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CPDCL\REC 22-23\MoP Display\"/>
    </mc:Choice>
  </mc:AlternateContent>
  <xr:revisionPtr revIDLastSave="0" documentId="8_{8BFBA4D5-18E6-41C1-B81F-1E8DE8D99F9B}" xr6:coauthVersionLast="47" xr6:coauthVersionMax="47" xr10:uidLastSave="{00000000-0000-0000-0000-000000000000}"/>
  <bookViews>
    <workbookView xWindow="-120" yWindow="-120" windowWidth="24240" windowHeight="13140" xr2:uid="{56DF5F70-8500-4262-9796-54B33B4AE638}"/>
  </bookViews>
  <sheets>
    <sheet name="ABSTRACT FY 2022-23" sheetId="1" r:id="rId1"/>
    <sheet name="URBAN ABSTRACT" sheetId="2" r:id="rId2"/>
    <sheet name="Urban Apr-22" sheetId="3" r:id="rId3"/>
    <sheet name="Urban May-22" sheetId="4" r:id="rId4"/>
    <sheet name="Urban Jun-22" sheetId="5" r:id="rId5"/>
    <sheet name="Urban Jul-22" sheetId="6" r:id="rId6"/>
    <sheet name="Urban Aug-22" sheetId="7" r:id="rId7"/>
    <sheet name="Urban Sep-22" sheetId="8" r:id="rId8"/>
    <sheet name="Urban Oct-22" sheetId="9" r:id="rId9"/>
    <sheet name="Urban Nov-22" sheetId="10" r:id="rId10"/>
    <sheet name="Urban Dec-22" sheetId="11" r:id="rId11"/>
    <sheet name="Urban Jan-23" sheetId="12" r:id="rId12"/>
    <sheet name="Urban Feb-23" sheetId="13" r:id="rId13"/>
    <sheet name="Urban Mar-23" sheetId="14" r:id="rId14"/>
  </sheets>
  <definedNames>
    <definedName name="_xlnm.Print_Area" localSheetId="0">'ABSTRACT FY 2022-23'!#REF!</definedName>
    <definedName name="_xlnm.Print_Area" localSheetId="1">'URBAN ABSTRACT'!#REF!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893" i="14" l="1"/>
  <c r="M892" i="14"/>
  <c r="L892" i="14"/>
  <c r="K892" i="14"/>
  <c r="M891" i="14"/>
  <c r="L891" i="14"/>
  <c r="K891" i="14"/>
  <c r="M890" i="14"/>
  <c r="L890" i="14"/>
  <c r="K890" i="14"/>
  <c r="M889" i="14"/>
  <c r="L889" i="14"/>
  <c r="L893" i="14" s="1"/>
  <c r="K889" i="14"/>
  <c r="K893" i="14" s="1"/>
  <c r="L884" i="14"/>
  <c r="P884" i="14" s="1"/>
  <c r="K884" i="14"/>
  <c r="J884" i="14"/>
  <c r="I884" i="14"/>
  <c r="P883" i="14"/>
  <c r="O883" i="14"/>
  <c r="P882" i="14"/>
  <c r="O882" i="14"/>
  <c r="P881" i="14"/>
  <c r="O881" i="14"/>
  <c r="P880" i="14"/>
  <c r="O880" i="14"/>
  <c r="P879" i="14"/>
  <c r="O879" i="14"/>
  <c r="P878" i="14"/>
  <c r="O878" i="14"/>
  <c r="P877" i="14"/>
  <c r="O877" i="14"/>
  <c r="P876" i="14"/>
  <c r="O876" i="14"/>
  <c r="P875" i="14"/>
  <c r="O875" i="14"/>
  <c r="P874" i="14"/>
  <c r="O874" i="14"/>
  <c r="P873" i="14"/>
  <c r="O873" i="14"/>
  <c r="P872" i="14"/>
  <c r="O872" i="14"/>
  <c r="P871" i="14"/>
  <c r="O871" i="14"/>
  <c r="P870" i="14"/>
  <c r="O870" i="14"/>
  <c r="P869" i="14"/>
  <c r="O869" i="14"/>
  <c r="P868" i="14"/>
  <c r="O868" i="14"/>
  <c r="P867" i="14"/>
  <c r="O867" i="14"/>
  <c r="P866" i="14"/>
  <c r="O866" i="14"/>
  <c r="P865" i="14"/>
  <c r="O865" i="14"/>
  <c r="P864" i="14"/>
  <c r="O864" i="14"/>
  <c r="P863" i="14"/>
  <c r="O863" i="14"/>
  <c r="P862" i="14"/>
  <c r="O862" i="14"/>
  <c r="P861" i="14"/>
  <c r="O861" i="14"/>
  <c r="P860" i="14"/>
  <c r="O860" i="14"/>
  <c r="P859" i="14"/>
  <c r="O859" i="14"/>
  <c r="P858" i="14"/>
  <c r="O858" i="14"/>
  <c r="P857" i="14"/>
  <c r="O857" i="14"/>
  <c r="P856" i="14"/>
  <c r="O856" i="14"/>
  <c r="P855" i="14"/>
  <c r="O855" i="14"/>
  <c r="P854" i="14"/>
  <c r="O854" i="14"/>
  <c r="P853" i="14"/>
  <c r="O853" i="14"/>
  <c r="P852" i="14"/>
  <c r="O852" i="14"/>
  <c r="P851" i="14"/>
  <c r="O851" i="14"/>
  <c r="P850" i="14"/>
  <c r="O850" i="14"/>
  <c r="P849" i="14"/>
  <c r="O849" i="14"/>
  <c r="P848" i="14"/>
  <c r="O848" i="14"/>
  <c r="P847" i="14"/>
  <c r="O847" i="14"/>
  <c r="P846" i="14"/>
  <c r="O846" i="14"/>
  <c r="P845" i="14"/>
  <c r="O845" i="14"/>
  <c r="P844" i="14"/>
  <c r="O844" i="14"/>
  <c r="P843" i="14"/>
  <c r="O843" i="14"/>
  <c r="P842" i="14"/>
  <c r="O842" i="14"/>
  <c r="P841" i="14"/>
  <c r="O841" i="14"/>
  <c r="P840" i="14"/>
  <c r="O840" i="14"/>
  <c r="P839" i="14"/>
  <c r="O839" i="14"/>
  <c r="P838" i="14"/>
  <c r="O838" i="14"/>
  <c r="P837" i="14"/>
  <c r="O837" i="14"/>
  <c r="P836" i="14"/>
  <c r="O836" i="14"/>
  <c r="P835" i="14"/>
  <c r="O835" i="14"/>
  <c r="P834" i="14"/>
  <c r="O834" i="14"/>
  <c r="P833" i="14"/>
  <c r="O833" i="14"/>
  <c r="P832" i="14"/>
  <c r="O832" i="14"/>
  <c r="P831" i="14"/>
  <c r="O831" i="14"/>
  <c r="P830" i="14"/>
  <c r="O830" i="14"/>
  <c r="P829" i="14"/>
  <c r="O829" i="14"/>
  <c r="P828" i="14"/>
  <c r="O828" i="14"/>
  <c r="P827" i="14"/>
  <c r="O827" i="14"/>
  <c r="P826" i="14"/>
  <c r="O826" i="14"/>
  <c r="P825" i="14"/>
  <c r="O825" i="14"/>
  <c r="P824" i="14"/>
  <c r="O824" i="14"/>
  <c r="P823" i="14"/>
  <c r="O823" i="14"/>
  <c r="P822" i="14"/>
  <c r="O822" i="14"/>
  <c r="P821" i="14"/>
  <c r="O821" i="14"/>
  <c r="P820" i="14"/>
  <c r="O820" i="14"/>
  <c r="P819" i="14"/>
  <c r="O819" i="14"/>
  <c r="P818" i="14"/>
  <c r="O818" i="14"/>
  <c r="P817" i="14"/>
  <c r="O817" i="14"/>
  <c r="P816" i="14"/>
  <c r="O816" i="14"/>
  <c r="P815" i="14"/>
  <c r="O815" i="14"/>
  <c r="P814" i="14"/>
  <c r="O814" i="14"/>
  <c r="P813" i="14"/>
  <c r="O813" i="14"/>
  <c r="P812" i="14"/>
  <c r="O812" i="14"/>
  <c r="P811" i="14"/>
  <c r="O811" i="14"/>
  <c r="P810" i="14"/>
  <c r="O810" i="14"/>
  <c r="P809" i="14"/>
  <c r="O809" i="14"/>
  <c r="P808" i="14"/>
  <c r="O808" i="14"/>
  <c r="P807" i="14"/>
  <c r="O807" i="14"/>
  <c r="P806" i="14"/>
  <c r="O806" i="14"/>
  <c r="P805" i="14"/>
  <c r="O805" i="14"/>
  <c r="P804" i="14"/>
  <c r="O804" i="14"/>
  <c r="P803" i="14"/>
  <c r="O803" i="14"/>
  <c r="P802" i="14"/>
  <c r="O802" i="14"/>
  <c r="P801" i="14"/>
  <c r="O801" i="14"/>
  <c r="P800" i="14"/>
  <c r="O800" i="14"/>
  <c r="P799" i="14"/>
  <c r="O799" i="14"/>
  <c r="P798" i="14"/>
  <c r="O798" i="14"/>
  <c r="P797" i="14"/>
  <c r="O797" i="14"/>
  <c r="P796" i="14"/>
  <c r="O796" i="14"/>
  <c r="P795" i="14"/>
  <c r="O795" i="14"/>
  <c r="P794" i="14"/>
  <c r="O794" i="14"/>
  <c r="P793" i="14"/>
  <c r="O793" i="14"/>
  <c r="P792" i="14"/>
  <c r="O792" i="14"/>
  <c r="P791" i="14"/>
  <c r="O791" i="14"/>
  <c r="P790" i="14"/>
  <c r="O790" i="14"/>
  <c r="P789" i="14"/>
  <c r="O789" i="14"/>
  <c r="P788" i="14"/>
  <c r="O788" i="14"/>
  <c r="P787" i="14"/>
  <c r="O787" i="14"/>
  <c r="P786" i="14"/>
  <c r="O786" i="14"/>
  <c r="P785" i="14"/>
  <c r="O785" i="14"/>
  <c r="P784" i="14"/>
  <c r="O784" i="14"/>
  <c r="P783" i="14"/>
  <c r="O783" i="14"/>
  <c r="P782" i="14"/>
  <c r="O782" i="14"/>
  <c r="P781" i="14"/>
  <c r="O781" i="14"/>
  <c r="P780" i="14"/>
  <c r="O780" i="14"/>
  <c r="P779" i="14"/>
  <c r="O779" i="14"/>
  <c r="P778" i="14"/>
  <c r="O778" i="14"/>
  <c r="P777" i="14"/>
  <c r="O777" i="14"/>
  <c r="P776" i="14"/>
  <c r="O776" i="14"/>
  <c r="P775" i="14"/>
  <c r="O775" i="14"/>
  <c r="P774" i="14"/>
  <c r="O774" i="14"/>
  <c r="P773" i="14"/>
  <c r="O773" i="14"/>
  <c r="P772" i="14"/>
  <c r="O772" i="14"/>
  <c r="P771" i="14"/>
  <c r="O771" i="14"/>
  <c r="P770" i="14"/>
  <c r="O770" i="14"/>
  <c r="P769" i="14"/>
  <c r="O769" i="14"/>
  <c r="P768" i="14"/>
  <c r="O768" i="14"/>
  <c r="P767" i="14"/>
  <c r="O767" i="14"/>
  <c r="P766" i="14"/>
  <c r="O766" i="14"/>
  <c r="P765" i="14"/>
  <c r="O765" i="14"/>
  <c r="P764" i="14"/>
  <c r="O764" i="14"/>
  <c r="P763" i="14"/>
  <c r="O763" i="14"/>
  <c r="P762" i="14"/>
  <c r="O762" i="14"/>
  <c r="P761" i="14"/>
  <c r="O761" i="14"/>
  <c r="P760" i="14"/>
  <c r="O760" i="14"/>
  <c r="P759" i="14"/>
  <c r="O759" i="14"/>
  <c r="P758" i="14"/>
  <c r="O758" i="14"/>
  <c r="P757" i="14"/>
  <c r="O757" i="14"/>
  <c r="P756" i="14"/>
  <c r="O756" i="14"/>
  <c r="P755" i="14"/>
  <c r="O755" i="14"/>
  <c r="P754" i="14"/>
  <c r="O754" i="14"/>
  <c r="P753" i="14"/>
  <c r="O753" i="14"/>
  <c r="P752" i="14"/>
  <c r="O752" i="14"/>
  <c r="P751" i="14"/>
  <c r="O751" i="14"/>
  <c r="P750" i="14"/>
  <c r="O750" i="14"/>
  <c r="P749" i="14"/>
  <c r="O749" i="14"/>
  <c r="P748" i="14"/>
  <c r="O748" i="14"/>
  <c r="P747" i="14"/>
  <c r="O747" i="14"/>
  <c r="P746" i="14"/>
  <c r="O746" i="14"/>
  <c r="P745" i="14"/>
  <c r="O745" i="14"/>
  <c r="P744" i="14"/>
  <c r="O744" i="14"/>
  <c r="P743" i="14"/>
  <c r="O743" i="14"/>
  <c r="P742" i="14"/>
  <c r="O742" i="14"/>
  <c r="P741" i="14"/>
  <c r="O741" i="14"/>
  <c r="P740" i="14"/>
  <c r="O740" i="14"/>
  <c r="P739" i="14"/>
  <c r="O739" i="14"/>
  <c r="P738" i="14"/>
  <c r="O738" i="14"/>
  <c r="P737" i="14"/>
  <c r="O737" i="14"/>
  <c r="P736" i="14"/>
  <c r="O736" i="14"/>
  <c r="P735" i="14"/>
  <c r="O735" i="14"/>
  <c r="P734" i="14"/>
  <c r="O734" i="14"/>
  <c r="P733" i="14"/>
  <c r="O733" i="14"/>
  <c r="P732" i="14"/>
  <c r="O732" i="14"/>
  <c r="P731" i="14"/>
  <c r="O731" i="14"/>
  <c r="P730" i="14"/>
  <c r="O730" i="14"/>
  <c r="P729" i="14"/>
  <c r="O729" i="14"/>
  <c r="P728" i="14"/>
  <c r="O728" i="14"/>
  <c r="P727" i="14"/>
  <c r="O727" i="14"/>
  <c r="P726" i="14"/>
  <c r="O726" i="14"/>
  <c r="P725" i="14"/>
  <c r="O725" i="14"/>
  <c r="P724" i="14"/>
  <c r="O724" i="14"/>
  <c r="P723" i="14"/>
  <c r="O723" i="14"/>
  <c r="P722" i="14"/>
  <c r="O722" i="14"/>
  <c r="P721" i="14"/>
  <c r="O721" i="14"/>
  <c r="P720" i="14"/>
  <c r="O720" i="14"/>
  <c r="P719" i="14"/>
  <c r="O719" i="14"/>
  <c r="P718" i="14"/>
  <c r="O718" i="14"/>
  <c r="P717" i="14"/>
  <c r="O717" i="14"/>
  <c r="P716" i="14"/>
  <c r="O716" i="14"/>
  <c r="P715" i="14"/>
  <c r="O715" i="14"/>
  <c r="P714" i="14"/>
  <c r="O714" i="14"/>
  <c r="P713" i="14"/>
  <c r="O713" i="14"/>
  <c r="P712" i="14"/>
  <c r="O712" i="14"/>
  <c r="P711" i="14"/>
  <c r="O711" i="14"/>
  <c r="P710" i="14"/>
  <c r="O710" i="14"/>
  <c r="P709" i="14"/>
  <c r="O709" i="14"/>
  <c r="P708" i="14"/>
  <c r="O708" i="14"/>
  <c r="P707" i="14"/>
  <c r="O707" i="14"/>
  <c r="P706" i="14"/>
  <c r="O706" i="14"/>
  <c r="P705" i="14"/>
  <c r="O705" i="14"/>
  <c r="P704" i="14"/>
  <c r="O704" i="14"/>
  <c r="P703" i="14"/>
  <c r="O703" i="14"/>
  <c r="P702" i="14"/>
  <c r="O702" i="14"/>
  <c r="P701" i="14"/>
  <c r="O701" i="14"/>
  <c r="P700" i="14"/>
  <c r="O700" i="14"/>
  <c r="P699" i="14"/>
  <c r="O699" i="14"/>
  <c r="P698" i="14"/>
  <c r="O698" i="14"/>
  <c r="P697" i="14"/>
  <c r="O697" i="14"/>
  <c r="P696" i="14"/>
  <c r="O696" i="14"/>
  <c r="P695" i="14"/>
  <c r="O695" i="14"/>
  <c r="P694" i="14"/>
  <c r="O694" i="14"/>
  <c r="P693" i="14"/>
  <c r="O693" i="14"/>
  <c r="P692" i="14"/>
  <c r="O692" i="14"/>
  <c r="P691" i="14"/>
  <c r="O691" i="14"/>
  <c r="P690" i="14"/>
  <c r="O690" i="14"/>
  <c r="P689" i="14"/>
  <c r="O689" i="14"/>
  <c r="P688" i="14"/>
  <c r="O688" i="14"/>
  <c r="P687" i="14"/>
  <c r="O687" i="14"/>
  <c r="P686" i="14"/>
  <c r="O686" i="14"/>
  <c r="P685" i="14"/>
  <c r="O685" i="14"/>
  <c r="P684" i="14"/>
  <c r="O684" i="14"/>
  <c r="P683" i="14"/>
  <c r="O683" i="14"/>
  <c r="P682" i="14"/>
  <c r="O682" i="14"/>
  <c r="P681" i="14"/>
  <c r="O681" i="14"/>
  <c r="P680" i="14"/>
  <c r="O680" i="14"/>
  <c r="P679" i="14"/>
  <c r="O679" i="14"/>
  <c r="P678" i="14"/>
  <c r="O678" i="14"/>
  <c r="P677" i="14"/>
  <c r="O677" i="14"/>
  <c r="P676" i="14"/>
  <c r="O676" i="14"/>
  <c r="P675" i="14"/>
  <c r="O675" i="14"/>
  <c r="P674" i="14"/>
  <c r="O674" i="14"/>
  <c r="P673" i="14"/>
  <c r="O673" i="14"/>
  <c r="P672" i="14"/>
  <c r="O672" i="14"/>
  <c r="P671" i="14"/>
  <c r="O671" i="14"/>
  <c r="P670" i="14"/>
  <c r="O670" i="14"/>
  <c r="P669" i="14"/>
  <c r="O669" i="14"/>
  <c r="P668" i="14"/>
  <c r="O668" i="14"/>
  <c r="P667" i="14"/>
  <c r="O667" i="14"/>
  <c r="P666" i="14"/>
  <c r="O666" i="14"/>
  <c r="P665" i="14"/>
  <c r="O665" i="14"/>
  <c r="P664" i="14"/>
  <c r="O664" i="14"/>
  <c r="P663" i="14"/>
  <c r="O663" i="14"/>
  <c r="P662" i="14"/>
  <c r="O662" i="14"/>
  <c r="P661" i="14"/>
  <c r="O661" i="14"/>
  <c r="P660" i="14"/>
  <c r="O660" i="14"/>
  <c r="P659" i="14"/>
  <c r="O659" i="14"/>
  <c r="P658" i="14"/>
  <c r="O658" i="14"/>
  <c r="P657" i="14"/>
  <c r="O657" i="14"/>
  <c r="P656" i="14"/>
  <c r="O656" i="14"/>
  <c r="P655" i="14"/>
  <c r="O655" i="14"/>
  <c r="P654" i="14"/>
  <c r="O654" i="14"/>
  <c r="P653" i="14"/>
  <c r="O653" i="14"/>
  <c r="P652" i="14"/>
  <c r="O652" i="14"/>
  <c r="P651" i="14"/>
  <c r="O651" i="14"/>
  <c r="P650" i="14"/>
  <c r="O650" i="14"/>
  <c r="P649" i="14"/>
  <c r="O649" i="14"/>
  <c r="P648" i="14"/>
  <c r="O648" i="14"/>
  <c r="P647" i="14"/>
  <c r="O647" i="14"/>
  <c r="P646" i="14"/>
  <c r="O646" i="14"/>
  <c r="P645" i="14"/>
  <c r="O645" i="14"/>
  <c r="P644" i="14"/>
  <c r="O644" i="14"/>
  <c r="P643" i="14"/>
  <c r="O643" i="14"/>
  <c r="P642" i="14"/>
  <c r="O642" i="14"/>
  <c r="P641" i="14"/>
  <c r="O641" i="14"/>
  <c r="P640" i="14"/>
  <c r="O640" i="14"/>
  <c r="P639" i="14"/>
  <c r="O639" i="14"/>
  <c r="P638" i="14"/>
  <c r="O638" i="14"/>
  <c r="P637" i="14"/>
  <c r="O637" i="14"/>
  <c r="P636" i="14"/>
  <c r="O636" i="14"/>
  <c r="P635" i="14"/>
  <c r="O635" i="14"/>
  <c r="P634" i="14"/>
  <c r="O634" i="14"/>
  <c r="P633" i="14"/>
  <c r="O633" i="14"/>
  <c r="P632" i="14"/>
  <c r="O632" i="14"/>
  <c r="P631" i="14"/>
  <c r="O631" i="14"/>
  <c r="P630" i="14"/>
  <c r="O630" i="14"/>
  <c r="P629" i="14"/>
  <c r="O629" i="14"/>
  <c r="P628" i="14"/>
  <c r="O628" i="14"/>
  <c r="P627" i="14"/>
  <c r="O627" i="14"/>
  <c r="P626" i="14"/>
  <c r="O626" i="14"/>
  <c r="P625" i="14"/>
  <c r="O625" i="14"/>
  <c r="P624" i="14"/>
  <c r="O624" i="14"/>
  <c r="P623" i="14"/>
  <c r="O623" i="14"/>
  <c r="P622" i="14"/>
  <c r="O622" i="14"/>
  <c r="P621" i="14"/>
  <c r="O621" i="14"/>
  <c r="P620" i="14"/>
  <c r="O620" i="14"/>
  <c r="P619" i="14"/>
  <c r="O619" i="14"/>
  <c r="P618" i="14"/>
  <c r="O618" i="14"/>
  <c r="P617" i="14"/>
  <c r="O617" i="14"/>
  <c r="P616" i="14"/>
  <c r="O616" i="14"/>
  <c r="P615" i="14"/>
  <c r="O615" i="14"/>
  <c r="P614" i="14"/>
  <c r="O614" i="14"/>
  <c r="P613" i="14"/>
  <c r="O613" i="14"/>
  <c r="P612" i="14"/>
  <c r="O612" i="14"/>
  <c r="P611" i="14"/>
  <c r="O611" i="14"/>
  <c r="P610" i="14"/>
  <c r="O610" i="14"/>
  <c r="P609" i="14"/>
  <c r="O609" i="14"/>
  <c r="P608" i="14"/>
  <c r="O608" i="14"/>
  <c r="P607" i="14"/>
  <c r="O607" i="14"/>
  <c r="P606" i="14"/>
  <c r="O606" i="14"/>
  <c r="P605" i="14"/>
  <c r="O605" i="14"/>
  <c r="P604" i="14"/>
  <c r="O604" i="14"/>
  <c r="P603" i="14"/>
  <c r="O603" i="14"/>
  <c r="P602" i="14"/>
  <c r="O602" i="14"/>
  <c r="P601" i="14"/>
  <c r="O601" i="14"/>
  <c r="P600" i="14"/>
  <c r="O600" i="14"/>
  <c r="P599" i="14"/>
  <c r="O599" i="14"/>
  <c r="P598" i="14"/>
  <c r="O598" i="14"/>
  <c r="P597" i="14"/>
  <c r="O597" i="14"/>
  <c r="P596" i="14"/>
  <c r="O596" i="14"/>
  <c r="P595" i="14"/>
  <c r="O595" i="14"/>
  <c r="P594" i="14"/>
  <c r="O594" i="14"/>
  <c r="P593" i="14"/>
  <c r="O593" i="14"/>
  <c r="P592" i="14"/>
  <c r="O592" i="14"/>
  <c r="P591" i="14"/>
  <c r="O591" i="14"/>
  <c r="P590" i="14"/>
  <c r="O590" i="14"/>
  <c r="P589" i="14"/>
  <c r="O589" i="14"/>
  <c r="P588" i="14"/>
  <c r="O588" i="14"/>
  <c r="P587" i="14"/>
  <c r="O587" i="14"/>
  <c r="P586" i="14"/>
  <c r="O586" i="14"/>
  <c r="P585" i="14"/>
  <c r="O585" i="14"/>
  <c r="P584" i="14"/>
  <c r="O584" i="14"/>
  <c r="P583" i="14"/>
  <c r="O583" i="14"/>
  <c r="P582" i="14"/>
  <c r="O582" i="14"/>
  <c r="P581" i="14"/>
  <c r="O581" i="14"/>
  <c r="P580" i="14"/>
  <c r="O580" i="14"/>
  <c r="P579" i="14"/>
  <c r="O579" i="14"/>
  <c r="P578" i="14"/>
  <c r="O578" i="14"/>
  <c r="P577" i="14"/>
  <c r="O577" i="14"/>
  <c r="P576" i="14"/>
  <c r="O576" i="14"/>
  <c r="P575" i="14"/>
  <c r="O575" i="14"/>
  <c r="P574" i="14"/>
  <c r="O574" i="14"/>
  <c r="P573" i="14"/>
  <c r="O573" i="14"/>
  <c r="P572" i="14"/>
  <c r="O572" i="14"/>
  <c r="P571" i="14"/>
  <c r="O571" i="14"/>
  <c r="P570" i="14"/>
  <c r="O570" i="14"/>
  <c r="P569" i="14"/>
  <c r="O569" i="14"/>
  <c r="P568" i="14"/>
  <c r="O568" i="14"/>
  <c r="P567" i="14"/>
  <c r="O567" i="14"/>
  <c r="P566" i="14"/>
  <c r="O566" i="14"/>
  <c r="P565" i="14"/>
  <c r="O565" i="14"/>
  <c r="P564" i="14"/>
  <c r="O564" i="14"/>
  <c r="P563" i="14"/>
  <c r="O563" i="14"/>
  <c r="P562" i="14"/>
  <c r="O562" i="14"/>
  <c r="P561" i="14"/>
  <c r="O561" i="14"/>
  <c r="P560" i="14"/>
  <c r="O560" i="14"/>
  <c r="P559" i="14"/>
  <c r="O559" i="14"/>
  <c r="P558" i="14"/>
  <c r="O558" i="14"/>
  <c r="P557" i="14"/>
  <c r="O557" i="14"/>
  <c r="P556" i="14"/>
  <c r="O556" i="14"/>
  <c r="P555" i="14"/>
  <c r="O555" i="14"/>
  <c r="P554" i="14"/>
  <c r="O554" i="14"/>
  <c r="P553" i="14"/>
  <c r="O553" i="14"/>
  <c r="P552" i="14"/>
  <c r="O552" i="14"/>
  <c r="P551" i="14"/>
  <c r="O551" i="14"/>
  <c r="P550" i="14"/>
  <c r="O550" i="14"/>
  <c r="P549" i="14"/>
  <c r="O549" i="14"/>
  <c r="P548" i="14"/>
  <c r="O548" i="14"/>
  <c r="P547" i="14"/>
  <c r="O547" i="14"/>
  <c r="P546" i="14"/>
  <c r="O546" i="14"/>
  <c r="P545" i="14"/>
  <c r="O545" i="14"/>
  <c r="P544" i="14"/>
  <c r="O544" i="14"/>
  <c r="P543" i="14"/>
  <c r="O543" i="14"/>
  <c r="P542" i="14"/>
  <c r="O542" i="14"/>
  <c r="P541" i="14"/>
  <c r="O541" i="14"/>
  <c r="P540" i="14"/>
  <c r="O540" i="14"/>
  <c r="P539" i="14"/>
  <c r="O539" i="14"/>
  <c r="P538" i="14"/>
  <c r="O538" i="14"/>
  <c r="P537" i="14"/>
  <c r="O537" i="14"/>
  <c r="P536" i="14"/>
  <c r="O536" i="14"/>
  <c r="P535" i="14"/>
  <c r="O535" i="14"/>
  <c r="P534" i="14"/>
  <c r="O534" i="14"/>
  <c r="P533" i="14"/>
  <c r="O533" i="14"/>
  <c r="P532" i="14"/>
  <c r="O532" i="14"/>
  <c r="P531" i="14"/>
  <c r="O531" i="14"/>
  <c r="P530" i="14"/>
  <c r="N892" i="14" s="1"/>
  <c r="O530" i="14"/>
  <c r="P529" i="14"/>
  <c r="O529" i="14"/>
  <c r="P528" i="14"/>
  <c r="O528" i="14"/>
  <c r="O892" i="14" s="1"/>
  <c r="P892" i="14" s="1"/>
  <c r="Q892" i="14" s="1"/>
  <c r="L526" i="14"/>
  <c r="O526" i="14" s="1"/>
  <c r="Q526" i="14" s="1"/>
  <c r="K526" i="14"/>
  <c r="J526" i="14"/>
  <c r="I526" i="14"/>
  <c r="P525" i="14"/>
  <c r="O525" i="14"/>
  <c r="P524" i="14"/>
  <c r="O524" i="14"/>
  <c r="P523" i="14"/>
  <c r="O523" i="14"/>
  <c r="P522" i="14"/>
  <c r="O522" i="14"/>
  <c r="P521" i="14"/>
  <c r="O521" i="14"/>
  <c r="P520" i="14"/>
  <c r="O520" i="14"/>
  <c r="P519" i="14"/>
  <c r="O519" i="14"/>
  <c r="P518" i="14"/>
  <c r="O518" i="14"/>
  <c r="P517" i="14"/>
  <c r="O517" i="14"/>
  <c r="P516" i="14"/>
  <c r="O516" i="14"/>
  <c r="P515" i="14"/>
  <c r="O515" i="14"/>
  <c r="P514" i="14"/>
  <c r="O514" i="14"/>
  <c r="P513" i="14"/>
  <c r="O513" i="14"/>
  <c r="P512" i="14"/>
  <c r="O512" i="14"/>
  <c r="P511" i="14"/>
  <c r="O511" i="14"/>
  <c r="P510" i="14"/>
  <c r="O510" i="14"/>
  <c r="P509" i="14"/>
  <c r="O509" i="14"/>
  <c r="P508" i="14"/>
  <c r="O508" i="14"/>
  <c r="P507" i="14"/>
  <c r="O507" i="14"/>
  <c r="P506" i="14"/>
  <c r="O506" i="14"/>
  <c r="P505" i="14"/>
  <c r="O505" i="14"/>
  <c r="P504" i="14"/>
  <c r="O504" i="14"/>
  <c r="P503" i="14"/>
  <c r="O503" i="14"/>
  <c r="P502" i="14"/>
  <c r="O502" i="14"/>
  <c r="P501" i="14"/>
  <c r="O501" i="14"/>
  <c r="P500" i="14"/>
  <c r="O500" i="14"/>
  <c r="P499" i="14"/>
  <c r="O499" i="14"/>
  <c r="P498" i="14"/>
  <c r="O498" i="14"/>
  <c r="P497" i="14"/>
  <c r="O497" i="14"/>
  <c r="P496" i="14"/>
  <c r="O496" i="14"/>
  <c r="P495" i="14"/>
  <c r="O495" i="14"/>
  <c r="P494" i="14"/>
  <c r="O494" i="14"/>
  <c r="P493" i="14"/>
  <c r="O493" i="14"/>
  <c r="P492" i="14"/>
  <c r="O492" i="14"/>
  <c r="P491" i="14"/>
  <c r="O491" i="14"/>
  <c r="P490" i="14"/>
  <c r="O490" i="14"/>
  <c r="P489" i="14"/>
  <c r="O489" i="14"/>
  <c r="P488" i="14"/>
  <c r="O488" i="14"/>
  <c r="P487" i="14"/>
  <c r="O487" i="14"/>
  <c r="P486" i="14"/>
  <c r="O486" i="14"/>
  <c r="P485" i="14"/>
  <c r="O485" i="14"/>
  <c r="P484" i="14"/>
  <c r="O484" i="14"/>
  <c r="P483" i="14"/>
  <c r="O483" i="14"/>
  <c r="P482" i="14"/>
  <c r="O482" i="14"/>
  <c r="P481" i="14"/>
  <c r="O481" i="14"/>
  <c r="P480" i="14"/>
  <c r="O480" i="14"/>
  <c r="P479" i="14"/>
  <c r="O479" i="14"/>
  <c r="P478" i="14"/>
  <c r="O478" i="14"/>
  <c r="P477" i="14"/>
  <c r="O477" i="14"/>
  <c r="P476" i="14"/>
  <c r="O476" i="14"/>
  <c r="P475" i="14"/>
  <c r="O475" i="14"/>
  <c r="P474" i="14"/>
  <c r="O474" i="14"/>
  <c r="P473" i="14"/>
  <c r="O473" i="14"/>
  <c r="P472" i="14"/>
  <c r="O472" i="14"/>
  <c r="P471" i="14"/>
  <c r="O471" i="14"/>
  <c r="P470" i="14"/>
  <c r="O470" i="14"/>
  <c r="P469" i="14"/>
  <c r="O469" i="14"/>
  <c r="P468" i="14"/>
  <c r="O468" i="14"/>
  <c r="P467" i="14"/>
  <c r="O467" i="14"/>
  <c r="P466" i="14"/>
  <c r="O466" i="14"/>
  <c r="P465" i="14"/>
  <c r="O465" i="14"/>
  <c r="P464" i="14"/>
  <c r="O464" i="14"/>
  <c r="P463" i="14"/>
  <c r="O463" i="14"/>
  <c r="P462" i="14"/>
  <c r="O462" i="14"/>
  <c r="P461" i="14"/>
  <c r="O461" i="14"/>
  <c r="P460" i="14"/>
  <c r="O460" i="14"/>
  <c r="P459" i="14"/>
  <c r="O459" i="14"/>
  <c r="P458" i="14"/>
  <c r="O458" i="14"/>
  <c r="P457" i="14"/>
  <c r="O457" i="14"/>
  <c r="P456" i="14"/>
  <c r="O456" i="14"/>
  <c r="P455" i="14"/>
  <c r="O455" i="14"/>
  <c r="P454" i="14"/>
  <c r="O454" i="14"/>
  <c r="P453" i="14"/>
  <c r="O453" i="14"/>
  <c r="P452" i="14"/>
  <c r="O452" i="14"/>
  <c r="P451" i="14"/>
  <c r="O451" i="14"/>
  <c r="P450" i="14"/>
  <c r="O450" i="14"/>
  <c r="P449" i="14"/>
  <c r="O449" i="14"/>
  <c r="P448" i="14"/>
  <c r="O448" i="14"/>
  <c r="P447" i="14"/>
  <c r="O447" i="14"/>
  <c r="P446" i="14"/>
  <c r="O446" i="14"/>
  <c r="P445" i="14"/>
  <c r="O445" i="14"/>
  <c r="P444" i="14"/>
  <c r="O444" i="14"/>
  <c r="P443" i="14"/>
  <c r="O443" i="14"/>
  <c r="P442" i="14"/>
  <c r="O442" i="14"/>
  <c r="P441" i="14"/>
  <c r="O441" i="14"/>
  <c r="P440" i="14"/>
  <c r="O440" i="14"/>
  <c r="P439" i="14"/>
  <c r="O439" i="14"/>
  <c r="P438" i="14"/>
  <c r="O438" i="14"/>
  <c r="P437" i="14"/>
  <c r="O437" i="14"/>
  <c r="P436" i="14"/>
  <c r="O436" i="14"/>
  <c r="P435" i="14"/>
  <c r="O435" i="14"/>
  <c r="P434" i="14"/>
  <c r="O434" i="14"/>
  <c r="P433" i="14"/>
  <c r="O433" i="14"/>
  <c r="P432" i="14"/>
  <c r="O432" i="14"/>
  <c r="P431" i="14"/>
  <c r="O431" i="14"/>
  <c r="P430" i="14"/>
  <c r="O430" i="14"/>
  <c r="P429" i="14"/>
  <c r="O429" i="14"/>
  <c r="P428" i="14"/>
  <c r="O428" i="14"/>
  <c r="P427" i="14"/>
  <c r="O427" i="14"/>
  <c r="P426" i="14"/>
  <c r="O426" i="14"/>
  <c r="P425" i="14"/>
  <c r="O425" i="14"/>
  <c r="P424" i="14"/>
  <c r="O424" i="14"/>
  <c r="P423" i="14"/>
  <c r="O423" i="14"/>
  <c r="P422" i="14"/>
  <c r="O422" i="14"/>
  <c r="P421" i="14"/>
  <c r="O421" i="14"/>
  <c r="P420" i="14"/>
  <c r="O420" i="14"/>
  <c r="P419" i="14"/>
  <c r="O419" i="14"/>
  <c r="P418" i="14"/>
  <c r="O418" i="14"/>
  <c r="P417" i="14"/>
  <c r="O417" i="14"/>
  <c r="P416" i="14"/>
  <c r="O416" i="14"/>
  <c r="P415" i="14"/>
  <c r="O415" i="14"/>
  <c r="P414" i="14"/>
  <c r="O414" i="14"/>
  <c r="P413" i="14"/>
  <c r="O413" i="14"/>
  <c r="P412" i="14"/>
  <c r="O412" i="14"/>
  <c r="P411" i="14"/>
  <c r="O411" i="14"/>
  <c r="P410" i="14"/>
  <c r="O410" i="14"/>
  <c r="P409" i="14"/>
  <c r="O409" i="14"/>
  <c r="P408" i="14"/>
  <c r="O408" i="14"/>
  <c r="P407" i="14"/>
  <c r="O407" i="14"/>
  <c r="P406" i="14"/>
  <c r="O406" i="14"/>
  <c r="P405" i="14"/>
  <c r="O405" i="14"/>
  <c r="P404" i="14"/>
  <c r="O404" i="14"/>
  <c r="P403" i="14"/>
  <c r="O403" i="14"/>
  <c r="P402" i="14"/>
  <c r="O402" i="14"/>
  <c r="P401" i="14"/>
  <c r="O401" i="14"/>
  <c r="P400" i="14"/>
  <c r="O400" i="14"/>
  <c r="O891" i="14" s="1"/>
  <c r="P891" i="14" s="1"/>
  <c r="Q891" i="14" s="1"/>
  <c r="P399" i="14"/>
  <c r="O399" i="14"/>
  <c r="P398" i="14"/>
  <c r="O398" i="14"/>
  <c r="L396" i="14"/>
  <c r="N890" i="14" s="1"/>
  <c r="K396" i="14"/>
  <c r="J396" i="14"/>
  <c r="I396" i="14"/>
  <c r="P395" i="14"/>
  <c r="O395" i="14"/>
  <c r="P394" i="14"/>
  <c r="O394" i="14"/>
  <c r="P393" i="14"/>
  <c r="O393" i="14"/>
  <c r="P392" i="14"/>
  <c r="O392" i="14"/>
  <c r="P391" i="14"/>
  <c r="O391" i="14"/>
  <c r="P390" i="14"/>
  <c r="O390" i="14"/>
  <c r="P389" i="14"/>
  <c r="O389" i="14"/>
  <c r="P388" i="14"/>
  <c r="O388" i="14"/>
  <c r="P387" i="14"/>
  <c r="O387" i="14"/>
  <c r="P386" i="14"/>
  <c r="O386" i="14"/>
  <c r="P385" i="14"/>
  <c r="O385" i="14"/>
  <c r="P384" i="14"/>
  <c r="O384" i="14"/>
  <c r="P383" i="14"/>
  <c r="O383" i="14"/>
  <c r="P382" i="14"/>
  <c r="O382" i="14"/>
  <c r="P381" i="14"/>
  <c r="O381" i="14"/>
  <c r="P380" i="14"/>
  <c r="O380" i="14"/>
  <c r="P379" i="14"/>
  <c r="O379" i="14"/>
  <c r="P378" i="14"/>
  <c r="O378" i="14"/>
  <c r="P377" i="14"/>
  <c r="O377" i="14"/>
  <c r="P376" i="14"/>
  <c r="O376" i="14"/>
  <c r="P375" i="14"/>
  <c r="O375" i="14"/>
  <c r="P374" i="14"/>
  <c r="O374" i="14"/>
  <c r="P373" i="14"/>
  <c r="O373" i="14"/>
  <c r="P372" i="14"/>
  <c r="O372" i="14"/>
  <c r="P371" i="14"/>
  <c r="O371" i="14"/>
  <c r="P370" i="14"/>
  <c r="O370" i="14"/>
  <c r="P369" i="14"/>
  <c r="O369" i="14"/>
  <c r="P368" i="14"/>
  <c r="O368" i="14"/>
  <c r="P367" i="14"/>
  <c r="O367" i="14"/>
  <c r="P366" i="14"/>
  <c r="O366" i="14"/>
  <c r="P365" i="14"/>
  <c r="O365" i="14"/>
  <c r="P364" i="14"/>
  <c r="O364" i="14"/>
  <c r="P363" i="14"/>
  <c r="O363" i="14"/>
  <c r="P362" i="14"/>
  <c r="O362" i="14"/>
  <c r="P361" i="14"/>
  <c r="O361" i="14"/>
  <c r="P360" i="14"/>
  <c r="O360" i="14"/>
  <c r="P359" i="14"/>
  <c r="O359" i="14"/>
  <c r="P358" i="14"/>
  <c r="O358" i="14"/>
  <c r="P357" i="14"/>
  <c r="O357" i="14"/>
  <c r="P356" i="14"/>
  <c r="O356" i="14"/>
  <c r="P355" i="14"/>
  <c r="O355" i="14"/>
  <c r="P354" i="14"/>
  <c r="O354" i="14"/>
  <c r="P353" i="14"/>
  <c r="O353" i="14"/>
  <c r="P352" i="14"/>
  <c r="O352" i="14"/>
  <c r="P351" i="14"/>
  <c r="O351" i="14"/>
  <c r="P350" i="14"/>
  <c r="O350" i="14"/>
  <c r="P349" i="14"/>
  <c r="O349" i="14"/>
  <c r="P348" i="14"/>
  <c r="O348" i="14"/>
  <c r="P347" i="14"/>
  <c r="O347" i="14"/>
  <c r="P346" i="14"/>
  <c r="O346" i="14"/>
  <c r="P345" i="14"/>
  <c r="O345" i="14"/>
  <c r="P344" i="14"/>
  <c r="O344" i="14"/>
  <c r="P343" i="14"/>
  <c r="O343" i="14"/>
  <c r="P342" i="14"/>
  <c r="O342" i="14"/>
  <c r="P341" i="14"/>
  <c r="O341" i="14"/>
  <c r="P340" i="14"/>
  <c r="O340" i="14"/>
  <c r="P339" i="14"/>
  <c r="O339" i="14"/>
  <c r="P338" i="14"/>
  <c r="O338" i="14"/>
  <c r="P337" i="14"/>
  <c r="O337" i="14"/>
  <c r="P336" i="14"/>
  <c r="O336" i="14"/>
  <c r="P335" i="14"/>
  <c r="O335" i="14"/>
  <c r="P334" i="14"/>
  <c r="O334" i="14"/>
  <c r="P333" i="14"/>
  <c r="O333" i="14"/>
  <c r="P332" i="14"/>
  <c r="O332" i="14"/>
  <c r="P331" i="14"/>
  <c r="O331" i="14"/>
  <c r="P330" i="14"/>
  <c r="O330" i="14"/>
  <c r="P329" i="14"/>
  <c r="O329" i="14"/>
  <c r="P328" i="14"/>
  <c r="O328" i="14"/>
  <c r="P327" i="14"/>
  <c r="O327" i="14"/>
  <c r="P326" i="14"/>
  <c r="O326" i="14"/>
  <c r="P325" i="14"/>
  <c r="O325" i="14"/>
  <c r="P324" i="14"/>
  <c r="O324" i="14"/>
  <c r="P323" i="14"/>
  <c r="O323" i="14"/>
  <c r="P322" i="14"/>
  <c r="O322" i="14"/>
  <c r="P321" i="14"/>
  <c r="O321" i="14"/>
  <c r="P320" i="14"/>
  <c r="O320" i="14"/>
  <c r="P319" i="14"/>
  <c r="O319" i="14"/>
  <c r="P318" i="14"/>
  <c r="O318" i="14"/>
  <c r="P317" i="14"/>
  <c r="O317" i="14"/>
  <c r="P316" i="14"/>
  <c r="O316" i="14"/>
  <c r="P315" i="14"/>
  <c r="O315" i="14"/>
  <c r="P314" i="14"/>
  <c r="O314" i="14"/>
  <c r="P313" i="14"/>
  <c r="O313" i="14"/>
  <c r="P312" i="14"/>
  <c r="O312" i="14"/>
  <c r="P311" i="14"/>
  <c r="O311" i="14"/>
  <c r="P310" i="14"/>
  <c r="O310" i="14"/>
  <c r="P309" i="14"/>
  <c r="O309" i="14"/>
  <c r="P308" i="14"/>
  <c r="O308" i="14"/>
  <c r="P307" i="14"/>
  <c r="O307" i="14"/>
  <c r="P306" i="14"/>
  <c r="O306" i="14"/>
  <c r="P305" i="14"/>
  <c r="O305" i="14"/>
  <c r="P304" i="14"/>
  <c r="O304" i="14"/>
  <c r="P303" i="14"/>
  <c r="O303" i="14"/>
  <c r="P302" i="14"/>
  <c r="O302" i="14"/>
  <c r="P301" i="14"/>
  <c r="O301" i="14"/>
  <c r="P300" i="14"/>
  <c r="O300" i="14"/>
  <c r="P299" i="14"/>
  <c r="O299" i="14"/>
  <c r="P298" i="14"/>
  <c r="O298" i="14"/>
  <c r="P297" i="14"/>
  <c r="O297" i="14"/>
  <c r="P296" i="14"/>
  <c r="O296" i="14"/>
  <c r="P295" i="14"/>
  <c r="O295" i="14"/>
  <c r="P294" i="14"/>
  <c r="O294" i="14"/>
  <c r="P293" i="14"/>
  <c r="O293" i="14"/>
  <c r="P292" i="14"/>
  <c r="O292" i="14"/>
  <c r="P291" i="14"/>
  <c r="O291" i="14"/>
  <c r="P290" i="14"/>
  <c r="O290" i="14"/>
  <c r="P289" i="14"/>
  <c r="O289" i="14"/>
  <c r="P288" i="14"/>
  <c r="O288" i="14"/>
  <c r="P287" i="14"/>
  <c r="O287" i="14"/>
  <c r="P286" i="14"/>
  <c r="O286" i="14"/>
  <c r="P285" i="14"/>
  <c r="O285" i="14"/>
  <c r="P284" i="14"/>
  <c r="O284" i="14"/>
  <c r="P283" i="14"/>
  <c r="O283" i="14"/>
  <c r="P282" i="14"/>
  <c r="O282" i="14"/>
  <c r="P281" i="14"/>
  <c r="O281" i="14"/>
  <c r="P280" i="14"/>
  <c r="O280" i="14"/>
  <c r="P279" i="14"/>
  <c r="O279" i="14"/>
  <c r="P278" i="14"/>
  <c r="O278" i="14"/>
  <c r="P277" i="14"/>
  <c r="O277" i="14"/>
  <c r="P276" i="14"/>
  <c r="O276" i="14"/>
  <c r="P275" i="14"/>
  <c r="O275" i="14"/>
  <c r="P274" i="14"/>
  <c r="O274" i="14"/>
  <c r="P273" i="14"/>
  <c r="O273" i="14"/>
  <c r="P272" i="14"/>
  <c r="O272" i="14"/>
  <c r="P271" i="14"/>
  <c r="O271" i="14"/>
  <c r="P270" i="14"/>
  <c r="O270" i="14"/>
  <c r="P269" i="14"/>
  <c r="O269" i="14"/>
  <c r="P268" i="14"/>
  <c r="O268" i="14"/>
  <c r="P267" i="14"/>
  <c r="O267" i="14"/>
  <c r="P266" i="14"/>
  <c r="O266" i="14"/>
  <c r="P265" i="14"/>
  <c r="O265" i="14"/>
  <c r="P264" i="14"/>
  <c r="O264" i="14"/>
  <c r="P263" i="14"/>
  <c r="O263" i="14"/>
  <c r="P262" i="14"/>
  <c r="O262" i="14"/>
  <c r="P261" i="14"/>
  <c r="O261" i="14"/>
  <c r="P260" i="14"/>
  <c r="O260" i="14"/>
  <c r="P259" i="14"/>
  <c r="O259" i="14"/>
  <c r="P258" i="14"/>
  <c r="O258" i="14"/>
  <c r="P257" i="14"/>
  <c r="O257" i="14"/>
  <c r="P256" i="14"/>
  <c r="O256" i="14"/>
  <c r="P255" i="14"/>
  <c r="O255" i="14"/>
  <c r="P254" i="14"/>
  <c r="O254" i="14"/>
  <c r="P253" i="14"/>
  <c r="O253" i="14"/>
  <c r="P252" i="14"/>
  <c r="O252" i="14"/>
  <c r="P251" i="14"/>
  <c r="O251" i="14"/>
  <c r="P250" i="14"/>
  <c r="O250" i="14"/>
  <c r="P249" i="14"/>
  <c r="O249" i="14"/>
  <c r="P248" i="14"/>
  <c r="O248" i="14"/>
  <c r="P247" i="14"/>
  <c r="O247" i="14"/>
  <c r="P246" i="14"/>
  <c r="O246" i="14"/>
  <c r="P245" i="14"/>
  <c r="O245" i="14"/>
  <c r="P244" i="14"/>
  <c r="O244" i="14"/>
  <c r="P243" i="14"/>
  <c r="O243" i="14"/>
  <c r="P242" i="14"/>
  <c r="O242" i="14"/>
  <c r="P241" i="14"/>
  <c r="O241" i="14"/>
  <c r="P240" i="14"/>
  <c r="O240" i="14"/>
  <c r="P239" i="14"/>
  <c r="O239" i="14"/>
  <c r="P238" i="14"/>
  <c r="O238" i="14"/>
  <c r="P237" i="14"/>
  <c r="O237" i="14"/>
  <c r="P236" i="14"/>
  <c r="O236" i="14"/>
  <c r="P235" i="14"/>
  <c r="O235" i="14"/>
  <c r="P234" i="14"/>
  <c r="O234" i="14"/>
  <c r="P233" i="14"/>
  <c r="O233" i="14"/>
  <c r="P232" i="14"/>
  <c r="O232" i="14"/>
  <c r="P231" i="14"/>
  <c r="O231" i="14"/>
  <c r="P230" i="14"/>
  <c r="O230" i="14"/>
  <c r="P229" i="14"/>
  <c r="O229" i="14"/>
  <c r="P228" i="14"/>
  <c r="O228" i="14"/>
  <c r="P227" i="14"/>
  <c r="O227" i="14"/>
  <c r="P226" i="14"/>
  <c r="O226" i="14"/>
  <c r="P225" i="14"/>
  <c r="O225" i="14"/>
  <c r="P224" i="14"/>
  <c r="O224" i="14"/>
  <c r="P223" i="14"/>
  <c r="O223" i="14"/>
  <c r="P222" i="14"/>
  <c r="O222" i="14"/>
  <c r="P221" i="14"/>
  <c r="O221" i="14"/>
  <c r="P220" i="14"/>
  <c r="O220" i="14"/>
  <c r="P219" i="14"/>
  <c r="O219" i="14"/>
  <c r="P218" i="14"/>
  <c r="O218" i="14"/>
  <c r="P217" i="14"/>
  <c r="O217" i="14"/>
  <c r="P216" i="14"/>
  <c r="O216" i="14"/>
  <c r="P215" i="14"/>
  <c r="O215" i="14"/>
  <c r="P214" i="14"/>
  <c r="O214" i="14"/>
  <c r="P213" i="14"/>
  <c r="O213" i="14"/>
  <c r="P212" i="14"/>
  <c r="O212" i="14"/>
  <c r="P211" i="14"/>
  <c r="O211" i="14"/>
  <c r="P210" i="14"/>
  <c r="O210" i="14"/>
  <c r="P209" i="14"/>
  <c r="O209" i="14"/>
  <c r="P208" i="14"/>
  <c r="O208" i="14"/>
  <c r="P207" i="14"/>
  <c r="O207" i="14"/>
  <c r="P206" i="14"/>
  <c r="O206" i="14"/>
  <c r="P205" i="14"/>
  <c r="O205" i="14"/>
  <c r="P204" i="14"/>
  <c r="O204" i="14"/>
  <c r="P203" i="14"/>
  <c r="O203" i="14"/>
  <c r="P202" i="14"/>
  <c r="O202" i="14"/>
  <c r="P201" i="14"/>
  <c r="O201" i="14"/>
  <c r="P200" i="14"/>
  <c r="O200" i="14"/>
  <c r="P199" i="14"/>
  <c r="O199" i="14"/>
  <c r="P198" i="14"/>
  <c r="O198" i="14"/>
  <c r="P197" i="14"/>
  <c r="O197" i="14"/>
  <c r="P196" i="14"/>
  <c r="O196" i="14"/>
  <c r="P195" i="14"/>
  <c r="O195" i="14"/>
  <c r="P194" i="14"/>
  <c r="O194" i="14"/>
  <c r="P193" i="14"/>
  <c r="O193" i="14"/>
  <c r="P192" i="14"/>
  <c r="O192" i="14"/>
  <c r="P191" i="14"/>
  <c r="O191" i="14"/>
  <c r="P190" i="14"/>
  <c r="O190" i="14"/>
  <c r="P189" i="14"/>
  <c r="O189" i="14"/>
  <c r="P188" i="14"/>
  <c r="O188" i="14"/>
  <c r="P187" i="14"/>
  <c r="O187" i="14"/>
  <c r="P186" i="14"/>
  <c r="O186" i="14"/>
  <c r="P185" i="14"/>
  <c r="O185" i="14"/>
  <c r="P184" i="14"/>
  <c r="O184" i="14"/>
  <c r="P183" i="14"/>
  <c r="O183" i="14"/>
  <c r="P182" i="14"/>
  <c r="O182" i="14"/>
  <c r="P181" i="14"/>
  <c r="O181" i="14"/>
  <c r="P180" i="14"/>
  <c r="O180" i="14"/>
  <c r="P179" i="14"/>
  <c r="O179" i="14"/>
  <c r="P178" i="14"/>
  <c r="O178" i="14"/>
  <c r="P177" i="14"/>
  <c r="O177" i="14"/>
  <c r="P176" i="14"/>
  <c r="O176" i="14"/>
  <c r="P175" i="14"/>
  <c r="O175" i="14"/>
  <c r="P174" i="14"/>
  <c r="O174" i="14"/>
  <c r="P173" i="14"/>
  <c r="O173" i="14"/>
  <c r="P172" i="14"/>
  <c r="O172" i="14"/>
  <c r="P171" i="14"/>
  <c r="O171" i="14"/>
  <c r="P170" i="14"/>
  <c r="O170" i="14"/>
  <c r="P169" i="14"/>
  <c r="O169" i="14"/>
  <c r="P168" i="14"/>
  <c r="O168" i="14"/>
  <c r="P167" i="14"/>
  <c r="O167" i="14"/>
  <c r="P166" i="14"/>
  <c r="O166" i="14"/>
  <c r="P165" i="14"/>
  <c r="O165" i="14"/>
  <c r="P164" i="14"/>
  <c r="O164" i="14"/>
  <c r="P163" i="14"/>
  <c r="O163" i="14"/>
  <c r="P162" i="14"/>
  <c r="O162" i="14"/>
  <c r="P161" i="14"/>
  <c r="O161" i="14"/>
  <c r="P160" i="14"/>
  <c r="O160" i="14"/>
  <c r="P159" i="14"/>
  <c r="O159" i="14"/>
  <c r="P158" i="14"/>
  <c r="O158" i="14"/>
  <c r="P157" i="14"/>
  <c r="O157" i="14"/>
  <c r="P156" i="14"/>
  <c r="O156" i="14"/>
  <c r="P155" i="14"/>
  <c r="O155" i="14"/>
  <c r="P154" i="14"/>
  <c r="O154" i="14"/>
  <c r="P153" i="14"/>
  <c r="O153" i="14"/>
  <c r="P152" i="14"/>
  <c r="O152" i="14"/>
  <c r="P151" i="14"/>
  <c r="O151" i="14"/>
  <c r="P150" i="14"/>
  <c r="O150" i="14"/>
  <c r="P149" i="14"/>
  <c r="O149" i="14"/>
  <c r="P148" i="14"/>
  <c r="O148" i="14"/>
  <c r="P147" i="14"/>
  <c r="O147" i="14"/>
  <c r="P146" i="14"/>
  <c r="O146" i="14"/>
  <c r="P145" i="14"/>
  <c r="O145" i="14"/>
  <c r="P144" i="14"/>
  <c r="O144" i="14"/>
  <c r="P143" i="14"/>
  <c r="O143" i="14"/>
  <c r="P142" i="14"/>
  <c r="O142" i="14"/>
  <c r="P141" i="14"/>
  <c r="O141" i="14"/>
  <c r="P140" i="14"/>
  <c r="O140" i="14"/>
  <c r="P139" i="14"/>
  <c r="O139" i="14"/>
  <c r="P138" i="14"/>
  <c r="O138" i="14"/>
  <c r="P137" i="14"/>
  <c r="O137" i="14"/>
  <c r="P136" i="14"/>
  <c r="O136" i="14"/>
  <c r="P135" i="14"/>
  <c r="O135" i="14"/>
  <c r="P134" i="14"/>
  <c r="O134" i="14"/>
  <c r="P133" i="14"/>
  <c r="O133" i="14"/>
  <c r="P132" i="14"/>
  <c r="O132" i="14"/>
  <c r="P131" i="14"/>
  <c r="O131" i="14"/>
  <c r="P130" i="14"/>
  <c r="O130" i="14"/>
  <c r="P129" i="14"/>
  <c r="O129" i="14"/>
  <c r="P128" i="14"/>
  <c r="O128" i="14"/>
  <c r="P127" i="14"/>
  <c r="O127" i="14"/>
  <c r="P126" i="14"/>
  <c r="O126" i="14"/>
  <c r="P125" i="14"/>
  <c r="O125" i="14"/>
  <c r="P124" i="14"/>
  <c r="O124" i="14"/>
  <c r="P123" i="14"/>
  <c r="O123" i="14"/>
  <c r="P122" i="14"/>
  <c r="O122" i="14"/>
  <c r="P121" i="14"/>
  <c r="O121" i="14"/>
  <c r="P120" i="14"/>
  <c r="O120" i="14"/>
  <c r="P119" i="14"/>
  <c r="O119" i="14"/>
  <c r="P118" i="14"/>
  <c r="O118" i="14"/>
  <c r="P117" i="14"/>
  <c r="O117" i="14"/>
  <c r="P116" i="14"/>
  <c r="O116" i="14"/>
  <c r="P115" i="14"/>
  <c r="O115" i="14"/>
  <c r="P114" i="14"/>
  <c r="O114" i="14"/>
  <c r="P113" i="14"/>
  <c r="O113" i="14"/>
  <c r="P112" i="14"/>
  <c r="O112" i="14"/>
  <c r="P111" i="14"/>
  <c r="O111" i="14"/>
  <c r="P110" i="14"/>
  <c r="O110" i="14"/>
  <c r="P109" i="14"/>
  <c r="O109" i="14"/>
  <c r="P108" i="14"/>
  <c r="O108" i="14"/>
  <c r="P107" i="14"/>
  <c r="O107" i="14"/>
  <c r="P106" i="14"/>
  <c r="O106" i="14"/>
  <c r="P105" i="14"/>
  <c r="O105" i="14"/>
  <c r="P104" i="14"/>
  <c r="O104" i="14"/>
  <c r="P103" i="14"/>
  <c r="O103" i="14"/>
  <c r="P102" i="14"/>
  <c r="O102" i="14"/>
  <c r="P101" i="14"/>
  <c r="O101" i="14"/>
  <c r="P100" i="14"/>
  <c r="O100" i="14"/>
  <c r="P99" i="14"/>
  <c r="O99" i="14"/>
  <c r="P98" i="14"/>
  <c r="O98" i="14"/>
  <c r="P97" i="14"/>
  <c r="O97" i="14"/>
  <c r="P96" i="14"/>
  <c r="O96" i="14"/>
  <c r="P95" i="14"/>
  <c r="O95" i="14"/>
  <c r="P94" i="14"/>
  <c r="O94" i="14"/>
  <c r="P93" i="14"/>
  <c r="O93" i="14"/>
  <c r="P92" i="14"/>
  <c r="O92" i="14"/>
  <c r="P91" i="14"/>
  <c r="O91" i="14"/>
  <c r="P90" i="14"/>
  <c r="O90" i="14"/>
  <c r="P89" i="14"/>
  <c r="P396" i="14" s="1"/>
  <c r="O89" i="14"/>
  <c r="L87" i="14"/>
  <c r="O889" i="14" s="1"/>
  <c r="K87" i="14"/>
  <c r="J87" i="14"/>
  <c r="I87" i="14"/>
  <c r="P86" i="14"/>
  <c r="O86" i="14"/>
  <c r="P85" i="14"/>
  <c r="O85" i="14"/>
  <c r="P84" i="14"/>
  <c r="O84" i="14"/>
  <c r="P83" i="14"/>
  <c r="O83" i="14"/>
  <c r="P82" i="14"/>
  <c r="O82" i="14"/>
  <c r="P81" i="14"/>
  <c r="O81" i="14"/>
  <c r="P80" i="14"/>
  <c r="O80" i="14"/>
  <c r="P79" i="14"/>
  <c r="O79" i="14"/>
  <c r="P78" i="14"/>
  <c r="O78" i="14"/>
  <c r="P77" i="14"/>
  <c r="O77" i="14"/>
  <c r="P76" i="14"/>
  <c r="O76" i="14"/>
  <c r="P75" i="14"/>
  <c r="O75" i="14"/>
  <c r="P74" i="14"/>
  <c r="O74" i="14"/>
  <c r="P73" i="14"/>
  <c r="O73" i="14"/>
  <c r="P72" i="14"/>
  <c r="O72" i="14"/>
  <c r="P71" i="14"/>
  <c r="O71" i="14"/>
  <c r="P70" i="14"/>
  <c r="O70" i="14"/>
  <c r="P69" i="14"/>
  <c r="O69" i="14"/>
  <c r="P68" i="14"/>
  <c r="O68" i="14"/>
  <c r="P67" i="14"/>
  <c r="O67" i="14"/>
  <c r="P66" i="14"/>
  <c r="O66" i="14"/>
  <c r="P65" i="14"/>
  <c r="O65" i="14"/>
  <c r="P64" i="14"/>
  <c r="O64" i="14"/>
  <c r="P63" i="14"/>
  <c r="O63" i="14"/>
  <c r="P62" i="14"/>
  <c r="O62" i="14"/>
  <c r="P61" i="14"/>
  <c r="O61" i="14"/>
  <c r="P60" i="14"/>
  <c r="O60" i="14"/>
  <c r="P59" i="14"/>
  <c r="O59" i="14"/>
  <c r="P58" i="14"/>
  <c r="O58" i="14"/>
  <c r="P57" i="14"/>
  <c r="O57" i="14"/>
  <c r="P56" i="14"/>
  <c r="O56" i="14"/>
  <c r="P55" i="14"/>
  <c r="O55" i="14"/>
  <c r="P54" i="14"/>
  <c r="O54" i="14"/>
  <c r="P53" i="14"/>
  <c r="O53" i="14"/>
  <c r="P52" i="14"/>
  <c r="O52" i="14"/>
  <c r="P51" i="14"/>
  <c r="O51" i="14"/>
  <c r="P50" i="14"/>
  <c r="O50" i="14"/>
  <c r="P49" i="14"/>
  <c r="O49" i="14"/>
  <c r="P48" i="14"/>
  <c r="O48" i="14"/>
  <c r="P47" i="14"/>
  <c r="O47" i="14"/>
  <c r="P46" i="14"/>
  <c r="O46" i="14"/>
  <c r="P45" i="14"/>
  <c r="O45" i="14"/>
  <c r="P44" i="14"/>
  <c r="O44" i="14"/>
  <c r="P43" i="14"/>
  <c r="O43" i="14"/>
  <c r="P42" i="14"/>
  <c r="O42" i="14"/>
  <c r="P41" i="14"/>
  <c r="O41" i="14"/>
  <c r="P40" i="14"/>
  <c r="O40" i="14"/>
  <c r="P39" i="14"/>
  <c r="O39" i="14"/>
  <c r="P38" i="14"/>
  <c r="O38" i="14"/>
  <c r="P37" i="14"/>
  <c r="O37" i="14"/>
  <c r="P36" i="14"/>
  <c r="O36" i="14"/>
  <c r="P35" i="14"/>
  <c r="O35" i="14"/>
  <c r="P34" i="14"/>
  <c r="O34" i="14"/>
  <c r="P33" i="14"/>
  <c r="O33" i="14"/>
  <c r="P32" i="14"/>
  <c r="O32" i="14"/>
  <c r="P31" i="14"/>
  <c r="O31" i="14"/>
  <c r="P30" i="14"/>
  <c r="O30" i="14"/>
  <c r="P29" i="14"/>
  <c r="O29" i="14"/>
  <c r="P28" i="14"/>
  <c r="O28" i="14"/>
  <c r="P27" i="14"/>
  <c r="O27" i="14"/>
  <c r="P26" i="14"/>
  <c r="O26" i="14"/>
  <c r="P25" i="14"/>
  <c r="O25" i="14"/>
  <c r="P24" i="14"/>
  <c r="O24" i="14"/>
  <c r="P23" i="14"/>
  <c r="O23" i="14"/>
  <c r="P22" i="14"/>
  <c r="O22" i="14"/>
  <c r="P21" i="14"/>
  <c r="O21" i="14"/>
  <c r="P20" i="14"/>
  <c r="O20" i="14"/>
  <c r="P19" i="14"/>
  <c r="O19" i="14"/>
  <c r="P18" i="14"/>
  <c r="O18" i="14"/>
  <c r="P17" i="14"/>
  <c r="O17" i="14"/>
  <c r="P16" i="14"/>
  <c r="O16" i="14"/>
  <c r="P15" i="14"/>
  <c r="O15" i="14"/>
  <c r="P14" i="14"/>
  <c r="O14" i="14"/>
  <c r="P13" i="14"/>
  <c r="O13" i="14"/>
  <c r="P12" i="14"/>
  <c r="O12" i="14"/>
  <c r="P11" i="14"/>
  <c r="O11" i="14"/>
  <c r="P10" i="14"/>
  <c r="O10" i="14"/>
  <c r="P9" i="14"/>
  <c r="O9" i="14"/>
  <c r="P8" i="14"/>
  <c r="O8" i="14"/>
  <c r="P7" i="14"/>
  <c r="O7" i="14"/>
  <c r="P6" i="14"/>
  <c r="O6" i="14"/>
  <c r="P5" i="14"/>
  <c r="O5" i="14"/>
  <c r="P4" i="14"/>
  <c r="O4" i="14"/>
  <c r="P3" i="14"/>
  <c r="O3" i="14"/>
  <c r="P2" i="14"/>
  <c r="O2" i="14"/>
  <c r="M892" i="13"/>
  <c r="L892" i="13"/>
  <c r="K892" i="13"/>
  <c r="K893" i="13" s="1"/>
  <c r="M891" i="13"/>
  <c r="L891" i="13"/>
  <c r="K891" i="13"/>
  <c r="M890" i="13"/>
  <c r="L890" i="13"/>
  <c r="K890" i="13"/>
  <c r="M889" i="13"/>
  <c r="M893" i="13" s="1"/>
  <c r="L889" i="13"/>
  <c r="L893" i="13" s="1"/>
  <c r="K889" i="13"/>
  <c r="L884" i="13"/>
  <c r="O892" i="13" s="1"/>
  <c r="P892" i="13" s="1"/>
  <c r="Q892" i="13" s="1"/>
  <c r="K884" i="13"/>
  <c r="J884" i="13"/>
  <c r="I884" i="13"/>
  <c r="P883" i="13"/>
  <c r="O883" i="13"/>
  <c r="P882" i="13"/>
  <c r="O882" i="13"/>
  <c r="P881" i="13"/>
  <c r="O881" i="13"/>
  <c r="P880" i="13"/>
  <c r="O880" i="13"/>
  <c r="P879" i="13"/>
  <c r="O879" i="13"/>
  <c r="P878" i="13"/>
  <c r="O878" i="13"/>
  <c r="P877" i="13"/>
  <c r="O877" i="13"/>
  <c r="P876" i="13"/>
  <c r="O876" i="13"/>
  <c r="P875" i="13"/>
  <c r="O875" i="13"/>
  <c r="P874" i="13"/>
  <c r="O874" i="13"/>
  <c r="P873" i="13"/>
  <c r="O873" i="13"/>
  <c r="P872" i="13"/>
  <c r="O872" i="13"/>
  <c r="P871" i="13"/>
  <c r="O871" i="13"/>
  <c r="P870" i="13"/>
  <c r="O870" i="13"/>
  <c r="P869" i="13"/>
  <c r="O869" i="13"/>
  <c r="P868" i="13"/>
  <c r="O868" i="13"/>
  <c r="P867" i="13"/>
  <c r="O867" i="13"/>
  <c r="P866" i="13"/>
  <c r="O866" i="13"/>
  <c r="P865" i="13"/>
  <c r="O865" i="13"/>
  <c r="P864" i="13"/>
  <c r="O864" i="13"/>
  <c r="P863" i="13"/>
  <c r="O863" i="13"/>
  <c r="P862" i="13"/>
  <c r="O862" i="13"/>
  <c r="P861" i="13"/>
  <c r="O861" i="13"/>
  <c r="P860" i="13"/>
  <c r="O860" i="13"/>
  <c r="P859" i="13"/>
  <c r="O859" i="13"/>
  <c r="P858" i="13"/>
  <c r="O858" i="13"/>
  <c r="P857" i="13"/>
  <c r="O857" i="13"/>
  <c r="P856" i="13"/>
  <c r="O856" i="13"/>
  <c r="P855" i="13"/>
  <c r="O855" i="13"/>
  <c r="P854" i="13"/>
  <c r="O854" i="13"/>
  <c r="P853" i="13"/>
  <c r="O853" i="13"/>
  <c r="P852" i="13"/>
  <c r="O852" i="13"/>
  <c r="P851" i="13"/>
  <c r="O851" i="13"/>
  <c r="P850" i="13"/>
  <c r="O850" i="13"/>
  <c r="P849" i="13"/>
  <c r="O849" i="13"/>
  <c r="P848" i="13"/>
  <c r="O848" i="13"/>
  <c r="P847" i="13"/>
  <c r="O847" i="13"/>
  <c r="P846" i="13"/>
  <c r="O846" i="13"/>
  <c r="P845" i="13"/>
  <c r="O845" i="13"/>
  <c r="P844" i="13"/>
  <c r="O844" i="13"/>
  <c r="P843" i="13"/>
  <c r="O843" i="13"/>
  <c r="P842" i="13"/>
  <c r="O842" i="13"/>
  <c r="P841" i="13"/>
  <c r="O841" i="13"/>
  <c r="P840" i="13"/>
  <c r="O840" i="13"/>
  <c r="P839" i="13"/>
  <c r="O839" i="13"/>
  <c r="P838" i="13"/>
  <c r="O838" i="13"/>
  <c r="P837" i="13"/>
  <c r="O837" i="13"/>
  <c r="P836" i="13"/>
  <c r="O836" i="13"/>
  <c r="P835" i="13"/>
  <c r="O835" i="13"/>
  <c r="P834" i="13"/>
  <c r="O834" i="13"/>
  <c r="P833" i="13"/>
  <c r="O833" i="13"/>
  <c r="P832" i="13"/>
  <c r="O832" i="13"/>
  <c r="P831" i="13"/>
  <c r="O831" i="13"/>
  <c r="P830" i="13"/>
  <c r="O830" i="13"/>
  <c r="P829" i="13"/>
  <c r="O829" i="13"/>
  <c r="P828" i="13"/>
  <c r="O828" i="13"/>
  <c r="P827" i="13"/>
  <c r="O827" i="13"/>
  <c r="P826" i="13"/>
  <c r="O826" i="13"/>
  <c r="P825" i="13"/>
  <c r="O825" i="13"/>
  <c r="P824" i="13"/>
  <c r="O824" i="13"/>
  <c r="P823" i="13"/>
  <c r="O823" i="13"/>
  <c r="P822" i="13"/>
  <c r="O822" i="13"/>
  <c r="P821" i="13"/>
  <c r="O821" i="13"/>
  <c r="P820" i="13"/>
  <c r="O820" i="13"/>
  <c r="P819" i="13"/>
  <c r="O819" i="13"/>
  <c r="P818" i="13"/>
  <c r="O818" i="13"/>
  <c r="P817" i="13"/>
  <c r="O817" i="13"/>
  <c r="P816" i="13"/>
  <c r="O816" i="13"/>
  <c r="P815" i="13"/>
  <c r="O815" i="13"/>
  <c r="P814" i="13"/>
  <c r="O814" i="13"/>
  <c r="P813" i="13"/>
  <c r="O813" i="13"/>
  <c r="P812" i="13"/>
  <c r="O812" i="13"/>
  <c r="P811" i="13"/>
  <c r="O811" i="13"/>
  <c r="P810" i="13"/>
  <c r="O810" i="13"/>
  <c r="P809" i="13"/>
  <c r="O809" i="13"/>
  <c r="P808" i="13"/>
  <c r="O808" i="13"/>
  <c r="P807" i="13"/>
  <c r="O807" i="13"/>
  <c r="P806" i="13"/>
  <c r="O806" i="13"/>
  <c r="P805" i="13"/>
  <c r="O805" i="13"/>
  <c r="P804" i="13"/>
  <c r="O804" i="13"/>
  <c r="P803" i="13"/>
  <c r="O803" i="13"/>
  <c r="P802" i="13"/>
  <c r="O802" i="13"/>
  <c r="P801" i="13"/>
  <c r="O801" i="13"/>
  <c r="P800" i="13"/>
  <c r="O800" i="13"/>
  <c r="P799" i="13"/>
  <c r="O799" i="13"/>
  <c r="P798" i="13"/>
  <c r="O798" i="13"/>
  <c r="P797" i="13"/>
  <c r="O797" i="13"/>
  <c r="P796" i="13"/>
  <c r="O796" i="13"/>
  <c r="P795" i="13"/>
  <c r="O795" i="13"/>
  <c r="P794" i="13"/>
  <c r="O794" i="13"/>
  <c r="P793" i="13"/>
  <c r="O793" i="13"/>
  <c r="P792" i="13"/>
  <c r="O792" i="13"/>
  <c r="P791" i="13"/>
  <c r="O791" i="13"/>
  <c r="P790" i="13"/>
  <c r="O790" i="13"/>
  <c r="P789" i="13"/>
  <c r="O789" i="13"/>
  <c r="P788" i="13"/>
  <c r="O788" i="13"/>
  <c r="P787" i="13"/>
  <c r="O787" i="13"/>
  <c r="P786" i="13"/>
  <c r="O786" i="13"/>
  <c r="P785" i="13"/>
  <c r="O785" i="13"/>
  <c r="P784" i="13"/>
  <c r="O784" i="13"/>
  <c r="P783" i="13"/>
  <c r="O783" i="13"/>
  <c r="P782" i="13"/>
  <c r="O782" i="13"/>
  <c r="P781" i="13"/>
  <c r="O781" i="13"/>
  <c r="P780" i="13"/>
  <c r="O780" i="13"/>
  <c r="P779" i="13"/>
  <c r="O779" i="13"/>
  <c r="P778" i="13"/>
  <c r="O778" i="13"/>
  <c r="P777" i="13"/>
  <c r="O777" i="13"/>
  <c r="P776" i="13"/>
  <c r="O776" i="13"/>
  <c r="P775" i="13"/>
  <c r="O775" i="13"/>
  <c r="P774" i="13"/>
  <c r="O774" i="13"/>
  <c r="P773" i="13"/>
  <c r="O773" i="13"/>
  <c r="P772" i="13"/>
  <c r="O772" i="13"/>
  <c r="P771" i="13"/>
  <c r="O771" i="13"/>
  <c r="P770" i="13"/>
  <c r="O770" i="13"/>
  <c r="P769" i="13"/>
  <c r="O769" i="13"/>
  <c r="P768" i="13"/>
  <c r="O768" i="13"/>
  <c r="P767" i="13"/>
  <c r="O767" i="13"/>
  <c r="P766" i="13"/>
  <c r="O766" i="13"/>
  <c r="P765" i="13"/>
  <c r="O765" i="13"/>
  <c r="P764" i="13"/>
  <c r="O764" i="13"/>
  <c r="P763" i="13"/>
  <c r="O763" i="13"/>
  <c r="P762" i="13"/>
  <c r="O762" i="13"/>
  <c r="P761" i="13"/>
  <c r="O761" i="13"/>
  <c r="P760" i="13"/>
  <c r="O760" i="13"/>
  <c r="P759" i="13"/>
  <c r="O759" i="13"/>
  <c r="P758" i="13"/>
  <c r="O758" i="13"/>
  <c r="P757" i="13"/>
  <c r="O757" i="13"/>
  <c r="P756" i="13"/>
  <c r="O756" i="13"/>
  <c r="P755" i="13"/>
  <c r="O755" i="13"/>
  <c r="P754" i="13"/>
  <c r="O754" i="13"/>
  <c r="P753" i="13"/>
  <c r="O753" i="13"/>
  <c r="P752" i="13"/>
  <c r="O752" i="13"/>
  <c r="P751" i="13"/>
  <c r="O751" i="13"/>
  <c r="P750" i="13"/>
  <c r="O750" i="13"/>
  <c r="P749" i="13"/>
  <c r="O749" i="13"/>
  <c r="P748" i="13"/>
  <c r="O748" i="13"/>
  <c r="P747" i="13"/>
  <c r="O747" i="13"/>
  <c r="P746" i="13"/>
  <c r="O746" i="13"/>
  <c r="P745" i="13"/>
  <c r="O745" i="13"/>
  <c r="P744" i="13"/>
  <c r="O744" i="13"/>
  <c r="P743" i="13"/>
  <c r="O743" i="13"/>
  <c r="P742" i="13"/>
  <c r="O742" i="13"/>
  <c r="P741" i="13"/>
  <c r="O741" i="13"/>
  <c r="P740" i="13"/>
  <c r="O740" i="13"/>
  <c r="P739" i="13"/>
  <c r="O739" i="13"/>
  <c r="P738" i="13"/>
  <c r="O738" i="13"/>
  <c r="P737" i="13"/>
  <c r="O737" i="13"/>
  <c r="P736" i="13"/>
  <c r="O736" i="13"/>
  <c r="P735" i="13"/>
  <c r="O735" i="13"/>
  <c r="P734" i="13"/>
  <c r="O734" i="13"/>
  <c r="P733" i="13"/>
  <c r="O733" i="13"/>
  <c r="P732" i="13"/>
  <c r="O732" i="13"/>
  <c r="P731" i="13"/>
  <c r="O731" i="13"/>
  <c r="P730" i="13"/>
  <c r="O730" i="13"/>
  <c r="P729" i="13"/>
  <c r="O729" i="13"/>
  <c r="P728" i="13"/>
  <c r="O728" i="13"/>
  <c r="P727" i="13"/>
  <c r="O727" i="13"/>
  <c r="P726" i="13"/>
  <c r="O726" i="13"/>
  <c r="P725" i="13"/>
  <c r="O725" i="13"/>
  <c r="P724" i="13"/>
  <c r="O724" i="13"/>
  <c r="P723" i="13"/>
  <c r="O723" i="13"/>
  <c r="P722" i="13"/>
  <c r="O722" i="13"/>
  <c r="P721" i="13"/>
  <c r="O721" i="13"/>
  <c r="P720" i="13"/>
  <c r="O720" i="13"/>
  <c r="P719" i="13"/>
  <c r="O719" i="13"/>
  <c r="P718" i="13"/>
  <c r="O718" i="13"/>
  <c r="P717" i="13"/>
  <c r="O717" i="13"/>
  <c r="P716" i="13"/>
  <c r="O716" i="13"/>
  <c r="P715" i="13"/>
  <c r="O715" i="13"/>
  <c r="P714" i="13"/>
  <c r="O714" i="13"/>
  <c r="P713" i="13"/>
  <c r="O713" i="13"/>
  <c r="P712" i="13"/>
  <c r="O712" i="13"/>
  <c r="P711" i="13"/>
  <c r="O711" i="13"/>
  <c r="P710" i="13"/>
  <c r="O710" i="13"/>
  <c r="P709" i="13"/>
  <c r="O709" i="13"/>
  <c r="P708" i="13"/>
  <c r="O708" i="13"/>
  <c r="P707" i="13"/>
  <c r="O707" i="13"/>
  <c r="P706" i="13"/>
  <c r="O706" i="13"/>
  <c r="P705" i="13"/>
  <c r="O705" i="13"/>
  <c r="P704" i="13"/>
  <c r="O704" i="13"/>
  <c r="P703" i="13"/>
  <c r="O703" i="13"/>
  <c r="P702" i="13"/>
  <c r="O702" i="13"/>
  <c r="P701" i="13"/>
  <c r="O701" i="13"/>
  <c r="P700" i="13"/>
  <c r="O700" i="13"/>
  <c r="P699" i="13"/>
  <c r="O699" i="13"/>
  <c r="P698" i="13"/>
  <c r="O698" i="13"/>
  <c r="P697" i="13"/>
  <c r="O697" i="13"/>
  <c r="P696" i="13"/>
  <c r="O696" i="13"/>
  <c r="P695" i="13"/>
  <c r="O695" i="13"/>
  <c r="P694" i="13"/>
  <c r="O694" i="13"/>
  <c r="P693" i="13"/>
  <c r="O693" i="13"/>
  <c r="P692" i="13"/>
  <c r="O692" i="13"/>
  <c r="P691" i="13"/>
  <c r="O691" i="13"/>
  <c r="P690" i="13"/>
  <c r="O690" i="13"/>
  <c r="P689" i="13"/>
  <c r="O689" i="13"/>
  <c r="P688" i="13"/>
  <c r="O688" i="13"/>
  <c r="P687" i="13"/>
  <c r="O687" i="13"/>
  <c r="P686" i="13"/>
  <c r="O686" i="13"/>
  <c r="P685" i="13"/>
  <c r="O685" i="13"/>
  <c r="P684" i="13"/>
  <c r="O684" i="13"/>
  <c r="P683" i="13"/>
  <c r="O683" i="13"/>
  <c r="P682" i="13"/>
  <c r="O682" i="13"/>
  <c r="P681" i="13"/>
  <c r="O681" i="13"/>
  <c r="P680" i="13"/>
  <c r="O680" i="13"/>
  <c r="P679" i="13"/>
  <c r="O679" i="13"/>
  <c r="P678" i="13"/>
  <c r="O678" i="13"/>
  <c r="P677" i="13"/>
  <c r="O677" i="13"/>
  <c r="P676" i="13"/>
  <c r="O676" i="13"/>
  <c r="P675" i="13"/>
  <c r="O675" i="13"/>
  <c r="P674" i="13"/>
  <c r="O674" i="13"/>
  <c r="P673" i="13"/>
  <c r="O673" i="13"/>
  <c r="P672" i="13"/>
  <c r="O672" i="13"/>
  <c r="P671" i="13"/>
  <c r="O671" i="13"/>
  <c r="P670" i="13"/>
  <c r="O670" i="13"/>
  <c r="P669" i="13"/>
  <c r="O669" i="13"/>
  <c r="P668" i="13"/>
  <c r="O668" i="13"/>
  <c r="P667" i="13"/>
  <c r="O667" i="13"/>
  <c r="P666" i="13"/>
  <c r="O666" i="13"/>
  <c r="P665" i="13"/>
  <c r="O665" i="13"/>
  <c r="P664" i="13"/>
  <c r="O664" i="13"/>
  <c r="P663" i="13"/>
  <c r="O663" i="13"/>
  <c r="P662" i="13"/>
  <c r="O662" i="13"/>
  <c r="P661" i="13"/>
  <c r="O661" i="13"/>
  <c r="P660" i="13"/>
  <c r="O660" i="13"/>
  <c r="P659" i="13"/>
  <c r="O659" i="13"/>
  <c r="P658" i="13"/>
  <c r="O658" i="13"/>
  <c r="P657" i="13"/>
  <c r="O657" i="13"/>
  <c r="P656" i="13"/>
  <c r="O656" i="13"/>
  <c r="P655" i="13"/>
  <c r="O655" i="13"/>
  <c r="P654" i="13"/>
  <c r="O654" i="13"/>
  <c r="P653" i="13"/>
  <c r="O653" i="13"/>
  <c r="P652" i="13"/>
  <c r="O652" i="13"/>
  <c r="P651" i="13"/>
  <c r="O651" i="13"/>
  <c r="P650" i="13"/>
  <c r="O650" i="13"/>
  <c r="P649" i="13"/>
  <c r="O649" i="13"/>
  <c r="P648" i="13"/>
  <c r="O648" i="13"/>
  <c r="P647" i="13"/>
  <c r="O647" i="13"/>
  <c r="P646" i="13"/>
  <c r="O646" i="13"/>
  <c r="P645" i="13"/>
  <c r="O645" i="13"/>
  <c r="P644" i="13"/>
  <c r="O644" i="13"/>
  <c r="P643" i="13"/>
  <c r="O643" i="13"/>
  <c r="P642" i="13"/>
  <c r="O642" i="13"/>
  <c r="P641" i="13"/>
  <c r="O641" i="13"/>
  <c r="P640" i="13"/>
  <c r="O640" i="13"/>
  <c r="P639" i="13"/>
  <c r="O639" i="13"/>
  <c r="P638" i="13"/>
  <c r="O638" i="13"/>
  <c r="P637" i="13"/>
  <c r="O637" i="13"/>
  <c r="P636" i="13"/>
  <c r="O636" i="13"/>
  <c r="P635" i="13"/>
  <c r="O635" i="13"/>
  <c r="P634" i="13"/>
  <c r="O634" i="13"/>
  <c r="P633" i="13"/>
  <c r="O633" i="13"/>
  <c r="P632" i="13"/>
  <c r="O632" i="13"/>
  <c r="P631" i="13"/>
  <c r="O631" i="13"/>
  <c r="P630" i="13"/>
  <c r="O630" i="13"/>
  <c r="P629" i="13"/>
  <c r="O629" i="13"/>
  <c r="P628" i="13"/>
  <c r="O628" i="13"/>
  <c r="P627" i="13"/>
  <c r="O627" i="13"/>
  <c r="P626" i="13"/>
  <c r="O626" i="13"/>
  <c r="P625" i="13"/>
  <c r="O625" i="13"/>
  <c r="P624" i="13"/>
  <c r="O624" i="13"/>
  <c r="P623" i="13"/>
  <c r="O623" i="13"/>
  <c r="P622" i="13"/>
  <c r="O622" i="13"/>
  <c r="P621" i="13"/>
  <c r="O621" i="13"/>
  <c r="P620" i="13"/>
  <c r="O620" i="13"/>
  <c r="P619" i="13"/>
  <c r="O619" i="13"/>
  <c r="P618" i="13"/>
  <c r="O618" i="13"/>
  <c r="P617" i="13"/>
  <c r="O617" i="13"/>
  <c r="P616" i="13"/>
  <c r="O616" i="13"/>
  <c r="P615" i="13"/>
  <c r="O615" i="13"/>
  <c r="P614" i="13"/>
  <c r="O614" i="13"/>
  <c r="P613" i="13"/>
  <c r="O613" i="13"/>
  <c r="P612" i="13"/>
  <c r="O612" i="13"/>
  <c r="P611" i="13"/>
  <c r="O611" i="13"/>
  <c r="P610" i="13"/>
  <c r="O610" i="13"/>
  <c r="P609" i="13"/>
  <c r="O609" i="13"/>
  <c r="P608" i="13"/>
  <c r="O608" i="13"/>
  <c r="P607" i="13"/>
  <c r="O607" i="13"/>
  <c r="P606" i="13"/>
  <c r="O606" i="13"/>
  <c r="P605" i="13"/>
  <c r="O605" i="13"/>
  <c r="P604" i="13"/>
  <c r="O604" i="13"/>
  <c r="P603" i="13"/>
  <c r="O603" i="13"/>
  <c r="P602" i="13"/>
  <c r="O602" i="13"/>
  <c r="P601" i="13"/>
  <c r="O601" i="13"/>
  <c r="P600" i="13"/>
  <c r="O600" i="13"/>
  <c r="P599" i="13"/>
  <c r="O599" i="13"/>
  <c r="P598" i="13"/>
  <c r="O598" i="13"/>
  <c r="P597" i="13"/>
  <c r="O597" i="13"/>
  <c r="P596" i="13"/>
  <c r="O596" i="13"/>
  <c r="P595" i="13"/>
  <c r="O595" i="13"/>
  <c r="P594" i="13"/>
  <c r="O594" i="13"/>
  <c r="P593" i="13"/>
  <c r="O593" i="13"/>
  <c r="P592" i="13"/>
  <c r="O592" i="13"/>
  <c r="P591" i="13"/>
  <c r="O591" i="13"/>
  <c r="P590" i="13"/>
  <c r="O590" i="13"/>
  <c r="P589" i="13"/>
  <c r="O589" i="13"/>
  <c r="P588" i="13"/>
  <c r="O588" i="13"/>
  <c r="P587" i="13"/>
  <c r="O587" i="13"/>
  <c r="P586" i="13"/>
  <c r="O586" i="13"/>
  <c r="P585" i="13"/>
  <c r="O585" i="13"/>
  <c r="P584" i="13"/>
  <c r="O584" i="13"/>
  <c r="P583" i="13"/>
  <c r="O583" i="13"/>
  <c r="P582" i="13"/>
  <c r="O582" i="13"/>
  <c r="P581" i="13"/>
  <c r="O581" i="13"/>
  <c r="P580" i="13"/>
  <c r="O580" i="13"/>
  <c r="P579" i="13"/>
  <c r="O579" i="13"/>
  <c r="P578" i="13"/>
  <c r="O578" i="13"/>
  <c r="P577" i="13"/>
  <c r="O577" i="13"/>
  <c r="P576" i="13"/>
  <c r="O576" i="13"/>
  <c r="P575" i="13"/>
  <c r="O575" i="13"/>
  <c r="P574" i="13"/>
  <c r="O574" i="13"/>
  <c r="P573" i="13"/>
  <c r="O573" i="13"/>
  <c r="P572" i="13"/>
  <c r="O572" i="13"/>
  <c r="P571" i="13"/>
  <c r="O571" i="13"/>
  <c r="P570" i="13"/>
  <c r="O570" i="13"/>
  <c r="P569" i="13"/>
  <c r="O569" i="13"/>
  <c r="P568" i="13"/>
  <c r="O568" i="13"/>
  <c r="P567" i="13"/>
  <c r="O567" i="13"/>
  <c r="P566" i="13"/>
  <c r="O566" i="13"/>
  <c r="P565" i="13"/>
  <c r="O565" i="13"/>
  <c r="P564" i="13"/>
  <c r="O564" i="13"/>
  <c r="P563" i="13"/>
  <c r="O563" i="13"/>
  <c r="P562" i="13"/>
  <c r="O562" i="13"/>
  <c r="P561" i="13"/>
  <c r="O561" i="13"/>
  <c r="P560" i="13"/>
  <c r="O560" i="13"/>
  <c r="P559" i="13"/>
  <c r="O559" i="13"/>
  <c r="P558" i="13"/>
  <c r="O558" i="13"/>
  <c r="P557" i="13"/>
  <c r="O557" i="13"/>
  <c r="P556" i="13"/>
  <c r="O556" i="13"/>
  <c r="P555" i="13"/>
  <c r="O555" i="13"/>
  <c r="P554" i="13"/>
  <c r="O554" i="13"/>
  <c r="P553" i="13"/>
  <c r="O553" i="13"/>
  <c r="P552" i="13"/>
  <c r="O552" i="13"/>
  <c r="P551" i="13"/>
  <c r="O551" i="13"/>
  <c r="P550" i="13"/>
  <c r="O550" i="13"/>
  <c r="P549" i="13"/>
  <c r="O549" i="13"/>
  <c r="P548" i="13"/>
  <c r="O548" i="13"/>
  <c r="P547" i="13"/>
  <c r="O547" i="13"/>
  <c r="P546" i="13"/>
  <c r="O546" i="13"/>
  <c r="P545" i="13"/>
  <c r="O545" i="13"/>
  <c r="P544" i="13"/>
  <c r="O544" i="13"/>
  <c r="P543" i="13"/>
  <c r="O543" i="13"/>
  <c r="P542" i="13"/>
  <c r="O542" i="13"/>
  <c r="P541" i="13"/>
  <c r="O541" i="13"/>
  <c r="P540" i="13"/>
  <c r="O540" i="13"/>
  <c r="P539" i="13"/>
  <c r="O539" i="13"/>
  <c r="P538" i="13"/>
  <c r="O538" i="13"/>
  <c r="P537" i="13"/>
  <c r="O537" i="13"/>
  <c r="P536" i="13"/>
  <c r="O536" i="13"/>
  <c r="P535" i="13"/>
  <c r="O535" i="13"/>
  <c r="P534" i="13"/>
  <c r="O534" i="13"/>
  <c r="P533" i="13"/>
  <c r="O533" i="13"/>
  <c r="P532" i="13"/>
  <c r="O532" i="13"/>
  <c r="P531" i="13"/>
  <c r="O531" i="13"/>
  <c r="P530" i="13"/>
  <c r="O530" i="13"/>
  <c r="P529" i="13"/>
  <c r="O529" i="13"/>
  <c r="O884" i="13" s="1"/>
  <c r="Q884" i="13" s="1"/>
  <c r="P528" i="13"/>
  <c r="P884" i="13" s="1"/>
  <c r="O528" i="13"/>
  <c r="L526" i="13"/>
  <c r="O891" i="13" s="1"/>
  <c r="P891" i="13" s="1"/>
  <c r="Q891" i="13" s="1"/>
  <c r="K526" i="13"/>
  <c r="J526" i="13"/>
  <c r="I526" i="13"/>
  <c r="P525" i="13"/>
  <c r="O525" i="13"/>
  <c r="P524" i="13"/>
  <c r="O524" i="13"/>
  <c r="P523" i="13"/>
  <c r="O523" i="13"/>
  <c r="P522" i="13"/>
  <c r="O522" i="13"/>
  <c r="P521" i="13"/>
  <c r="O521" i="13"/>
  <c r="P520" i="13"/>
  <c r="O520" i="13"/>
  <c r="P519" i="13"/>
  <c r="O519" i="13"/>
  <c r="P518" i="13"/>
  <c r="O518" i="13"/>
  <c r="P517" i="13"/>
  <c r="O517" i="13"/>
  <c r="P516" i="13"/>
  <c r="O516" i="13"/>
  <c r="P515" i="13"/>
  <c r="O515" i="13"/>
  <c r="P514" i="13"/>
  <c r="O514" i="13"/>
  <c r="P513" i="13"/>
  <c r="O513" i="13"/>
  <c r="P512" i="13"/>
  <c r="O512" i="13"/>
  <c r="P511" i="13"/>
  <c r="O511" i="13"/>
  <c r="P510" i="13"/>
  <c r="O510" i="13"/>
  <c r="P509" i="13"/>
  <c r="O509" i="13"/>
  <c r="P508" i="13"/>
  <c r="O508" i="13"/>
  <c r="P507" i="13"/>
  <c r="O507" i="13"/>
  <c r="P506" i="13"/>
  <c r="O506" i="13"/>
  <c r="P505" i="13"/>
  <c r="O505" i="13"/>
  <c r="P504" i="13"/>
  <c r="O504" i="13"/>
  <c r="P503" i="13"/>
  <c r="O503" i="13"/>
  <c r="P502" i="13"/>
  <c r="O502" i="13"/>
  <c r="P501" i="13"/>
  <c r="O501" i="13"/>
  <c r="P500" i="13"/>
  <c r="O500" i="13"/>
  <c r="P499" i="13"/>
  <c r="O499" i="13"/>
  <c r="P498" i="13"/>
  <c r="O498" i="13"/>
  <c r="P497" i="13"/>
  <c r="O497" i="13"/>
  <c r="P496" i="13"/>
  <c r="O496" i="13"/>
  <c r="P495" i="13"/>
  <c r="O495" i="13"/>
  <c r="P494" i="13"/>
  <c r="O494" i="13"/>
  <c r="P493" i="13"/>
  <c r="O493" i="13"/>
  <c r="P492" i="13"/>
  <c r="O492" i="13"/>
  <c r="P491" i="13"/>
  <c r="O491" i="13"/>
  <c r="P490" i="13"/>
  <c r="O490" i="13"/>
  <c r="P489" i="13"/>
  <c r="O489" i="13"/>
  <c r="P488" i="13"/>
  <c r="O488" i="13"/>
  <c r="P487" i="13"/>
  <c r="O487" i="13"/>
  <c r="P486" i="13"/>
  <c r="O486" i="13"/>
  <c r="P485" i="13"/>
  <c r="O485" i="13"/>
  <c r="P484" i="13"/>
  <c r="O484" i="13"/>
  <c r="P483" i="13"/>
  <c r="O483" i="13"/>
  <c r="P482" i="13"/>
  <c r="O482" i="13"/>
  <c r="P481" i="13"/>
  <c r="O481" i="13"/>
  <c r="P480" i="13"/>
  <c r="O480" i="13"/>
  <c r="P479" i="13"/>
  <c r="O479" i="13"/>
  <c r="P478" i="13"/>
  <c r="O478" i="13"/>
  <c r="P477" i="13"/>
  <c r="O477" i="13"/>
  <c r="P476" i="13"/>
  <c r="O476" i="13"/>
  <c r="P475" i="13"/>
  <c r="O475" i="13"/>
  <c r="P474" i="13"/>
  <c r="O474" i="13"/>
  <c r="P473" i="13"/>
  <c r="O473" i="13"/>
  <c r="P472" i="13"/>
  <c r="O472" i="13"/>
  <c r="P471" i="13"/>
  <c r="O471" i="13"/>
  <c r="P470" i="13"/>
  <c r="O470" i="13"/>
  <c r="P469" i="13"/>
  <c r="O469" i="13"/>
  <c r="P468" i="13"/>
  <c r="O468" i="13"/>
  <c r="P467" i="13"/>
  <c r="O467" i="13"/>
  <c r="P466" i="13"/>
  <c r="O466" i="13"/>
  <c r="P465" i="13"/>
  <c r="O465" i="13"/>
  <c r="P464" i="13"/>
  <c r="O464" i="13"/>
  <c r="P463" i="13"/>
  <c r="O463" i="13"/>
  <c r="P462" i="13"/>
  <c r="O462" i="13"/>
  <c r="P461" i="13"/>
  <c r="O461" i="13"/>
  <c r="P460" i="13"/>
  <c r="O460" i="13"/>
  <c r="P459" i="13"/>
  <c r="O459" i="13"/>
  <c r="P458" i="13"/>
  <c r="O458" i="13"/>
  <c r="P457" i="13"/>
  <c r="O457" i="13"/>
  <c r="P456" i="13"/>
  <c r="O456" i="13"/>
  <c r="P455" i="13"/>
  <c r="O455" i="13"/>
  <c r="P454" i="13"/>
  <c r="O454" i="13"/>
  <c r="P453" i="13"/>
  <c r="O453" i="13"/>
  <c r="P452" i="13"/>
  <c r="O452" i="13"/>
  <c r="P451" i="13"/>
  <c r="O451" i="13"/>
  <c r="P450" i="13"/>
  <c r="O450" i="13"/>
  <c r="P449" i="13"/>
  <c r="O449" i="13"/>
  <c r="P448" i="13"/>
  <c r="O448" i="13"/>
  <c r="P447" i="13"/>
  <c r="O447" i="13"/>
  <c r="P446" i="13"/>
  <c r="O446" i="13"/>
  <c r="P445" i="13"/>
  <c r="O445" i="13"/>
  <c r="P444" i="13"/>
  <c r="O444" i="13"/>
  <c r="P443" i="13"/>
  <c r="O443" i="13"/>
  <c r="P442" i="13"/>
  <c r="O442" i="13"/>
  <c r="P441" i="13"/>
  <c r="O441" i="13"/>
  <c r="P440" i="13"/>
  <c r="O440" i="13"/>
  <c r="P439" i="13"/>
  <c r="O439" i="13"/>
  <c r="P438" i="13"/>
  <c r="O438" i="13"/>
  <c r="P437" i="13"/>
  <c r="O437" i="13"/>
  <c r="P436" i="13"/>
  <c r="O436" i="13"/>
  <c r="P435" i="13"/>
  <c r="O435" i="13"/>
  <c r="P434" i="13"/>
  <c r="O434" i="13"/>
  <c r="P433" i="13"/>
  <c r="O433" i="13"/>
  <c r="P432" i="13"/>
  <c r="O432" i="13"/>
  <c r="P431" i="13"/>
  <c r="O431" i="13"/>
  <c r="P430" i="13"/>
  <c r="O430" i="13"/>
  <c r="P429" i="13"/>
  <c r="O429" i="13"/>
  <c r="P428" i="13"/>
  <c r="O428" i="13"/>
  <c r="P427" i="13"/>
  <c r="O427" i="13"/>
  <c r="P426" i="13"/>
  <c r="O426" i="13"/>
  <c r="P425" i="13"/>
  <c r="O425" i="13"/>
  <c r="P424" i="13"/>
  <c r="O424" i="13"/>
  <c r="P423" i="13"/>
  <c r="O423" i="13"/>
  <c r="P422" i="13"/>
  <c r="O422" i="13"/>
  <c r="P421" i="13"/>
  <c r="O421" i="13"/>
  <c r="P420" i="13"/>
  <c r="O420" i="13"/>
  <c r="P419" i="13"/>
  <c r="O419" i="13"/>
  <c r="P418" i="13"/>
  <c r="O418" i="13"/>
  <c r="P417" i="13"/>
  <c r="O417" i="13"/>
  <c r="P416" i="13"/>
  <c r="O416" i="13"/>
  <c r="P415" i="13"/>
  <c r="O415" i="13"/>
  <c r="P414" i="13"/>
  <c r="O414" i="13"/>
  <c r="P413" i="13"/>
  <c r="O413" i="13"/>
  <c r="P412" i="13"/>
  <c r="O412" i="13"/>
  <c r="P411" i="13"/>
  <c r="O411" i="13"/>
  <c r="P410" i="13"/>
  <c r="O410" i="13"/>
  <c r="P409" i="13"/>
  <c r="O409" i="13"/>
  <c r="P408" i="13"/>
  <c r="O408" i="13"/>
  <c r="P407" i="13"/>
  <c r="O407" i="13"/>
  <c r="P406" i="13"/>
  <c r="O406" i="13"/>
  <c r="P405" i="13"/>
  <c r="O405" i="13"/>
  <c r="P404" i="13"/>
  <c r="O404" i="13"/>
  <c r="P403" i="13"/>
  <c r="O403" i="13"/>
  <c r="P402" i="13"/>
  <c r="O402" i="13"/>
  <c r="P401" i="13"/>
  <c r="O401" i="13"/>
  <c r="P400" i="13"/>
  <c r="O400" i="13"/>
  <c r="P399" i="13"/>
  <c r="O399" i="13"/>
  <c r="P398" i="13"/>
  <c r="O398" i="13"/>
  <c r="L396" i="13"/>
  <c r="P396" i="13" s="1"/>
  <c r="K396" i="13"/>
  <c r="J396" i="13"/>
  <c r="I396" i="13"/>
  <c r="P395" i="13"/>
  <c r="O395" i="13"/>
  <c r="P394" i="13"/>
  <c r="O394" i="13"/>
  <c r="P393" i="13"/>
  <c r="O393" i="13"/>
  <c r="P392" i="13"/>
  <c r="O392" i="13"/>
  <c r="P391" i="13"/>
  <c r="O391" i="13"/>
  <c r="P390" i="13"/>
  <c r="O390" i="13"/>
  <c r="P389" i="13"/>
  <c r="O389" i="13"/>
  <c r="P388" i="13"/>
  <c r="O388" i="13"/>
  <c r="P387" i="13"/>
  <c r="O387" i="13"/>
  <c r="P386" i="13"/>
  <c r="O386" i="13"/>
  <c r="P385" i="13"/>
  <c r="O385" i="13"/>
  <c r="P384" i="13"/>
  <c r="O384" i="13"/>
  <c r="P383" i="13"/>
  <c r="O383" i="13"/>
  <c r="P382" i="13"/>
  <c r="O382" i="13"/>
  <c r="P381" i="13"/>
  <c r="O381" i="13"/>
  <c r="P380" i="13"/>
  <c r="O380" i="13"/>
  <c r="P379" i="13"/>
  <c r="O379" i="13"/>
  <c r="P378" i="13"/>
  <c r="O378" i="13"/>
  <c r="P377" i="13"/>
  <c r="O377" i="13"/>
  <c r="P376" i="13"/>
  <c r="O376" i="13"/>
  <c r="P375" i="13"/>
  <c r="O375" i="13"/>
  <c r="P374" i="13"/>
  <c r="O374" i="13"/>
  <c r="P373" i="13"/>
  <c r="O373" i="13"/>
  <c r="P372" i="13"/>
  <c r="O372" i="13"/>
  <c r="P371" i="13"/>
  <c r="O371" i="13"/>
  <c r="P370" i="13"/>
  <c r="O370" i="13"/>
  <c r="P369" i="13"/>
  <c r="O369" i="13"/>
  <c r="P368" i="13"/>
  <c r="O368" i="13"/>
  <c r="P367" i="13"/>
  <c r="O367" i="13"/>
  <c r="P366" i="13"/>
  <c r="O366" i="13"/>
  <c r="P365" i="13"/>
  <c r="O365" i="13"/>
  <c r="P364" i="13"/>
  <c r="O364" i="13"/>
  <c r="P363" i="13"/>
  <c r="O363" i="13"/>
  <c r="P362" i="13"/>
  <c r="O362" i="13"/>
  <c r="P361" i="13"/>
  <c r="O361" i="13"/>
  <c r="P360" i="13"/>
  <c r="O360" i="13"/>
  <c r="P359" i="13"/>
  <c r="O359" i="13"/>
  <c r="P358" i="13"/>
  <c r="O358" i="13"/>
  <c r="P357" i="13"/>
  <c r="O357" i="13"/>
  <c r="P356" i="13"/>
  <c r="O356" i="13"/>
  <c r="P355" i="13"/>
  <c r="O355" i="13"/>
  <c r="P354" i="13"/>
  <c r="O354" i="13"/>
  <c r="P353" i="13"/>
  <c r="O353" i="13"/>
  <c r="P352" i="13"/>
  <c r="O352" i="13"/>
  <c r="P351" i="13"/>
  <c r="O351" i="13"/>
  <c r="P350" i="13"/>
  <c r="O350" i="13"/>
  <c r="P349" i="13"/>
  <c r="O349" i="13"/>
  <c r="P348" i="13"/>
  <c r="O348" i="13"/>
  <c r="P347" i="13"/>
  <c r="O347" i="13"/>
  <c r="P346" i="13"/>
  <c r="O346" i="13"/>
  <c r="P345" i="13"/>
  <c r="O345" i="13"/>
  <c r="P344" i="13"/>
  <c r="O344" i="13"/>
  <c r="P343" i="13"/>
  <c r="O343" i="13"/>
  <c r="P342" i="13"/>
  <c r="O342" i="13"/>
  <c r="P341" i="13"/>
  <c r="O341" i="13"/>
  <c r="P340" i="13"/>
  <c r="O340" i="13"/>
  <c r="P339" i="13"/>
  <c r="O339" i="13"/>
  <c r="P338" i="13"/>
  <c r="O338" i="13"/>
  <c r="P337" i="13"/>
  <c r="O337" i="13"/>
  <c r="P336" i="13"/>
  <c r="O336" i="13"/>
  <c r="P335" i="13"/>
  <c r="O335" i="13"/>
  <c r="P334" i="13"/>
  <c r="O334" i="13"/>
  <c r="P333" i="13"/>
  <c r="O333" i="13"/>
  <c r="P332" i="13"/>
  <c r="O332" i="13"/>
  <c r="P331" i="13"/>
  <c r="O331" i="13"/>
  <c r="P330" i="13"/>
  <c r="O330" i="13"/>
  <c r="P329" i="13"/>
  <c r="O329" i="13"/>
  <c r="P328" i="13"/>
  <c r="O328" i="13"/>
  <c r="P327" i="13"/>
  <c r="O327" i="13"/>
  <c r="P326" i="13"/>
  <c r="O326" i="13"/>
  <c r="P325" i="13"/>
  <c r="O325" i="13"/>
  <c r="P324" i="13"/>
  <c r="O324" i="13"/>
  <c r="P323" i="13"/>
  <c r="O323" i="13"/>
  <c r="P322" i="13"/>
  <c r="O322" i="13"/>
  <c r="P321" i="13"/>
  <c r="O321" i="13"/>
  <c r="P320" i="13"/>
  <c r="O320" i="13"/>
  <c r="P319" i="13"/>
  <c r="O319" i="13"/>
  <c r="P318" i="13"/>
  <c r="O318" i="13"/>
  <c r="P317" i="13"/>
  <c r="O317" i="13"/>
  <c r="P316" i="13"/>
  <c r="O316" i="13"/>
  <c r="P315" i="13"/>
  <c r="O315" i="13"/>
  <c r="P314" i="13"/>
  <c r="O314" i="13"/>
  <c r="P313" i="13"/>
  <c r="O313" i="13"/>
  <c r="P312" i="13"/>
  <c r="O312" i="13"/>
  <c r="P311" i="13"/>
  <c r="O311" i="13"/>
  <c r="P310" i="13"/>
  <c r="O310" i="13"/>
  <c r="P309" i="13"/>
  <c r="O309" i="13"/>
  <c r="P308" i="13"/>
  <c r="O308" i="13"/>
  <c r="P307" i="13"/>
  <c r="O307" i="13"/>
  <c r="P306" i="13"/>
  <c r="O306" i="13"/>
  <c r="P305" i="13"/>
  <c r="O305" i="13"/>
  <c r="P304" i="13"/>
  <c r="O304" i="13"/>
  <c r="P303" i="13"/>
  <c r="O303" i="13"/>
  <c r="P302" i="13"/>
  <c r="O302" i="13"/>
  <c r="P301" i="13"/>
  <c r="O301" i="13"/>
  <c r="P300" i="13"/>
  <c r="O300" i="13"/>
  <c r="P299" i="13"/>
  <c r="O299" i="13"/>
  <c r="P298" i="13"/>
  <c r="O298" i="13"/>
  <c r="P297" i="13"/>
  <c r="O297" i="13"/>
  <c r="P296" i="13"/>
  <c r="O296" i="13"/>
  <c r="P295" i="13"/>
  <c r="O295" i="13"/>
  <c r="P294" i="13"/>
  <c r="O294" i="13"/>
  <c r="P293" i="13"/>
  <c r="O293" i="13"/>
  <c r="P292" i="13"/>
  <c r="O292" i="13"/>
  <c r="P291" i="13"/>
  <c r="O291" i="13"/>
  <c r="P290" i="13"/>
  <c r="O290" i="13"/>
  <c r="P289" i="13"/>
  <c r="O289" i="13"/>
  <c r="P288" i="13"/>
  <c r="O288" i="13"/>
  <c r="P287" i="13"/>
  <c r="O287" i="13"/>
  <c r="P286" i="13"/>
  <c r="O286" i="13"/>
  <c r="P285" i="13"/>
  <c r="O285" i="13"/>
  <c r="P284" i="13"/>
  <c r="O284" i="13"/>
  <c r="P283" i="13"/>
  <c r="O283" i="13"/>
  <c r="P282" i="13"/>
  <c r="O282" i="13"/>
  <c r="P281" i="13"/>
  <c r="O281" i="13"/>
  <c r="P280" i="13"/>
  <c r="O280" i="13"/>
  <c r="P279" i="13"/>
  <c r="O279" i="13"/>
  <c r="P278" i="13"/>
  <c r="O278" i="13"/>
  <c r="P277" i="13"/>
  <c r="O277" i="13"/>
  <c r="P276" i="13"/>
  <c r="O276" i="13"/>
  <c r="P275" i="13"/>
  <c r="O275" i="13"/>
  <c r="P274" i="13"/>
  <c r="O274" i="13"/>
  <c r="P273" i="13"/>
  <c r="O273" i="13"/>
  <c r="P272" i="13"/>
  <c r="O272" i="13"/>
  <c r="P271" i="13"/>
  <c r="O271" i="13"/>
  <c r="P270" i="13"/>
  <c r="O270" i="13"/>
  <c r="P269" i="13"/>
  <c r="O269" i="13"/>
  <c r="P268" i="13"/>
  <c r="O268" i="13"/>
  <c r="P267" i="13"/>
  <c r="O267" i="13"/>
  <c r="P266" i="13"/>
  <c r="O266" i="13"/>
  <c r="P265" i="13"/>
  <c r="O265" i="13"/>
  <c r="P264" i="13"/>
  <c r="O264" i="13"/>
  <c r="P263" i="13"/>
  <c r="O263" i="13"/>
  <c r="P262" i="13"/>
  <c r="O262" i="13"/>
  <c r="P261" i="13"/>
  <c r="O261" i="13"/>
  <c r="P260" i="13"/>
  <c r="O260" i="13"/>
  <c r="P259" i="13"/>
  <c r="O259" i="13"/>
  <c r="P258" i="13"/>
  <c r="O258" i="13"/>
  <c r="P257" i="13"/>
  <c r="O257" i="13"/>
  <c r="P256" i="13"/>
  <c r="O256" i="13"/>
  <c r="P255" i="13"/>
  <c r="O255" i="13"/>
  <c r="P254" i="13"/>
  <c r="O254" i="13"/>
  <c r="P253" i="13"/>
  <c r="O253" i="13"/>
  <c r="P252" i="13"/>
  <c r="O252" i="13"/>
  <c r="P251" i="13"/>
  <c r="O251" i="13"/>
  <c r="P250" i="13"/>
  <c r="O250" i="13"/>
  <c r="P249" i="13"/>
  <c r="O249" i="13"/>
  <c r="P248" i="13"/>
  <c r="O248" i="13"/>
  <c r="P247" i="13"/>
  <c r="O247" i="13"/>
  <c r="P246" i="13"/>
  <c r="O246" i="13"/>
  <c r="P245" i="13"/>
  <c r="O245" i="13"/>
  <c r="P244" i="13"/>
  <c r="O244" i="13"/>
  <c r="P243" i="13"/>
  <c r="O243" i="13"/>
  <c r="P242" i="13"/>
  <c r="O242" i="13"/>
  <c r="P241" i="13"/>
  <c r="O241" i="13"/>
  <c r="P240" i="13"/>
  <c r="O240" i="13"/>
  <c r="P239" i="13"/>
  <c r="O239" i="13"/>
  <c r="P238" i="13"/>
  <c r="O238" i="13"/>
  <c r="P237" i="13"/>
  <c r="O237" i="13"/>
  <c r="P236" i="13"/>
  <c r="O236" i="13"/>
  <c r="P235" i="13"/>
  <c r="O235" i="13"/>
  <c r="P234" i="13"/>
  <c r="O234" i="13"/>
  <c r="P233" i="13"/>
  <c r="O233" i="13"/>
  <c r="P232" i="13"/>
  <c r="O232" i="13"/>
  <c r="P231" i="13"/>
  <c r="O231" i="13"/>
  <c r="P230" i="13"/>
  <c r="O230" i="13"/>
  <c r="P229" i="13"/>
  <c r="O229" i="13"/>
  <c r="P228" i="13"/>
  <c r="O228" i="13"/>
  <c r="P227" i="13"/>
  <c r="O227" i="13"/>
  <c r="P226" i="13"/>
  <c r="O226" i="13"/>
  <c r="P225" i="13"/>
  <c r="O225" i="13"/>
  <c r="P224" i="13"/>
  <c r="O224" i="13"/>
  <c r="P223" i="13"/>
  <c r="O223" i="13"/>
  <c r="P222" i="13"/>
  <c r="O222" i="13"/>
  <c r="P221" i="13"/>
  <c r="O221" i="13"/>
  <c r="P220" i="13"/>
  <c r="O220" i="13"/>
  <c r="P219" i="13"/>
  <c r="O219" i="13"/>
  <c r="P218" i="13"/>
  <c r="O218" i="13"/>
  <c r="P217" i="13"/>
  <c r="O217" i="13"/>
  <c r="P216" i="13"/>
  <c r="O216" i="13"/>
  <c r="P215" i="13"/>
  <c r="O215" i="13"/>
  <c r="P214" i="13"/>
  <c r="O214" i="13"/>
  <c r="P213" i="13"/>
  <c r="O213" i="13"/>
  <c r="P212" i="13"/>
  <c r="O212" i="13"/>
  <c r="P211" i="13"/>
  <c r="O211" i="13"/>
  <c r="P210" i="13"/>
  <c r="O210" i="13"/>
  <c r="P209" i="13"/>
  <c r="O209" i="13"/>
  <c r="P208" i="13"/>
  <c r="O208" i="13"/>
  <c r="P207" i="13"/>
  <c r="O207" i="13"/>
  <c r="P206" i="13"/>
  <c r="O206" i="13"/>
  <c r="P205" i="13"/>
  <c r="O205" i="13"/>
  <c r="P204" i="13"/>
  <c r="O204" i="13"/>
  <c r="P203" i="13"/>
  <c r="O203" i="13"/>
  <c r="P202" i="13"/>
  <c r="O202" i="13"/>
  <c r="P201" i="13"/>
  <c r="O201" i="13"/>
  <c r="P200" i="13"/>
  <c r="O200" i="13"/>
  <c r="P199" i="13"/>
  <c r="O199" i="13"/>
  <c r="P198" i="13"/>
  <c r="O198" i="13"/>
  <c r="P197" i="13"/>
  <c r="O197" i="13"/>
  <c r="P196" i="13"/>
  <c r="O196" i="13"/>
  <c r="P195" i="13"/>
  <c r="O195" i="13"/>
  <c r="P194" i="13"/>
  <c r="O194" i="13"/>
  <c r="P193" i="13"/>
  <c r="O193" i="13"/>
  <c r="P192" i="13"/>
  <c r="O192" i="13"/>
  <c r="P191" i="13"/>
  <c r="O191" i="13"/>
  <c r="P190" i="13"/>
  <c r="O190" i="13"/>
  <c r="P189" i="13"/>
  <c r="O189" i="13"/>
  <c r="P188" i="13"/>
  <c r="O188" i="13"/>
  <c r="P187" i="13"/>
  <c r="O187" i="13"/>
  <c r="P186" i="13"/>
  <c r="O186" i="13"/>
  <c r="P185" i="13"/>
  <c r="O185" i="13"/>
  <c r="P184" i="13"/>
  <c r="O184" i="13"/>
  <c r="P183" i="13"/>
  <c r="O183" i="13"/>
  <c r="P182" i="13"/>
  <c r="O182" i="13"/>
  <c r="P181" i="13"/>
  <c r="O181" i="13"/>
  <c r="P180" i="13"/>
  <c r="O180" i="13"/>
  <c r="P179" i="13"/>
  <c r="O179" i="13"/>
  <c r="P178" i="13"/>
  <c r="O178" i="13"/>
  <c r="P177" i="13"/>
  <c r="O177" i="13"/>
  <c r="P176" i="13"/>
  <c r="O176" i="13"/>
  <c r="P175" i="13"/>
  <c r="O175" i="13"/>
  <c r="P174" i="13"/>
  <c r="O174" i="13"/>
  <c r="P173" i="13"/>
  <c r="O173" i="13"/>
  <c r="P172" i="13"/>
  <c r="O172" i="13"/>
  <c r="P171" i="13"/>
  <c r="O171" i="13"/>
  <c r="P170" i="13"/>
  <c r="O170" i="13"/>
  <c r="P169" i="13"/>
  <c r="O169" i="13"/>
  <c r="P168" i="13"/>
  <c r="O168" i="13"/>
  <c r="P167" i="13"/>
  <c r="O167" i="13"/>
  <c r="P166" i="13"/>
  <c r="O166" i="13"/>
  <c r="P165" i="13"/>
  <c r="O165" i="13"/>
  <c r="P164" i="13"/>
  <c r="O164" i="13"/>
  <c r="P163" i="13"/>
  <c r="O163" i="13"/>
  <c r="P162" i="13"/>
  <c r="O162" i="13"/>
  <c r="P161" i="13"/>
  <c r="O161" i="13"/>
  <c r="P160" i="13"/>
  <c r="O160" i="13"/>
  <c r="P159" i="13"/>
  <c r="O159" i="13"/>
  <c r="P158" i="13"/>
  <c r="O158" i="13"/>
  <c r="P157" i="13"/>
  <c r="O157" i="13"/>
  <c r="P156" i="13"/>
  <c r="O156" i="13"/>
  <c r="P155" i="13"/>
  <c r="O155" i="13"/>
  <c r="P154" i="13"/>
  <c r="O154" i="13"/>
  <c r="P153" i="13"/>
  <c r="O153" i="13"/>
  <c r="P152" i="13"/>
  <c r="O152" i="13"/>
  <c r="P151" i="13"/>
  <c r="O151" i="13"/>
  <c r="P150" i="13"/>
  <c r="O150" i="13"/>
  <c r="P149" i="13"/>
  <c r="O149" i="13"/>
  <c r="P148" i="13"/>
  <c r="O148" i="13"/>
  <c r="P147" i="13"/>
  <c r="O147" i="13"/>
  <c r="P146" i="13"/>
  <c r="O146" i="13"/>
  <c r="P145" i="13"/>
  <c r="O145" i="13"/>
  <c r="P144" i="13"/>
  <c r="O144" i="13"/>
  <c r="P143" i="13"/>
  <c r="O143" i="13"/>
  <c r="P142" i="13"/>
  <c r="O142" i="13"/>
  <c r="P141" i="13"/>
  <c r="O141" i="13"/>
  <c r="P140" i="13"/>
  <c r="O140" i="13"/>
  <c r="P139" i="13"/>
  <c r="O139" i="13"/>
  <c r="P138" i="13"/>
  <c r="O138" i="13"/>
  <c r="P137" i="13"/>
  <c r="O137" i="13"/>
  <c r="P136" i="13"/>
  <c r="O136" i="13"/>
  <c r="P135" i="13"/>
  <c r="O135" i="13"/>
  <c r="P134" i="13"/>
  <c r="O134" i="13"/>
  <c r="P133" i="13"/>
  <c r="O133" i="13"/>
  <c r="P132" i="13"/>
  <c r="O132" i="13"/>
  <c r="P131" i="13"/>
  <c r="O131" i="13"/>
  <c r="P130" i="13"/>
  <c r="O130" i="13"/>
  <c r="P129" i="13"/>
  <c r="O129" i="13"/>
  <c r="P128" i="13"/>
  <c r="O128" i="13"/>
  <c r="P127" i="13"/>
  <c r="O127" i="13"/>
  <c r="P126" i="13"/>
  <c r="O126" i="13"/>
  <c r="P125" i="13"/>
  <c r="O125" i="13"/>
  <c r="P124" i="13"/>
  <c r="O124" i="13"/>
  <c r="P123" i="13"/>
  <c r="O123" i="13"/>
  <c r="P122" i="13"/>
  <c r="O122" i="13"/>
  <c r="P121" i="13"/>
  <c r="O121" i="13"/>
  <c r="P120" i="13"/>
  <c r="O120" i="13"/>
  <c r="P119" i="13"/>
  <c r="O119" i="13"/>
  <c r="P118" i="13"/>
  <c r="O118" i="13"/>
  <c r="P117" i="13"/>
  <c r="O117" i="13"/>
  <c r="P116" i="13"/>
  <c r="O116" i="13"/>
  <c r="P115" i="13"/>
  <c r="O115" i="13"/>
  <c r="P114" i="13"/>
  <c r="O114" i="13"/>
  <c r="P113" i="13"/>
  <c r="O113" i="13"/>
  <c r="P112" i="13"/>
  <c r="O112" i="13"/>
  <c r="P111" i="13"/>
  <c r="O111" i="13"/>
  <c r="P110" i="13"/>
  <c r="O110" i="13"/>
  <c r="P109" i="13"/>
  <c r="O109" i="13"/>
  <c r="P108" i="13"/>
  <c r="O108" i="13"/>
  <c r="P107" i="13"/>
  <c r="O107" i="13"/>
  <c r="P106" i="13"/>
  <c r="O106" i="13"/>
  <c r="P105" i="13"/>
  <c r="O105" i="13"/>
  <c r="P104" i="13"/>
  <c r="O104" i="13"/>
  <c r="P103" i="13"/>
  <c r="O103" i="13"/>
  <c r="P102" i="13"/>
  <c r="O102" i="13"/>
  <c r="P101" i="13"/>
  <c r="O101" i="13"/>
  <c r="P100" i="13"/>
  <c r="O100" i="13"/>
  <c r="P99" i="13"/>
  <c r="O99" i="13"/>
  <c r="P98" i="13"/>
  <c r="O98" i="13"/>
  <c r="P97" i="13"/>
  <c r="O97" i="13"/>
  <c r="P96" i="13"/>
  <c r="O96" i="13"/>
  <c r="P95" i="13"/>
  <c r="O95" i="13"/>
  <c r="P94" i="13"/>
  <c r="O94" i="13"/>
  <c r="P93" i="13"/>
  <c r="O93" i="13"/>
  <c r="P92" i="13"/>
  <c r="O92" i="13"/>
  <c r="P91" i="13"/>
  <c r="O91" i="13"/>
  <c r="P90" i="13"/>
  <c r="O90" i="13"/>
  <c r="P89" i="13"/>
  <c r="O89" i="13"/>
  <c r="L87" i="13"/>
  <c r="O889" i="13" s="1"/>
  <c r="K87" i="13"/>
  <c r="J87" i="13"/>
  <c r="I87" i="13"/>
  <c r="P86" i="13"/>
  <c r="O86" i="13"/>
  <c r="P85" i="13"/>
  <c r="O85" i="13"/>
  <c r="P84" i="13"/>
  <c r="O84" i="13"/>
  <c r="P83" i="13"/>
  <c r="O83" i="13"/>
  <c r="P82" i="13"/>
  <c r="O82" i="13"/>
  <c r="P81" i="13"/>
  <c r="O81" i="13"/>
  <c r="P80" i="13"/>
  <c r="O80" i="13"/>
  <c r="P79" i="13"/>
  <c r="O79" i="13"/>
  <c r="P78" i="13"/>
  <c r="O78" i="13"/>
  <c r="P77" i="13"/>
  <c r="O77" i="13"/>
  <c r="P76" i="13"/>
  <c r="O76" i="13"/>
  <c r="P75" i="13"/>
  <c r="O75" i="13"/>
  <c r="P74" i="13"/>
  <c r="O74" i="13"/>
  <c r="P73" i="13"/>
  <c r="O73" i="13"/>
  <c r="P72" i="13"/>
  <c r="O72" i="13"/>
  <c r="P71" i="13"/>
  <c r="O71" i="13"/>
  <c r="P70" i="13"/>
  <c r="O70" i="13"/>
  <c r="P69" i="13"/>
  <c r="O69" i="13"/>
  <c r="P68" i="13"/>
  <c r="O68" i="13"/>
  <c r="P67" i="13"/>
  <c r="O67" i="13"/>
  <c r="P66" i="13"/>
  <c r="O66" i="13"/>
  <c r="P65" i="13"/>
  <c r="O65" i="13"/>
  <c r="P64" i="13"/>
  <c r="O64" i="13"/>
  <c r="P63" i="13"/>
  <c r="O63" i="13"/>
  <c r="P62" i="13"/>
  <c r="O62" i="13"/>
  <c r="P61" i="13"/>
  <c r="O61" i="13"/>
  <c r="P60" i="13"/>
  <c r="O60" i="13"/>
  <c r="P59" i="13"/>
  <c r="O59" i="13"/>
  <c r="P58" i="13"/>
  <c r="O58" i="13"/>
  <c r="P57" i="13"/>
  <c r="O57" i="13"/>
  <c r="P56" i="13"/>
  <c r="O56" i="13"/>
  <c r="P55" i="13"/>
  <c r="O55" i="13"/>
  <c r="P54" i="13"/>
  <c r="O54" i="13"/>
  <c r="P53" i="13"/>
  <c r="O53" i="13"/>
  <c r="P52" i="13"/>
  <c r="O52" i="13"/>
  <c r="P51" i="13"/>
  <c r="O51" i="13"/>
  <c r="P50" i="13"/>
  <c r="O50" i="13"/>
  <c r="P49" i="13"/>
  <c r="O49" i="13"/>
  <c r="P48" i="13"/>
  <c r="O48" i="13"/>
  <c r="P47" i="13"/>
  <c r="O47" i="13"/>
  <c r="P46" i="13"/>
  <c r="O46" i="13"/>
  <c r="P45" i="13"/>
  <c r="O45" i="13"/>
  <c r="P44" i="13"/>
  <c r="O44" i="13"/>
  <c r="P43" i="13"/>
  <c r="O43" i="13"/>
  <c r="P42" i="13"/>
  <c r="O42" i="13"/>
  <c r="P41" i="13"/>
  <c r="O41" i="13"/>
  <c r="P40" i="13"/>
  <c r="O40" i="13"/>
  <c r="P39" i="13"/>
  <c r="O39" i="13"/>
  <c r="P38" i="13"/>
  <c r="O38" i="13"/>
  <c r="P37" i="13"/>
  <c r="O37" i="13"/>
  <c r="P36" i="13"/>
  <c r="O36" i="13"/>
  <c r="P35" i="13"/>
  <c r="O35" i="13"/>
  <c r="P34" i="13"/>
  <c r="O34" i="13"/>
  <c r="P33" i="13"/>
  <c r="O33" i="13"/>
  <c r="P32" i="13"/>
  <c r="O32" i="13"/>
  <c r="P31" i="13"/>
  <c r="O31" i="13"/>
  <c r="P30" i="13"/>
  <c r="O30" i="13"/>
  <c r="P29" i="13"/>
  <c r="O29" i="13"/>
  <c r="P28" i="13"/>
  <c r="O28" i="13"/>
  <c r="P27" i="13"/>
  <c r="O27" i="13"/>
  <c r="P26" i="13"/>
  <c r="O26" i="13"/>
  <c r="P25" i="13"/>
  <c r="O25" i="13"/>
  <c r="P24" i="13"/>
  <c r="O24" i="13"/>
  <c r="P23" i="13"/>
  <c r="O23" i="13"/>
  <c r="P22" i="13"/>
  <c r="O22" i="13"/>
  <c r="P21" i="13"/>
  <c r="O21" i="13"/>
  <c r="P20" i="13"/>
  <c r="O20" i="13"/>
  <c r="P19" i="13"/>
  <c r="O19" i="13"/>
  <c r="P18" i="13"/>
  <c r="O18" i="13"/>
  <c r="P17" i="13"/>
  <c r="O17" i="13"/>
  <c r="P16" i="13"/>
  <c r="O16" i="13"/>
  <c r="P15" i="13"/>
  <c r="O15" i="13"/>
  <c r="P14" i="13"/>
  <c r="O14" i="13"/>
  <c r="P13" i="13"/>
  <c r="O13" i="13"/>
  <c r="P12" i="13"/>
  <c r="O12" i="13"/>
  <c r="P11" i="13"/>
  <c r="O11" i="13"/>
  <c r="P10" i="13"/>
  <c r="O10" i="13"/>
  <c r="P9" i="13"/>
  <c r="O9" i="13"/>
  <c r="P8" i="13"/>
  <c r="O8" i="13"/>
  <c r="P7" i="13"/>
  <c r="O7" i="13"/>
  <c r="P6" i="13"/>
  <c r="O6" i="13"/>
  <c r="P5" i="13"/>
  <c r="O5" i="13"/>
  <c r="P4" i="13"/>
  <c r="O4" i="13"/>
  <c r="P3" i="13"/>
  <c r="O3" i="13"/>
  <c r="P2" i="13"/>
  <c r="N889" i="13" s="1"/>
  <c r="O2" i="13"/>
  <c r="O87" i="13" s="1"/>
  <c r="Q87" i="13" s="1"/>
  <c r="M893" i="12"/>
  <c r="M892" i="12"/>
  <c r="L892" i="12"/>
  <c r="K892" i="12"/>
  <c r="M891" i="12"/>
  <c r="L891" i="12"/>
  <c r="K891" i="12"/>
  <c r="M890" i="12"/>
  <c r="L890" i="12"/>
  <c r="K890" i="12"/>
  <c r="M889" i="12"/>
  <c r="L889" i="12"/>
  <c r="L893" i="12" s="1"/>
  <c r="K889" i="12"/>
  <c r="K893" i="12" s="1"/>
  <c r="L884" i="12"/>
  <c r="P884" i="12" s="1"/>
  <c r="K884" i="12"/>
  <c r="J884" i="12"/>
  <c r="I884" i="12"/>
  <c r="P883" i="12"/>
  <c r="O883" i="12"/>
  <c r="P882" i="12"/>
  <c r="O882" i="12"/>
  <c r="P881" i="12"/>
  <c r="O881" i="12"/>
  <c r="P880" i="12"/>
  <c r="O880" i="12"/>
  <c r="P879" i="12"/>
  <c r="O879" i="12"/>
  <c r="P878" i="12"/>
  <c r="O878" i="12"/>
  <c r="P877" i="12"/>
  <c r="O877" i="12"/>
  <c r="P876" i="12"/>
  <c r="O876" i="12"/>
  <c r="P875" i="12"/>
  <c r="O875" i="12"/>
  <c r="P874" i="12"/>
  <c r="O874" i="12"/>
  <c r="P873" i="12"/>
  <c r="O873" i="12"/>
  <c r="P872" i="12"/>
  <c r="O872" i="12"/>
  <c r="P871" i="12"/>
  <c r="O871" i="12"/>
  <c r="P870" i="12"/>
  <c r="O870" i="12"/>
  <c r="P869" i="12"/>
  <c r="O869" i="12"/>
  <c r="P868" i="12"/>
  <c r="O868" i="12"/>
  <c r="P867" i="12"/>
  <c r="O867" i="12"/>
  <c r="P866" i="12"/>
  <c r="O866" i="12"/>
  <c r="P865" i="12"/>
  <c r="O865" i="12"/>
  <c r="P864" i="12"/>
  <c r="O864" i="12"/>
  <c r="P863" i="12"/>
  <c r="O863" i="12"/>
  <c r="P862" i="12"/>
  <c r="O862" i="12"/>
  <c r="P861" i="12"/>
  <c r="O861" i="12"/>
  <c r="P860" i="12"/>
  <c r="O860" i="12"/>
  <c r="P859" i="12"/>
  <c r="O859" i="12"/>
  <c r="P858" i="12"/>
  <c r="O858" i="12"/>
  <c r="P857" i="12"/>
  <c r="O857" i="12"/>
  <c r="P856" i="12"/>
  <c r="O856" i="12"/>
  <c r="P855" i="12"/>
  <c r="O855" i="12"/>
  <c r="P854" i="12"/>
  <c r="O854" i="12"/>
  <c r="P853" i="12"/>
  <c r="O853" i="12"/>
  <c r="P852" i="12"/>
  <c r="O852" i="12"/>
  <c r="P851" i="12"/>
  <c r="O851" i="12"/>
  <c r="P850" i="12"/>
  <c r="O850" i="12"/>
  <c r="P849" i="12"/>
  <c r="O849" i="12"/>
  <c r="P848" i="12"/>
  <c r="O848" i="12"/>
  <c r="P847" i="12"/>
  <c r="O847" i="12"/>
  <c r="P846" i="12"/>
  <c r="O846" i="12"/>
  <c r="P845" i="12"/>
  <c r="O845" i="12"/>
  <c r="P844" i="12"/>
  <c r="O844" i="12"/>
  <c r="P843" i="12"/>
  <c r="O843" i="12"/>
  <c r="P842" i="12"/>
  <c r="O842" i="12"/>
  <c r="P841" i="12"/>
  <c r="O841" i="12"/>
  <c r="P840" i="12"/>
  <c r="O840" i="12"/>
  <c r="P839" i="12"/>
  <c r="O839" i="12"/>
  <c r="P838" i="12"/>
  <c r="O838" i="12"/>
  <c r="P837" i="12"/>
  <c r="O837" i="12"/>
  <c r="P836" i="12"/>
  <c r="O836" i="12"/>
  <c r="P835" i="12"/>
  <c r="O835" i="12"/>
  <c r="P834" i="12"/>
  <c r="O834" i="12"/>
  <c r="P833" i="12"/>
  <c r="O833" i="12"/>
  <c r="P832" i="12"/>
  <c r="O832" i="12"/>
  <c r="P831" i="12"/>
  <c r="O831" i="12"/>
  <c r="P830" i="12"/>
  <c r="O830" i="12"/>
  <c r="P829" i="12"/>
  <c r="O829" i="12"/>
  <c r="P828" i="12"/>
  <c r="O828" i="12"/>
  <c r="P827" i="12"/>
  <c r="O827" i="12"/>
  <c r="P826" i="12"/>
  <c r="O826" i="12"/>
  <c r="P825" i="12"/>
  <c r="O825" i="12"/>
  <c r="P824" i="12"/>
  <c r="O824" i="12"/>
  <c r="P823" i="12"/>
  <c r="O823" i="12"/>
  <c r="P822" i="12"/>
  <c r="O822" i="12"/>
  <c r="P821" i="12"/>
  <c r="O821" i="12"/>
  <c r="P820" i="12"/>
  <c r="O820" i="12"/>
  <c r="P819" i="12"/>
  <c r="O819" i="12"/>
  <c r="P818" i="12"/>
  <c r="O818" i="12"/>
  <c r="P817" i="12"/>
  <c r="O817" i="12"/>
  <c r="P816" i="12"/>
  <c r="O816" i="12"/>
  <c r="P815" i="12"/>
  <c r="O815" i="12"/>
  <c r="P814" i="12"/>
  <c r="O814" i="12"/>
  <c r="P813" i="12"/>
  <c r="O813" i="12"/>
  <c r="P812" i="12"/>
  <c r="O812" i="12"/>
  <c r="P811" i="12"/>
  <c r="O811" i="12"/>
  <c r="P810" i="12"/>
  <c r="O810" i="12"/>
  <c r="P809" i="12"/>
  <c r="O809" i="12"/>
  <c r="P808" i="12"/>
  <c r="O808" i="12"/>
  <c r="P807" i="12"/>
  <c r="O807" i="12"/>
  <c r="P806" i="12"/>
  <c r="O806" i="12"/>
  <c r="P805" i="12"/>
  <c r="O805" i="12"/>
  <c r="P804" i="12"/>
  <c r="O804" i="12"/>
  <c r="P803" i="12"/>
  <c r="O803" i="12"/>
  <c r="P802" i="12"/>
  <c r="O802" i="12"/>
  <c r="P801" i="12"/>
  <c r="O801" i="12"/>
  <c r="P800" i="12"/>
  <c r="O800" i="12"/>
  <c r="P799" i="12"/>
  <c r="O799" i="12"/>
  <c r="P798" i="12"/>
  <c r="O798" i="12"/>
  <c r="P797" i="12"/>
  <c r="O797" i="12"/>
  <c r="P796" i="12"/>
  <c r="O796" i="12"/>
  <c r="P795" i="12"/>
  <c r="O795" i="12"/>
  <c r="P794" i="12"/>
  <c r="O794" i="12"/>
  <c r="P793" i="12"/>
  <c r="O793" i="12"/>
  <c r="P792" i="12"/>
  <c r="O792" i="12"/>
  <c r="P791" i="12"/>
  <c r="O791" i="12"/>
  <c r="P790" i="12"/>
  <c r="O790" i="12"/>
  <c r="P789" i="12"/>
  <c r="O789" i="12"/>
  <c r="P788" i="12"/>
  <c r="O788" i="12"/>
  <c r="P787" i="12"/>
  <c r="O787" i="12"/>
  <c r="P786" i="12"/>
  <c r="O786" i="12"/>
  <c r="P785" i="12"/>
  <c r="O785" i="12"/>
  <c r="P784" i="12"/>
  <c r="O784" i="12"/>
  <c r="P783" i="12"/>
  <c r="O783" i="12"/>
  <c r="P782" i="12"/>
  <c r="O782" i="12"/>
  <c r="P781" i="12"/>
  <c r="O781" i="12"/>
  <c r="P780" i="12"/>
  <c r="O780" i="12"/>
  <c r="P779" i="12"/>
  <c r="O779" i="12"/>
  <c r="P778" i="12"/>
  <c r="O778" i="12"/>
  <c r="P777" i="12"/>
  <c r="O777" i="12"/>
  <c r="P776" i="12"/>
  <c r="O776" i="12"/>
  <c r="P775" i="12"/>
  <c r="O775" i="12"/>
  <c r="P774" i="12"/>
  <c r="O774" i="12"/>
  <c r="P773" i="12"/>
  <c r="O773" i="12"/>
  <c r="P772" i="12"/>
  <c r="O772" i="12"/>
  <c r="P771" i="12"/>
  <c r="O771" i="12"/>
  <c r="P770" i="12"/>
  <c r="O770" i="12"/>
  <c r="P769" i="12"/>
  <c r="O769" i="12"/>
  <c r="P768" i="12"/>
  <c r="O768" i="12"/>
  <c r="P767" i="12"/>
  <c r="O767" i="12"/>
  <c r="P766" i="12"/>
  <c r="O766" i="12"/>
  <c r="P765" i="12"/>
  <c r="O765" i="12"/>
  <c r="P764" i="12"/>
  <c r="O764" i="12"/>
  <c r="P763" i="12"/>
  <c r="O763" i="12"/>
  <c r="P762" i="12"/>
  <c r="O762" i="12"/>
  <c r="P761" i="12"/>
  <c r="O761" i="12"/>
  <c r="P760" i="12"/>
  <c r="O760" i="12"/>
  <c r="P759" i="12"/>
  <c r="O759" i="12"/>
  <c r="P758" i="12"/>
  <c r="O758" i="12"/>
  <c r="P757" i="12"/>
  <c r="O757" i="12"/>
  <c r="P756" i="12"/>
  <c r="O756" i="12"/>
  <c r="P755" i="12"/>
  <c r="O755" i="12"/>
  <c r="P754" i="12"/>
  <c r="O754" i="12"/>
  <c r="P753" i="12"/>
  <c r="O753" i="12"/>
  <c r="P752" i="12"/>
  <c r="O752" i="12"/>
  <c r="P751" i="12"/>
  <c r="O751" i="12"/>
  <c r="P750" i="12"/>
  <c r="O750" i="12"/>
  <c r="P749" i="12"/>
  <c r="O749" i="12"/>
  <c r="P748" i="12"/>
  <c r="O748" i="12"/>
  <c r="P747" i="12"/>
  <c r="O747" i="12"/>
  <c r="P746" i="12"/>
  <c r="O746" i="12"/>
  <c r="P745" i="12"/>
  <c r="O745" i="12"/>
  <c r="P744" i="12"/>
  <c r="O744" i="12"/>
  <c r="P743" i="12"/>
  <c r="O743" i="12"/>
  <c r="P742" i="12"/>
  <c r="O742" i="12"/>
  <c r="P741" i="12"/>
  <c r="O741" i="12"/>
  <c r="P740" i="12"/>
  <c r="O740" i="12"/>
  <c r="P739" i="12"/>
  <c r="O739" i="12"/>
  <c r="P738" i="12"/>
  <c r="O738" i="12"/>
  <c r="P737" i="12"/>
  <c r="O737" i="12"/>
  <c r="P736" i="12"/>
  <c r="O736" i="12"/>
  <c r="P735" i="12"/>
  <c r="O735" i="12"/>
  <c r="P734" i="12"/>
  <c r="O734" i="12"/>
  <c r="P733" i="12"/>
  <c r="O733" i="12"/>
  <c r="P732" i="12"/>
  <c r="O732" i="12"/>
  <c r="P731" i="12"/>
  <c r="O731" i="12"/>
  <c r="P730" i="12"/>
  <c r="O730" i="12"/>
  <c r="P729" i="12"/>
  <c r="O729" i="12"/>
  <c r="P728" i="12"/>
  <c r="O728" i="12"/>
  <c r="P727" i="12"/>
  <c r="O727" i="12"/>
  <c r="P726" i="12"/>
  <c r="O726" i="12"/>
  <c r="P725" i="12"/>
  <c r="O725" i="12"/>
  <c r="P724" i="12"/>
  <c r="O724" i="12"/>
  <c r="P723" i="12"/>
  <c r="O723" i="12"/>
  <c r="P722" i="12"/>
  <c r="O722" i="12"/>
  <c r="P721" i="12"/>
  <c r="O721" i="12"/>
  <c r="P720" i="12"/>
  <c r="O720" i="12"/>
  <c r="P719" i="12"/>
  <c r="O719" i="12"/>
  <c r="P718" i="12"/>
  <c r="O718" i="12"/>
  <c r="P717" i="12"/>
  <c r="O717" i="12"/>
  <c r="P716" i="12"/>
  <c r="O716" i="12"/>
  <c r="P715" i="12"/>
  <c r="O715" i="12"/>
  <c r="P714" i="12"/>
  <c r="O714" i="12"/>
  <c r="P713" i="12"/>
  <c r="O713" i="12"/>
  <c r="P712" i="12"/>
  <c r="O712" i="12"/>
  <c r="P711" i="12"/>
  <c r="O711" i="12"/>
  <c r="P710" i="12"/>
  <c r="O710" i="12"/>
  <c r="P709" i="12"/>
  <c r="O709" i="12"/>
  <c r="P708" i="12"/>
  <c r="O708" i="12"/>
  <c r="P707" i="12"/>
  <c r="O707" i="12"/>
  <c r="P706" i="12"/>
  <c r="O706" i="12"/>
  <c r="P705" i="12"/>
  <c r="O705" i="12"/>
  <c r="P704" i="12"/>
  <c r="O704" i="12"/>
  <c r="P703" i="12"/>
  <c r="O703" i="12"/>
  <c r="P702" i="12"/>
  <c r="O702" i="12"/>
  <c r="P701" i="12"/>
  <c r="O701" i="12"/>
  <c r="P700" i="12"/>
  <c r="O700" i="12"/>
  <c r="P699" i="12"/>
  <c r="O699" i="12"/>
  <c r="P698" i="12"/>
  <c r="O698" i="12"/>
  <c r="P697" i="12"/>
  <c r="O697" i="12"/>
  <c r="P696" i="12"/>
  <c r="O696" i="12"/>
  <c r="P695" i="12"/>
  <c r="O695" i="12"/>
  <c r="P694" i="12"/>
  <c r="O694" i="12"/>
  <c r="P693" i="12"/>
  <c r="O693" i="12"/>
  <c r="P692" i="12"/>
  <c r="O692" i="12"/>
  <c r="P691" i="12"/>
  <c r="O691" i="12"/>
  <c r="P690" i="12"/>
  <c r="O690" i="12"/>
  <c r="P689" i="12"/>
  <c r="O689" i="12"/>
  <c r="P688" i="12"/>
  <c r="O688" i="12"/>
  <c r="P687" i="12"/>
  <c r="O687" i="12"/>
  <c r="P686" i="12"/>
  <c r="O686" i="12"/>
  <c r="P685" i="12"/>
  <c r="O685" i="12"/>
  <c r="P684" i="12"/>
  <c r="O684" i="12"/>
  <c r="P683" i="12"/>
  <c r="O683" i="12"/>
  <c r="P682" i="12"/>
  <c r="O682" i="12"/>
  <c r="P681" i="12"/>
  <c r="O681" i="12"/>
  <c r="P680" i="12"/>
  <c r="O680" i="12"/>
  <c r="P679" i="12"/>
  <c r="O679" i="12"/>
  <c r="P678" i="12"/>
  <c r="O678" i="12"/>
  <c r="P677" i="12"/>
  <c r="O677" i="12"/>
  <c r="P676" i="12"/>
  <c r="O676" i="12"/>
  <c r="P675" i="12"/>
  <c r="O675" i="12"/>
  <c r="P674" i="12"/>
  <c r="O674" i="12"/>
  <c r="P673" i="12"/>
  <c r="O673" i="12"/>
  <c r="P672" i="12"/>
  <c r="O672" i="12"/>
  <c r="P671" i="12"/>
  <c r="O671" i="12"/>
  <c r="P670" i="12"/>
  <c r="O670" i="12"/>
  <c r="P669" i="12"/>
  <c r="O669" i="12"/>
  <c r="P668" i="12"/>
  <c r="O668" i="12"/>
  <c r="P667" i="12"/>
  <c r="O667" i="12"/>
  <c r="P666" i="12"/>
  <c r="O666" i="12"/>
  <c r="P665" i="12"/>
  <c r="O665" i="12"/>
  <c r="P664" i="12"/>
  <c r="O664" i="12"/>
  <c r="P663" i="12"/>
  <c r="O663" i="12"/>
  <c r="P662" i="12"/>
  <c r="O662" i="12"/>
  <c r="P661" i="12"/>
  <c r="O661" i="12"/>
  <c r="P660" i="12"/>
  <c r="O660" i="12"/>
  <c r="P659" i="12"/>
  <c r="O659" i="12"/>
  <c r="P658" i="12"/>
  <c r="O658" i="12"/>
  <c r="P657" i="12"/>
  <c r="O657" i="12"/>
  <c r="P656" i="12"/>
  <c r="O656" i="12"/>
  <c r="P655" i="12"/>
  <c r="O655" i="12"/>
  <c r="P654" i="12"/>
  <c r="O654" i="12"/>
  <c r="P653" i="12"/>
  <c r="O653" i="12"/>
  <c r="P652" i="12"/>
  <c r="O652" i="12"/>
  <c r="P651" i="12"/>
  <c r="O651" i="12"/>
  <c r="P650" i="12"/>
  <c r="O650" i="12"/>
  <c r="P649" i="12"/>
  <c r="O649" i="12"/>
  <c r="P648" i="12"/>
  <c r="O648" i="12"/>
  <c r="P647" i="12"/>
  <c r="O647" i="12"/>
  <c r="P646" i="12"/>
  <c r="O646" i="12"/>
  <c r="P645" i="12"/>
  <c r="O645" i="12"/>
  <c r="P644" i="12"/>
  <c r="O644" i="12"/>
  <c r="P643" i="12"/>
  <c r="O643" i="12"/>
  <c r="P642" i="12"/>
  <c r="O642" i="12"/>
  <c r="P641" i="12"/>
  <c r="O641" i="12"/>
  <c r="P640" i="12"/>
  <c r="O640" i="12"/>
  <c r="P639" i="12"/>
  <c r="O639" i="12"/>
  <c r="P638" i="12"/>
  <c r="O638" i="12"/>
  <c r="P637" i="12"/>
  <c r="O637" i="12"/>
  <c r="P636" i="12"/>
  <c r="O636" i="12"/>
  <c r="P635" i="12"/>
  <c r="O635" i="12"/>
  <c r="P634" i="12"/>
  <c r="O634" i="12"/>
  <c r="P633" i="12"/>
  <c r="O633" i="12"/>
  <c r="P632" i="12"/>
  <c r="O632" i="12"/>
  <c r="P631" i="12"/>
  <c r="O631" i="12"/>
  <c r="P630" i="12"/>
  <c r="O630" i="12"/>
  <c r="P629" i="12"/>
  <c r="O629" i="12"/>
  <c r="P628" i="12"/>
  <c r="O628" i="12"/>
  <c r="P627" i="12"/>
  <c r="O627" i="12"/>
  <c r="P626" i="12"/>
  <c r="O626" i="12"/>
  <c r="P625" i="12"/>
  <c r="O625" i="12"/>
  <c r="P624" i="12"/>
  <c r="O624" i="12"/>
  <c r="P623" i="12"/>
  <c r="O623" i="12"/>
  <c r="P622" i="12"/>
  <c r="O622" i="12"/>
  <c r="P621" i="12"/>
  <c r="O621" i="12"/>
  <c r="P620" i="12"/>
  <c r="O620" i="12"/>
  <c r="P619" i="12"/>
  <c r="O619" i="12"/>
  <c r="P618" i="12"/>
  <c r="O618" i="12"/>
  <c r="P617" i="12"/>
  <c r="O617" i="12"/>
  <c r="P616" i="12"/>
  <c r="O616" i="12"/>
  <c r="P615" i="12"/>
  <c r="O615" i="12"/>
  <c r="P614" i="12"/>
  <c r="O614" i="12"/>
  <c r="P613" i="12"/>
  <c r="O613" i="12"/>
  <c r="P612" i="12"/>
  <c r="O612" i="12"/>
  <c r="P611" i="12"/>
  <c r="O611" i="12"/>
  <c r="P610" i="12"/>
  <c r="O610" i="12"/>
  <c r="P609" i="12"/>
  <c r="O609" i="12"/>
  <c r="P608" i="12"/>
  <c r="O608" i="12"/>
  <c r="P607" i="12"/>
  <c r="O607" i="12"/>
  <c r="P606" i="12"/>
  <c r="O606" i="12"/>
  <c r="P605" i="12"/>
  <c r="O605" i="12"/>
  <c r="P604" i="12"/>
  <c r="O604" i="12"/>
  <c r="P603" i="12"/>
  <c r="O603" i="12"/>
  <c r="P602" i="12"/>
  <c r="O602" i="12"/>
  <c r="P601" i="12"/>
  <c r="O601" i="12"/>
  <c r="P600" i="12"/>
  <c r="O600" i="12"/>
  <c r="P599" i="12"/>
  <c r="O599" i="12"/>
  <c r="P598" i="12"/>
  <c r="O598" i="12"/>
  <c r="P597" i="12"/>
  <c r="O597" i="12"/>
  <c r="P596" i="12"/>
  <c r="O596" i="12"/>
  <c r="P595" i="12"/>
  <c r="O595" i="12"/>
  <c r="P594" i="12"/>
  <c r="O594" i="12"/>
  <c r="P593" i="12"/>
  <c r="O593" i="12"/>
  <c r="P592" i="12"/>
  <c r="O592" i="12"/>
  <c r="P591" i="12"/>
  <c r="O591" i="12"/>
  <c r="P590" i="12"/>
  <c r="O590" i="12"/>
  <c r="P589" i="12"/>
  <c r="O589" i="12"/>
  <c r="P588" i="12"/>
  <c r="O588" i="12"/>
  <c r="P587" i="12"/>
  <c r="O587" i="12"/>
  <c r="P586" i="12"/>
  <c r="O586" i="12"/>
  <c r="P585" i="12"/>
  <c r="O585" i="12"/>
  <c r="P584" i="12"/>
  <c r="O584" i="12"/>
  <c r="P583" i="12"/>
  <c r="O583" i="12"/>
  <c r="P582" i="12"/>
  <c r="O582" i="12"/>
  <c r="P581" i="12"/>
  <c r="O581" i="12"/>
  <c r="P580" i="12"/>
  <c r="O580" i="12"/>
  <c r="P579" i="12"/>
  <c r="O579" i="12"/>
  <c r="P578" i="12"/>
  <c r="O578" i="12"/>
  <c r="P577" i="12"/>
  <c r="O577" i="12"/>
  <c r="P576" i="12"/>
  <c r="O576" i="12"/>
  <c r="P575" i="12"/>
  <c r="O575" i="12"/>
  <c r="P574" i="12"/>
  <c r="O574" i="12"/>
  <c r="P573" i="12"/>
  <c r="O573" i="12"/>
  <c r="P572" i="12"/>
  <c r="O572" i="12"/>
  <c r="P571" i="12"/>
  <c r="O571" i="12"/>
  <c r="P570" i="12"/>
  <c r="O570" i="12"/>
  <c r="P569" i="12"/>
  <c r="O569" i="12"/>
  <c r="P568" i="12"/>
  <c r="O568" i="12"/>
  <c r="P567" i="12"/>
  <c r="O567" i="12"/>
  <c r="P566" i="12"/>
  <c r="O566" i="12"/>
  <c r="P565" i="12"/>
  <c r="O565" i="12"/>
  <c r="P564" i="12"/>
  <c r="O564" i="12"/>
  <c r="P563" i="12"/>
  <c r="O563" i="12"/>
  <c r="P562" i="12"/>
  <c r="O562" i="12"/>
  <c r="P561" i="12"/>
  <c r="O561" i="12"/>
  <c r="P560" i="12"/>
  <c r="O560" i="12"/>
  <c r="P559" i="12"/>
  <c r="O559" i="12"/>
  <c r="P558" i="12"/>
  <c r="O558" i="12"/>
  <c r="P557" i="12"/>
  <c r="O557" i="12"/>
  <c r="P556" i="12"/>
  <c r="O556" i="12"/>
  <c r="P555" i="12"/>
  <c r="O555" i="12"/>
  <c r="P554" i="12"/>
  <c r="O554" i="12"/>
  <c r="P553" i="12"/>
  <c r="O553" i="12"/>
  <c r="P552" i="12"/>
  <c r="O552" i="12"/>
  <c r="P551" i="12"/>
  <c r="O551" i="12"/>
  <c r="P550" i="12"/>
  <c r="O550" i="12"/>
  <c r="P549" i="12"/>
  <c r="O549" i="12"/>
  <c r="P548" i="12"/>
  <c r="O548" i="12"/>
  <c r="P547" i="12"/>
  <c r="O547" i="12"/>
  <c r="P546" i="12"/>
  <c r="O546" i="12"/>
  <c r="P545" i="12"/>
  <c r="O545" i="12"/>
  <c r="P544" i="12"/>
  <c r="O544" i="12"/>
  <c r="P543" i="12"/>
  <c r="O543" i="12"/>
  <c r="P542" i="12"/>
  <c r="O542" i="12"/>
  <c r="P541" i="12"/>
  <c r="O541" i="12"/>
  <c r="P540" i="12"/>
  <c r="O540" i="12"/>
  <c r="P539" i="12"/>
  <c r="O539" i="12"/>
  <c r="P538" i="12"/>
  <c r="O538" i="12"/>
  <c r="P537" i="12"/>
  <c r="O537" i="12"/>
  <c r="P536" i="12"/>
  <c r="O536" i="12"/>
  <c r="P535" i="12"/>
  <c r="O535" i="12"/>
  <c r="P534" i="12"/>
  <c r="O534" i="12"/>
  <c r="P533" i="12"/>
  <c r="O533" i="12"/>
  <c r="P532" i="12"/>
  <c r="O532" i="12"/>
  <c r="P531" i="12"/>
  <c r="O531" i="12"/>
  <c r="P530" i="12"/>
  <c r="N892" i="12" s="1"/>
  <c r="O530" i="12"/>
  <c r="P529" i="12"/>
  <c r="O529" i="12"/>
  <c r="P528" i="12"/>
  <c r="O528" i="12"/>
  <c r="L526" i="12"/>
  <c r="O526" i="12" s="1"/>
  <c r="Q526" i="12" s="1"/>
  <c r="K526" i="12"/>
  <c r="J526" i="12"/>
  <c r="I526" i="12"/>
  <c r="P525" i="12"/>
  <c r="O525" i="12"/>
  <c r="P524" i="12"/>
  <c r="O524" i="12"/>
  <c r="P523" i="12"/>
  <c r="O523" i="12"/>
  <c r="P522" i="12"/>
  <c r="O522" i="12"/>
  <c r="P521" i="12"/>
  <c r="O521" i="12"/>
  <c r="P520" i="12"/>
  <c r="O520" i="12"/>
  <c r="P519" i="12"/>
  <c r="O519" i="12"/>
  <c r="P518" i="12"/>
  <c r="O518" i="12"/>
  <c r="P517" i="12"/>
  <c r="O517" i="12"/>
  <c r="P516" i="12"/>
  <c r="O516" i="12"/>
  <c r="P515" i="12"/>
  <c r="O515" i="12"/>
  <c r="P514" i="12"/>
  <c r="O514" i="12"/>
  <c r="P513" i="12"/>
  <c r="O513" i="12"/>
  <c r="P512" i="12"/>
  <c r="O512" i="12"/>
  <c r="P511" i="12"/>
  <c r="O511" i="12"/>
  <c r="P510" i="12"/>
  <c r="O510" i="12"/>
  <c r="P509" i="12"/>
  <c r="O509" i="12"/>
  <c r="P508" i="12"/>
  <c r="O508" i="12"/>
  <c r="P507" i="12"/>
  <c r="O507" i="12"/>
  <c r="P506" i="12"/>
  <c r="O506" i="12"/>
  <c r="P505" i="12"/>
  <c r="O505" i="12"/>
  <c r="P504" i="12"/>
  <c r="O504" i="12"/>
  <c r="P503" i="12"/>
  <c r="O503" i="12"/>
  <c r="P502" i="12"/>
  <c r="O502" i="12"/>
  <c r="P501" i="12"/>
  <c r="O501" i="12"/>
  <c r="P500" i="12"/>
  <c r="O500" i="12"/>
  <c r="P499" i="12"/>
  <c r="O499" i="12"/>
  <c r="P498" i="12"/>
  <c r="O498" i="12"/>
  <c r="P497" i="12"/>
  <c r="O497" i="12"/>
  <c r="P496" i="12"/>
  <c r="O496" i="12"/>
  <c r="P495" i="12"/>
  <c r="O495" i="12"/>
  <c r="P494" i="12"/>
  <c r="O494" i="12"/>
  <c r="P493" i="12"/>
  <c r="O493" i="12"/>
  <c r="P492" i="12"/>
  <c r="O492" i="12"/>
  <c r="P491" i="12"/>
  <c r="O491" i="12"/>
  <c r="P490" i="12"/>
  <c r="O490" i="12"/>
  <c r="P489" i="12"/>
  <c r="O489" i="12"/>
  <c r="P488" i="12"/>
  <c r="O488" i="12"/>
  <c r="P487" i="12"/>
  <c r="O487" i="12"/>
  <c r="P486" i="12"/>
  <c r="O486" i="12"/>
  <c r="P485" i="12"/>
  <c r="O485" i="12"/>
  <c r="P484" i="12"/>
  <c r="O484" i="12"/>
  <c r="P483" i="12"/>
  <c r="O483" i="12"/>
  <c r="P482" i="12"/>
  <c r="O482" i="12"/>
  <c r="P481" i="12"/>
  <c r="O481" i="12"/>
  <c r="P480" i="12"/>
  <c r="O480" i="12"/>
  <c r="P479" i="12"/>
  <c r="O479" i="12"/>
  <c r="P478" i="12"/>
  <c r="O478" i="12"/>
  <c r="P477" i="12"/>
  <c r="O477" i="12"/>
  <c r="P476" i="12"/>
  <c r="O476" i="12"/>
  <c r="P475" i="12"/>
  <c r="O475" i="12"/>
  <c r="P474" i="12"/>
  <c r="O474" i="12"/>
  <c r="P473" i="12"/>
  <c r="O473" i="12"/>
  <c r="P472" i="12"/>
  <c r="O472" i="12"/>
  <c r="P471" i="12"/>
  <c r="O471" i="12"/>
  <c r="P470" i="12"/>
  <c r="O470" i="12"/>
  <c r="P469" i="12"/>
  <c r="O469" i="12"/>
  <c r="P468" i="12"/>
  <c r="O468" i="12"/>
  <c r="P467" i="12"/>
  <c r="O467" i="12"/>
  <c r="P466" i="12"/>
  <c r="O466" i="12"/>
  <c r="P465" i="12"/>
  <c r="O465" i="12"/>
  <c r="P464" i="12"/>
  <c r="O464" i="12"/>
  <c r="P463" i="12"/>
  <c r="O463" i="12"/>
  <c r="P462" i="12"/>
  <c r="O462" i="12"/>
  <c r="P461" i="12"/>
  <c r="O461" i="12"/>
  <c r="P460" i="12"/>
  <c r="O460" i="12"/>
  <c r="P459" i="12"/>
  <c r="O459" i="12"/>
  <c r="P458" i="12"/>
  <c r="O458" i="12"/>
  <c r="P457" i="12"/>
  <c r="O457" i="12"/>
  <c r="P456" i="12"/>
  <c r="O456" i="12"/>
  <c r="P455" i="12"/>
  <c r="O455" i="12"/>
  <c r="P454" i="12"/>
  <c r="O454" i="12"/>
  <c r="P453" i="12"/>
  <c r="O453" i="12"/>
  <c r="P452" i="12"/>
  <c r="O452" i="12"/>
  <c r="P451" i="12"/>
  <c r="O451" i="12"/>
  <c r="P450" i="12"/>
  <c r="O450" i="12"/>
  <c r="P449" i="12"/>
  <c r="O449" i="12"/>
  <c r="P448" i="12"/>
  <c r="O448" i="12"/>
  <c r="P447" i="12"/>
  <c r="O447" i="12"/>
  <c r="P446" i="12"/>
  <c r="O446" i="12"/>
  <c r="P445" i="12"/>
  <c r="O445" i="12"/>
  <c r="P444" i="12"/>
  <c r="O444" i="12"/>
  <c r="P443" i="12"/>
  <c r="O443" i="12"/>
  <c r="P442" i="12"/>
  <c r="O442" i="12"/>
  <c r="P441" i="12"/>
  <c r="O441" i="12"/>
  <c r="P440" i="12"/>
  <c r="O440" i="12"/>
  <c r="P439" i="12"/>
  <c r="O439" i="12"/>
  <c r="P438" i="12"/>
  <c r="O438" i="12"/>
  <c r="P437" i="12"/>
  <c r="O437" i="12"/>
  <c r="P436" i="12"/>
  <c r="O436" i="12"/>
  <c r="P435" i="12"/>
  <c r="O435" i="12"/>
  <c r="P434" i="12"/>
  <c r="O434" i="12"/>
  <c r="P433" i="12"/>
  <c r="O433" i="12"/>
  <c r="P432" i="12"/>
  <c r="O432" i="12"/>
  <c r="P431" i="12"/>
  <c r="O431" i="12"/>
  <c r="P430" i="12"/>
  <c r="O430" i="12"/>
  <c r="P429" i="12"/>
  <c r="O429" i="12"/>
  <c r="P428" i="12"/>
  <c r="O428" i="12"/>
  <c r="P427" i="12"/>
  <c r="O427" i="12"/>
  <c r="P426" i="12"/>
  <c r="O426" i="12"/>
  <c r="P425" i="12"/>
  <c r="O425" i="12"/>
  <c r="P424" i="12"/>
  <c r="O424" i="12"/>
  <c r="P423" i="12"/>
  <c r="O423" i="12"/>
  <c r="P422" i="12"/>
  <c r="O422" i="12"/>
  <c r="P421" i="12"/>
  <c r="O421" i="12"/>
  <c r="P420" i="12"/>
  <c r="O420" i="12"/>
  <c r="P419" i="12"/>
  <c r="O419" i="12"/>
  <c r="P418" i="12"/>
  <c r="O418" i="12"/>
  <c r="P417" i="12"/>
  <c r="O417" i="12"/>
  <c r="P416" i="12"/>
  <c r="O416" i="12"/>
  <c r="P415" i="12"/>
  <c r="O415" i="12"/>
  <c r="P414" i="12"/>
  <c r="O414" i="12"/>
  <c r="P413" i="12"/>
  <c r="O413" i="12"/>
  <c r="P412" i="12"/>
  <c r="O412" i="12"/>
  <c r="P411" i="12"/>
  <c r="O411" i="12"/>
  <c r="P410" i="12"/>
  <c r="O410" i="12"/>
  <c r="P409" i="12"/>
  <c r="O409" i="12"/>
  <c r="P408" i="12"/>
  <c r="O408" i="12"/>
  <c r="P407" i="12"/>
  <c r="O407" i="12"/>
  <c r="P406" i="12"/>
  <c r="O406" i="12"/>
  <c r="P405" i="12"/>
  <c r="O405" i="12"/>
  <c r="P404" i="12"/>
  <c r="O404" i="12"/>
  <c r="P403" i="12"/>
  <c r="O403" i="12"/>
  <c r="P402" i="12"/>
  <c r="O402" i="12"/>
  <c r="P401" i="12"/>
  <c r="O401" i="12"/>
  <c r="P400" i="12"/>
  <c r="O400" i="12"/>
  <c r="O891" i="12" s="1"/>
  <c r="P891" i="12" s="1"/>
  <c r="Q891" i="12" s="1"/>
  <c r="P399" i="12"/>
  <c r="O399" i="12"/>
  <c r="P398" i="12"/>
  <c r="O398" i="12"/>
  <c r="L396" i="12"/>
  <c r="N890" i="12" s="1"/>
  <c r="K396" i="12"/>
  <c r="J396" i="12"/>
  <c r="I396" i="12"/>
  <c r="P395" i="12"/>
  <c r="O395" i="12"/>
  <c r="P394" i="12"/>
  <c r="O394" i="12"/>
  <c r="P393" i="12"/>
  <c r="O393" i="12"/>
  <c r="P392" i="12"/>
  <c r="O392" i="12"/>
  <c r="P391" i="12"/>
  <c r="O391" i="12"/>
  <c r="P390" i="12"/>
  <c r="O390" i="12"/>
  <c r="P389" i="12"/>
  <c r="O389" i="12"/>
  <c r="P388" i="12"/>
  <c r="O388" i="12"/>
  <c r="P387" i="12"/>
  <c r="O387" i="12"/>
  <c r="P386" i="12"/>
  <c r="O386" i="12"/>
  <c r="P385" i="12"/>
  <c r="O385" i="12"/>
  <c r="P384" i="12"/>
  <c r="O384" i="12"/>
  <c r="P383" i="12"/>
  <c r="O383" i="12"/>
  <c r="P382" i="12"/>
  <c r="O382" i="12"/>
  <c r="P381" i="12"/>
  <c r="O381" i="12"/>
  <c r="P380" i="12"/>
  <c r="O380" i="12"/>
  <c r="P379" i="12"/>
  <c r="O379" i="12"/>
  <c r="P378" i="12"/>
  <c r="O378" i="12"/>
  <c r="P377" i="12"/>
  <c r="O377" i="12"/>
  <c r="P376" i="12"/>
  <c r="O376" i="12"/>
  <c r="P375" i="12"/>
  <c r="O375" i="12"/>
  <c r="P374" i="12"/>
  <c r="O374" i="12"/>
  <c r="P373" i="12"/>
  <c r="O373" i="12"/>
  <c r="P372" i="12"/>
  <c r="O372" i="12"/>
  <c r="P371" i="12"/>
  <c r="O371" i="12"/>
  <c r="P370" i="12"/>
  <c r="O370" i="12"/>
  <c r="P369" i="12"/>
  <c r="O369" i="12"/>
  <c r="P368" i="12"/>
  <c r="O368" i="12"/>
  <c r="P367" i="12"/>
  <c r="O367" i="12"/>
  <c r="P366" i="12"/>
  <c r="O366" i="12"/>
  <c r="P365" i="12"/>
  <c r="O365" i="12"/>
  <c r="P364" i="12"/>
  <c r="O364" i="12"/>
  <c r="P363" i="12"/>
  <c r="O363" i="12"/>
  <c r="P362" i="12"/>
  <c r="O362" i="12"/>
  <c r="P361" i="12"/>
  <c r="O361" i="12"/>
  <c r="P360" i="12"/>
  <c r="O360" i="12"/>
  <c r="P359" i="12"/>
  <c r="O359" i="12"/>
  <c r="P358" i="12"/>
  <c r="O358" i="12"/>
  <c r="P357" i="12"/>
  <c r="O357" i="12"/>
  <c r="P356" i="12"/>
  <c r="O356" i="12"/>
  <c r="P355" i="12"/>
  <c r="O355" i="12"/>
  <c r="P354" i="12"/>
  <c r="O354" i="12"/>
  <c r="P353" i="12"/>
  <c r="O353" i="12"/>
  <c r="P352" i="12"/>
  <c r="O352" i="12"/>
  <c r="P351" i="12"/>
  <c r="O351" i="12"/>
  <c r="P350" i="12"/>
  <c r="O350" i="12"/>
  <c r="P349" i="12"/>
  <c r="O349" i="12"/>
  <c r="P348" i="12"/>
  <c r="O348" i="12"/>
  <c r="P347" i="12"/>
  <c r="O347" i="12"/>
  <c r="P346" i="12"/>
  <c r="O346" i="12"/>
  <c r="P345" i="12"/>
  <c r="O345" i="12"/>
  <c r="P344" i="12"/>
  <c r="O344" i="12"/>
  <c r="P343" i="12"/>
  <c r="O343" i="12"/>
  <c r="P342" i="12"/>
  <c r="O342" i="12"/>
  <c r="P341" i="12"/>
  <c r="O341" i="12"/>
  <c r="P340" i="12"/>
  <c r="O340" i="12"/>
  <c r="P339" i="12"/>
  <c r="O339" i="12"/>
  <c r="P338" i="12"/>
  <c r="O338" i="12"/>
  <c r="P337" i="12"/>
  <c r="O337" i="12"/>
  <c r="P336" i="12"/>
  <c r="O336" i="12"/>
  <c r="P335" i="12"/>
  <c r="O335" i="12"/>
  <c r="P334" i="12"/>
  <c r="O334" i="12"/>
  <c r="P333" i="12"/>
  <c r="O333" i="12"/>
  <c r="P332" i="12"/>
  <c r="O332" i="12"/>
  <c r="P331" i="12"/>
  <c r="O331" i="12"/>
  <c r="P330" i="12"/>
  <c r="O330" i="12"/>
  <c r="P329" i="12"/>
  <c r="O329" i="12"/>
  <c r="P328" i="12"/>
  <c r="O328" i="12"/>
  <c r="P327" i="12"/>
  <c r="O327" i="12"/>
  <c r="P326" i="12"/>
  <c r="O326" i="12"/>
  <c r="P325" i="12"/>
  <c r="O325" i="12"/>
  <c r="P324" i="12"/>
  <c r="O324" i="12"/>
  <c r="P323" i="12"/>
  <c r="O323" i="12"/>
  <c r="P322" i="12"/>
  <c r="O322" i="12"/>
  <c r="P321" i="12"/>
  <c r="O321" i="12"/>
  <c r="P320" i="12"/>
  <c r="O320" i="12"/>
  <c r="P319" i="12"/>
  <c r="O319" i="12"/>
  <c r="P318" i="12"/>
  <c r="O318" i="12"/>
  <c r="P317" i="12"/>
  <c r="O317" i="12"/>
  <c r="P316" i="12"/>
  <c r="O316" i="12"/>
  <c r="P315" i="12"/>
  <c r="O315" i="12"/>
  <c r="P314" i="12"/>
  <c r="O314" i="12"/>
  <c r="P313" i="12"/>
  <c r="O313" i="12"/>
  <c r="P312" i="12"/>
  <c r="O312" i="12"/>
  <c r="P311" i="12"/>
  <c r="O311" i="12"/>
  <c r="P310" i="12"/>
  <c r="O310" i="12"/>
  <c r="P309" i="12"/>
  <c r="O309" i="12"/>
  <c r="P308" i="12"/>
  <c r="O308" i="12"/>
  <c r="P307" i="12"/>
  <c r="O307" i="12"/>
  <c r="P306" i="12"/>
  <c r="O306" i="12"/>
  <c r="P305" i="12"/>
  <c r="O305" i="12"/>
  <c r="P304" i="12"/>
  <c r="O304" i="12"/>
  <c r="P303" i="12"/>
  <c r="O303" i="12"/>
  <c r="P302" i="12"/>
  <c r="O302" i="12"/>
  <c r="P301" i="12"/>
  <c r="O301" i="12"/>
  <c r="P300" i="12"/>
  <c r="O300" i="12"/>
  <c r="P299" i="12"/>
  <c r="O299" i="12"/>
  <c r="P298" i="12"/>
  <c r="O298" i="12"/>
  <c r="P297" i="12"/>
  <c r="O297" i="12"/>
  <c r="P296" i="12"/>
  <c r="O296" i="12"/>
  <c r="P295" i="12"/>
  <c r="O295" i="12"/>
  <c r="P294" i="12"/>
  <c r="O294" i="12"/>
  <c r="P293" i="12"/>
  <c r="O293" i="12"/>
  <c r="P292" i="12"/>
  <c r="O292" i="12"/>
  <c r="P291" i="12"/>
  <c r="O291" i="12"/>
  <c r="P290" i="12"/>
  <c r="O290" i="12"/>
  <c r="P289" i="12"/>
  <c r="O289" i="12"/>
  <c r="P288" i="12"/>
  <c r="O288" i="12"/>
  <c r="P287" i="12"/>
  <c r="O287" i="12"/>
  <c r="P286" i="12"/>
  <c r="O286" i="12"/>
  <c r="P285" i="12"/>
  <c r="O285" i="12"/>
  <c r="P284" i="12"/>
  <c r="O284" i="12"/>
  <c r="P283" i="12"/>
  <c r="O283" i="12"/>
  <c r="P282" i="12"/>
  <c r="O282" i="12"/>
  <c r="P281" i="12"/>
  <c r="O281" i="12"/>
  <c r="P280" i="12"/>
  <c r="O280" i="12"/>
  <c r="P279" i="12"/>
  <c r="O279" i="12"/>
  <c r="P278" i="12"/>
  <c r="O278" i="12"/>
  <c r="P277" i="12"/>
  <c r="O277" i="12"/>
  <c r="P276" i="12"/>
  <c r="O276" i="12"/>
  <c r="P275" i="12"/>
  <c r="O275" i="12"/>
  <c r="P274" i="12"/>
  <c r="O274" i="12"/>
  <c r="P273" i="12"/>
  <c r="O273" i="12"/>
  <c r="P272" i="12"/>
  <c r="O272" i="12"/>
  <c r="P271" i="12"/>
  <c r="O271" i="12"/>
  <c r="P270" i="12"/>
  <c r="O270" i="12"/>
  <c r="P269" i="12"/>
  <c r="O269" i="12"/>
  <c r="P268" i="12"/>
  <c r="O268" i="12"/>
  <c r="P267" i="12"/>
  <c r="O267" i="12"/>
  <c r="P266" i="12"/>
  <c r="O266" i="12"/>
  <c r="P265" i="12"/>
  <c r="O265" i="12"/>
  <c r="P264" i="12"/>
  <c r="O264" i="12"/>
  <c r="P263" i="12"/>
  <c r="O263" i="12"/>
  <c r="P262" i="12"/>
  <c r="O262" i="12"/>
  <c r="P261" i="12"/>
  <c r="O261" i="12"/>
  <c r="P260" i="12"/>
  <c r="O260" i="12"/>
  <c r="P259" i="12"/>
  <c r="O259" i="12"/>
  <c r="P258" i="12"/>
  <c r="O258" i="12"/>
  <c r="P257" i="12"/>
  <c r="O257" i="12"/>
  <c r="P256" i="12"/>
  <c r="O256" i="12"/>
  <c r="P255" i="12"/>
  <c r="O255" i="12"/>
  <c r="P254" i="12"/>
  <c r="O254" i="12"/>
  <c r="P253" i="12"/>
  <c r="O253" i="12"/>
  <c r="P252" i="12"/>
  <c r="O252" i="12"/>
  <c r="P251" i="12"/>
  <c r="O251" i="12"/>
  <c r="P250" i="12"/>
  <c r="O250" i="12"/>
  <c r="P249" i="12"/>
  <c r="O249" i="12"/>
  <c r="P248" i="12"/>
  <c r="O248" i="12"/>
  <c r="P247" i="12"/>
  <c r="O247" i="12"/>
  <c r="P246" i="12"/>
  <c r="O246" i="12"/>
  <c r="P245" i="12"/>
  <c r="O245" i="12"/>
  <c r="P244" i="12"/>
  <c r="O244" i="12"/>
  <c r="P243" i="12"/>
  <c r="O243" i="12"/>
  <c r="P242" i="12"/>
  <c r="O242" i="12"/>
  <c r="P241" i="12"/>
  <c r="O241" i="12"/>
  <c r="P240" i="12"/>
  <c r="O240" i="12"/>
  <c r="P239" i="12"/>
  <c r="O239" i="12"/>
  <c r="P238" i="12"/>
  <c r="O238" i="12"/>
  <c r="P237" i="12"/>
  <c r="O237" i="12"/>
  <c r="P236" i="12"/>
  <c r="O236" i="12"/>
  <c r="P235" i="12"/>
  <c r="O235" i="12"/>
  <c r="P234" i="12"/>
  <c r="O234" i="12"/>
  <c r="P233" i="12"/>
  <c r="O233" i="12"/>
  <c r="P232" i="12"/>
  <c r="O232" i="12"/>
  <c r="P231" i="12"/>
  <c r="O231" i="12"/>
  <c r="P230" i="12"/>
  <c r="O230" i="12"/>
  <c r="P229" i="12"/>
  <c r="O229" i="12"/>
  <c r="P228" i="12"/>
  <c r="O228" i="12"/>
  <c r="P227" i="12"/>
  <c r="O227" i="12"/>
  <c r="P226" i="12"/>
  <c r="O226" i="12"/>
  <c r="P225" i="12"/>
  <c r="O225" i="12"/>
  <c r="P224" i="12"/>
  <c r="O224" i="12"/>
  <c r="P223" i="12"/>
  <c r="O223" i="12"/>
  <c r="P222" i="12"/>
  <c r="O222" i="12"/>
  <c r="P221" i="12"/>
  <c r="O221" i="12"/>
  <c r="P220" i="12"/>
  <c r="O220" i="12"/>
  <c r="P219" i="12"/>
  <c r="O219" i="12"/>
  <c r="P218" i="12"/>
  <c r="O218" i="12"/>
  <c r="P217" i="12"/>
  <c r="O217" i="12"/>
  <c r="P216" i="12"/>
  <c r="O216" i="12"/>
  <c r="P215" i="12"/>
  <c r="O215" i="12"/>
  <c r="P214" i="12"/>
  <c r="O214" i="12"/>
  <c r="P213" i="12"/>
  <c r="O213" i="12"/>
  <c r="P212" i="12"/>
  <c r="O212" i="12"/>
  <c r="P211" i="12"/>
  <c r="O211" i="12"/>
  <c r="P210" i="12"/>
  <c r="O210" i="12"/>
  <c r="P209" i="12"/>
  <c r="O209" i="12"/>
  <c r="P208" i="12"/>
  <c r="O208" i="12"/>
  <c r="P207" i="12"/>
  <c r="O207" i="12"/>
  <c r="P206" i="12"/>
  <c r="O206" i="12"/>
  <c r="P205" i="12"/>
  <c r="O205" i="12"/>
  <c r="P204" i="12"/>
  <c r="O204" i="12"/>
  <c r="P203" i="12"/>
  <c r="O203" i="12"/>
  <c r="P202" i="12"/>
  <c r="O202" i="12"/>
  <c r="P201" i="12"/>
  <c r="O201" i="12"/>
  <c r="P200" i="12"/>
  <c r="O200" i="12"/>
  <c r="P199" i="12"/>
  <c r="O199" i="12"/>
  <c r="P198" i="12"/>
  <c r="O198" i="12"/>
  <c r="P197" i="12"/>
  <c r="O197" i="12"/>
  <c r="P196" i="12"/>
  <c r="O196" i="12"/>
  <c r="P195" i="12"/>
  <c r="O195" i="12"/>
  <c r="P194" i="12"/>
  <c r="O194" i="12"/>
  <c r="P193" i="12"/>
  <c r="O193" i="12"/>
  <c r="P192" i="12"/>
  <c r="O192" i="12"/>
  <c r="P191" i="12"/>
  <c r="O191" i="12"/>
  <c r="P190" i="12"/>
  <c r="O190" i="12"/>
  <c r="P189" i="12"/>
  <c r="O189" i="12"/>
  <c r="P188" i="12"/>
  <c r="O188" i="12"/>
  <c r="P187" i="12"/>
  <c r="O187" i="12"/>
  <c r="P186" i="12"/>
  <c r="O186" i="12"/>
  <c r="P185" i="12"/>
  <c r="O185" i="12"/>
  <c r="P184" i="12"/>
  <c r="O184" i="12"/>
  <c r="P183" i="12"/>
  <c r="O183" i="12"/>
  <c r="P182" i="12"/>
  <c r="O182" i="12"/>
  <c r="P181" i="12"/>
  <c r="O181" i="12"/>
  <c r="P180" i="12"/>
  <c r="O180" i="12"/>
  <c r="P179" i="12"/>
  <c r="O179" i="12"/>
  <c r="P178" i="12"/>
  <c r="O178" i="12"/>
  <c r="P177" i="12"/>
  <c r="O177" i="12"/>
  <c r="P176" i="12"/>
  <c r="O176" i="12"/>
  <c r="P175" i="12"/>
  <c r="O175" i="12"/>
  <c r="P174" i="12"/>
  <c r="O174" i="12"/>
  <c r="P173" i="12"/>
  <c r="O173" i="12"/>
  <c r="P172" i="12"/>
  <c r="O172" i="12"/>
  <c r="P171" i="12"/>
  <c r="O171" i="12"/>
  <c r="P170" i="12"/>
  <c r="O170" i="12"/>
  <c r="P169" i="12"/>
  <c r="O169" i="12"/>
  <c r="P168" i="12"/>
  <c r="O168" i="12"/>
  <c r="P167" i="12"/>
  <c r="O167" i="12"/>
  <c r="P166" i="12"/>
  <c r="O166" i="12"/>
  <c r="P165" i="12"/>
  <c r="O165" i="12"/>
  <c r="P164" i="12"/>
  <c r="O164" i="12"/>
  <c r="P163" i="12"/>
  <c r="O163" i="12"/>
  <c r="P162" i="12"/>
  <c r="O162" i="12"/>
  <c r="P161" i="12"/>
  <c r="O161" i="12"/>
  <c r="P160" i="12"/>
  <c r="O160" i="12"/>
  <c r="P159" i="12"/>
  <c r="O159" i="12"/>
  <c r="P158" i="12"/>
  <c r="O158" i="12"/>
  <c r="P157" i="12"/>
  <c r="O157" i="12"/>
  <c r="P156" i="12"/>
  <c r="O156" i="12"/>
  <c r="P155" i="12"/>
  <c r="O155" i="12"/>
  <c r="P154" i="12"/>
  <c r="O154" i="12"/>
  <c r="P153" i="12"/>
  <c r="O153" i="12"/>
  <c r="P152" i="12"/>
  <c r="O152" i="12"/>
  <c r="P151" i="12"/>
  <c r="O151" i="12"/>
  <c r="P150" i="12"/>
  <c r="O150" i="12"/>
  <c r="P149" i="12"/>
  <c r="O149" i="12"/>
  <c r="P148" i="12"/>
  <c r="O148" i="12"/>
  <c r="P147" i="12"/>
  <c r="O147" i="12"/>
  <c r="P146" i="12"/>
  <c r="O146" i="12"/>
  <c r="P145" i="12"/>
  <c r="O145" i="12"/>
  <c r="P144" i="12"/>
  <c r="O144" i="12"/>
  <c r="P143" i="12"/>
  <c r="O143" i="12"/>
  <c r="P142" i="12"/>
  <c r="O142" i="12"/>
  <c r="P141" i="12"/>
  <c r="O141" i="12"/>
  <c r="P140" i="12"/>
  <c r="O140" i="12"/>
  <c r="P139" i="12"/>
  <c r="O139" i="12"/>
  <c r="P138" i="12"/>
  <c r="O138" i="12"/>
  <c r="P137" i="12"/>
  <c r="O137" i="12"/>
  <c r="P136" i="12"/>
  <c r="O136" i="12"/>
  <c r="P135" i="12"/>
  <c r="O135" i="12"/>
  <c r="P134" i="12"/>
  <c r="O134" i="12"/>
  <c r="P133" i="12"/>
  <c r="O133" i="12"/>
  <c r="P132" i="12"/>
  <c r="O132" i="12"/>
  <c r="P131" i="12"/>
  <c r="O131" i="12"/>
  <c r="P130" i="12"/>
  <c r="O130" i="12"/>
  <c r="P129" i="12"/>
  <c r="O129" i="12"/>
  <c r="P128" i="12"/>
  <c r="O128" i="12"/>
  <c r="P127" i="12"/>
  <c r="O127" i="12"/>
  <c r="P126" i="12"/>
  <c r="O126" i="12"/>
  <c r="P125" i="12"/>
  <c r="O125" i="12"/>
  <c r="P124" i="12"/>
  <c r="O124" i="12"/>
  <c r="P123" i="12"/>
  <c r="O123" i="12"/>
  <c r="P122" i="12"/>
  <c r="O122" i="12"/>
  <c r="P121" i="12"/>
  <c r="O121" i="12"/>
  <c r="P120" i="12"/>
  <c r="O120" i="12"/>
  <c r="P119" i="12"/>
  <c r="O119" i="12"/>
  <c r="P118" i="12"/>
  <c r="O118" i="12"/>
  <c r="P117" i="12"/>
  <c r="O117" i="12"/>
  <c r="P116" i="12"/>
  <c r="O116" i="12"/>
  <c r="P115" i="12"/>
  <c r="O115" i="12"/>
  <c r="P114" i="12"/>
  <c r="O114" i="12"/>
  <c r="P113" i="12"/>
  <c r="O113" i="12"/>
  <c r="P112" i="12"/>
  <c r="O112" i="12"/>
  <c r="P111" i="12"/>
  <c r="O111" i="12"/>
  <c r="P110" i="12"/>
  <c r="O110" i="12"/>
  <c r="P109" i="12"/>
  <c r="O109" i="12"/>
  <c r="P108" i="12"/>
  <c r="O108" i="12"/>
  <c r="P107" i="12"/>
  <c r="O107" i="12"/>
  <c r="P106" i="12"/>
  <c r="O106" i="12"/>
  <c r="P105" i="12"/>
  <c r="O105" i="12"/>
  <c r="P104" i="12"/>
  <c r="O104" i="12"/>
  <c r="P103" i="12"/>
  <c r="O103" i="12"/>
  <c r="P102" i="12"/>
  <c r="O102" i="12"/>
  <c r="P101" i="12"/>
  <c r="O101" i="12"/>
  <c r="P100" i="12"/>
  <c r="O100" i="12"/>
  <c r="P99" i="12"/>
  <c r="O99" i="12"/>
  <c r="P98" i="12"/>
  <c r="O98" i="12"/>
  <c r="P97" i="12"/>
  <c r="O97" i="12"/>
  <c r="P96" i="12"/>
  <c r="O96" i="12"/>
  <c r="P95" i="12"/>
  <c r="O95" i="12"/>
  <c r="P94" i="12"/>
  <c r="O94" i="12"/>
  <c r="P93" i="12"/>
  <c r="O93" i="12"/>
  <c r="P92" i="12"/>
  <c r="O92" i="12"/>
  <c r="P91" i="12"/>
  <c r="O91" i="12"/>
  <c r="P90" i="12"/>
  <c r="O90" i="12"/>
  <c r="P89" i="12"/>
  <c r="P396" i="12" s="1"/>
  <c r="O89" i="12"/>
  <c r="O396" i="12" s="1"/>
  <c r="Q396" i="12" s="1"/>
  <c r="L87" i="12"/>
  <c r="O889" i="12" s="1"/>
  <c r="K87" i="12"/>
  <c r="J87" i="12"/>
  <c r="I87" i="12"/>
  <c r="P86" i="12"/>
  <c r="O86" i="12"/>
  <c r="P85" i="12"/>
  <c r="O85" i="12"/>
  <c r="P84" i="12"/>
  <c r="O84" i="12"/>
  <c r="P83" i="12"/>
  <c r="O83" i="12"/>
  <c r="P82" i="12"/>
  <c r="O82" i="12"/>
  <c r="P81" i="12"/>
  <c r="O81" i="12"/>
  <c r="P80" i="12"/>
  <c r="O80" i="12"/>
  <c r="P79" i="12"/>
  <c r="O79" i="12"/>
  <c r="P78" i="12"/>
  <c r="O78" i="12"/>
  <c r="P77" i="12"/>
  <c r="O77" i="12"/>
  <c r="P76" i="12"/>
  <c r="O76" i="12"/>
  <c r="P75" i="12"/>
  <c r="O75" i="12"/>
  <c r="P74" i="12"/>
  <c r="O74" i="12"/>
  <c r="P73" i="12"/>
  <c r="O73" i="12"/>
  <c r="P72" i="12"/>
  <c r="O72" i="12"/>
  <c r="P71" i="12"/>
  <c r="O71" i="12"/>
  <c r="P70" i="12"/>
  <c r="O70" i="12"/>
  <c r="P69" i="12"/>
  <c r="O69" i="12"/>
  <c r="P68" i="12"/>
  <c r="O68" i="12"/>
  <c r="P67" i="12"/>
  <c r="O67" i="12"/>
  <c r="P66" i="12"/>
  <c r="O66" i="12"/>
  <c r="P65" i="12"/>
  <c r="O65" i="12"/>
  <c r="P64" i="12"/>
  <c r="O64" i="12"/>
  <c r="P63" i="12"/>
  <c r="O63" i="12"/>
  <c r="P62" i="12"/>
  <c r="O62" i="12"/>
  <c r="P61" i="12"/>
  <c r="O61" i="12"/>
  <c r="P60" i="12"/>
  <c r="O60" i="12"/>
  <c r="P59" i="12"/>
  <c r="O59" i="12"/>
  <c r="P58" i="12"/>
  <c r="O58" i="12"/>
  <c r="P57" i="12"/>
  <c r="O57" i="12"/>
  <c r="P56" i="12"/>
  <c r="O56" i="12"/>
  <c r="P55" i="12"/>
  <c r="O55" i="12"/>
  <c r="P54" i="12"/>
  <c r="O54" i="12"/>
  <c r="P53" i="12"/>
  <c r="O53" i="12"/>
  <c r="P52" i="12"/>
  <c r="O52" i="12"/>
  <c r="P51" i="12"/>
  <c r="O51" i="12"/>
  <c r="P50" i="12"/>
  <c r="O50" i="12"/>
  <c r="P49" i="12"/>
  <c r="O49" i="12"/>
  <c r="P48" i="12"/>
  <c r="O48" i="12"/>
  <c r="P47" i="12"/>
  <c r="O47" i="12"/>
  <c r="P46" i="12"/>
  <c r="O46" i="12"/>
  <c r="P45" i="12"/>
  <c r="O45" i="12"/>
  <c r="P44" i="12"/>
  <c r="O44" i="12"/>
  <c r="P43" i="12"/>
  <c r="O43" i="12"/>
  <c r="P42" i="12"/>
  <c r="O42" i="12"/>
  <c r="P41" i="12"/>
  <c r="O41" i="12"/>
  <c r="P40" i="12"/>
  <c r="O40" i="12"/>
  <c r="P39" i="12"/>
  <c r="O39" i="12"/>
  <c r="P38" i="12"/>
  <c r="O38" i="12"/>
  <c r="P37" i="12"/>
  <c r="O37" i="12"/>
  <c r="P36" i="12"/>
  <c r="O36" i="12"/>
  <c r="P35" i="12"/>
  <c r="O35" i="12"/>
  <c r="P34" i="12"/>
  <c r="O34" i="12"/>
  <c r="P33" i="12"/>
  <c r="O33" i="12"/>
  <c r="P32" i="12"/>
  <c r="O32" i="12"/>
  <c r="P31" i="12"/>
  <c r="O31" i="12"/>
  <c r="P30" i="12"/>
  <c r="O30" i="12"/>
  <c r="P29" i="12"/>
  <c r="O29" i="12"/>
  <c r="P28" i="12"/>
  <c r="O28" i="12"/>
  <c r="P27" i="12"/>
  <c r="O27" i="12"/>
  <c r="P26" i="12"/>
  <c r="O26" i="12"/>
  <c r="P25" i="12"/>
  <c r="O25" i="12"/>
  <c r="P24" i="12"/>
  <c r="O24" i="12"/>
  <c r="P23" i="12"/>
  <c r="O23" i="12"/>
  <c r="P22" i="12"/>
  <c r="O22" i="12"/>
  <c r="P21" i="12"/>
  <c r="O21" i="12"/>
  <c r="P20" i="12"/>
  <c r="O20" i="12"/>
  <c r="P19" i="12"/>
  <c r="O19" i="12"/>
  <c r="P18" i="12"/>
  <c r="O18" i="12"/>
  <c r="P17" i="12"/>
  <c r="O17" i="12"/>
  <c r="P16" i="12"/>
  <c r="O16" i="12"/>
  <c r="P15" i="12"/>
  <c r="O15" i="12"/>
  <c r="P14" i="12"/>
  <c r="O14" i="12"/>
  <c r="P13" i="12"/>
  <c r="O13" i="12"/>
  <c r="P12" i="12"/>
  <c r="O12" i="12"/>
  <c r="P11" i="12"/>
  <c r="O11" i="12"/>
  <c r="P10" i="12"/>
  <c r="O10" i="12"/>
  <c r="P9" i="12"/>
  <c r="O9" i="12"/>
  <c r="P8" i="12"/>
  <c r="O8" i="12"/>
  <c r="P7" i="12"/>
  <c r="O7" i="12"/>
  <c r="P6" i="12"/>
  <c r="O6" i="12"/>
  <c r="P5" i="12"/>
  <c r="O5" i="12"/>
  <c r="P4" i="12"/>
  <c r="O4" i="12"/>
  <c r="P3" i="12"/>
  <c r="O3" i="12"/>
  <c r="P2" i="12"/>
  <c r="O2" i="12"/>
  <c r="O87" i="12" s="1"/>
  <c r="Q87" i="12" s="1"/>
  <c r="M892" i="11"/>
  <c r="L892" i="11"/>
  <c r="K892" i="11"/>
  <c r="K893" i="11" s="1"/>
  <c r="M891" i="11"/>
  <c r="L891" i="11"/>
  <c r="L893" i="11" s="1"/>
  <c r="K891" i="11"/>
  <c r="M890" i="11"/>
  <c r="L890" i="11"/>
  <c r="K890" i="11"/>
  <c r="M889" i="11"/>
  <c r="M893" i="11" s="1"/>
  <c r="L889" i="11"/>
  <c r="K889" i="11"/>
  <c r="L884" i="11"/>
  <c r="O892" i="11" s="1"/>
  <c r="P892" i="11" s="1"/>
  <c r="Q892" i="11" s="1"/>
  <c r="K884" i="11"/>
  <c r="J884" i="11"/>
  <c r="I884" i="11"/>
  <c r="P883" i="11"/>
  <c r="O883" i="11"/>
  <c r="P882" i="11"/>
  <c r="O882" i="11"/>
  <c r="P881" i="11"/>
  <c r="O881" i="11"/>
  <c r="P880" i="11"/>
  <c r="O880" i="11"/>
  <c r="P879" i="11"/>
  <c r="O879" i="11"/>
  <c r="P878" i="11"/>
  <c r="O878" i="11"/>
  <c r="P877" i="11"/>
  <c r="O877" i="11"/>
  <c r="P876" i="11"/>
  <c r="O876" i="11"/>
  <c r="P875" i="11"/>
  <c r="O875" i="11"/>
  <c r="P874" i="11"/>
  <c r="O874" i="11"/>
  <c r="P873" i="11"/>
  <c r="O873" i="11"/>
  <c r="P872" i="11"/>
  <c r="O872" i="11"/>
  <c r="P871" i="11"/>
  <c r="O871" i="11"/>
  <c r="P870" i="11"/>
  <c r="O870" i="11"/>
  <c r="P869" i="11"/>
  <c r="O869" i="11"/>
  <c r="P868" i="11"/>
  <c r="O868" i="11"/>
  <c r="P867" i="11"/>
  <c r="O867" i="11"/>
  <c r="P866" i="11"/>
  <c r="O866" i="11"/>
  <c r="P865" i="11"/>
  <c r="O865" i="11"/>
  <c r="P864" i="11"/>
  <c r="O864" i="11"/>
  <c r="P863" i="11"/>
  <c r="O863" i="11"/>
  <c r="P862" i="11"/>
  <c r="O862" i="11"/>
  <c r="P861" i="11"/>
  <c r="O861" i="11"/>
  <c r="P860" i="11"/>
  <c r="O860" i="11"/>
  <c r="P859" i="11"/>
  <c r="O859" i="11"/>
  <c r="P858" i="11"/>
  <c r="O858" i="11"/>
  <c r="P857" i="11"/>
  <c r="O857" i="11"/>
  <c r="P856" i="11"/>
  <c r="O856" i="11"/>
  <c r="P855" i="11"/>
  <c r="O855" i="11"/>
  <c r="P854" i="11"/>
  <c r="O854" i="11"/>
  <c r="P853" i="11"/>
  <c r="O853" i="11"/>
  <c r="P852" i="11"/>
  <c r="O852" i="11"/>
  <c r="P851" i="11"/>
  <c r="O851" i="11"/>
  <c r="P850" i="11"/>
  <c r="O850" i="11"/>
  <c r="P849" i="11"/>
  <c r="O849" i="11"/>
  <c r="P848" i="11"/>
  <c r="O848" i="11"/>
  <c r="P847" i="11"/>
  <c r="O847" i="11"/>
  <c r="P846" i="11"/>
  <c r="O846" i="11"/>
  <c r="P845" i="11"/>
  <c r="O845" i="11"/>
  <c r="P844" i="11"/>
  <c r="O844" i="11"/>
  <c r="P843" i="11"/>
  <c r="O843" i="11"/>
  <c r="P842" i="11"/>
  <c r="O842" i="11"/>
  <c r="P841" i="11"/>
  <c r="O841" i="11"/>
  <c r="P840" i="11"/>
  <c r="O840" i="11"/>
  <c r="P839" i="11"/>
  <c r="O839" i="11"/>
  <c r="P838" i="11"/>
  <c r="O838" i="11"/>
  <c r="P837" i="11"/>
  <c r="O837" i="11"/>
  <c r="P836" i="11"/>
  <c r="O836" i="11"/>
  <c r="P835" i="11"/>
  <c r="O835" i="11"/>
  <c r="P834" i="11"/>
  <c r="O834" i="11"/>
  <c r="P833" i="11"/>
  <c r="O833" i="11"/>
  <c r="P832" i="11"/>
  <c r="O832" i="11"/>
  <c r="P831" i="11"/>
  <c r="O831" i="11"/>
  <c r="P830" i="11"/>
  <c r="O830" i="11"/>
  <c r="P829" i="11"/>
  <c r="O829" i="11"/>
  <c r="P828" i="11"/>
  <c r="O828" i="11"/>
  <c r="P827" i="11"/>
  <c r="O827" i="11"/>
  <c r="P826" i="11"/>
  <c r="O826" i="11"/>
  <c r="P825" i="11"/>
  <c r="O825" i="11"/>
  <c r="P824" i="11"/>
  <c r="O824" i="11"/>
  <c r="P823" i="11"/>
  <c r="O823" i="11"/>
  <c r="P822" i="11"/>
  <c r="O822" i="11"/>
  <c r="P821" i="11"/>
  <c r="O821" i="11"/>
  <c r="P820" i="11"/>
  <c r="O820" i="11"/>
  <c r="P819" i="11"/>
  <c r="O819" i="11"/>
  <c r="P818" i="11"/>
  <c r="O818" i="11"/>
  <c r="P817" i="11"/>
  <c r="O817" i="11"/>
  <c r="P816" i="11"/>
  <c r="O816" i="11"/>
  <c r="P815" i="11"/>
  <c r="O815" i="11"/>
  <c r="P814" i="11"/>
  <c r="O814" i="11"/>
  <c r="P813" i="11"/>
  <c r="O813" i="11"/>
  <c r="P812" i="11"/>
  <c r="O812" i="11"/>
  <c r="P811" i="11"/>
  <c r="O811" i="11"/>
  <c r="P810" i="11"/>
  <c r="O810" i="11"/>
  <c r="P809" i="11"/>
  <c r="O809" i="11"/>
  <c r="P808" i="11"/>
  <c r="O808" i="11"/>
  <c r="P807" i="11"/>
  <c r="O807" i="11"/>
  <c r="P806" i="11"/>
  <c r="O806" i="11"/>
  <c r="P805" i="11"/>
  <c r="O805" i="11"/>
  <c r="P804" i="11"/>
  <c r="O804" i="11"/>
  <c r="P803" i="11"/>
  <c r="O803" i="11"/>
  <c r="P802" i="11"/>
  <c r="O802" i="11"/>
  <c r="P801" i="11"/>
  <c r="O801" i="11"/>
  <c r="P800" i="11"/>
  <c r="O800" i="11"/>
  <c r="P799" i="11"/>
  <c r="O799" i="11"/>
  <c r="P798" i="11"/>
  <c r="O798" i="11"/>
  <c r="P797" i="11"/>
  <c r="O797" i="11"/>
  <c r="P796" i="11"/>
  <c r="O796" i="11"/>
  <c r="P795" i="11"/>
  <c r="O795" i="11"/>
  <c r="P794" i="11"/>
  <c r="O794" i="11"/>
  <c r="P793" i="11"/>
  <c r="O793" i="11"/>
  <c r="P792" i="11"/>
  <c r="O792" i="11"/>
  <c r="P791" i="11"/>
  <c r="O791" i="11"/>
  <c r="P790" i="11"/>
  <c r="O790" i="11"/>
  <c r="P789" i="11"/>
  <c r="O789" i="11"/>
  <c r="P788" i="11"/>
  <c r="O788" i="11"/>
  <c r="P787" i="11"/>
  <c r="O787" i="11"/>
  <c r="P786" i="11"/>
  <c r="O786" i="11"/>
  <c r="P785" i="11"/>
  <c r="O785" i="11"/>
  <c r="P784" i="11"/>
  <c r="O784" i="11"/>
  <c r="P783" i="11"/>
  <c r="O783" i="11"/>
  <c r="P782" i="11"/>
  <c r="O782" i="11"/>
  <c r="P781" i="11"/>
  <c r="O781" i="11"/>
  <c r="P780" i="11"/>
  <c r="O780" i="11"/>
  <c r="P779" i="11"/>
  <c r="O779" i="11"/>
  <c r="P778" i="11"/>
  <c r="O778" i="11"/>
  <c r="P777" i="11"/>
  <c r="O777" i="11"/>
  <c r="P776" i="11"/>
  <c r="O776" i="11"/>
  <c r="P775" i="11"/>
  <c r="O775" i="11"/>
  <c r="P774" i="11"/>
  <c r="O774" i="11"/>
  <c r="P773" i="11"/>
  <c r="O773" i="11"/>
  <c r="P772" i="11"/>
  <c r="O772" i="11"/>
  <c r="P771" i="11"/>
  <c r="O771" i="11"/>
  <c r="P770" i="11"/>
  <c r="O770" i="11"/>
  <c r="P769" i="11"/>
  <c r="O769" i="11"/>
  <c r="P768" i="11"/>
  <c r="O768" i="11"/>
  <c r="P767" i="11"/>
  <c r="O767" i="11"/>
  <c r="P766" i="11"/>
  <c r="O766" i="11"/>
  <c r="P765" i="11"/>
  <c r="O765" i="11"/>
  <c r="P764" i="11"/>
  <c r="O764" i="11"/>
  <c r="P763" i="11"/>
  <c r="O763" i="11"/>
  <c r="P762" i="11"/>
  <c r="O762" i="11"/>
  <c r="P761" i="11"/>
  <c r="O761" i="11"/>
  <c r="P760" i="11"/>
  <c r="O760" i="11"/>
  <c r="P759" i="11"/>
  <c r="O759" i="11"/>
  <c r="P758" i="11"/>
  <c r="O758" i="11"/>
  <c r="P757" i="11"/>
  <c r="O757" i="11"/>
  <c r="P756" i="11"/>
  <c r="O756" i="11"/>
  <c r="P755" i="11"/>
  <c r="O755" i="11"/>
  <c r="P754" i="11"/>
  <c r="O754" i="11"/>
  <c r="P753" i="11"/>
  <c r="O753" i="11"/>
  <c r="P752" i="11"/>
  <c r="O752" i="11"/>
  <c r="P751" i="11"/>
  <c r="O751" i="11"/>
  <c r="P750" i="11"/>
  <c r="O750" i="11"/>
  <c r="P749" i="11"/>
  <c r="O749" i="11"/>
  <c r="P748" i="11"/>
  <c r="O748" i="11"/>
  <c r="P747" i="11"/>
  <c r="O747" i="11"/>
  <c r="P746" i="11"/>
  <c r="O746" i="11"/>
  <c r="P745" i="11"/>
  <c r="O745" i="11"/>
  <c r="P744" i="11"/>
  <c r="O744" i="11"/>
  <c r="P743" i="11"/>
  <c r="O743" i="11"/>
  <c r="P742" i="11"/>
  <c r="O742" i="11"/>
  <c r="P741" i="11"/>
  <c r="O741" i="11"/>
  <c r="P740" i="11"/>
  <c r="O740" i="11"/>
  <c r="P739" i="11"/>
  <c r="O739" i="11"/>
  <c r="P738" i="11"/>
  <c r="O738" i="11"/>
  <c r="P737" i="11"/>
  <c r="O737" i="11"/>
  <c r="P736" i="11"/>
  <c r="O736" i="11"/>
  <c r="P735" i="11"/>
  <c r="O735" i="11"/>
  <c r="P734" i="11"/>
  <c r="O734" i="11"/>
  <c r="P733" i="11"/>
  <c r="O733" i="11"/>
  <c r="P732" i="11"/>
  <c r="O732" i="11"/>
  <c r="P731" i="11"/>
  <c r="O731" i="11"/>
  <c r="P730" i="11"/>
  <c r="O730" i="11"/>
  <c r="P729" i="11"/>
  <c r="O729" i="11"/>
  <c r="P728" i="11"/>
  <c r="O728" i="11"/>
  <c r="P727" i="11"/>
  <c r="O727" i="11"/>
  <c r="P726" i="11"/>
  <c r="O726" i="11"/>
  <c r="P725" i="11"/>
  <c r="O725" i="11"/>
  <c r="P724" i="11"/>
  <c r="O724" i="11"/>
  <c r="P723" i="11"/>
  <c r="O723" i="11"/>
  <c r="P722" i="11"/>
  <c r="O722" i="11"/>
  <c r="P721" i="11"/>
  <c r="O721" i="11"/>
  <c r="P720" i="11"/>
  <c r="O720" i="11"/>
  <c r="P719" i="11"/>
  <c r="O719" i="11"/>
  <c r="P718" i="11"/>
  <c r="O718" i="11"/>
  <c r="P717" i="11"/>
  <c r="O717" i="11"/>
  <c r="P716" i="11"/>
  <c r="O716" i="11"/>
  <c r="P715" i="11"/>
  <c r="O715" i="11"/>
  <c r="P714" i="11"/>
  <c r="O714" i="11"/>
  <c r="P713" i="11"/>
  <c r="O713" i="11"/>
  <c r="P712" i="11"/>
  <c r="O712" i="11"/>
  <c r="P711" i="11"/>
  <c r="O711" i="11"/>
  <c r="P710" i="11"/>
  <c r="O710" i="11"/>
  <c r="P709" i="11"/>
  <c r="O709" i="11"/>
  <c r="P708" i="11"/>
  <c r="O708" i="11"/>
  <c r="P707" i="11"/>
  <c r="O707" i="11"/>
  <c r="P706" i="11"/>
  <c r="O706" i="11"/>
  <c r="P705" i="11"/>
  <c r="O705" i="11"/>
  <c r="P704" i="11"/>
  <c r="O704" i="11"/>
  <c r="P703" i="11"/>
  <c r="O703" i="11"/>
  <c r="P702" i="11"/>
  <c r="O702" i="11"/>
  <c r="P701" i="11"/>
  <c r="O701" i="11"/>
  <c r="P700" i="11"/>
  <c r="O700" i="11"/>
  <c r="P699" i="11"/>
  <c r="O699" i="11"/>
  <c r="P698" i="11"/>
  <c r="O698" i="11"/>
  <c r="P697" i="11"/>
  <c r="O697" i="11"/>
  <c r="P696" i="11"/>
  <c r="O696" i="11"/>
  <c r="P695" i="11"/>
  <c r="O695" i="11"/>
  <c r="P694" i="11"/>
  <c r="O694" i="11"/>
  <c r="P693" i="11"/>
  <c r="O693" i="11"/>
  <c r="P692" i="11"/>
  <c r="O692" i="11"/>
  <c r="P691" i="11"/>
  <c r="O691" i="11"/>
  <c r="P690" i="11"/>
  <c r="O690" i="11"/>
  <c r="P689" i="11"/>
  <c r="O689" i="11"/>
  <c r="P688" i="11"/>
  <c r="O688" i="11"/>
  <c r="P687" i="11"/>
  <c r="O687" i="11"/>
  <c r="P686" i="11"/>
  <c r="O686" i="11"/>
  <c r="P685" i="11"/>
  <c r="O685" i="11"/>
  <c r="P684" i="11"/>
  <c r="O684" i="11"/>
  <c r="P683" i="11"/>
  <c r="O683" i="11"/>
  <c r="P682" i="11"/>
  <c r="O682" i="11"/>
  <c r="P681" i="11"/>
  <c r="O681" i="11"/>
  <c r="P680" i="11"/>
  <c r="O680" i="11"/>
  <c r="P679" i="11"/>
  <c r="O679" i="11"/>
  <c r="P678" i="11"/>
  <c r="O678" i="11"/>
  <c r="P677" i="11"/>
  <c r="O677" i="11"/>
  <c r="P676" i="11"/>
  <c r="O676" i="11"/>
  <c r="P675" i="11"/>
  <c r="O675" i="11"/>
  <c r="P674" i="11"/>
  <c r="O674" i="11"/>
  <c r="P673" i="11"/>
  <c r="O673" i="11"/>
  <c r="P672" i="11"/>
  <c r="O672" i="11"/>
  <c r="P671" i="11"/>
  <c r="O671" i="11"/>
  <c r="P670" i="11"/>
  <c r="O670" i="11"/>
  <c r="P669" i="11"/>
  <c r="O669" i="11"/>
  <c r="P668" i="11"/>
  <c r="O668" i="11"/>
  <c r="P667" i="11"/>
  <c r="O667" i="11"/>
  <c r="P666" i="11"/>
  <c r="O666" i="11"/>
  <c r="P665" i="11"/>
  <c r="O665" i="11"/>
  <c r="P664" i="11"/>
  <c r="O664" i="11"/>
  <c r="P663" i="11"/>
  <c r="O663" i="11"/>
  <c r="P662" i="11"/>
  <c r="O662" i="11"/>
  <c r="P661" i="11"/>
  <c r="O661" i="11"/>
  <c r="P660" i="11"/>
  <c r="O660" i="11"/>
  <c r="P659" i="11"/>
  <c r="O659" i="11"/>
  <c r="P658" i="11"/>
  <c r="O658" i="11"/>
  <c r="P657" i="11"/>
  <c r="O657" i="11"/>
  <c r="P656" i="11"/>
  <c r="O656" i="11"/>
  <c r="P655" i="11"/>
  <c r="O655" i="11"/>
  <c r="P654" i="11"/>
  <c r="O654" i="11"/>
  <c r="P653" i="11"/>
  <c r="O653" i="11"/>
  <c r="P652" i="11"/>
  <c r="O652" i="11"/>
  <c r="P651" i="11"/>
  <c r="O651" i="11"/>
  <c r="P650" i="11"/>
  <c r="O650" i="11"/>
  <c r="P649" i="11"/>
  <c r="O649" i="11"/>
  <c r="P648" i="11"/>
  <c r="O648" i="11"/>
  <c r="P647" i="11"/>
  <c r="O647" i="11"/>
  <c r="P646" i="11"/>
  <c r="O646" i="11"/>
  <c r="P645" i="11"/>
  <c r="O645" i="11"/>
  <c r="P644" i="11"/>
  <c r="O644" i="11"/>
  <c r="P643" i="11"/>
  <c r="O643" i="11"/>
  <c r="P642" i="11"/>
  <c r="O642" i="11"/>
  <c r="P641" i="11"/>
  <c r="O641" i="11"/>
  <c r="P640" i="11"/>
  <c r="O640" i="11"/>
  <c r="P639" i="11"/>
  <c r="O639" i="11"/>
  <c r="P638" i="11"/>
  <c r="O638" i="11"/>
  <c r="P637" i="11"/>
  <c r="O637" i="11"/>
  <c r="P636" i="11"/>
  <c r="O636" i="11"/>
  <c r="P635" i="11"/>
  <c r="O635" i="11"/>
  <c r="P634" i="11"/>
  <c r="O634" i="11"/>
  <c r="P633" i="11"/>
  <c r="O633" i="11"/>
  <c r="P632" i="11"/>
  <c r="O632" i="11"/>
  <c r="P631" i="11"/>
  <c r="O631" i="11"/>
  <c r="P630" i="11"/>
  <c r="O630" i="11"/>
  <c r="P629" i="11"/>
  <c r="O629" i="11"/>
  <c r="P628" i="11"/>
  <c r="O628" i="11"/>
  <c r="P627" i="11"/>
  <c r="O627" i="11"/>
  <c r="P626" i="11"/>
  <c r="O626" i="11"/>
  <c r="P625" i="11"/>
  <c r="O625" i="11"/>
  <c r="P624" i="11"/>
  <c r="O624" i="11"/>
  <c r="P623" i="11"/>
  <c r="O623" i="11"/>
  <c r="P622" i="11"/>
  <c r="O622" i="11"/>
  <c r="P621" i="11"/>
  <c r="O621" i="11"/>
  <c r="P620" i="11"/>
  <c r="O620" i="11"/>
  <c r="P619" i="11"/>
  <c r="O619" i="11"/>
  <c r="P618" i="11"/>
  <c r="O618" i="11"/>
  <c r="P617" i="11"/>
  <c r="O617" i="11"/>
  <c r="P616" i="11"/>
  <c r="O616" i="11"/>
  <c r="P615" i="11"/>
  <c r="O615" i="11"/>
  <c r="P614" i="11"/>
  <c r="O614" i="11"/>
  <c r="P613" i="11"/>
  <c r="O613" i="11"/>
  <c r="P612" i="11"/>
  <c r="O612" i="11"/>
  <c r="P611" i="11"/>
  <c r="O611" i="11"/>
  <c r="P610" i="11"/>
  <c r="O610" i="11"/>
  <c r="P609" i="11"/>
  <c r="O609" i="11"/>
  <c r="P608" i="11"/>
  <c r="O608" i="11"/>
  <c r="P607" i="11"/>
  <c r="O607" i="11"/>
  <c r="P606" i="11"/>
  <c r="O606" i="11"/>
  <c r="P605" i="11"/>
  <c r="O605" i="11"/>
  <c r="P604" i="11"/>
  <c r="O604" i="11"/>
  <c r="P603" i="11"/>
  <c r="O603" i="11"/>
  <c r="P602" i="11"/>
  <c r="O602" i="11"/>
  <c r="P601" i="11"/>
  <c r="O601" i="11"/>
  <c r="P600" i="11"/>
  <c r="O600" i="11"/>
  <c r="P599" i="11"/>
  <c r="O599" i="11"/>
  <c r="P598" i="11"/>
  <c r="O598" i="11"/>
  <c r="P597" i="11"/>
  <c r="O597" i="11"/>
  <c r="P596" i="11"/>
  <c r="O596" i="11"/>
  <c r="P595" i="11"/>
  <c r="O595" i="11"/>
  <c r="P594" i="11"/>
  <c r="O594" i="11"/>
  <c r="P593" i="11"/>
  <c r="O593" i="11"/>
  <c r="P592" i="11"/>
  <c r="O592" i="11"/>
  <c r="P591" i="11"/>
  <c r="O591" i="11"/>
  <c r="P590" i="11"/>
  <c r="O590" i="11"/>
  <c r="P589" i="11"/>
  <c r="O589" i="11"/>
  <c r="P588" i="11"/>
  <c r="O588" i="11"/>
  <c r="P587" i="11"/>
  <c r="O587" i="11"/>
  <c r="P586" i="11"/>
  <c r="O586" i="11"/>
  <c r="P585" i="11"/>
  <c r="O585" i="11"/>
  <c r="P584" i="11"/>
  <c r="O584" i="11"/>
  <c r="P583" i="11"/>
  <c r="O583" i="11"/>
  <c r="P582" i="11"/>
  <c r="O582" i="11"/>
  <c r="P581" i="11"/>
  <c r="O581" i="11"/>
  <c r="P580" i="11"/>
  <c r="O580" i="11"/>
  <c r="P579" i="11"/>
  <c r="O579" i="11"/>
  <c r="P578" i="11"/>
  <c r="O578" i="11"/>
  <c r="P577" i="11"/>
  <c r="O577" i="11"/>
  <c r="P576" i="11"/>
  <c r="O576" i="11"/>
  <c r="P575" i="11"/>
  <c r="O575" i="11"/>
  <c r="P574" i="11"/>
  <c r="O574" i="11"/>
  <c r="P573" i="11"/>
  <c r="O573" i="11"/>
  <c r="P572" i="11"/>
  <c r="O572" i="11"/>
  <c r="P571" i="11"/>
  <c r="O571" i="11"/>
  <c r="P570" i="11"/>
  <c r="O570" i="11"/>
  <c r="P569" i="11"/>
  <c r="O569" i="11"/>
  <c r="P568" i="11"/>
  <c r="O568" i="11"/>
  <c r="P567" i="11"/>
  <c r="O567" i="11"/>
  <c r="P566" i="11"/>
  <c r="O566" i="11"/>
  <c r="P565" i="11"/>
  <c r="O565" i="11"/>
  <c r="P564" i="11"/>
  <c r="O564" i="11"/>
  <c r="P563" i="11"/>
  <c r="O563" i="11"/>
  <c r="P562" i="11"/>
  <c r="O562" i="11"/>
  <c r="P561" i="11"/>
  <c r="O561" i="11"/>
  <c r="P560" i="11"/>
  <c r="O560" i="11"/>
  <c r="P559" i="11"/>
  <c r="O559" i="11"/>
  <c r="P558" i="11"/>
  <c r="O558" i="11"/>
  <c r="P557" i="11"/>
  <c r="O557" i="11"/>
  <c r="P556" i="11"/>
  <c r="O556" i="11"/>
  <c r="P555" i="11"/>
  <c r="O555" i="11"/>
  <c r="P554" i="11"/>
  <c r="O554" i="11"/>
  <c r="P553" i="11"/>
  <c r="O553" i="11"/>
  <c r="P552" i="11"/>
  <c r="O552" i="11"/>
  <c r="P551" i="11"/>
  <c r="O551" i="11"/>
  <c r="P550" i="11"/>
  <c r="O550" i="11"/>
  <c r="P549" i="11"/>
  <c r="O549" i="11"/>
  <c r="P548" i="11"/>
  <c r="O548" i="11"/>
  <c r="P547" i="11"/>
  <c r="O547" i="11"/>
  <c r="P546" i="11"/>
  <c r="O546" i="11"/>
  <c r="P545" i="11"/>
  <c r="O545" i="11"/>
  <c r="P544" i="11"/>
  <c r="O544" i="11"/>
  <c r="P543" i="11"/>
  <c r="O543" i="11"/>
  <c r="P542" i="11"/>
  <c r="O542" i="11"/>
  <c r="P541" i="11"/>
  <c r="O541" i="11"/>
  <c r="P540" i="11"/>
  <c r="O540" i="11"/>
  <c r="P539" i="11"/>
  <c r="O539" i="11"/>
  <c r="P538" i="11"/>
  <c r="O538" i="11"/>
  <c r="P537" i="11"/>
  <c r="O537" i="11"/>
  <c r="P536" i="11"/>
  <c r="O536" i="11"/>
  <c r="P535" i="11"/>
  <c r="O535" i="11"/>
  <c r="P534" i="11"/>
  <c r="O534" i="11"/>
  <c r="P533" i="11"/>
  <c r="O533" i="11"/>
  <c r="P532" i="11"/>
  <c r="O532" i="11"/>
  <c r="P531" i="11"/>
  <c r="O531" i="11"/>
  <c r="P530" i="11"/>
  <c r="O530" i="11"/>
  <c r="P529" i="11"/>
  <c r="O529" i="11"/>
  <c r="O884" i="11" s="1"/>
  <c r="Q884" i="11" s="1"/>
  <c r="P528" i="11"/>
  <c r="P884" i="11" s="1"/>
  <c r="O528" i="11"/>
  <c r="L526" i="11"/>
  <c r="O891" i="11" s="1"/>
  <c r="P891" i="11" s="1"/>
  <c r="Q891" i="11" s="1"/>
  <c r="K526" i="11"/>
  <c r="J526" i="11"/>
  <c r="I526" i="11"/>
  <c r="P525" i="11"/>
  <c r="O525" i="11"/>
  <c r="P524" i="11"/>
  <c r="O524" i="11"/>
  <c r="P523" i="11"/>
  <c r="O523" i="11"/>
  <c r="P522" i="11"/>
  <c r="O522" i="11"/>
  <c r="P521" i="11"/>
  <c r="O521" i="11"/>
  <c r="P520" i="11"/>
  <c r="O520" i="11"/>
  <c r="P519" i="11"/>
  <c r="O519" i="11"/>
  <c r="P518" i="11"/>
  <c r="O518" i="11"/>
  <c r="P517" i="11"/>
  <c r="O517" i="11"/>
  <c r="P516" i="11"/>
  <c r="O516" i="11"/>
  <c r="P515" i="11"/>
  <c r="O515" i="11"/>
  <c r="P514" i="11"/>
  <c r="O514" i="11"/>
  <c r="P513" i="11"/>
  <c r="O513" i="11"/>
  <c r="P512" i="11"/>
  <c r="O512" i="11"/>
  <c r="P511" i="11"/>
  <c r="O511" i="11"/>
  <c r="P510" i="11"/>
  <c r="O510" i="11"/>
  <c r="P509" i="11"/>
  <c r="O509" i="11"/>
  <c r="P508" i="11"/>
  <c r="O508" i="11"/>
  <c r="P507" i="11"/>
  <c r="O507" i="11"/>
  <c r="P506" i="11"/>
  <c r="O506" i="11"/>
  <c r="P505" i="11"/>
  <c r="O505" i="11"/>
  <c r="P504" i="11"/>
  <c r="O504" i="11"/>
  <c r="P503" i="11"/>
  <c r="O503" i="11"/>
  <c r="P502" i="11"/>
  <c r="O502" i="11"/>
  <c r="P501" i="11"/>
  <c r="O501" i="11"/>
  <c r="P500" i="11"/>
  <c r="O500" i="11"/>
  <c r="P499" i="11"/>
  <c r="O499" i="11"/>
  <c r="P498" i="11"/>
  <c r="O498" i="11"/>
  <c r="P497" i="11"/>
  <c r="O497" i="11"/>
  <c r="P496" i="11"/>
  <c r="O496" i="11"/>
  <c r="P495" i="11"/>
  <c r="O495" i="11"/>
  <c r="P494" i="11"/>
  <c r="O494" i="11"/>
  <c r="P493" i="11"/>
  <c r="O493" i="11"/>
  <c r="P492" i="11"/>
  <c r="O492" i="11"/>
  <c r="P491" i="11"/>
  <c r="O491" i="11"/>
  <c r="P490" i="11"/>
  <c r="O490" i="11"/>
  <c r="P489" i="11"/>
  <c r="O489" i="11"/>
  <c r="P488" i="11"/>
  <c r="O488" i="11"/>
  <c r="P487" i="11"/>
  <c r="O487" i="11"/>
  <c r="P486" i="11"/>
  <c r="O486" i="11"/>
  <c r="P485" i="11"/>
  <c r="O485" i="11"/>
  <c r="P484" i="11"/>
  <c r="O484" i="11"/>
  <c r="P483" i="11"/>
  <c r="O483" i="11"/>
  <c r="P482" i="11"/>
  <c r="O482" i="11"/>
  <c r="P481" i="11"/>
  <c r="O481" i="11"/>
  <c r="P480" i="11"/>
  <c r="O480" i="11"/>
  <c r="P479" i="11"/>
  <c r="O479" i="11"/>
  <c r="P478" i="11"/>
  <c r="O478" i="11"/>
  <c r="P477" i="11"/>
  <c r="O477" i="11"/>
  <c r="P476" i="11"/>
  <c r="O476" i="11"/>
  <c r="P475" i="11"/>
  <c r="O475" i="11"/>
  <c r="P474" i="11"/>
  <c r="O474" i="11"/>
  <c r="P473" i="11"/>
  <c r="O473" i="11"/>
  <c r="P472" i="11"/>
  <c r="O472" i="11"/>
  <c r="P471" i="11"/>
  <c r="O471" i="11"/>
  <c r="P470" i="11"/>
  <c r="O470" i="11"/>
  <c r="P469" i="11"/>
  <c r="O469" i="11"/>
  <c r="P468" i="11"/>
  <c r="O468" i="11"/>
  <c r="P467" i="11"/>
  <c r="O467" i="11"/>
  <c r="P466" i="11"/>
  <c r="O466" i="11"/>
  <c r="P465" i="11"/>
  <c r="O465" i="11"/>
  <c r="P464" i="11"/>
  <c r="O464" i="11"/>
  <c r="P463" i="11"/>
  <c r="O463" i="11"/>
  <c r="P462" i="11"/>
  <c r="O462" i="11"/>
  <c r="P461" i="11"/>
  <c r="O461" i="11"/>
  <c r="P460" i="11"/>
  <c r="O460" i="11"/>
  <c r="P459" i="11"/>
  <c r="O459" i="11"/>
  <c r="P458" i="11"/>
  <c r="O458" i="11"/>
  <c r="P457" i="11"/>
  <c r="O457" i="11"/>
  <c r="P456" i="11"/>
  <c r="O456" i="11"/>
  <c r="P455" i="11"/>
  <c r="O455" i="11"/>
  <c r="P454" i="11"/>
  <c r="O454" i="11"/>
  <c r="P453" i="11"/>
  <c r="O453" i="11"/>
  <c r="P452" i="11"/>
  <c r="O452" i="11"/>
  <c r="P451" i="11"/>
  <c r="O451" i="11"/>
  <c r="P450" i="11"/>
  <c r="O450" i="11"/>
  <c r="P449" i="11"/>
  <c r="O449" i="11"/>
  <c r="P448" i="11"/>
  <c r="O448" i="11"/>
  <c r="P447" i="11"/>
  <c r="O447" i="11"/>
  <c r="P446" i="11"/>
  <c r="O446" i="11"/>
  <c r="P445" i="11"/>
  <c r="O445" i="11"/>
  <c r="P444" i="11"/>
  <c r="O444" i="11"/>
  <c r="P443" i="11"/>
  <c r="O443" i="11"/>
  <c r="P442" i="11"/>
  <c r="O442" i="11"/>
  <c r="P441" i="11"/>
  <c r="O441" i="11"/>
  <c r="P440" i="11"/>
  <c r="O440" i="11"/>
  <c r="P439" i="11"/>
  <c r="O439" i="11"/>
  <c r="P438" i="11"/>
  <c r="O438" i="11"/>
  <c r="P437" i="11"/>
  <c r="O437" i="11"/>
  <c r="P436" i="11"/>
  <c r="O436" i="11"/>
  <c r="P435" i="11"/>
  <c r="O435" i="11"/>
  <c r="P434" i="11"/>
  <c r="O434" i="11"/>
  <c r="P433" i="11"/>
  <c r="O433" i="11"/>
  <c r="P432" i="11"/>
  <c r="O432" i="11"/>
  <c r="P431" i="11"/>
  <c r="O431" i="11"/>
  <c r="P430" i="11"/>
  <c r="O430" i="11"/>
  <c r="P429" i="11"/>
  <c r="O429" i="11"/>
  <c r="P428" i="11"/>
  <c r="O428" i="11"/>
  <c r="P427" i="11"/>
  <c r="O427" i="11"/>
  <c r="P426" i="11"/>
  <c r="O426" i="11"/>
  <c r="P425" i="11"/>
  <c r="O425" i="11"/>
  <c r="P424" i="11"/>
  <c r="O424" i="11"/>
  <c r="P423" i="11"/>
  <c r="O423" i="11"/>
  <c r="P422" i="11"/>
  <c r="O422" i="11"/>
  <c r="P421" i="11"/>
  <c r="O421" i="11"/>
  <c r="P420" i="11"/>
  <c r="O420" i="11"/>
  <c r="P419" i="11"/>
  <c r="O419" i="11"/>
  <c r="P418" i="11"/>
  <c r="O418" i="11"/>
  <c r="P417" i="11"/>
  <c r="O417" i="11"/>
  <c r="P416" i="11"/>
  <c r="O416" i="11"/>
  <c r="P415" i="11"/>
  <c r="O415" i="11"/>
  <c r="P414" i="11"/>
  <c r="O414" i="11"/>
  <c r="P413" i="11"/>
  <c r="O413" i="11"/>
  <c r="P412" i="11"/>
  <c r="O412" i="11"/>
  <c r="P411" i="11"/>
  <c r="O411" i="11"/>
  <c r="P410" i="11"/>
  <c r="O410" i="11"/>
  <c r="P409" i="11"/>
  <c r="O409" i="11"/>
  <c r="P408" i="11"/>
  <c r="O408" i="11"/>
  <c r="P407" i="11"/>
  <c r="O407" i="11"/>
  <c r="P406" i="11"/>
  <c r="O406" i="11"/>
  <c r="P405" i="11"/>
  <c r="O405" i="11"/>
  <c r="P404" i="11"/>
  <c r="O404" i="11"/>
  <c r="P403" i="11"/>
  <c r="O403" i="11"/>
  <c r="P402" i="11"/>
  <c r="O402" i="11"/>
  <c r="P401" i="11"/>
  <c r="O401" i="11"/>
  <c r="P400" i="11"/>
  <c r="O400" i="11"/>
  <c r="P399" i="11"/>
  <c r="O399" i="11"/>
  <c r="P398" i="11"/>
  <c r="O398" i="11"/>
  <c r="L396" i="11"/>
  <c r="P396" i="11" s="1"/>
  <c r="K396" i="11"/>
  <c r="J396" i="11"/>
  <c r="I396" i="11"/>
  <c r="P395" i="11"/>
  <c r="O395" i="11"/>
  <c r="P394" i="11"/>
  <c r="O394" i="11"/>
  <c r="P393" i="11"/>
  <c r="O393" i="11"/>
  <c r="P392" i="11"/>
  <c r="O392" i="11"/>
  <c r="P391" i="11"/>
  <c r="O391" i="11"/>
  <c r="P390" i="11"/>
  <c r="O390" i="11"/>
  <c r="P389" i="11"/>
  <c r="O389" i="11"/>
  <c r="P388" i="11"/>
  <c r="O388" i="11"/>
  <c r="P387" i="11"/>
  <c r="O387" i="11"/>
  <c r="P386" i="11"/>
  <c r="O386" i="11"/>
  <c r="P385" i="11"/>
  <c r="O385" i="11"/>
  <c r="P384" i="11"/>
  <c r="O384" i="11"/>
  <c r="P383" i="11"/>
  <c r="O383" i="11"/>
  <c r="P382" i="11"/>
  <c r="O382" i="11"/>
  <c r="P381" i="11"/>
  <c r="O381" i="11"/>
  <c r="P380" i="11"/>
  <c r="O380" i="11"/>
  <c r="P379" i="11"/>
  <c r="O379" i="11"/>
  <c r="P378" i="11"/>
  <c r="O378" i="11"/>
  <c r="P377" i="11"/>
  <c r="O377" i="11"/>
  <c r="P376" i="11"/>
  <c r="O376" i="11"/>
  <c r="P375" i="11"/>
  <c r="O375" i="11"/>
  <c r="P374" i="11"/>
  <c r="O374" i="11"/>
  <c r="P373" i="11"/>
  <c r="O373" i="11"/>
  <c r="P372" i="11"/>
  <c r="O372" i="11"/>
  <c r="P371" i="11"/>
  <c r="O371" i="11"/>
  <c r="P370" i="11"/>
  <c r="O370" i="11"/>
  <c r="P369" i="11"/>
  <c r="O369" i="11"/>
  <c r="P368" i="11"/>
  <c r="O368" i="11"/>
  <c r="P367" i="11"/>
  <c r="O367" i="11"/>
  <c r="P366" i="11"/>
  <c r="O366" i="11"/>
  <c r="P365" i="11"/>
  <c r="O365" i="11"/>
  <c r="P364" i="11"/>
  <c r="O364" i="11"/>
  <c r="P363" i="11"/>
  <c r="O363" i="11"/>
  <c r="P362" i="11"/>
  <c r="O362" i="11"/>
  <c r="P361" i="11"/>
  <c r="O361" i="11"/>
  <c r="P360" i="11"/>
  <c r="O360" i="11"/>
  <c r="P359" i="11"/>
  <c r="O359" i="11"/>
  <c r="P358" i="11"/>
  <c r="O358" i="11"/>
  <c r="P357" i="11"/>
  <c r="O357" i="11"/>
  <c r="P356" i="11"/>
  <c r="O356" i="11"/>
  <c r="P355" i="11"/>
  <c r="O355" i="11"/>
  <c r="P354" i="11"/>
  <c r="O354" i="11"/>
  <c r="P353" i="11"/>
  <c r="O353" i="11"/>
  <c r="P352" i="11"/>
  <c r="O352" i="11"/>
  <c r="P351" i="11"/>
  <c r="O351" i="11"/>
  <c r="P350" i="11"/>
  <c r="O350" i="11"/>
  <c r="P349" i="11"/>
  <c r="O349" i="11"/>
  <c r="P348" i="11"/>
  <c r="O348" i="11"/>
  <c r="P347" i="11"/>
  <c r="O347" i="11"/>
  <c r="P346" i="11"/>
  <c r="O346" i="11"/>
  <c r="P345" i="11"/>
  <c r="O345" i="11"/>
  <c r="P344" i="11"/>
  <c r="O344" i="11"/>
  <c r="P343" i="11"/>
  <c r="O343" i="11"/>
  <c r="P342" i="11"/>
  <c r="O342" i="11"/>
  <c r="P341" i="11"/>
  <c r="O341" i="11"/>
  <c r="P340" i="11"/>
  <c r="O340" i="11"/>
  <c r="P339" i="11"/>
  <c r="O339" i="11"/>
  <c r="P338" i="11"/>
  <c r="O338" i="11"/>
  <c r="P337" i="11"/>
  <c r="O337" i="11"/>
  <c r="P336" i="11"/>
  <c r="O336" i="11"/>
  <c r="P335" i="11"/>
  <c r="O335" i="11"/>
  <c r="P334" i="11"/>
  <c r="O334" i="11"/>
  <c r="P333" i="11"/>
  <c r="O333" i="11"/>
  <c r="P332" i="11"/>
  <c r="O332" i="11"/>
  <c r="P331" i="11"/>
  <c r="O331" i="11"/>
  <c r="P330" i="11"/>
  <c r="O330" i="11"/>
  <c r="P329" i="11"/>
  <c r="O329" i="11"/>
  <c r="P328" i="11"/>
  <c r="O328" i="11"/>
  <c r="P327" i="11"/>
  <c r="O327" i="11"/>
  <c r="P326" i="11"/>
  <c r="O326" i="11"/>
  <c r="P325" i="11"/>
  <c r="O325" i="11"/>
  <c r="P324" i="11"/>
  <c r="O324" i="11"/>
  <c r="P323" i="11"/>
  <c r="O323" i="11"/>
  <c r="P322" i="11"/>
  <c r="O322" i="11"/>
  <c r="P321" i="11"/>
  <c r="O321" i="11"/>
  <c r="P320" i="11"/>
  <c r="O320" i="11"/>
  <c r="P319" i="11"/>
  <c r="O319" i="11"/>
  <c r="P318" i="11"/>
  <c r="O318" i="11"/>
  <c r="P317" i="11"/>
  <c r="O317" i="11"/>
  <c r="P316" i="11"/>
  <c r="O316" i="11"/>
  <c r="P315" i="11"/>
  <c r="O315" i="11"/>
  <c r="P314" i="11"/>
  <c r="O314" i="11"/>
  <c r="P313" i="11"/>
  <c r="O313" i="11"/>
  <c r="P312" i="11"/>
  <c r="O312" i="11"/>
  <c r="P311" i="11"/>
  <c r="O311" i="11"/>
  <c r="P310" i="11"/>
  <c r="O310" i="11"/>
  <c r="P309" i="11"/>
  <c r="O309" i="11"/>
  <c r="P308" i="11"/>
  <c r="O308" i="11"/>
  <c r="P307" i="11"/>
  <c r="O307" i="11"/>
  <c r="P306" i="11"/>
  <c r="O306" i="11"/>
  <c r="P305" i="11"/>
  <c r="O305" i="11"/>
  <c r="P304" i="11"/>
  <c r="O304" i="11"/>
  <c r="P303" i="11"/>
  <c r="O303" i="11"/>
  <c r="P302" i="11"/>
  <c r="O302" i="11"/>
  <c r="P301" i="11"/>
  <c r="O301" i="11"/>
  <c r="P300" i="11"/>
  <c r="O300" i="11"/>
  <c r="P299" i="11"/>
  <c r="O299" i="11"/>
  <c r="P298" i="11"/>
  <c r="O298" i="11"/>
  <c r="P297" i="11"/>
  <c r="O297" i="11"/>
  <c r="P296" i="11"/>
  <c r="O296" i="11"/>
  <c r="P295" i="11"/>
  <c r="O295" i="11"/>
  <c r="P294" i="11"/>
  <c r="O294" i="11"/>
  <c r="P293" i="11"/>
  <c r="O293" i="11"/>
  <c r="P292" i="11"/>
  <c r="O292" i="11"/>
  <c r="P291" i="11"/>
  <c r="O291" i="11"/>
  <c r="P290" i="11"/>
  <c r="O290" i="11"/>
  <c r="P289" i="11"/>
  <c r="O289" i="11"/>
  <c r="P288" i="11"/>
  <c r="O288" i="11"/>
  <c r="P287" i="11"/>
  <c r="O287" i="11"/>
  <c r="P286" i="11"/>
  <c r="O286" i="11"/>
  <c r="P285" i="11"/>
  <c r="O285" i="11"/>
  <c r="P284" i="11"/>
  <c r="O284" i="11"/>
  <c r="P283" i="11"/>
  <c r="O283" i="11"/>
  <c r="P282" i="11"/>
  <c r="O282" i="11"/>
  <c r="P281" i="11"/>
  <c r="O281" i="11"/>
  <c r="P280" i="11"/>
  <c r="O280" i="11"/>
  <c r="P279" i="11"/>
  <c r="O279" i="11"/>
  <c r="P278" i="11"/>
  <c r="O278" i="11"/>
  <c r="P277" i="11"/>
  <c r="O277" i="11"/>
  <c r="P276" i="11"/>
  <c r="O276" i="11"/>
  <c r="P275" i="11"/>
  <c r="O275" i="11"/>
  <c r="P274" i="11"/>
  <c r="O274" i="11"/>
  <c r="P273" i="11"/>
  <c r="O273" i="11"/>
  <c r="P272" i="11"/>
  <c r="O272" i="11"/>
  <c r="P271" i="11"/>
  <c r="O271" i="11"/>
  <c r="P270" i="11"/>
  <c r="O270" i="11"/>
  <c r="P269" i="11"/>
  <c r="O269" i="11"/>
  <c r="P268" i="11"/>
  <c r="O268" i="11"/>
  <c r="P267" i="11"/>
  <c r="O267" i="11"/>
  <c r="P266" i="11"/>
  <c r="O266" i="11"/>
  <c r="P265" i="11"/>
  <c r="O265" i="11"/>
  <c r="P264" i="11"/>
  <c r="O264" i="11"/>
  <c r="P263" i="11"/>
  <c r="O263" i="11"/>
  <c r="P262" i="11"/>
  <c r="O262" i="11"/>
  <c r="P261" i="11"/>
  <c r="O261" i="11"/>
  <c r="P260" i="11"/>
  <c r="O260" i="11"/>
  <c r="P259" i="11"/>
  <c r="O259" i="11"/>
  <c r="P258" i="11"/>
  <c r="O258" i="11"/>
  <c r="P257" i="11"/>
  <c r="O257" i="11"/>
  <c r="P256" i="11"/>
  <c r="O256" i="11"/>
  <c r="P255" i="11"/>
  <c r="O255" i="11"/>
  <c r="P254" i="11"/>
  <c r="O254" i="11"/>
  <c r="P253" i="11"/>
  <c r="O253" i="11"/>
  <c r="P252" i="11"/>
  <c r="O252" i="11"/>
  <c r="P251" i="11"/>
  <c r="O251" i="11"/>
  <c r="P250" i="11"/>
  <c r="O250" i="11"/>
  <c r="P249" i="11"/>
  <c r="O249" i="11"/>
  <c r="P248" i="11"/>
  <c r="O248" i="11"/>
  <c r="P247" i="11"/>
  <c r="O247" i="11"/>
  <c r="P246" i="11"/>
  <c r="O246" i="11"/>
  <c r="P245" i="11"/>
  <c r="O245" i="11"/>
  <c r="P244" i="11"/>
  <c r="O244" i="11"/>
  <c r="P243" i="11"/>
  <c r="O243" i="11"/>
  <c r="P242" i="11"/>
  <c r="O242" i="11"/>
  <c r="P241" i="11"/>
  <c r="O241" i="11"/>
  <c r="P240" i="11"/>
  <c r="O240" i="11"/>
  <c r="P239" i="11"/>
  <c r="O239" i="11"/>
  <c r="P238" i="11"/>
  <c r="O238" i="11"/>
  <c r="P237" i="11"/>
  <c r="O237" i="11"/>
  <c r="P236" i="11"/>
  <c r="O236" i="11"/>
  <c r="P235" i="11"/>
  <c r="O235" i="11"/>
  <c r="P234" i="11"/>
  <c r="O234" i="11"/>
  <c r="P233" i="11"/>
  <c r="O233" i="11"/>
  <c r="P232" i="11"/>
  <c r="O232" i="11"/>
  <c r="P231" i="11"/>
  <c r="O231" i="11"/>
  <c r="P230" i="11"/>
  <c r="O230" i="11"/>
  <c r="P229" i="11"/>
  <c r="O229" i="11"/>
  <c r="P228" i="11"/>
  <c r="O228" i="11"/>
  <c r="P227" i="11"/>
  <c r="O227" i="11"/>
  <c r="P226" i="11"/>
  <c r="O226" i="11"/>
  <c r="P225" i="11"/>
  <c r="O225" i="11"/>
  <c r="P224" i="11"/>
  <c r="O224" i="11"/>
  <c r="P223" i="11"/>
  <c r="O223" i="11"/>
  <c r="P222" i="11"/>
  <c r="O222" i="11"/>
  <c r="P221" i="11"/>
  <c r="O221" i="11"/>
  <c r="P220" i="11"/>
  <c r="O220" i="11"/>
  <c r="P219" i="11"/>
  <c r="O219" i="11"/>
  <c r="P218" i="11"/>
  <c r="O218" i="11"/>
  <c r="P217" i="11"/>
  <c r="O217" i="11"/>
  <c r="P216" i="11"/>
  <c r="O216" i="11"/>
  <c r="P215" i="11"/>
  <c r="O215" i="11"/>
  <c r="P214" i="11"/>
  <c r="O214" i="11"/>
  <c r="P213" i="11"/>
  <c r="O213" i="11"/>
  <c r="P212" i="11"/>
  <c r="O212" i="11"/>
  <c r="P211" i="11"/>
  <c r="O211" i="11"/>
  <c r="P210" i="11"/>
  <c r="O210" i="11"/>
  <c r="P209" i="11"/>
  <c r="O209" i="11"/>
  <c r="P208" i="11"/>
  <c r="O208" i="11"/>
  <c r="P207" i="11"/>
  <c r="O207" i="11"/>
  <c r="P206" i="11"/>
  <c r="O206" i="11"/>
  <c r="P205" i="11"/>
  <c r="O205" i="11"/>
  <c r="P204" i="11"/>
  <c r="O204" i="11"/>
  <c r="P203" i="11"/>
  <c r="O203" i="11"/>
  <c r="P202" i="11"/>
  <c r="O202" i="11"/>
  <c r="P201" i="11"/>
  <c r="O201" i="11"/>
  <c r="P200" i="11"/>
  <c r="O200" i="11"/>
  <c r="P199" i="11"/>
  <c r="O199" i="11"/>
  <c r="P198" i="11"/>
  <c r="O198" i="11"/>
  <c r="P197" i="11"/>
  <c r="O197" i="11"/>
  <c r="P196" i="11"/>
  <c r="O196" i="11"/>
  <c r="P195" i="11"/>
  <c r="O195" i="11"/>
  <c r="P194" i="11"/>
  <c r="O194" i="11"/>
  <c r="P193" i="11"/>
  <c r="O193" i="11"/>
  <c r="P192" i="11"/>
  <c r="O192" i="11"/>
  <c r="P191" i="11"/>
  <c r="O191" i="11"/>
  <c r="P190" i="11"/>
  <c r="O190" i="11"/>
  <c r="P189" i="11"/>
  <c r="O189" i="11"/>
  <c r="P188" i="11"/>
  <c r="O188" i="11"/>
  <c r="P187" i="11"/>
  <c r="O187" i="11"/>
  <c r="P186" i="11"/>
  <c r="O186" i="11"/>
  <c r="P185" i="11"/>
  <c r="O185" i="11"/>
  <c r="P184" i="11"/>
  <c r="O184" i="11"/>
  <c r="P183" i="11"/>
  <c r="O183" i="11"/>
  <c r="P182" i="11"/>
  <c r="O182" i="11"/>
  <c r="P181" i="11"/>
  <c r="O181" i="11"/>
  <c r="P180" i="11"/>
  <c r="O180" i="11"/>
  <c r="P179" i="11"/>
  <c r="O179" i="11"/>
  <c r="P178" i="11"/>
  <c r="O178" i="11"/>
  <c r="P177" i="11"/>
  <c r="O177" i="11"/>
  <c r="P176" i="11"/>
  <c r="O176" i="11"/>
  <c r="P175" i="11"/>
  <c r="O175" i="11"/>
  <c r="P174" i="11"/>
  <c r="O174" i="11"/>
  <c r="P173" i="11"/>
  <c r="O173" i="11"/>
  <c r="P172" i="11"/>
  <c r="O172" i="11"/>
  <c r="P171" i="11"/>
  <c r="O171" i="11"/>
  <c r="P170" i="11"/>
  <c r="O170" i="11"/>
  <c r="P169" i="11"/>
  <c r="O169" i="11"/>
  <c r="P168" i="11"/>
  <c r="O168" i="11"/>
  <c r="P167" i="11"/>
  <c r="O167" i="11"/>
  <c r="P166" i="11"/>
  <c r="O166" i="11"/>
  <c r="P165" i="11"/>
  <c r="O165" i="11"/>
  <c r="P164" i="11"/>
  <c r="O164" i="11"/>
  <c r="P163" i="11"/>
  <c r="O163" i="11"/>
  <c r="P162" i="11"/>
  <c r="O162" i="11"/>
  <c r="P161" i="11"/>
  <c r="O161" i="11"/>
  <c r="P160" i="11"/>
  <c r="O160" i="11"/>
  <c r="P159" i="11"/>
  <c r="O159" i="11"/>
  <c r="P158" i="11"/>
  <c r="O158" i="11"/>
  <c r="P157" i="11"/>
  <c r="O157" i="11"/>
  <c r="P156" i="11"/>
  <c r="O156" i="11"/>
  <c r="P155" i="11"/>
  <c r="O155" i="11"/>
  <c r="P154" i="11"/>
  <c r="O154" i="11"/>
  <c r="P153" i="11"/>
  <c r="O153" i="11"/>
  <c r="P152" i="11"/>
  <c r="O152" i="11"/>
  <c r="P151" i="11"/>
  <c r="O151" i="11"/>
  <c r="P150" i="11"/>
  <c r="O150" i="11"/>
  <c r="P149" i="11"/>
  <c r="O149" i="11"/>
  <c r="P148" i="11"/>
  <c r="O148" i="11"/>
  <c r="P147" i="11"/>
  <c r="O147" i="11"/>
  <c r="P146" i="11"/>
  <c r="O146" i="11"/>
  <c r="P145" i="11"/>
  <c r="O145" i="11"/>
  <c r="P144" i="11"/>
  <c r="O144" i="11"/>
  <c r="P143" i="11"/>
  <c r="O143" i="11"/>
  <c r="P142" i="11"/>
  <c r="O142" i="11"/>
  <c r="P141" i="11"/>
  <c r="O141" i="11"/>
  <c r="P140" i="11"/>
  <c r="O140" i="11"/>
  <c r="P139" i="11"/>
  <c r="O139" i="11"/>
  <c r="P138" i="11"/>
  <c r="O138" i="11"/>
  <c r="P137" i="11"/>
  <c r="O137" i="11"/>
  <c r="P136" i="11"/>
  <c r="O136" i="11"/>
  <c r="P135" i="11"/>
  <c r="O135" i="11"/>
  <c r="P134" i="11"/>
  <c r="O134" i="11"/>
  <c r="P133" i="11"/>
  <c r="O133" i="11"/>
  <c r="P132" i="11"/>
  <c r="O132" i="11"/>
  <c r="P131" i="11"/>
  <c r="O131" i="11"/>
  <c r="P130" i="11"/>
  <c r="O130" i="11"/>
  <c r="P129" i="11"/>
  <c r="O129" i="11"/>
  <c r="P128" i="11"/>
  <c r="O128" i="11"/>
  <c r="P127" i="11"/>
  <c r="O127" i="11"/>
  <c r="P126" i="11"/>
  <c r="O126" i="11"/>
  <c r="P125" i="11"/>
  <c r="O125" i="11"/>
  <c r="P124" i="11"/>
  <c r="O124" i="11"/>
  <c r="P123" i="11"/>
  <c r="O123" i="11"/>
  <c r="P122" i="11"/>
  <c r="O122" i="11"/>
  <c r="P121" i="11"/>
  <c r="O121" i="11"/>
  <c r="P120" i="11"/>
  <c r="O120" i="11"/>
  <c r="P119" i="11"/>
  <c r="O119" i="11"/>
  <c r="P118" i="11"/>
  <c r="O118" i="11"/>
  <c r="P117" i="11"/>
  <c r="O117" i="11"/>
  <c r="P116" i="11"/>
  <c r="O116" i="11"/>
  <c r="P115" i="11"/>
  <c r="O115" i="11"/>
  <c r="P114" i="11"/>
  <c r="O114" i="11"/>
  <c r="P113" i="11"/>
  <c r="O113" i="11"/>
  <c r="P112" i="11"/>
  <c r="O112" i="11"/>
  <c r="P111" i="11"/>
  <c r="O111" i="11"/>
  <c r="P110" i="11"/>
  <c r="O110" i="11"/>
  <c r="P109" i="11"/>
  <c r="O109" i="11"/>
  <c r="P108" i="11"/>
  <c r="O108" i="11"/>
  <c r="P107" i="11"/>
  <c r="O107" i="11"/>
  <c r="P106" i="11"/>
  <c r="O106" i="11"/>
  <c r="P105" i="11"/>
  <c r="O105" i="11"/>
  <c r="P104" i="11"/>
  <c r="O104" i="11"/>
  <c r="P103" i="11"/>
  <c r="O103" i="11"/>
  <c r="P102" i="11"/>
  <c r="O102" i="11"/>
  <c r="P101" i="11"/>
  <c r="O101" i="11"/>
  <c r="P100" i="11"/>
  <c r="O100" i="11"/>
  <c r="P99" i="11"/>
  <c r="O99" i="11"/>
  <c r="P98" i="11"/>
  <c r="O98" i="11"/>
  <c r="P97" i="11"/>
  <c r="O97" i="11"/>
  <c r="P96" i="11"/>
  <c r="O96" i="11"/>
  <c r="P95" i="11"/>
  <c r="O95" i="11"/>
  <c r="P94" i="11"/>
  <c r="O94" i="11"/>
  <c r="P93" i="11"/>
  <c r="O93" i="11"/>
  <c r="P92" i="11"/>
  <c r="O92" i="11"/>
  <c r="P91" i="11"/>
  <c r="O91" i="11"/>
  <c r="P90" i="11"/>
  <c r="O90" i="11"/>
  <c r="P89" i="11"/>
  <c r="O89" i="11"/>
  <c r="L87" i="11"/>
  <c r="O889" i="11" s="1"/>
  <c r="K87" i="11"/>
  <c r="J87" i="11"/>
  <c r="I87" i="11"/>
  <c r="P86" i="11"/>
  <c r="O86" i="11"/>
  <c r="P85" i="11"/>
  <c r="O85" i="11"/>
  <c r="P84" i="11"/>
  <c r="O84" i="11"/>
  <c r="P83" i="11"/>
  <c r="O83" i="11"/>
  <c r="P82" i="11"/>
  <c r="O82" i="11"/>
  <c r="P81" i="11"/>
  <c r="O81" i="11"/>
  <c r="P80" i="11"/>
  <c r="O80" i="11"/>
  <c r="P79" i="11"/>
  <c r="O79" i="11"/>
  <c r="P78" i="11"/>
  <c r="O78" i="11"/>
  <c r="P77" i="11"/>
  <c r="O77" i="11"/>
  <c r="P76" i="11"/>
  <c r="O76" i="11"/>
  <c r="P75" i="11"/>
  <c r="O75" i="11"/>
  <c r="P74" i="11"/>
  <c r="O74" i="11"/>
  <c r="P73" i="11"/>
  <c r="O73" i="11"/>
  <c r="P72" i="11"/>
  <c r="O72" i="11"/>
  <c r="P71" i="11"/>
  <c r="O71" i="11"/>
  <c r="P70" i="11"/>
  <c r="O70" i="11"/>
  <c r="P69" i="11"/>
  <c r="O69" i="11"/>
  <c r="P68" i="11"/>
  <c r="O68" i="11"/>
  <c r="P67" i="11"/>
  <c r="O67" i="11"/>
  <c r="P66" i="11"/>
  <c r="O66" i="11"/>
  <c r="P65" i="11"/>
  <c r="O65" i="11"/>
  <c r="P64" i="11"/>
  <c r="O64" i="11"/>
  <c r="P63" i="11"/>
  <c r="O63" i="11"/>
  <c r="P62" i="11"/>
  <c r="O62" i="11"/>
  <c r="P61" i="11"/>
  <c r="O61" i="11"/>
  <c r="P60" i="11"/>
  <c r="O60" i="11"/>
  <c r="P59" i="11"/>
  <c r="O59" i="11"/>
  <c r="P58" i="11"/>
  <c r="O58" i="11"/>
  <c r="P57" i="11"/>
  <c r="O57" i="11"/>
  <c r="P56" i="11"/>
  <c r="O56" i="11"/>
  <c r="P55" i="11"/>
  <c r="O55" i="11"/>
  <c r="P54" i="11"/>
  <c r="O54" i="11"/>
  <c r="P53" i="11"/>
  <c r="O53" i="11"/>
  <c r="P52" i="11"/>
  <c r="O52" i="11"/>
  <c r="P51" i="11"/>
  <c r="O51" i="11"/>
  <c r="P50" i="11"/>
  <c r="O50" i="11"/>
  <c r="P49" i="11"/>
  <c r="O49" i="11"/>
  <c r="P48" i="11"/>
  <c r="O48" i="11"/>
  <c r="P47" i="11"/>
  <c r="O47" i="11"/>
  <c r="P46" i="11"/>
  <c r="O46" i="11"/>
  <c r="P45" i="11"/>
  <c r="O45" i="11"/>
  <c r="P44" i="11"/>
  <c r="O44" i="11"/>
  <c r="P43" i="11"/>
  <c r="O43" i="11"/>
  <c r="P42" i="11"/>
  <c r="O42" i="11"/>
  <c r="P41" i="11"/>
  <c r="O41" i="11"/>
  <c r="P40" i="11"/>
  <c r="O40" i="11"/>
  <c r="P39" i="11"/>
  <c r="O39" i="11"/>
  <c r="P38" i="11"/>
  <c r="O38" i="11"/>
  <c r="P37" i="11"/>
  <c r="O37" i="11"/>
  <c r="P36" i="11"/>
  <c r="O36" i="11"/>
  <c r="P35" i="11"/>
  <c r="O35" i="11"/>
  <c r="P34" i="11"/>
  <c r="O34" i="11"/>
  <c r="P33" i="11"/>
  <c r="O33" i="11"/>
  <c r="P32" i="11"/>
  <c r="O32" i="11"/>
  <c r="P31" i="11"/>
  <c r="O31" i="11"/>
  <c r="P30" i="11"/>
  <c r="O30" i="11"/>
  <c r="P29" i="11"/>
  <c r="O29" i="11"/>
  <c r="P28" i="11"/>
  <c r="O28" i="11"/>
  <c r="P27" i="11"/>
  <c r="O27" i="11"/>
  <c r="P26" i="11"/>
  <c r="O26" i="11"/>
  <c r="P25" i="11"/>
  <c r="O25" i="11"/>
  <c r="P24" i="11"/>
  <c r="O24" i="11"/>
  <c r="P23" i="11"/>
  <c r="O23" i="11"/>
  <c r="P22" i="11"/>
  <c r="O22" i="11"/>
  <c r="P21" i="11"/>
  <c r="O21" i="11"/>
  <c r="P20" i="11"/>
  <c r="O20" i="11"/>
  <c r="P19" i="11"/>
  <c r="O19" i="11"/>
  <c r="P18" i="11"/>
  <c r="O18" i="11"/>
  <c r="P17" i="11"/>
  <c r="O17" i="11"/>
  <c r="P16" i="11"/>
  <c r="O16" i="11"/>
  <c r="P15" i="11"/>
  <c r="O15" i="11"/>
  <c r="P14" i="11"/>
  <c r="O14" i="11"/>
  <c r="P13" i="11"/>
  <c r="O13" i="11"/>
  <c r="P12" i="11"/>
  <c r="O12" i="11"/>
  <c r="P11" i="11"/>
  <c r="O11" i="11"/>
  <c r="P10" i="11"/>
  <c r="O10" i="11"/>
  <c r="P9" i="11"/>
  <c r="O9" i="11"/>
  <c r="P8" i="11"/>
  <c r="O8" i="11"/>
  <c r="P7" i="11"/>
  <c r="O7" i="11"/>
  <c r="P6" i="11"/>
  <c r="O6" i="11"/>
  <c r="P5" i="11"/>
  <c r="O5" i="11"/>
  <c r="P4" i="11"/>
  <c r="O4" i="11"/>
  <c r="P3" i="11"/>
  <c r="O3" i="11"/>
  <c r="P2" i="11"/>
  <c r="N889" i="11" s="1"/>
  <c r="O2" i="11"/>
  <c r="O87" i="11" s="1"/>
  <c r="Q87" i="11" s="1"/>
  <c r="M893" i="10"/>
  <c r="M892" i="10"/>
  <c r="L892" i="10"/>
  <c r="K892" i="10"/>
  <c r="M891" i="10"/>
  <c r="L891" i="10"/>
  <c r="K891" i="10"/>
  <c r="M890" i="10"/>
  <c r="L890" i="10"/>
  <c r="K890" i="10"/>
  <c r="M889" i="10"/>
  <c r="L889" i="10"/>
  <c r="L893" i="10" s="1"/>
  <c r="K889" i="10"/>
  <c r="K893" i="10" s="1"/>
  <c r="L884" i="10"/>
  <c r="P884" i="10" s="1"/>
  <c r="K884" i="10"/>
  <c r="J884" i="10"/>
  <c r="I884" i="10"/>
  <c r="P883" i="10"/>
  <c r="O883" i="10"/>
  <c r="P882" i="10"/>
  <c r="O882" i="10"/>
  <c r="P881" i="10"/>
  <c r="O881" i="10"/>
  <c r="P880" i="10"/>
  <c r="O880" i="10"/>
  <c r="P879" i="10"/>
  <c r="O879" i="10"/>
  <c r="P878" i="10"/>
  <c r="O878" i="10"/>
  <c r="P877" i="10"/>
  <c r="O877" i="10"/>
  <c r="P876" i="10"/>
  <c r="O876" i="10"/>
  <c r="P875" i="10"/>
  <c r="O875" i="10"/>
  <c r="P874" i="10"/>
  <c r="O874" i="10"/>
  <c r="P873" i="10"/>
  <c r="O873" i="10"/>
  <c r="P872" i="10"/>
  <c r="O872" i="10"/>
  <c r="P871" i="10"/>
  <c r="O871" i="10"/>
  <c r="P870" i="10"/>
  <c r="O870" i="10"/>
  <c r="P869" i="10"/>
  <c r="O869" i="10"/>
  <c r="P868" i="10"/>
  <c r="O868" i="10"/>
  <c r="P867" i="10"/>
  <c r="O867" i="10"/>
  <c r="P866" i="10"/>
  <c r="O866" i="10"/>
  <c r="P865" i="10"/>
  <c r="O865" i="10"/>
  <c r="P864" i="10"/>
  <c r="O864" i="10"/>
  <c r="P863" i="10"/>
  <c r="O863" i="10"/>
  <c r="P862" i="10"/>
  <c r="O862" i="10"/>
  <c r="P861" i="10"/>
  <c r="O861" i="10"/>
  <c r="P860" i="10"/>
  <c r="O860" i="10"/>
  <c r="P859" i="10"/>
  <c r="O859" i="10"/>
  <c r="P858" i="10"/>
  <c r="O858" i="10"/>
  <c r="P857" i="10"/>
  <c r="O857" i="10"/>
  <c r="P856" i="10"/>
  <c r="O856" i="10"/>
  <c r="P855" i="10"/>
  <c r="O855" i="10"/>
  <c r="P854" i="10"/>
  <c r="O854" i="10"/>
  <c r="P853" i="10"/>
  <c r="O853" i="10"/>
  <c r="P852" i="10"/>
  <c r="O852" i="10"/>
  <c r="P851" i="10"/>
  <c r="O851" i="10"/>
  <c r="P850" i="10"/>
  <c r="O850" i="10"/>
  <c r="P849" i="10"/>
  <c r="O849" i="10"/>
  <c r="P848" i="10"/>
  <c r="O848" i="10"/>
  <c r="P847" i="10"/>
  <c r="O847" i="10"/>
  <c r="P846" i="10"/>
  <c r="O846" i="10"/>
  <c r="P845" i="10"/>
  <c r="O845" i="10"/>
  <c r="P844" i="10"/>
  <c r="O844" i="10"/>
  <c r="P843" i="10"/>
  <c r="O843" i="10"/>
  <c r="P842" i="10"/>
  <c r="O842" i="10"/>
  <c r="P841" i="10"/>
  <c r="O841" i="10"/>
  <c r="P840" i="10"/>
  <c r="O840" i="10"/>
  <c r="P839" i="10"/>
  <c r="O839" i="10"/>
  <c r="P838" i="10"/>
  <c r="O838" i="10"/>
  <c r="P837" i="10"/>
  <c r="O837" i="10"/>
  <c r="P836" i="10"/>
  <c r="O836" i="10"/>
  <c r="P835" i="10"/>
  <c r="O835" i="10"/>
  <c r="P834" i="10"/>
  <c r="O834" i="10"/>
  <c r="P833" i="10"/>
  <c r="O833" i="10"/>
  <c r="P832" i="10"/>
  <c r="O832" i="10"/>
  <c r="P831" i="10"/>
  <c r="O831" i="10"/>
  <c r="P830" i="10"/>
  <c r="O830" i="10"/>
  <c r="P829" i="10"/>
  <c r="O829" i="10"/>
  <c r="P828" i="10"/>
  <c r="O828" i="10"/>
  <c r="P827" i="10"/>
  <c r="O827" i="10"/>
  <c r="P826" i="10"/>
  <c r="O826" i="10"/>
  <c r="P825" i="10"/>
  <c r="O825" i="10"/>
  <c r="P824" i="10"/>
  <c r="O824" i="10"/>
  <c r="P823" i="10"/>
  <c r="O823" i="10"/>
  <c r="P822" i="10"/>
  <c r="O822" i="10"/>
  <c r="P821" i="10"/>
  <c r="O821" i="10"/>
  <c r="P820" i="10"/>
  <c r="O820" i="10"/>
  <c r="P819" i="10"/>
  <c r="O819" i="10"/>
  <c r="P818" i="10"/>
  <c r="O818" i="10"/>
  <c r="P817" i="10"/>
  <c r="O817" i="10"/>
  <c r="P816" i="10"/>
  <c r="O816" i="10"/>
  <c r="P815" i="10"/>
  <c r="O815" i="10"/>
  <c r="P814" i="10"/>
  <c r="O814" i="10"/>
  <c r="P813" i="10"/>
  <c r="O813" i="10"/>
  <c r="P812" i="10"/>
  <c r="O812" i="10"/>
  <c r="P811" i="10"/>
  <c r="O811" i="10"/>
  <c r="P810" i="10"/>
  <c r="O810" i="10"/>
  <c r="P809" i="10"/>
  <c r="O809" i="10"/>
  <c r="P808" i="10"/>
  <c r="O808" i="10"/>
  <c r="P807" i="10"/>
  <c r="O807" i="10"/>
  <c r="P806" i="10"/>
  <c r="O806" i="10"/>
  <c r="P805" i="10"/>
  <c r="O805" i="10"/>
  <c r="P804" i="10"/>
  <c r="O804" i="10"/>
  <c r="P803" i="10"/>
  <c r="O803" i="10"/>
  <c r="P802" i="10"/>
  <c r="O802" i="10"/>
  <c r="P801" i="10"/>
  <c r="O801" i="10"/>
  <c r="P800" i="10"/>
  <c r="O800" i="10"/>
  <c r="P799" i="10"/>
  <c r="O799" i="10"/>
  <c r="P798" i="10"/>
  <c r="O798" i="10"/>
  <c r="P797" i="10"/>
  <c r="O797" i="10"/>
  <c r="P796" i="10"/>
  <c r="O796" i="10"/>
  <c r="P795" i="10"/>
  <c r="O795" i="10"/>
  <c r="P794" i="10"/>
  <c r="O794" i="10"/>
  <c r="P793" i="10"/>
  <c r="O793" i="10"/>
  <c r="P792" i="10"/>
  <c r="O792" i="10"/>
  <c r="P791" i="10"/>
  <c r="O791" i="10"/>
  <c r="P790" i="10"/>
  <c r="O790" i="10"/>
  <c r="P789" i="10"/>
  <c r="O789" i="10"/>
  <c r="P788" i="10"/>
  <c r="O788" i="10"/>
  <c r="P787" i="10"/>
  <c r="O787" i="10"/>
  <c r="P786" i="10"/>
  <c r="O786" i="10"/>
  <c r="P785" i="10"/>
  <c r="O785" i="10"/>
  <c r="P784" i="10"/>
  <c r="O784" i="10"/>
  <c r="P783" i="10"/>
  <c r="O783" i="10"/>
  <c r="P782" i="10"/>
  <c r="O782" i="10"/>
  <c r="P781" i="10"/>
  <c r="O781" i="10"/>
  <c r="P780" i="10"/>
  <c r="O780" i="10"/>
  <c r="P779" i="10"/>
  <c r="O779" i="10"/>
  <c r="P778" i="10"/>
  <c r="O778" i="10"/>
  <c r="P777" i="10"/>
  <c r="O777" i="10"/>
  <c r="P776" i="10"/>
  <c r="O776" i="10"/>
  <c r="P775" i="10"/>
  <c r="O775" i="10"/>
  <c r="P774" i="10"/>
  <c r="O774" i="10"/>
  <c r="P773" i="10"/>
  <c r="O773" i="10"/>
  <c r="P772" i="10"/>
  <c r="O772" i="10"/>
  <c r="P771" i="10"/>
  <c r="O771" i="10"/>
  <c r="P770" i="10"/>
  <c r="O770" i="10"/>
  <c r="P769" i="10"/>
  <c r="O769" i="10"/>
  <c r="P768" i="10"/>
  <c r="O768" i="10"/>
  <c r="P767" i="10"/>
  <c r="O767" i="10"/>
  <c r="P766" i="10"/>
  <c r="O766" i="10"/>
  <c r="P765" i="10"/>
  <c r="O765" i="10"/>
  <c r="P764" i="10"/>
  <c r="O764" i="10"/>
  <c r="P763" i="10"/>
  <c r="O763" i="10"/>
  <c r="P762" i="10"/>
  <c r="O762" i="10"/>
  <c r="P761" i="10"/>
  <c r="O761" i="10"/>
  <c r="P760" i="10"/>
  <c r="O760" i="10"/>
  <c r="P759" i="10"/>
  <c r="O759" i="10"/>
  <c r="P758" i="10"/>
  <c r="O758" i="10"/>
  <c r="P757" i="10"/>
  <c r="O757" i="10"/>
  <c r="P756" i="10"/>
  <c r="O756" i="10"/>
  <c r="P755" i="10"/>
  <c r="O755" i="10"/>
  <c r="P754" i="10"/>
  <c r="O754" i="10"/>
  <c r="P753" i="10"/>
  <c r="O753" i="10"/>
  <c r="P752" i="10"/>
  <c r="O752" i="10"/>
  <c r="P751" i="10"/>
  <c r="O751" i="10"/>
  <c r="P750" i="10"/>
  <c r="O750" i="10"/>
  <c r="P749" i="10"/>
  <c r="O749" i="10"/>
  <c r="P748" i="10"/>
  <c r="O748" i="10"/>
  <c r="P747" i="10"/>
  <c r="O747" i="10"/>
  <c r="P746" i="10"/>
  <c r="O746" i="10"/>
  <c r="P745" i="10"/>
  <c r="O745" i="10"/>
  <c r="P744" i="10"/>
  <c r="O744" i="10"/>
  <c r="P743" i="10"/>
  <c r="O743" i="10"/>
  <c r="P742" i="10"/>
  <c r="O742" i="10"/>
  <c r="P741" i="10"/>
  <c r="O741" i="10"/>
  <c r="P740" i="10"/>
  <c r="O740" i="10"/>
  <c r="P739" i="10"/>
  <c r="O739" i="10"/>
  <c r="P738" i="10"/>
  <c r="O738" i="10"/>
  <c r="P737" i="10"/>
  <c r="O737" i="10"/>
  <c r="P736" i="10"/>
  <c r="O736" i="10"/>
  <c r="P735" i="10"/>
  <c r="O735" i="10"/>
  <c r="P734" i="10"/>
  <c r="O734" i="10"/>
  <c r="P733" i="10"/>
  <c r="O733" i="10"/>
  <c r="P732" i="10"/>
  <c r="O732" i="10"/>
  <c r="P731" i="10"/>
  <c r="O731" i="10"/>
  <c r="P730" i="10"/>
  <c r="O730" i="10"/>
  <c r="P729" i="10"/>
  <c r="O729" i="10"/>
  <c r="P728" i="10"/>
  <c r="O728" i="10"/>
  <c r="P727" i="10"/>
  <c r="O727" i="10"/>
  <c r="P726" i="10"/>
  <c r="O726" i="10"/>
  <c r="P725" i="10"/>
  <c r="O725" i="10"/>
  <c r="P724" i="10"/>
  <c r="O724" i="10"/>
  <c r="P723" i="10"/>
  <c r="O723" i="10"/>
  <c r="P722" i="10"/>
  <c r="O722" i="10"/>
  <c r="P721" i="10"/>
  <c r="O721" i="10"/>
  <c r="P720" i="10"/>
  <c r="O720" i="10"/>
  <c r="P719" i="10"/>
  <c r="O719" i="10"/>
  <c r="P718" i="10"/>
  <c r="O718" i="10"/>
  <c r="P717" i="10"/>
  <c r="O717" i="10"/>
  <c r="P716" i="10"/>
  <c r="O716" i="10"/>
  <c r="P715" i="10"/>
  <c r="O715" i="10"/>
  <c r="P714" i="10"/>
  <c r="O714" i="10"/>
  <c r="P713" i="10"/>
  <c r="O713" i="10"/>
  <c r="P712" i="10"/>
  <c r="O712" i="10"/>
  <c r="P711" i="10"/>
  <c r="O711" i="10"/>
  <c r="P710" i="10"/>
  <c r="O710" i="10"/>
  <c r="P709" i="10"/>
  <c r="O709" i="10"/>
  <c r="P708" i="10"/>
  <c r="O708" i="10"/>
  <c r="P707" i="10"/>
  <c r="O707" i="10"/>
  <c r="P706" i="10"/>
  <c r="O706" i="10"/>
  <c r="P705" i="10"/>
  <c r="O705" i="10"/>
  <c r="P704" i="10"/>
  <c r="O704" i="10"/>
  <c r="P703" i="10"/>
  <c r="O703" i="10"/>
  <c r="P702" i="10"/>
  <c r="O702" i="10"/>
  <c r="P701" i="10"/>
  <c r="O701" i="10"/>
  <c r="P700" i="10"/>
  <c r="O700" i="10"/>
  <c r="P699" i="10"/>
  <c r="O699" i="10"/>
  <c r="P698" i="10"/>
  <c r="O698" i="10"/>
  <c r="P697" i="10"/>
  <c r="O697" i="10"/>
  <c r="P696" i="10"/>
  <c r="O696" i="10"/>
  <c r="P695" i="10"/>
  <c r="O695" i="10"/>
  <c r="P694" i="10"/>
  <c r="O694" i="10"/>
  <c r="P693" i="10"/>
  <c r="O693" i="10"/>
  <c r="P692" i="10"/>
  <c r="O692" i="10"/>
  <c r="P691" i="10"/>
  <c r="O691" i="10"/>
  <c r="P690" i="10"/>
  <c r="O690" i="10"/>
  <c r="P689" i="10"/>
  <c r="O689" i="10"/>
  <c r="P688" i="10"/>
  <c r="O688" i="10"/>
  <c r="P687" i="10"/>
  <c r="O687" i="10"/>
  <c r="P686" i="10"/>
  <c r="O686" i="10"/>
  <c r="P685" i="10"/>
  <c r="O685" i="10"/>
  <c r="P684" i="10"/>
  <c r="O684" i="10"/>
  <c r="P683" i="10"/>
  <c r="O683" i="10"/>
  <c r="P682" i="10"/>
  <c r="O682" i="10"/>
  <c r="P681" i="10"/>
  <c r="O681" i="10"/>
  <c r="P680" i="10"/>
  <c r="O680" i="10"/>
  <c r="P679" i="10"/>
  <c r="O679" i="10"/>
  <c r="P678" i="10"/>
  <c r="O678" i="10"/>
  <c r="P677" i="10"/>
  <c r="O677" i="10"/>
  <c r="P676" i="10"/>
  <c r="O676" i="10"/>
  <c r="P675" i="10"/>
  <c r="O675" i="10"/>
  <c r="P674" i="10"/>
  <c r="O674" i="10"/>
  <c r="P673" i="10"/>
  <c r="O673" i="10"/>
  <c r="P672" i="10"/>
  <c r="O672" i="10"/>
  <c r="P671" i="10"/>
  <c r="O671" i="10"/>
  <c r="P670" i="10"/>
  <c r="O670" i="10"/>
  <c r="P669" i="10"/>
  <c r="O669" i="10"/>
  <c r="P668" i="10"/>
  <c r="O668" i="10"/>
  <c r="P667" i="10"/>
  <c r="O667" i="10"/>
  <c r="P666" i="10"/>
  <c r="O666" i="10"/>
  <c r="P665" i="10"/>
  <c r="O665" i="10"/>
  <c r="P664" i="10"/>
  <c r="O664" i="10"/>
  <c r="P663" i="10"/>
  <c r="O663" i="10"/>
  <c r="P662" i="10"/>
  <c r="O662" i="10"/>
  <c r="P661" i="10"/>
  <c r="O661" i="10"/>
  <c r="P660" i="10"/>
  <c r="O660" i="10"/>
  <c r="P659" i="10"/>
  <c r="O659" i="10"/>
  <c r="P658" i="10"/>
  <c r="O658" i="10"/>
  <c r="P657" i="10"/>
  <c r="O657" i="10"/>
  <c r="P656" i="10"/>
  <c r="O656" i="10"/>
  <c r="P655" i="10"/>
  <c r="O655" i="10"/>
  <c r="P654" i="10"/>
  <c r="O654" i="10"/>
  <c r="P653" i="10"/>
  <c r="O653" i="10"/>
  <c r="P652" i="10"/>
  <c r="O652" i="10"/>
  <c r="P651" i="10"/>
  <c r="O651" i="10"/>
  <c r="P650" i="10"/>
  <c r="O650" i="10"/>
  <c r="P649" i="10"/>
  <c r="O649" i="10"/>
  <c r="P648" i="10"/>
  <c r="O648" i="10"/>
  <c r="P647" i="10"/>
  <c r="O647" i="10"/>
  <c r="P646" i="10"/>
  <c r="O646" i="10"/>
  <c r="P645" i="10"/>
  <c r="O645" i="10"/>
  <c r="P644" i="10"/>
  <c r="O644" i="10"/>
  <c r="P643" i="10"/>
  <c r="O643" i="10"/>
  <c r="P642" i="10"/>
  <c r="O642" i="10"/>
  <c r="P641" i="10"/>
  <c r="O641" i="10"/>
  <c r="P640" i="10"/>
  <c r="O640" i="10"/>
  <c r="P639" i="10"/>
  <c r="O639" i="10"/>
  <c r="P638" i="10"/>
  <c r="O638" i="10"/>
  <c r="P637" i="10"/>
  <c r="O637" i="10"/>
  <c r="P636" i="10"/>
  <c r="O636" i="10"/>
  <c r="P635" i="10"/>
  <c r="O635" i="10"/>
  <c r="P634" i="10"/>
  <c r="O634" i="10"/>
  <c r="P633" i="10"/>
  <c r="O633" i="10"/>
  <c r="P632" i="10"/>
  <c r="O632" i="10"/>
  <c r="P631" i="10"/>
  <c r="O631" i="10"/>
  <c r="P630" i="10"/>
  <c r="O630" i="10"/>
  <c r="P629" i="10"/>
  <c r="O629" i="10"/>
  <c r="P628" i="10"/>
  <c r="O628" i="10"/>
  <c r="P627" i="10"/>
  <c r="O627" i="10"/>
  <c r="P626" i="10"/>
  <c r="O626" i="10"/>
  <c r="P625" i="10"/>
  <c r="O625" i="10"/>
  <c r="P624" i="10"/>
  <c r="O624" i="10"/>
  <c r="P623" i="10"/>
  <c r="O623" i="10"/>
  <c r="P622" i="10"/>
  <c r="O622" i="10"/>
  <c r="P621" i="10"/>
  <c r="O621" i="10"/>
  <c r="P620" i="10"/>
  <c r="O620" i="10"/>
  <c r="P619" i="10"/>
  <c r="O619" i="10"/>
  <c r="P618" i="10"/>
  <c r="O618" i="10"/>
  <c r="P617" i="10"/>
  <c r="O617" i="10"/>
  <c r="P616" i="10"/>
  <c r="O616" i="10"/>
  <c r="P615" i="10"/>
  <c r="O615" i="10"/>
  <c r="P614" i="10"/>
  <c r="O614" i="10"/>
  <c r="P613" i="10"/>
  <c r="O613" i="10"/>
  <c r="P612" i="10"/>
  <c r="O612" i="10"/>
  <c r="P611" i="10"/>
  <c r="O611" i="10"/>
  <c r="P610" i="10"/>
  <c r="O610" i="10"/>
  <c r="P609" i="10"/>
  <c r="O609" i="10"/>
  <c r="P608" i="10"/>
  <c r="O608" i="10"/>
  <c r="P607" i="10"/>
  <c r="O607" i="10"/>
  <c r="P606" i="10"/>
  <c r="O606" i="10"/>
  <c r="P605" i="10"/>
  <c r="O605" i="10"/>
  <c r="P604" i="10"/>
  <c r="O604" i="10"/>
  <c r="P603" i="10"/>
  <c r="O603" i="10"/>
  <c r="P602" i="10"/>
  <c r="O602" i="10"/>
  <c r="P601" i="10"/>
  <c r="O601" i="10"/>
  <c r="P600" i="10"/>
  <c r="O600" i="10"/>
  <c r="P599" i="10"/>
  <c r="O599" i="10"/>
  <c r="P598" i="10"/>
  <c r="O598" i="10"/>
  <c r="P597" i="10"/>
  <c r="O597" i="10"/>
  <c r="P596" i="10"/>
  <c r="O596" i="10"/>
  <c r="P595" i="10"/>
  <c r="O595" i="10"/>
  <c r="P594" i="10"/>
  <c r="O594" i="10"/>
  <c r="P593" i="10"/>
  <c r="O593" i="10"/>
  <c r="P592" i="10"/>
  <c r="O592" i="10"/>
  <c r="P591" i="10"/>
  <c r="O591" i="10"/>
  <c r="P590" i="10"/>
  <c r="O590" i="10"/>
  <c r="P589" i="10"/>
  <c r="O589" i="10"/>
  <c r="P588" i="10"/>
  <c r="O588" i="10"/>
  <c r="P587" i="10"/>
  <c r="O587" i="10"/>
  <c r="P586" i="10"/>
  <c r="O586" i="10"/>
  <c r="P585" i="10"/>
  <c r="O585" i="10"/>
  <c r="P584" i="10"/>
  <c r="O584" i="10"/>
  <c r="P583" i="10"/>
  <c r="O583" i="10"/>
  <c r="P582" i="10"/>
  <c r="O582" i="10"/>
  <c r="P581" i="10"/>
  <c r="O581" i="10"/>
  <c r="P580" i="10"/>
  <c r="O580" i="10"/>
  <c r="P579" i="10"/>
  <c r="O579" i="10"/>
  <c r="P578" i="10"/>
  <c r="O578" i="10"/>
  <c r="P577" i="10"/>
  <c r="O577" i="10"/>
  <c r="P576" i="10"/>
  <c r="O576" i="10"/>
  <c r="P575" i="10"/>
  <c r="O575" i="10"/>
  <c r="P574" i="10"/>
  <c r="O574" i="10"/>
  <c r="P573" i="10"/>
  <c r="O573" i="10"/>
  <c r="P572" i="10"/>
  <c r="O572" i="10"/>
  <c r="P571" i="10"/>
  <c r="O571" i="10"/>
  <c r="P570" i="10"/>
  <c r="O570" i="10"/>
  <c r="P569" i="10"/>
  <c r="O569" i="10"/>
  <c r="P568" i="10"/>
  <c r="O568" i="10"/>
  <c r="P567" i="10"/>
  <c r="O567" i="10"/>
  <c r="P566" i="10"/>
  <c r="O566" i="10"/>
  <c r="P565" i="10"/>
  <c r="O565" i="10"/>
  <c r="P564" i="10"/>
  <c r="O564" i="10"/>
  <c r="P563" i="10"/>
  <c r="O563" i="10"/>
  <c r="P562" i="10"/>
  <c r="O562" i="10"/>
  <c r="P561" i="10"/>
  <c r="O561" i="10"/>
  <c r="P560" i="10"/>
  <c r="O560" i="10"/>
  <c r="P559" i="10"/>
  <c r="O559" i="10"/>
  <c r="P558" i="10"/>
  <c r="O558" i="10"/>
  <c r="P557" i="10"/>
  <c r="O557" i="10"/>
  <c r="P556" i="10"/>
  <c r="O556" i="10"/>
  <c r="P555" i="10"/>
  <c r="O555" i="10"/>
  <c r="P554" i="10"/>
  <c r="O554" i="10"/>
  <c r="P553" i="10"/>
  <c r="O553" i="10"/>
  <c r="P552" i="10"/>
  <c r="O552" i="10"/>
  <c r="P551" i="10"/>
  <c r="O551" i="10"/>
  <c r="P550" i="10"/>
  <c r="O550" i="10"/>
  <c r="P549" i="10"/>
  <c r="O549" i="10"/>
  <c r="P548" i="10"/>
  <c r="O548" i="10"/>
  <c r="P547" i="10"/>
  <c r="O547" i="10"/>
  <c r="P546" i="10"/>
  <c r="O546" i="10"/>
  <c r="P545" i="10"/>
  <c r="O545" i="10"/>
  <c r="P544" i="10"/>
  <c r="O544" i="10"/>
  <c r="P543" i="10"/>
  <c r="O543" i="10"/>
  <c r="P542" i="10"/>
  <c r="O542" i="10"/>
  <c r="P541" i="10"/>
  <c r="O541" i="10"/>
  <c r="P540" i="10"/>
  <c r="O540" i="10"/>
  <c r="P539" i="10"/>
  <c r="O539" i="10"/>
  <c r="P538" i="10"/>
  <c r="O538" i="10"/>
  <c r="P537" i="10"/>
  <c r="O537" i="10"/>
  <c r="P536" i="10"/>
  <c r="O536" i="10"/>
  <c r="P535" i="10"/>
  <c r="O535" i="10"/>
  <c r="P534" i="10"/>
  <c r="O534" i="10"/>
  <c r="P533" i="10"/>
  <c r="O533" i="10"/>
  <c r="P532" i="10"/>
  <c r="O532" i="10"/>
  <c r="P531" i="10"/>
  <c r="O531" i="10"/>
  <c r="P530" i="10"/>
  <c r="N892" i="10" s="1"/>
  <c r="O530" i="10"/>
  <c r="P529" i="10"/>
  <c r="O529" i="10"/>
  <c r="P528" i="10"/>
  <c r="O528" i="10"/>
  <c r="L526" i="10"/>
  <c r="O526" i="10" s="1"/>
  <c r="Q526" i="10" s="1"/>
  <c r="K526" i="10"/>
  <c r="J526" i="10"/>
  <c r="I526" i="10"/>
  <c r="P525" i="10"/>
  <c r="O525" i="10"/>
  <c r="P524" i="10"/>
  <c r="O524" i="10"/>
  <c r="P523" i="10"/>
  <c r="O523" i="10"/>
  <c r="P522" i="10"/>
  <c r="O522" i="10"/>
  <c r="P521" i="10"/>
  <c r="O521" i="10"/>
  <c r="P520" i="10"/>
  <c r="O520" i="10"/>
  <c r="P519" i="10"/>
  <c r="O519" i="10"/>
  <c r="P518" i="10"/>
  <c r="O518" i="10"/>
  <c r="P517" i="10"/>
  <c r="O517" i="10"/>
  <c r="P516" i="10"/>
  <c r="O516" i="10"/>
  <c r="P515" i="10"/>
  <c r="O515" i="10"/>
  <c r="P514" i="10"/>
  <c r="O514" i="10"/>
  <c r="P513" i="10"/>
  <c r="O513" i="10"/>
  <c r="P512" i="10"/>
  <c r="O512" i="10"/>
  <c r="P511" i="10"/>
  <c r="O511" i="10"/>
  <c r="P510" i="10"/>
  <c r="O510" i="10"/>
  <c r="P509" i="10"/>
  <c r="O509" i="10"/>
  <c r="P508" i="10"/>
  <c r="O508" i="10"/>
  <c r="P507" i="10"/>
  <c r="O507" i="10"/>
  <c r="P506" i="10"/>
  <c r="O506" i="10"/>
  <c r="P505" i="10"/>
  <c r="O505" i="10"/>
  <c r="P504" i="10"/>
  <c r="O504" i="10"/>
  <c r="P503" i="10"/>
  <c r="O503" i="10"/>
  <c r="P502" i="10"/>
  <c r="O502" i="10"/>
  <c r="P501" i="10"/>
  <c r="O501" i="10"/>
  <c r="P500" i="10"/>
  <c r="O500" i="10"/>
  <c r="P499" i="10"/>
  <c r="O499" i="10"/>
  <c r="P498" i="10"/>
  <c r="O498" i="10"/>
  <c r="P497" i="10"/>
  <c r="O497" i="10"/>
  <c r="P496" i="10"/>
  <c r="O496" i="10"/>
  <c r="P495" i="10"/>
  <c r="O495" i="10"/>
  <c r="P494" i="10"/>
  <c r="O494" i="10"/>
  <c r="P493" i="10"/>
  <c r="O493" i="10"/>
  <c r="P492" i="10"/>
  <c r="O492" i="10"/>
  <c r="P491" i="10"/>
  <c r="O491" i="10"/>
  <c r="P490" i="10"/>
  <c r="O490" i="10"/>
  <c r="P489" i="10"/>
  <c r="O489" i="10"/>
  <c r="P488" i="10"/>
  <c r="O488" i="10"/>
  <c r="P487" i="10"/>
  <c r="O487" i="10"/>
  <c r="P486" i="10"/>
  <c r="O486" i="10"/>
  <c r="P485" i="10"/>
  <c r="O485" i="10"/>
  <c r="P484" i="10"/>
  <c r="O484" i="10"/>
  <c r="P483" i="10"/>
  <c r="O483" i="10"/>
  <c r="P482" i="10"/>
  <c r="O482" i="10"/>
  <c r="P481" i="10"/>
  <c r="O481" i="10"/>
  <c r="P480" i="10"/>
  <c r="O480" i="10"/>
  <c r="P479" i="10"/>
  <c r="O479" i="10"/>
  <c r="P478" i="10"/>
  <c r="O478" i="10"/>
  <c r="P477" i="10"/>
  <c r="O477" i="10"/>
  <c r="P476" i="10"/>
  <c r="O476" i="10"/>
  <c r="P475" i="10"/>
  <c r="O475" i="10"/>
  <c r="P474" i="10"/>
  <c r="O474" i="10"/>
  <c r="P473" i="10"/>
  <c r="O473" i="10"/>
  <c r="P472" i="10"/>
  <c r="O472" i="10"/>
  <c r="P471" i="10"/>
  <c r="O471" i="10"/>
  <c r="P470" i="10"/>
  <c r="O470" i="10"/>
  <c r="P469" i="10"/>
  <c r="O469" i="10"/>
  <c r="P468" i="10"/>
  <c r="O468" i="10"/>
  <c r="P467" i="10"/>
  <c r="O467" i="10"/>
  <c r="P466" i="10"/>
  <c r="O466" i="10"/>
  <c r="P465" i="10"/>
  <c r="O465" i="10"/>
  <c r="P464" i="10"/>
  <c r="O464" i="10"/>
  <c r="P463" i="10"/>
  <c r="O463" i="10"/>
  <c r="P462" i="10"/>
  <c r="O462" i="10"/>
  <c r="P461" i="10"/>
  <c r="O461" i="10"/>
  <c r="P460" i="10"/>
  <c r="O460" i="10"/>
  <c r="P459" i="10"/>
  <c r="O459" i="10"/>
  <c r="P458" i="10"/>
  <c r="O458" i="10"/>
  <c r="P457" i="10"/>
  <c r="O457" i="10"/>
  <c r="P456" i="10"/>
  <c r="O456" i="10"/>
  <c r="P455" i="10"/>
  <c r="O455" i="10"/>
  <c r="P454" i="10"/>
  <c r="O454" i="10"/>
  <c r="P453" i="10"/>
  <c r="O453" i="10"/>
  <c r="P452" i="10"/>
  <c r="O452" i="10"/>
  <c r="P451" i="10"/>
  <c r="O451" i="10"/>
  <c r="P450" i="10"/>
  <c r="O450" i="10"/>
  <c r="P449" i="10"/>
  <c r="O449" i="10"/>
  <c r="P448" i="10"/>
  <c r="O448" i="10"/>
  <c r="P447" i="10"/>
  <c r="O447" i="10"/>
  <c r="P446" i="10"/>
  <c r="O446" i="10"/>
  <c r="P445" i="10"/>
  <c r="O445" i="10"/>
  <c r="P444" i="10"/>
  <c r="O444" i="10"/>
  <c r="P443" i="10"/>
  <c r="O443" i="10"/>
  <c r="P442" i="10"/>
  <c r="O442" i="10"/>
  <c r="P441" i="10"/>
  <c r="O441" i="10"/>
  <c r="P440" i="10"/>
  <c r="O440" i="10"/>
  <c r="P439" i="10"/>
  <c r="O439" i="10"/>
  <c r="P438" i="10"/>
  <c r="O438" i="10"/>
  <c r="P437" i="10"/>
  <c r="O437" i="10"/>
  <c r="P436" i="10"/>
  <c r="O436" i="10"/>
  <c r="P435" i="10"/>
  <c r="O435" i="10"/>
  <c r="P434" i="10"/>
  <c r="O434" i="10"/>
  <c r="P433" i="10"/>
  <c r="O433" i="10"/>
  <c r="P432" i="10"/>
  <c r="O432" i="10"/>
  <c r="P431" i="10"/>
  <c r="O431" i="10"/>
  <c r="P430" i="10"/>
  <c r="O430" i="10"/>
  <c r="P429" i="10"/>
  <c r="O429" i="10"/>
  <c r="P428" i="10"/>
  <c r="O428" i="10"/>
  <c r="P427" i="10"/>
  <c r="O427" i="10"/>
  <c r="P426" i="10"/>
  <c r="O426" i="10"/>
  <c r="P425" i="10"/>
  <c r="O425" i="10"/>
  <c r="P424" i="10"/>
  <c r="O424" i="10"/>
  <c r="P423" i="10"/>
  <c r="O423" i="10"/>
  <c r="P422" i="10"/>
  <c r="O422" i="10"/>
  <c r="P421" i="10"/>
  <c r="O421" i="10"/>
  <c r="P420" i="10"/>
  <c r="O420" i="10"/>
  <c r="P419" i="10"/>
  <c r="O419" i="10"/>
  <c r="P418" i="10"/>
  <c r="O418" i="10"/>
  <c r="P417" i="10"/>
  <c r="O417" i="10"/>
  <c r="P416" i="10"/>
  <c r="O416" i="10"/>
  <c r="P415" i="10"/>
  <c r="O415" i="10"/>
  <c r="P414" i="10"/>
  <c r="O414" i="10"/>
  <c r="P413" i="10"/>
  <c r="O413" i="10"/>
  <c r="P412" i="10"/>
  <c r="O412" i="10"/>
  <c r="P411" i="10"/>
  <c r="O411" i="10"/>
  <c r="P410" i="10"/>
  <c r="O410" i="10"/>
  <c r="P409" i="10"/>
  <c r="O409" i="10"/>
  <c r="P408" i="10"/>
  <c r="O408" i="10"/>
  <c r="P407" i="10"/>
  <c r="O407" i="10"/>
  <c r="P406" i="10"/>
  <c r="O406" i="10"/>
  <c r="P405" i="10"/>
  <c r="O405" i="10"/>
  <c r="P404" i="10"/>
  <c r="O404" i="10"/>
  <c r="P403" i="10"/>
  <c r="O403" i="10"/>
  <c r="P402" i="10"/>
  <c r="O402" i="10"/>
  <c r="P401" i="10"/>
  <c r="O401" i="10"/>
  <c r="P400" i="10"/>
  <c r="O400" i="10"/>
  <c r="O891" i="10" s="1"/>
  <c r="P891" i="10" s="1"/>
  <c r="Q891" i="10" s="1"/>
  <c r="P399" i="10"/>
  <c r="O399" i="10"/>
  <c r="P398" i="10"/>
  <c r="O398" i="10"/>
  <c r="L396" i="10"/>
  <c r="N890" i="10" s="1"/>
  <c r="K396" i="10"/>
  <c r="J396" i="10"/>
  <c r="I396" i="10"/>
  <c r="P395" i="10"/>
  <c r="O395" i="10"/>
  <c r="P394" i="10"/>
  <c r="O394" i="10"/>
  <c r="P393" i="10"/>
  <c r="O393" i="10"/>
  <c r="P392" i="10"/>
  <c r="O392" i="10"/>
  <c r="P391" i="10"/>
  <c r="O391" i="10"/>
  <c r="P390" i="10"/>
  <c r="O390" i="10"/>
  <c r="P389" i="10"/>
  <c r="O389" i="10"/>
  <c r="P388" i="10"/>
  <c r="O388" i="10"/>
  <c r="P387" i="10"/>
  <c r="O387" i="10"/>
  <c r="P386" i="10"/>
  <c r="O386" i="10"/>
  <c r="P385" i="10"/>
  <c r="O385" i="10"/>
  <c r="P384" i="10"/>
  <c r="O384" i="10"/>
  <c r="P383" i="10"/>
  <c r="O383" i="10"/>
  <c r="P382" i="10"/>
  <c r="O382" i="10"/>
  <c r="P381" i="10"/>
  <c r="O381" i="10"/>
  <c r="P380" i="10"/>
  <c r="O380" i="10"/>
  <c r="P379" i="10"/>
  <c r="O379" i="10"/>
  <c r="P378" i="10"/>
  <c r="O378" i="10"/>
  <c r="P377" i="10"/>
  <c r="O377" i="10"/>
  <c r="P376" i="10"/>
  <c r="O376" i="10"/>
  <c r="P375" i="10"/>
  <c r="O375" i="10"/>
  <c r="P374" i="10"/>
  <c r="O374" i="10"/>
  <c r="P373" i="10"/>
  <c r="O373" i="10"/>
  <c r="P372" i="10"/>
  <c r="O372" i="10"/>
  <c r="P371" i="10"/>
  <c r="O371" i="10"/>
  <c r="P370" i="10"/>
  <c r="O370" i="10"/>
  <c r="P369" i="10"/>
  <c r="O369" i="10"/>
  <c r="P368" i="10"/>
  <c r="O368" i="10"/>
  <c r="P367" i="10"/>
  <c r="O367" i="10"/>
  <c r="P366" i="10"/>
  <c r="O366" i="10"/>
  <c r="P365" i="10"/>
  <c r="O365" i="10"/>
  <c r="P364" i="10"/>
  <c r="O364" i="10"/>
  <c r="P363" i="10"/>
  <c r="O363" i="10"/>
  <c r="P362" i="10"/>
  <c r="O362" i="10"/>
  <c r="P361" i="10"/>
  <c r="O361" i="10"/>
  <c r="P360" i="10"/>
  <c r="O360" i="10"/>
  <c r="P359" i="10"/>
  <c r="O359" i="10"/>
  <c r="P358" i="10"/>
  <c r="O358" i="10"/>
  <c r="P357" i="10"/>
  <c r="O357" i="10"/>
  <c r="P356" i="10"/>
  <c r="O356" i="10"/>
  <c r="P355" i="10"/>
  <c r="O355" i="10"/>
  <c r="P354" i="10"/>
  <c r="O354" i="10"/>
  <c r="P353" i="10"/>
  <c r="O353" i="10"/>
  <c r="P352" i="10"/>
  <c r="O352" i="10"/>
  <c r="P351" i="10"/>
  <c r="O351" i="10"/>
  <c r="P350" i="10"/>
  <c r="O350" i="10"/>
  <c r="P349" i="10"/>
  <c r="O349" i="10"/>
  <c r="P348" i="10"/>
  <c r="O348" i="10"/>
  <c r="P347" i="10"/>
  <c r="O347" i="10"/>
  <c r="P346" i="10"/>
  <c r="O346" i="10"/>
  <c r="P345" i="10"/>
  <c r="O345" i="10"/>
  <c r="P344" i="10"/>
  <c r="O344" i="10"/>
  <c r="P343" i="10"/>
  <c r="O343" i="10"/>
  <c r="P342" i="10"/>
  <c r="O342" i="10"/>
  <c r="P341" i="10"/>
  <c r="O341" i="10"/>
  <c r="P340" i="10"/>
  <c r="O340" i="10"/>
  <c r="P339" i="10"/>
  <c r="O339" i="10"/>
  <c r="P338" i="10"/>
  <c r="O338" i="10"/>
  <c r="P337" i="10"/>
  <c r="O337" i="10"/>
  <c r="P336" i="10"/>
  <c r="O336" i="10"/>
  <c r="P335" i="10"/>
  <c r="O335" i="10"/>
  <c r="P334" i="10"/>
  <c r="O334" i="10"/>
  <c r="P333" i="10"/>
  <c r="O333" i="10"/>
  <c r="P332" i="10"/>
  <c r="O332" i="10"/>
  <c r="P331" i="10"/>
  <c r="O331" i="10"/>
  <c r="P330" i="10"/>
  <c r="O330" i="10"/>
  <c r="P329" i="10"/>
  <c r="O329" i="10"/>
  <c r="P328" i="10"/>
  <c r="O328" i="10"/>
  <c r="P327" i="10"/>
  <c r="O327" i="10"/>
  <c r="P326" i="10"/>
  <c r="O326" i="10"/>
  <c r="P325" i="10"/>
  <c r="O325" i="10"/>
  <c r="P324" i="10"/>
  <c r="O324" i="10"/>
  <c r="P323" i="10"/>
  <c r="O323" i="10"/>
  <c r="P322" i="10"/>
  <c r="O322" i="10"/>
  <c r="P321" i="10"/>
  <c r="O321" i="10"/>
  <c r="P320" i="10"/>
  <c r="O320" i="10"/>
  <c r="P319" i="10"/>
  <c r="O319" i="10"/>
  <c r="P318" i="10"/>
  <c r="O318" i="10"/>
  <c r="P317" i="10"/>
  <c r="O317" i="10"/>
  <c r="P316" i="10"/>
  <c r="O316" i="10"/>
  <c r="P315" i="10"/>
  <c r="O315" i="10"/>
  <c r="P314" i="10"/>
  <c r="O314" i="10"/>
  <c r="P313" i="10"/>
  <c r="O313" i="10"/>
  <c r="P312" i="10"/>
  <c r="O312" i="10"/>
  <c r="P311" i="10"/>
  <c r="O311" i="10"/>
  <c r="P310" i="10"/>
  <c r="O310" i="10"/>
  <c r="P309" i="10"/>
  <c r="O309" i="10"/>
  <c r="P308" i="10"/>
  <c r="O308" i="10"/>
  <c r="P307" i="10"/>
  <c r="O307" i="10"/>
  <c r="P306" i="10"/>
  <c r="O306" i="10"/>
  <c r="P305" i="10"/>
  <c r="O305" i="10"/>
  <c r="P304" i="10"/>
  <c r="O304" i="10"/>
  <c r="P303" i="10"/>
  <c r="O303" i="10"/>
  <c r="P302" i="10"/>
  <c r="O302" i="10"/>
  <c r="P301" i="10"/>
  <c r="O301" i="10"/>
  <c r="P300" i="10"/>
  <c r="O300" i="10"/>
  <c r="P299" i="10"/>
  <c r="O299" i="10"/>
  <c r="P298" i="10"/>
  <c r="O298" i="10"/>
  <c r="P297" i="10"/>
  <c r="O297" i="10"/>
  <c r="P296" i="10"/>
  <c r="O296" i="10"/>
  <c r="P295" i="10"/>
  <c r="O295" i="10"/>
  <c r="P294" i="10"/>
  <c r="O294" i="10"/>
  <c r="P293" i="10"/>
  <c r="O293" i="10"/>
  <c r="P292" i="10"/>
  <c r="O292" i="10"/>
  <c r="P291" i="10"/>
  <c r="O291" i="10"/>
  <c r="P290" i="10"/>
  <c r="O290" i="10"/>
  <c r="P289" i="10"/>
  <c r="O289" i="10"/>
  <c r="P288" i="10"/>
  <c r="O288" i="10"/>
  <c r="P287" i="10"/>
  <c r="O287" i="10"/>
  <c r="P286" i="10"/>
  <c r="O286" i="10"/>
  <c r="P285" i="10"/>
  <c r="O285" i="10"/>
  <c r="P284" i="10"/>
  <c r="O284" i="10"/>
  <c r="P283" i="10"/>
  <c r="O283" i="10"/>
  <c r="P282" i="10"/>
  <c r="O282" i="10"/>
  <c r="P281" i="10"/>
  <c r="O281" i="10"/>
  <c r="P280" i="10"/>
  <c r="O280" i="10"/>
  <c r="P279" i="10"/>
  <c r="O279" i="10"/>
  <c r="P278" i="10"/>
  <c r="O278" i="10"/>
  <c r="P277" i="10"/>
  <c r="O277" i="10"/>
  <c r="P276" i="10"/>
  <c r="O276" i="10"/>
  <c r="P275" i="10"/>
  <c r="O275" i="10"/>
  <c r="P274" i="10"/>
  <c r="O274" i="10"/>
  <c r="P273" i="10"/>
  <c r="O273" i="10"/>
  <c r="P272" i="10"/>
  <c r="O272" i="10"/>
  <c r="P271" i="10"/>
  <c r="O271" i="10"/>
  <c r="P270" i="10"/>
  <c r="O270" i="10"/>
  <c r="P269" i="10"/>
  <c r="O269" i="10"/>
  <c r="P268" i="10"/>
  <c r="O268" i="10"/>
  <c r="P267" i="10"/>
  <c r="O267" i="10"/>
  <c r="P266" i="10"/>
  <c r="O266" i="10"/>
  <c r="P265" i="10"/>
  <c r="O265" i="10"/>
  <c r="P264" i="10"/>
  <c r="O264" i="10"/>
  <c r="P263" i="10"/>
  <c r="O263" i="10"/>
  <c r="P262" i="10"/>
  <c r="O262" i="10"/>
  <c r="P261" i="10"/>
  <c r="O261" i="10"/>
  <c r="P260" i="10"/>
  <c r="O260" i="10"/>
  <c r="P259" i="10"/>
  <c r="O259" i="10"/>
  <c r="P258" i="10"/>
  <c r="O258" i="10"/>
  <c r="P257" i="10"/>
  <c r="O257" i="10"/>
  <c r="P256" i="10"/>
  <c r="O256" i="10"/>
  <c r="P255" i="10"/>
  <c r="O255" i="10"/>
  <c r="P254" i="10"/>
  <c r="O254" i="10"/>
  <c r="P253" i="10"/>
  <c r="O253" i="10"/>
  <c r="P252" i="10"/>
  <c r="O252" i="10"/>
  <c r="P251" i="10"/>
  <c r="O251" i="10"/>
  <c r="P250" i="10"/>
  <c r="O250" i="10"/>
  <c r="P249" i="10"/>
  <c r="O249" i="10"/>
  <c r="P248" i="10"/>
  <c r="O248" i="10"/>
  <c r="P247" i="10"/>
  <c r="O247" i="10"/>
  <c r="P246" i="10"/>
  <c r="O246" i="10"/>
  <c r="P245" i="10"/>
  <c r="O245" i="10"/>
  <c r="P244" i="10"/>
  <c r="O244" i="10"/>
  <c r="P243" i="10"/>
  <c r="O243" i="10"/>
  <c r="P242" i="10"/>
  <c r="O242" i="10"/>
  <c r="P241" i="10"/>
  <c r="O241" i="10"/>
  <c r="P240" i="10"/>
  <c r="O240" i="10"/>
  <c r="P239" i="10"/>
  <c r="O239" i="10"/>
  <c r="P238" i="10"/>
  <c r="O238" i="10"/>
  <c r="P237" i="10"/>
  <c r="O237" i="10"/>
  <c r="P236" i="10"/>
  <c r="O236" i="10"/>
  <c r="P235" i="10"/>
  <c r="O235" i="10"/>
  <c r="P234" i="10"/>
  <c r="O234" i="10"/>
  <c r="P233" i="10"/>
  <c r="O233" i="10"/>
  <c r="P232" i="10"/>
  <c r="O232" i="10"/>
  <c r="P231" i="10"/>
  <c r="O231" i="10"/>
  <c r="P230" i="10"/>
  <c r="O230" i="10"/>
  <c r="P229" i="10"/>
  <c r="O229" i="10"/>
  <c r="P228" i="10"/>
  <c r="O228" i="10"/>
  <c r="P227" i="10"/>
  <c r="O227" i="10"/>
  <c r="P226" i="10"/>
  <c r="O226" i="10"/>
  <c r="P225" i="10"/>
  <c r="O225" i="10"/>
  <c r="P224" i="10"/>
  <c r="O224" i="10"/>
  <c r="P223" i="10"/>
  <c r="O223" i="10"/>
  <c r="P222" i="10"/>
  <c r="O222" i="10"/>
  <c r="P221" i="10"/>
  <c r="O221" i="10"/>
  <c r="P220" i="10"/>
  <c r="O220" i="10"/>
  <c r="P219" i="10"/>
  <c r="O219" i="10"/>
  <c r="P218" i="10"/>
  <c r="O218" i="10"/>
  <c r="P217" i="10"/>
  <c r="O217" i="10"/>
  <c r="P216" i="10"/>
  <c r="O216" i="10"/>
  <c r="P215" i="10"/>
  <c r="O215" i="10"/>
  <c r="P214" i="10"/>
  <c r="O214" i="10"/>
  <c r="P213" i="10"/>
  <c r="O213" i="10"/>
  <c r="P212" i="10"/>
  <c r="O212" i="10"/>
  <c r="P211" i="10"/>
  <c r="O211" i="10"/>
  <c r="P210" i="10"/>
  <c r="O210" i="10"/>
  <c r="P209" i="10"/>
  <c r="O209" i="10"/>
  <c r="P208" i="10"/>
  <c r="O208" i="10"/>
  <c r="P207" i="10"/>
  <c r="O207" i="10"/>
  <c r="P206" i="10"/>
  <c r="O206" i="10"/>
  <c r="P205" i="10"/>
  <c r="O205" i="10"/>
  <c r="P204" i="10"/>
  <c r="O204" i="10"/>
  <c r="P203" i="10"/>
  <c r="O203" i="10"/>
  <c r="P202" i="10"/>
  <c r="O202" i="10"/>
  <c r="P201" i="10"/>
  <c r="O201" i="10"/>
  <c r="P200" i="10"/>
  <c r="O200" i="10"/>
  <c r="P199" i="10"/>
  <c r="O199" i="10"/>
  <c r="P198" i="10"/>
  <c r="O198" i="10"/>
  <c r="P197" i="10"/>
  <c r="O197" i="10"/>
  <c r="P196" i="10"/>
  <c r="O196" i="10"/>
  <c r="P195" i="10"/>
  <c r="O195" i="10"/>
  <c r="P194" i="10"/>
  <c r="O194" i="10"/>
  <c r="P193" i="10"/>
  <c r="O193" i="10"/>
  <c r="P192" i="10"/>
  <c r="O192" i="10"/>
  <c r="P191" i="10"/>
  <c r="O191" i="10"/>
  <c r="P190" i="10"/>
  <c r="O190" i="10"/>
  <c r="P189" i="10"/>
  <c r="O189" i="10"/>
  <c r="P188" i="10"/>
  <c r="O188" i="10"/>
  <c r="P187" i="10"/>
  <c r="O187" i="10"/>
  <c r="P186" i="10"/>
  <c r="O186" i="10"/>
  <c r="P185" i="10"/>
  <c r="O185" i="10"/>
  <c r="P184" i="10"/>
  <c r="O184" i="10"/>
  <c r="P183" i="10"/>
  <c r="O183" i="10"/>
  <c r="P182" i="10"/>
  <c r="O182" i="10"/>
  <c r="P181" i="10"/>
  <c r="O181" i="10"/>
  <c r="P180" i="10"/>
  <c r="O180" i="10"/>
  <c r="P179" i="10"/>
  <c r="O179" i="10"/>
  <c r="P178" i="10"/>
  <c r="O178" i="10"/>
  <c r="P177" i="10"/>
  <c r="O177" i="10"/>
  <c r="P176" i="10"/>
  <c r="O176" i="10"/>
  <c r="P175" i="10"/>
  <c r="O175" i="10"/>
  <c r="P174" i="10"/>
  <c r="O174" i="10"/>
  <c r="P173" i="10"/>
  <c r="O173" i="10"/>
  <c r="P172" i="10"/>
  <c r="O172" i="10"/>
  <c r="P171" i="10"/>
  <c r="O171" i="10"/>
  <c r="P170" i="10"/>
  <c r="O170" i="10"/>
  <c r="P169" i="10"/>
  <c r="O169" i="10"/>
  <c r="P168" i="10"/>
  <c r="O168" i="10"/>
  <c r="P167" i="10"/>
  <c r="O167" i="10"/>
  <c r="P166" i="10"/>
  <c r="O166" i="10"/>
  <c r="P165" i="10"/>
  <c r="O165" i="10"/>
  <c r="P164" i="10"/>
  <c r="O164" i="10"/>
  <c r="P163" i="10"/>
  <c r="O163" i="10"/>
  <c r="P162" i="10"/>
  <c r="O162" i="10"/>
  <c r="P161" i="10"/>
  <c r="O161" i="10"/>
  <c r="P160" i="10"/>
  <c r="O160" i="10"/>
  <c r="P159" i="10"/>
  <c r="O159" i="10"/>
  <c r="P158" i="10"/>
  <c r="O158" i="10"/>
  <c r="P157" i="10"/>
  <c r="O157" i="10"/>
  <c r="P156" i="10"/>
  <c r="O156" i="10"/>
  <c r="P155" i="10"/>
  <c r="O155" i="10"/>
  <c r="P154" i="10"/>
  <c r="O154" i="10"/>
  <c r="P153" i="10"/>
  <c r="O153" i="10"/>
  <c r="P152" i="10"/>
  <c r="O152" i="10"/>
  <c r="P151" i="10"/>
  <c r="O151" i="10"/>
  <c r="P150" i="10"/>
  <c r="O150" i="10"/>
  <c r="P149" i="10"/>
  <c r="O149" i="10"/>
  <c r="P148" i="10"/>
  <c r="O148" i="10"/>
  <c r="P147" i="10"/>
  <c r="O147" i="10"/>
  <c r="P146" i="10"/>
  <c r="O146" i="10"/>
  <c r="P145" i="10"/>
  <c r="O145" i="10"/>
  <c r="P144" i="10"/>
  <c r="O144" i="10"/>
  <c r="P143" i="10"/>
  <c r="O143" i="10"/>
  <c r="P142" i="10"/>
  <c r="O142" i="10"/>
  <c r="P141" i="10"/>
  <c r="O141" i="10"/>
  <c r="P140" i="10"/>
  <c r="O140" i="10"/>
  <c r="P139" i="10"/>
  <c r="O139" i="10"/>
  <c r="P138" i="10"/>
  <c r="O138" i="10"/>
  <c r="P137" i="10"/>
  <c r="O137" i="10"/>
  <c r="P136" i="10"/>
  <c r="O136" i="10"/>
  <c r="P135" i="10"/>
  <c r="O135" i="10"/>
  <c r="P134" i="10"/>
  <c r="O134" i="10"/>
  <c r="P133" i="10"/>
  <c r="O133" i="10"/>
  <c r="P132" i="10"/>
  <c r="O132" i="10"/>
  <c r="P131" i="10"/>
  <c r="O131" i="10"/>
  <c r="P130" i="10"/>
  <c r="O130" i="10"/>
  <c r="P129" i="10"/>
  <c r="O129" i="10"/>
  <c r="P128" i="10"/>
  <c r="O128" i="10"/>
  <c r="P127" i="10"/>
  <c r="O127" i="10"/>
  <c r="P126" i="10"/>
  <c r="O126" i="10"/>
  <c r="P125" i="10"/>
  <c r="O125" i="10"/>
  <c r="P124" i="10"/>
  <c r="O124" i="10"/>
  <c r="P123" i="10"/>
  <c r="O123" i="10"/>
  <c r="P122" i="10"/>
  <c r="O122" i="10"/>
  <c r="P121" i="10"/>
  <c r="O121" i="10"/>
  <c r="P120" i="10"/>
  <c r="O120" i="10"/>
  <c r="P119" i="10"/>
  <c r="O119" i="10"/>
  <c r="P118" i="10"/>
  <c r="O118" i="10"/>
  <c r="P117" i="10"/>
  <c r="O117" i="10"/>
  <c r="P116" i="10"/>
  <c r="O116" i="10"/>
  <c r="P115" i="10"/>
  <c r="O115" i="10"/>
  <c r="P114" i="10"/>
  <c r="O114" i="10"/>
  <c r="P113" i="10"/>
  <c r="O113" i="10"/>
  <c r="P112" i="10"/>
  <c r="O112" i="10"/>
  <c r="P111" i="10"/>
  <c r="O111" i="10"/>
  <c r="P110" i="10"/>
  <c r="O110" i="10"/>
  <c r="P109" i="10"/>
  <c r="O109" i="10"/>
  <c r="P108" i="10"/>
  <c r="O108" i="10"/>
  <c r="P107" i="10"/>
  <c r="O107" i="10"/>
  <c r="P106" i="10"/>
  <c r="O106" i="10"/>
  <c r="P105" i="10"/>
  <c r="O105" i="10"/>
  <c r="P104" i="10"/>
  <c r="O104" i="10"/>
  <c r="P103" i="10"/>
  <c r="O103" i="10"/>
  <c r="P102" i="10"/>
  <c r="O102" i="10"/>
  <c r="P101" i="10"/>
  <c r="O101" i="10"/>
  <c r="P100" i="10"/>
  <c r="O100" i="10"/>
  <c r="P99" i="10"/>
  <c r="O99" i="10"/>
  <c r="P98" i="10"/>
  <c r="O98" i="10"/>
  <c r="P97" i="10"/>
  <c r="O97" i="10"/>
  <c r="P96" i="10"/>
  <c r="O96" i="10"/>
  <c r="P95" i="10"/>
  <c r="O95" i="10"/>
  <c r="P94" i="10"/>
  <c r="O94" i="10"/>
  <c r="P93" i="10"/>
  <c r="O93" i="10"/>
  <c r="P92" i="10"/>
  <c r="O92" i="10"/>
  <c r="P91" i="10"/>
  <c r="O91" i="10"/>
  <c r="P90" i="10"/>
  <c r="O90" i="10"/>
  <c r="P89" i="10"/>
  <c r="P396" i="10" s="1"/>
  <c r="O89" i="10"/>
  <c r="L87" i="10"/>
  <c r="O889" i="10" s="1"/>
  <c r="K87" i="10"/>
  <c r="J87" i="10"/>
  <c r="I87" i="10"/>
  <c r="P86" i="10"/>
  <c r="O86" i="10"/>
  <c r="P85" i="10"/>
  <c r="O85" i="10"/>
  <c r="P84" i="10"/>
  <c r="O84" i="10"/>
  <c r="P83" i="10"/>
  <c r="O83" i="10"/>
  <c r="P82" i="10"/>
  <c r="O82" i="10"/>
  <c r="P81" i="10"/>
  <c r="O81" i="10"/>
  <c r="P80" i="10"/>
  <c r="O80" i="10"/>
  <c r="P79" i="10"/>
  <c r="O79" i="10"/>
  <c r="P78" i="10"/>
  <c r="O78" i="10"/>
  <c r="P77" i="10"/>
  <c r="O77" i="10"/>
  <c r="P76" i="10"/>
  <c r="O76" i="10"/>
  <c r="P75" i="10"/>
  <c r="O75" i="10"/>
  <c r="P74" i="10"/>
  <c r="O74" i="10"/>
  <c r="P73" i="10"/>
  <c r="O73" i="10"/>
  <c r="P72" i="10"/>
  <c r="O72" i="10"/>
  <c r="P71" i="10"/>
  <c r="O71" i="10"/>
  <c r="P70" i="10"/>
  <c r="O70" i="10"/>
  <c r="P69" i="10"/>
  <c r="O69" i="10"/>
  <c r="P68" i="10"/>
  <c r="O68" i="10"/>
  <c r="P67" i="10"/>
  <c r="O67" i="10"/>
  <c r="P66" i="10"/>
  <c r="O66" i="10"/>
  <c r="P65" i="10"/>
  <c r="O65" i="10"/>
  <c r="P64" i="10"/>
  <c r="O64" i="10"/>
  <c r="P63" i="10"/>
  <c r="O63" i="10"/>
  <c r="P62" i="10"/>
  <c r="O62" i="10"/>
  <c r="P61" i="10"/>
  <c r="O61" i="10"/>
  <c r="P60" i="10"/>
  <c r="O60" i="10"/>
  <c r="P59" i="10"/>
  <c r="O59" i="10"/>
  <c r="P58" i="10"/>
  <c r="O58" i="10"/>
  <c r="P57" i="10"/>
  <c r="O57" i="10"/>
  <c r="P56" i="10"/>
  <c r="O56" i="10"/>
  <c r="P55" i="10"/>
  <c r="O55" i="10"/>
  <c r="P54" i="10"/>
  <c r="O54" i="10"/>
  <c r="P53" i="10"/>
  <c r="O53" i="10"/>
  <c r="P52" i="10"/>
  <c r="O52" i="10"/>
  <c r="P51" i="10"/>
  <c r="O51" i="10"/>
  <c r="P50" i="10"/>
  <c r="O50" i="10"/>
  <c r="P49" i="10"/>
  <c r="O49" i="10"/>
  <c r="P48" i="10"/>
  <c r="O48" i="10"/>
  <c r="P47" i="10"/>
  <c r="O47" i="10"/>
  <c r="P46" i="10"/>
  <c r="O46" i="10"/>
  <c r="P45" i="10"/>
  <c r="O45" i="10"/>
  <c r="P44" i="10"/>
  <c r="O44" i="10"/>
  <c r="P43" i="10"/>
  <c r="O43" i="10"/>
  <c r="P42" i="10"/>
  <c r="O42" i="10"/>
  <c r="P41" i="10"/>
  <c r="O41" i="10"/>
  <c r="P40" i="10"/>
  <c r="O40" i="10"/>
  <c r="P39" i="10"/>
  <c r="O39" i="10"/>
  <c r="P38" i="10"/>
  <c r="O38" i="10"/>
  <c r="P37" i="10"/>
  <c r="O37" i="10"/>
  <c r="P36" i="10"/>
  <c r="O36" i="10"/>
  <c r="P35" i="10"/>
  <c r="O35" i="10"/>
  <c r="P34" i="10"/>
  <c r="O34" i="10"/>
  <c r="P33" i="10"/>
  <c r="O33" i="10"/>
  <c r="P32" i="10"/>
  <c r="O32" i="10"/>
  <c r="P31" i="10"/>
  <c r="O31" i="10"/>
  <c r="P30" i="10"/>
  <c r="O30" i="10"/>
  <c r="P29" i="10"/>
  <c r="O29" i="10"/>
  <c r="P28" i="10"/>
  <c r="O28" i="10"/>
  <c r="P27" i="10"/>
  <c r="O27" i="10"/>
  <c r="P26" i="10"/>
  <c r="O26" i="10"/>
  <c r="P25" i="10"/>
  <c r="O25" i="10"/>
  <c r="P24" i="10"/>
  <c r="O24" i="10"/>
  <c r="P23" i="10"/>
  <c r="O23" i="10"/>
  <c r="P22" i="10"/>
  <c r="O22" i="10"/>
  <c r="P21" i="10"/>
  <c r="O21" i="10"/>
  <c r="P20" i="10"/>
  <c r="O20" i="10"/>
  <c r="P19" i="10"/>
  <c r="O19" i="10"/>
  <c r="P18" i="10"/>
  <c r="O18" i="10"/>
  <c r="P17" i="10"/>
  <c r="O17" i="10"/>
  <c r="P16" i="10"/>
  <c r="O16" i="10"/>
  <c r="P15" i="10"/>
  <c r="O15" i="10"/>
  <c r="P14" i="10"/>
  <c r="O14" i="10"/>
  <c r="P13" i="10"/>
  <c r="O13" i="10"/>
  <c r="P12" i="10"/>
  <c r="O12" i="10"/>
  <c r="P11" i="10"/>
  <c r="O11" i="10"/>
  <c r="P10" i="10"/>
  <c r="O10" i="10"/>
  <c r="P9" i="10"/>
  <c r="O9" i="10"/>
  <c r="P8" i="10"/>
  <c r="O8" i="10"/>
  <c r="P7" i="10"/>
  <c r="O7" i="10"/>
  <c r="P6" i="10"/>
  <c r="O6" i="10"/>
  <c r="P5" i="10"/>
  <c r="O5" i="10"/>
  <c r="P4" i="10"/>
  <c r="O4" i="10"/>
  <c r="P3" i="10"/>
  <c r="O3" i="10"/>
  <c r="P2" i="10"/>
  <c r="O2" i="10"/>
  <c r="O87" i="10" s="1"/>
  <c r="Q87" i="10" s="1"/>
  <c r="M892" i="9"/>
  <c r="L892" i="9"/>
  <c r="K892" i="9"/>
  <c r="M891" i="9"/>
  <c r="L891" i="9"/>
  <c r="K891" i="9"/>
  <c r="M890" i="9"/>
  <c r="L890" i="9"/>
  <c r="K890" i="9"/>
  <c r="K893" i="9" s="1"/>
  <c r="M889" i="9"/>
  <c r="M893" i="9" s="1"/>
  <c r="L889" i="9"/>
  <c r="L893" i="9" s="1"/>
  <c r="K889" i="9"/>
  <c r="L884" i="9"/>
  <c r="O892" i="9" s="1"/>
  <c r="P892" i="9" s="1"/>
  <c r="Q892" i="9" s="1"/>
  <c r="K884" i="9"/>
  <c r="J884" i="9"/>
  <c r="I884" i="9"/>
  <c r="P883" i="9"/>
  <c r="O883" i="9"/>
  <c r="P882" i="9"/>
  <c r="O882" i="9"/>
  <c r="P881" i="9"/>
  <c r="O881" i="9"/>
  <c r="P880" i="9"/>
  <c r="O880" i="9"/>
  <c r="P879" i="9"/>
  <c r="O879" i="9"/>
  <c r="P878" i="9"/>
  <c r="O878" i="9"/>
  <c r="P877" i="9"/>
  <c r="O877" i="9"/>
  <c r="P876" i="9"/>
  <c r="O876" i="9"/>
  <c r="P875" i="9"/>
  <c r="O875" i="9"/>
  <c r="P874" i="9"/>
  <c r="O874" i="9"/>
  <c r="P873" i="9"/>
  <c r="O873" i="9"/>
  <c r="P872" i="9"/>
  <c r="O872" i="9"/>
  <c r="P871" i="9"/>
  <c r="O871" i="9"/>
  <c r="P870" i="9"/>
  <c r="O870" i="9"/>
  <c r="P869" i="9"/>
  <c r="O869" i="9"/>
  <c r="P868" i="9"/>
  <c r="O868" i="9"/>
  <c r="P867" i="9"/>
  <c r="O867" i="9"/>
  <c r="P866" i="9"/>
  <c r="O866" i="9"/>
  <c r="P865" i="9"/>
  <c r="O865" i="9"/>
  <c r="P864" i="9"/>
  <c r="O864" i="9"/>
  <c r="P863" i="9"/>
  <c r="O863" i="9"/>
  <c r="P862" i="9"/>
  <c r="O862" i="9"/>
  <c r="P861" i="9"/>
  <c r="O861" i="9"/>
  <c r="P860" i="9"/>
  <c r="O860" i="9"/>
  <c r="P859" i="9"/>
  <c r="O859" i="9"/>
  <c r="P858" i="9"/>
  <c r="O858" i="9"/>
  <c r="P857" i="9"/>
  <c r="O857" i="9"/>
  <c r="P856" i="9"/>
  <c r="O856" i="9"/>
  <c r="P855" i="9"/>
  <c r="O855" i="9"/>
  <c r="P854" i="9"/>
  <c r="O854" i="9"/>
  <c r="P853" i="9"/>
  <c r="O853" i="9"/>
  <c r="P852" i="9"/>
  <c r="O852" i="9"/>
  <c r="P851" i="9"/>
  <c r="O851" i="9"/>
  <c r="P850" i="9"/>
  <c r="O850" i="9"/>
  <c r="P849" i="9"/>
  <c r="O849" i="9"/>
  <c r="P848" i="9"/>
  <c r="O848" i="9"/>
  <c r="P847" i="9"/>
  <c r="O847" i="9"/>
  <c r="P846" i="9"/>
  <c r="O846" i="9"/>
  <c r="P845" i="9"/>
  <c r="O845" i="9"/>
  <c r="P844" i="9"/>
  <c r="O844" i="9"/>
  <c r="P843" i="9"/>
  <c r="O843" i="9"/>
  <c r="P842" i="9"/>
  <c r="O842" i="9"/>
  <c r="P841" i="9"/>
  <c r="O841" i="9"/>
  <c r="P840" i="9"/>
  <c r="O840" i="9"/>
  <c r="P839" i="9"/>
  <c r="O839" i="9"/>
  <c r="P838" i="9"/>
  <c r="O838" i="9"/>
  <c r="P837" i="9"/>
  <c r="O837" i="9"/>
  <c r="P836" i="9"/>
  <c r="O836" i="9"/>
  <c r="P835" i="9"/>
  <c r="O835" i="9"/>
  <c r="P834" i="9"/>
  <c r="O834" i="9"/>
  <c r="P833" i="9"/>
  <c r="O833" i="9"/>
  <c r="P832" i="9"/>
  <c r="O832" i="9"/>
  <c r="P831" i="9"/>
  <c r="O831" i="9"/>
  <c r="P830" i="9"/>
  <c r="O830" i="9"/>
  <c r="P829" i="9"/>
  <c r="O829" i="9"/>
  <c r="P828" i="9"/>
  <c r="O828" i="9"/>
  <c r="P827" i="9"/>
  <c r="O827" i="9"/>
  <c r="P826" i="9"/>
  <c r="O826" i="9"/>
  <c r="P825" i="9"/>
  <c r="O825" i="9"/>
  <c r="P824" i="9"/>
  <c r="O824" i="9"/>
  <c r="P823" i="9"/>
  <c r="O823" i="9"/>
  <c r="P822" i="9"/>
  <c r="O822" i="9"/>
  <c r="P821" i="9"/>
  <c r="O821" i="9"/>
  <c r="P820" i="9"/>
  <c r="O820" i="9"/>
  <c r="P819" i="9"/>
  <c r="O819" i="9"/>
  <c r="P818" i="9"/>
  <c r="O818" i="9"/>
  <c r="P817" i="9"/>
  <c r="O817" i="9"/>
  <c r="P816" i="9"/>
  <c r="O816" i="9"/>
  <c r="P815" i="9"/>
  <c r="O815" i="9"/>
  <c r="P814" i="9"/>
  <c r="O814" i="9"/>
  <c r="P813" i="9"/>
  <c r="O813" i="9"/>
  <c r="P812" i="9"/>
  <c r="O812" i="9"/>
  <c r="P811" i="9"/>
  <c r="O811" i="9"/>
  <c r="P810" i="9"/>
  <c r="O810" i="9"/>
  <c r="P809" i="9"/>
  <c r="O809" i="9"/>
  <c r="P808" i="9"/>
  <c r="O808" i="9"/>
  <c r="P807" i="9"/>
  <c r="O807" i="9"/>
  <c r="P806" i="9"/>
  <c r="O806" i="9"/>
  <c r="P805" i="9"/>
  <c r="O805" i="9"/>
  <c r="P804" i="9"/>
  <c r="O804" i="9"/>
  <c r="P803" i="9"/>
  <c r="O803" i="9"/>
  <c r="P802" i="9"/>
  <c r="O802" i="9"/>
  <c r="P801" i="9"/>
  <c r="O801" i="9"/>
  <c r="P800" i="9"/>
  <c r="O800" i="9"/>
  <c r="P799" i="9"/>
  <c r="O799" i="9"/>
  <c r="P798" i="9"/>
  <c r="O798" i="9"/>
  <c r="P797" i="9"/>
  <c r="O797" i="9"/>
  <c r="P796" i="9"/>
  <c r="O796" i="9"/>
  <c r="P795" i="9"/>
  <c r="O795" i="9"/>
  <c r="P794" i="9"/>
  <c r="O794" i="9"/>
  <c r="P793" i="9"/>
  <c r="O793" i="9"/>
  <c r="P792" i="9"/>
  <c r="O792" i="9"/>
  <c r="P791" i="9"/>
  <c r="O791" i="9"/>
  <c r="P790" i="9"/>
  <c r="O790" i="9"/>
  <c r="P789" i="9"/>
  <c r="O789" i="9"/>
  <c r="P788" i="9"/>
  <c r="O788" i="9"/>
  <c r="P787" i="9"/>
  <c r="O787" i="9"/>
  <c r="P786" i="9"/>
  <c r="O786" i="9"/>
  <c r="P785" i="9"/>
  <c r="O785" i="9"/>
  <c r="P784" i="9"/>
  <c r="O784" i="9"/>
  <c r="P783" i="9"/>
  <c r="O783" i="9"/>
  <c r="P782" i="9"/>
  <c r="O782" i="9"/>
  <c r="P781" i="9"/>
  <c r="O781" i="9"/>
  <c r="P780" i="9"/>
  <c r="O780" i="9"/>
  <c r="P779" i="9"/>
  <c r="O779" i="9"/>
  <c r="P778" i="9"/>
  <c r="O778" i="9"/>
  <c r="P777" i="9"/>
  <c r="O777" i="9"/>
  <c r="P776" i="9"/>
  <c r="O776" i="9"/>
  <c r="P775" i="9"/>
  <c r="O775" i="9"/>
  <c r="P774" i="9"/>
  <c r="O774" i="9"/>
  <c r="P773" i="9"/>
  <c r="O773" i="9"/>
  <c r="P772" i="9"/>
  <c r="O772" i="9"/>
  <c r="P771" i="9"/>
  <c r="O771" i="9"/>
  <c r="P770" i="9"/>
  <c r="O770" i="9"/>
  <c r="P769" i="9"/>
  <c r="O769" i="9"/>
  <c r="P768" i="9"/>
  <c r="O768" i="9"/>
  <c r="P767" i="9"/>
  <c r="O767" i="9"/>
  <c r="P766" i="9"/>
  <c r="O766" i="9"/>
  <c r="P765" i="9"/>
  <c r="O765" i="9"/>
  <c r="P764" i="9"/>
  <c r="O764" i="9"/>
  <c r="P763" i="9"/>
  <c r="O763" i="9"/>
  <c r="P762" i="9"/>
  <c r="O762" i="9"/>
  <c r="P761" i="9"/>
  <c r="O761" i="9"/>
  <c r="P760" i="9"/>
  <c r="O760" i="9"/>
  <c r="P759" i="9"/>
  <c r="O759" i="9"/>
  <c r="P758" i="9"/>
  <c r="O758" i="9"/>
  <c r="P757" i="9"/>
  <c r="O757" i="9"/>
  <c r="P756" i="9"/>
  <c r="O756" i="9"/>
  <c r="P755" i="9"/>
  <c r="O755" i="9"/>
  <c r="P754" i="9"/>
  <c r="O754" i="9"/>
  <c r="P753" i="9"/>
  <c r="O753" i="9"/>
  <c r="P752" i="9"/>
  <c r="O752" i="9"/>
  <c r="P751" i="9"/>
  <c r="O751" i="9"/>
  <c r="P750" i="9"/>
  <c r="O750" i="9"/>
  <c r="P749" i="9"/>
  <c r="O749" i="9"/>
  <c r="P748" i="9"/>
  <c r="O748" i="9"/>
  <c r="P747" i="9"/>
  <c r="O747" i="9"/>
  <c r="P746" i="9"/>
  <c r="O746" i="9"/>
  <c r="P745" i="9"/>
  <c r="O745" i="9"/>
  <c r="P744" i="9"/>
  <c r="O744" i="9"/>
  <c r="P743" i="9"/>
  <c r="O743" i="9"/>
  <c r="P742" i="9"/>
  <c r="O742" i="9"/>
  <c r="P741" i="9"/>
  <c r="O741" i="9"/>
  <c r="P740" i="9"/>
  <c r="O740" i="9"/>
  <c r="P739" i="9"/>
  <c r="O739" i="9"/>
  <c r="P738" i="9"/>
  <c r="O738" i="9"/>
  <c r="P737" i="9"/>
  <c r="O737" i="9"/>
  <c r="P736" i="9"/>
  <c r="O736" i="9"/>
  <c r="P735" i="9"/>
  <c r="O735" i="9"/>
  <c r="P734" i="9"/>
  <c r="O734" i="9"/>
  <c r="P733" i="9"/>
  <c r="O733" i="9"/>
  <c r="P732" i="9"/>
  <c r="O732" i="9"/>
  <c r="P731" i="9"/>
  <c r="O731" i="9"/>
  <c r="P730" i="9"/>
  <c r="O730" i="9"/>
  <c r="P729" i="9"/>
  <c r="O729" i="9"/>
  <c r="P728" i="9"/>
  <c r="O728" i="9"/>
  <c r="P727" i="9"/>
  <c r="O727" i="9"/>
  <c r="P726" i="9"/>
  <c r="O726" i="9"/>
  <c r="P725" i="9"/>
  <c r="O725" i="9"/>
  <c r="P724" i="9"/>
  <c r="O724" i="9"/>
  <c r="P723" i="9"/>
  <c r="O723" i="9"/>
  <c r="P722" i="9"/>
  <c r="O722" i="9"/>
  <c r="P721" i="9"/>
  <c r="O721" i="9"/>
  <c r="P720" i="9"/>
  <c r="O720" i="9"/>
  <c r="P719" i="9"/>
  <c r="O719" i="9"/>
  <c r="P718" i="9"/>
  <c r="O718" i="9"/>
  <c r="P717" i="9"/>
  <c r="O717" i="9"/>
  <c r="P716" i="9"/>
  <c r="O716" i="9"/>
  <c r="P715" i="9"/>
  <c r="O715" i="9"/>
  <c r="P714" i="9"/>
  <c r="O714" i="9"/>
  <c r="P713" i="9"/>
  <c r="O713" i="9"/>
  <c r="P712" i="9"/>
  <c r="O712" i="9"/>
  <c r="P711" i="9"/>
  <c r="O711" i="9"/>
  <c r="P710" i="9"/>
  <c r="O710" i="9"/>
  <c r="P709" i="9"/>
  <c r="O709" i="9"/>
  <c r="P708" i="9"/>
  <c r="O708" i="9"/>
  <c r="P707" i="9"/>
  <c r="O707" i="9"/>
  <c r="P706" i="9"/>
  <c r="O706" i="9"/>
  <c r="P705" i="9"/>
  <c r="O705" i="9"/>
  <c r="P704" i="9"/>
  <c r="O704" i="9"/>
  <c r="P703" i="9"/>
  <c r="O703" i="9"/>
  <c r="P702" i="9"/>
  <c r="O702" i="9"/>
  <c r="P701" i="9"/>
  <c r="O701" i="9"/>
  <c r="P700" i="9"/>
  <c r="O700" i="9"/>
  <c r="P699" i="9"/>
  <c r="O699" i="9"/>
  <c r="P698" i="9"/>
  <c r="O698" i="9"/>
  <c r="P697" i="9"/>
  <c r="O697" i="9"/>
  <c r="P696" i="9"/>
  <c r="O696" i="9"/>
  <c r="P695" i="9"/>
  <c r="O695" i="9"/>
  <c r="P694" i="9"/>
  <c r="O694" i="9"/>
  <c r="P693" i="9"/>
  <c r="O693" i="9"/>
  <c r="P692" i="9"/>
  <c r="O692" i="9"/>
  <c r="P691" i="9"/>
  <c r="O691" i="9"/>
  <c r="P690" i="9"/>
  <c r="O690" i="9"/>
  <c r="P689" i="9"/>
  <c r="O689" i="9"/>
  <c r="P688" i="9"/>
  <c r="O688" i="9"/>
  <c r="P687" i="9"/>
  <c r="O687" i="9"/>
  <c r="P686" i="9"/>
  <c r="O686" i="9"/>
  <c r="P685" i="9"/>
  <c r="O685" i="9"/>
  <c r="P684" i="9"/>
  <c r="O684" i="9"/>
  <c r="P683" i="9"/>
  <c r="O683" i="9"/>
  <c r="P682" i="9"/>
  <c r="O682" i="9"/>
  <c r="P681" i="9"/>
  <c r="O681" i="9"/>
  <c r="P680" i="9"/>
  <c r="O680" i="9"/>
  <c r="P679" i="9"/>
  <c r="O679" i="9"/>
  <c r="P678" i="9"/>
  <c r="O678" i="9"/>
  <c r="P677" i="9"/>
  <c r="O677" i="9"/>
  <c r="P676" i="9"/>
  <c r="O676" i="9"/>
  <c r="P675" i="9"/>
  <c r="O675" i="9"/>
  <c r="P674" i="9"/>
  <c r="O674" i="9"/>
  <c r="P673" i="9"/>
  <c r="O673" i="9"/>
  <c r="P672" i="9"/>
  <c r="O672" i="9"/>
  <c r="P671" i="9"/>
  <c r="O671" i="9"/>
  <c r="P670" i="9"/>
  <c r="O670" i="9"/>
  <c r="P669" i="9"/>
  <c r="O669" i="9"/>
  <c r="P668" i="9"/>
  <c r="O668" i="9"/>
  <c r="P667" i="9"/>
  <c r="O667" i="9"/>
  <c r="P666" i="9"/>
  <c r="O666" i="9"/>
  <c r="P665" i="9"/>
  <c r="O665" i="9"/>
  <c r="P664" i="9"/>
  <c r="O664" i="9"/>
  <c r="P663" i="9"/>
  <c r="O663" i="9"/>
  <c r="P662" i="9"/>
  <c r="O662" i="9"/>
  <c r="P661" i="9"/>
  <c r="O661" i="9"/>
  <c r="P660" i="9"/>
  <c r="O660" i="9"/>
  <c r="P659" i="9"/>
  <c r="O659" i="9"/>
  <c r="P658" i="9"/>
  <c r="O658" i="9"/>
  <c r="P657" i="9"/>
  <c r="O657" i="9"/>
  <c r="P656" i="9"/>
  <c r="O656" i="9"/>
  <c r="P655" i="9"/>
  <c r="O655" i="9"/>
  <c r="P654" i="9"/>
  <c r="O654" i="9"/>
  <c r="P653" i="9"/>
  <c r="O653" i="9"/>
  <c r="P652" i="9"/>
  <c r="O652" i="9"/>
  <c r="P651" i="9"/>
  <c r="O651" i="9"/>
  <c r="P650" i="9"/>
  <c r="O650" i="9"/>
  <c r="P649" i="9"/>
  <c r="O649" i="9"/>
  <c r="P648" i="9"/>
  <c r="O648" i="9"/>
  <c r="P647" i="9"/>
  <c r="O647" i="9"/>
  <c r="P646" i="9"/>
  <c r="O646" i="9"/>
  <c r="P645" i="9"/>
  <c r="O645" i="9"/>
  <c r="P644" i="9"/>
  <c r="O644" i="9"/>
  <c r="P643" i="9"/>
  <c r="O643" i="9"/>
  <c r="P642" i="9"/>
  <c r="O642" i="9"/>
  <c r="P641" i="9"/>
  <c r="O641" i="9"/>
  <c r="P640" i="9"/>
  <c r="O640" i="9"/>
  <c r="P639" i="9"/>
  <c r="O639" i="9"/>
  <c r="P638" i="9"/>
  <c r="O638" i="9"/>
  <c r="P637" i="9"/>
  <c r="O637" i="9"/>
  <c r="P636" i="9"/>
  <c r="O636" i="9"/>
  <c r="P635" i="9"/>
  <c r="O635" i="9"/>
  <c r="P634" i="9"/>
  <c r="O634" i="9"/>
  <c r="P633" i="9"/>
  <c r="O633" i="9"/>
  <c r="P632" i="9"/>
  <c r="O632" i="9"/>
  <c r="P631" i="9"/>
  <c r="O631" i="9"/>
  <c r="P630" i="9"/>
  <c r="O630" i="9"/>
  <c r="P629" i="9"/>
  <c r="O629" i="9"/>
  <c r="P628" i="9"/>
  <c r="O628" i="9"/>
  <c r="P627" i="9"/>
  <c r="O627" i="9"/>
  <c r="P626" i="9"/>
  <c r="O626" i="9"/>
  <c r="P625" i="9"/>
  <c r="O625" i="9"/>
  <c r="P624" i="9"/>
  <c r="O624" i="9"/>
  <c r="P623" i="9"/>
  <c r="O623" i="9"/>
  <c r="P622" i="9"/>
  <c r="O622" i="9"/>
  <c r="P621" i="9"/>
  <c r="O621" i="9"/>
  <c r="P620" i="9"/>
  <c r="O620" i="9"/>
  <c r="P619" i="9"/>
  <c r="O619" i="9"/>
  <c r="P618" i="9"/>
  <c r="O618" i="9"/>
  <c r="P617" i="9"/>
  <c r="O617" i="9"/>
  <c r="P616" i="9"/>
  <c r="O616" i="9"/>
  <c r="P615" i="9"/>
  <c r="O615" i="9"/>
  <c r="P614" i="9"/>
  <c r="O614" i="9"/>
  <c r="P613" i="9"/>
  <c r="O613" i="9"/>
  <c r="P612" i="9"/>
  <c r="O612" i="9"/>
  <c r="P611" i="9"/>
  <c r="O611" i="9"/>
  <c r="P610" i="9"/>
  <c r="O610" i="9"/>
  <c r="P609" i="9"/>
  <c r="O609" i="9"/>
  <c r="P608" i="9"/>
  <c r="O608" i="9"/>
  <c r="P607" i="9"/>
  <c r="O607" i="9"/>
  <c r="P606" i="9"/>
  <c r="O606" i="9"/>
  <c r="P605" i="9"/>
  <c r="O605" i="9"/>
  <c r="P604" i="9"/>
  <c r="O604" i="9"/>
  <c r="P603" i="9"/>
  <c r="O603" i="9"/>
  <c r="P602" i="9"/>
  <c r="O602" i="9"/>
  <c r="P601" i="9"/>
  <c r="O601" i="9"/>
  <c r="P600" i="9"/>
  <c r="O600" i="9"/>
  <c r="P599" i="9"/>
  <c r="O599" i="9"/>
  <c r="P598" i="9"/>
  <c r="O598" i="9"/>
  <c r="P597" i="9"/>
  <c r="O597" i="9"/>
  <c r="P596" i="9"/>
  <c r="O596" i="9"/>
  <c r="P595" i="9"/>
  <c r="O595" i="9"/>
  <c r="P594" i="9"/>
  <c r="O594" i="9"/>
  <c r="P593" i="9"/>
  <c r="O593" i="9"/>
  <c r="P592" i="9"/>
  <c r="O592" i="9"/>
  <c r="P591" i="9"/>
  <c r="O591" i="9"/>
  <c r="P590" i="9"/>
  <c r="O590" i="9"/>
  <c r="P589" i="9"/>
  <c r="O589" i="9"/>
  <c r="P588" i="9"/>
  <c r="O588" i="9"/>
  <c r="P587" i="9"/>
  <c r="O587" i="9"/>
  <c r="P586" i="9"/>
  <c r="O586" i="9"/>
  <c r="P585" i="9"/>
  <c r="O585" i="9"/>
  <c r="P584" i="9"/>
  <c r="O584" i="9"/>
  <c r="P583" i="9"/>
  <c r="O583" i="9"/>
  <c r="P582" i="9"/>
  <c r="O582" i="9"/>
  <c r="P581" i="9"/>
  <c r="O581" i="9"/>
  <c r="P580" i="9"/>
  <c r="O580" i="9"/>
  <c r="P579" i="9"/>
  <c r="O579" i="9"/>
  <c r="P578" i="9"/>
  <c r="O578" i="9"/>
  <c r="P577" i="9"/>
  <c r="O577" i="9"/>
  <c r="P576" i="9"/>
  <c r="O576" i="9"/>
  <c r="P575" i="9"/>
  <c r="O575" i="9"/>
  <c r="P574" i="9"/>
  <c r="O574" i="9"/>
  <c r="P573" i="9"/>
  <c r="O573" i="9"/>
  <c r="P572" i="9"/>
  <c r="O572" i="9"/>
  <c r="P571" i="9"/>
  <c r="O571" i="9"/>
  <c r="P570" i="9"/>
  <c r="O570" i="9"/>
  <c r="P569" i="9"/>
  <c r="O569" i="9"/>
  <c r="P568" i="9"/>
  <c r="O568" i="9"/>
  <c r="P567" i="9"/>
  <c r="O567" i="9"/>
  <c r="P566" i="9"/>
  <c r="O566" i="9"/>
  <c r="P565" i="9"/>
  <c r="O565" i="9"/>
  <c r="P564" i="9"/>
  <c r="O564" i="9"/>
  <c r="P563" i="9"/>
  <c r="O563" i="9"/>
  <c r="P562" i="9"/>
  <c r="O562" i="9"/>
  <c r="P561" i="9"/>
  <c r="O561" i="9"/>
  <c r="P560" i="9"/>
  <c r="O560" i="9"/>
  <c r="P559" i="9"/>
  <c r="O559" i="9"/>
  <c r="P558" i="9"/>
  <c r="O558" i="9"/>
  <c r="P557" i="9"/>
  <c r="O557" i="9"/>
  <c r="P556" i="9"/>
  <c r="O556" i="9"/>
  <c r="P555" i="9"/>
  <c r="O555" i="9"/>
  <c r="P554" i="9"/>
  <c r="O554" i="9"/>
  <c r="P553" i="9"/>
  <c r="O553" i="9"/>
  <c r="P552" i="9"/>
  <c r="O552" i="9"/>
  <c r="P551" i="9"/>
  <c r="O551" i="9"/>
  <c r="P550" i="9"/>
  <c r="O550" i="9"/>
  <c r="P549" i="9"/>
  <c r="O549" i="9"/>
  <c r="P548" i="9"/>
  <c r="O548" i="9"/>
  <c r="P547" i="9"/>
  <c r="O547" i="9"/>
  <c r="P546" i="9"/>
  <c r="O546" i="9"/>
  <c r="P545" i="9"/>
  <c r="O545" i="9"/>
  <c r="P544" i="9"/>
  <c r="O544" i="9"/>
  <c r="P543" i="9"/>
  <c r="O543" i="9"/>
  <c r="P542" i="9"/>
  <c r="O542" i="9"/>
  <c r="P541" i="9"/>
  <c r="O541" i="9"/>
  <c r="P540" i="9"/>
  <c r="O540" i="9"/>
  <c r="P539" i="9"/>
  <c r="O539" i="9"/>
  <c r="P538" i="9"/>
  <c r="O538" i="9"/>
  <c r="P537" i="9"/>
  <c r="O537" i="9"/>
  <c r="P536" i="9"/>
  <c r="O536" i="9"/>
  <c r="P535" i="9"/>
  <c r="O535" i="9"/>
  <c r="P534" i="9"/>
  <c r="O534" i="9"/>
  <c r="P533" i="9"/>
  <c r="O533" i="9"/>
  <c r="P532" i="9"/>
  <c r="O532" i="9"/>
  <c r="P531" i="9"/>
  <c r="O531" i="9"/>
  <c r="P530" i="9"/>
  <c r="O530" i="9"/>
  <c r="P529" i="9"/>
  <c r="O529" i="9"/>
  <c r="O884" i="9" s="1"/>
  <c r="Q884" i="9" s="1"/>
  <c r="P528" i="9"/>
  <c r="P884" i="9" s="1"/>
  <c r="O528" i="9"/>
  <c r="L526" i="9"/>
  <c r="O891" i="9" s="1"/>
  <c r="P891" i="9" s="1"/>
  <c r="Q891" i="9" s="1"/>
  <c r="K526" i="9"/>
  <c r="J526" i="9"/>
  <c r="I526" i="9"/>
  <c r="P525" i="9"/>
  <c r="O525" i="9"/>
  <c r="P524" i="9"/>
  <c r="O524" i="9"/>
  <c r="P523" i="9"/>
  <c r="O523" i="9"/>
  <c r="P522" i="9"/>
  <c r="O522" i="9"/>
  <c r="P521" i="9"/>
  <c r="O521" i="9"/>
  <c r="P520" i="9"/>
  <c r="O520" i="9"/>
  <c r="P519" i="9"/>
  <c r="O519" i="9"/>
  <c r="P518" i="9"/>
  <c r="O518" i="9"/>
  <c r="P517" i="9"/>
  <c r="O517" i="9"/>
  <c r="P516" i="9"/>
  <c r="O516" i="9"/>
  <c r="P515" i="9"/>
  <c r="O515" i="9"/>
  <c r="P514" i="9"/>
  <c r="O514" i="9"/>
  <c r="P513" i="9"/>
  <c r="O513" i="9"/>
  <c r="P512" i="9"/>
  <c r="O512" i="9"/>
  <c r="P511" i="9"/>
  <c r="O511" i="9"/>
  <c r="P510" i="9"/>
  <c r="O510" i="9"/>
  <c r="P509" i="9"/>
  <c r="O509" i="9"/>
  <c r="P508" i="9"/>
  <c r="O508" i="9"/>
  <c r="P507" i="9"/>
  <c r="O507" i="9"/>
  <c r="P506" i="9"/>
  <c r="O506" i="9"/>
  <c r="P505" i="9"/>
  <c r="O505" i="9"/>
  <c r="P504" i="9"/>
  <c r="O504" i="9"/>
  <c r="P503" i="9"/>
  <c r="O503" i="9"/>
  <c r="P502" i="9"/>
  <c r="O502" i="9"/>
  <c r="P501" i="9"/>
  <c r="O501" i="9"/>
  <c r="P500" i="9"/>
  <c r="O500" i="9"/>
  <c r="P499" i="9"/>
  <c r="O499" i="9"/>
  <c r="P498" i="9"/>
  <c r="O498" i="9"/>
  <c r="P497" i="9"/>
  <c r="O497" i="9"/>
  <c r="P496" i="9"/>
  <c r="O496" i="9"/>
  <c r="P495" i="9"/>
  <c r="O495" i="9"/>
  <c r="P494" i="9"/>
  <c r="O494" i="9"/>
  <c r="P493" i="9"/>
  <c r="O493" i="9"/>
  <c r="P492" i="9"/>
  <c r="O492" i="9"/>
  <c r="P491" i="9"/>
  <c r="O491" i="9"/>
  <c r="P490" i="9"/>
  <c r="O490" i="9"/>
  <c r="P489" i="9"/>
  <c r="O489" i="9"/>
  <c r="P488" i="9"/>
  <c r="O488" i="9"/>
  <c r="P487" i="9"/>
  <c r="O487" i="9"/>
  <c r="P486" i="9"/>
  <c r="O486" i="9"/>
  <c r="P485" i="9"/>
  <c r="O485" i="9"/>
  <c r="P484" i="9"/>
  <c r="O484" i="9"/>
  <c r="P483" i="9"/>
  <c r="O483" i="9"/>
  <c r="P482" i="9"/>
  <c r="O482" i="9"/>
  <c r="P481" i="9"/>
  <c r="O481" i="9"/>
  <c r="P480" i="9"/>
  <c r="O480" i="9"/>
  <c r="P479" i="9"/>
  <c r="O479" i="9"/>
  <c r="P478" i="9"/>
  <c r="O478" i="9"/>
  <c r="P477" i="9"/>
  <c r="O477" i="9"/>
  <c r="P476" i="9"/>
  <c r="O476" i="9"/>
  <c r="P475" i="9"/>
  <c r="O475" i="9"/>
  <c r="P474" i="9"/>
  <c r="O474" i="9"/>
  <c r="P473" i="9"/>
  <c r="O473" i="9"/>
  <c r="P472" i="9"/>
  <c r="O472" i="9"/>
  <c r="P471" i="9"/>
  <c r="O471" i="9"/>
  <c r="P470" i="9"/>
  <c r="O470" i="9"/>
  <c r="P469" i="9"/>
  <c r="O469" i="9"/>
  <c r="P468" i="9"/>
  <c r="O468" i="9"/>
  <c r="P467" i="9"/>
  <c r="O467" i="9"/>
  <c r="P466" i="9"/>
  <c r="O466" i="9"/>
  <c r="P465" i="9"/>
  <c r="O465" i="9"/>
  <c r="P464" i="9"/>
  <c r="O464" i="9"/>
  <c r="P463" i="9"/>
  <c r="O463" i="9"/>
  <c r="P462" i="9"/>
  <c r="O462" i="9"/>
  <c r="P461" i="9"/>
  <c r="O461" i="9"/>
  <c r="P460" i="9"/>
  <c r="O460" i="9"/>
  <c r="P459" i="9"/>
  <c r="O459" i="9"/>
  <c r="P458" i="9"/>
  <c r="O458" i="9"/>
  <c r="P457" i="9"/>
  <c r="O457" i="9"/>
  <c r="P456" i="9"/>
  <c r="O456" i="9"/>
  <c r="P455" i="9"/>
  <c r="O455" i="9"/>
  <c r="P454" i="9"/>
  <c r="O454" i="9"/>
  <c r="P453" i="9"/>
  <c r="O453" i="9"/>
  <c r="P452" i="9"/>
  <c r="O452" i="9"/>
  <c r="P451" i="9"/>
  <c r="O451" i="9"/>
  <c r="P450" i="9"/>
  <c r="O450" i="9"/>
  <c r="P449" i="9"/>
  <c r="O449" i="9"/>
  <c r="P448" i="9"/>
  <c r="O448" i="9"/>
  <c r="P447" i="9"/>
  <c r="O447" i="9"/>
  <c r="P446" i="9"/>
  <c r="O446" i="9"/>
  <c r="P445" i="9"/>
  <c r="O445" i="9"/>
  <c r="P444" i="9"/>
  <c r="O444" i="9"/>
  <c r="P443" i="9"/>
  <c r="O443" i="9"/>
  <c r="P442" i="9"/>
  <c r="O442" i="9"/>
  <c r="P441" i="9"/>
  <c r="O441" i="9"/>
  <c r="P440" i="9"/>
  <c r="O440" i="9"/>
  <c r="P439" i="9"/>
  <c r="O439" i="9"/>
  <c r="P438" i="9"/>
  <c r="O438" i="9"/>
  <c r="P437" i="9"/>
  <c r="O437" i="9"/>
  <c r="P436" i="9"/>
  <c r="O436" i="9"/>
  <c r="P435" i="9"/>
  <c r="O435" i="9"/>
  <c r="P434" i="9"/>
  <c r="O434" i="9"/>
  <c r="P433" i="9"/>
  <c r="O433" i="9"/>
  <c r="P432" i="9"/>
  <c r="O432" i="9"/>
  <c r="P431" i="9"/>
  <c r="O431" i="9"/>
  <c r="P430" i="9"/>
  <c r="O430" i="9"/>
  <c r="P429" i="9"/>
  <c r="O429" i="9"/>
  <c r="P428" i="9"/>
  <c r="O428" i="9"/>
  <c r="P427" i="9"/>
  <c r="O427" i="9"/>
  <c r="P426" i="9"/>
  <c r="O426" i="9"/>
  <c r="P425" i="9"/>
  <c r="O425" i="9"/>
  <c r="P424" i="9"/>
  <c r="O424" i="9"/>
  <c r="P423" i="9"/>
  <c r="O423" i="9"/>
  <c r="P422" i="9"/>
  <c r="O422" i="9"/>
  <c r="P421" i="9"/>
  <c r="O421" i="9"/>
  <c r="P420" i="9"/>
  <c r="O420" i="9"/>
  <c r="P419" i="9"/>
  <c r="O419" i="9"/>
  <c r="P418" i="9"/>
  <c r="O418" i="9"/>
  <c r="P417" i="9"/>
  <c r="O417" i="9"/>
  <c r="P416" i="9"/>
  <c r="O416" i="9"/>
  <c r="P415" i="9"/>
  <c r="O415" i="9"/>
  <c r="P414" i="9"/>
  <c r="O414" i="9"/>
  <c r="P413" i="9"/>
  <c r="O413" i="9"/>
  <c r="P412" i="9"/>
  <c r="O412" i="9"/>
  <c r="P411" i="9"/>
  <c r="O411" i="9"/>
  <c r="P410" i="9"/>
  <c r="O410" i="9"/>
  <c r="P409" i="9"/>
  <c r="O409" i="9"/>
  <c r="P408" i="9"/>
  <c r="O408" i="9"/>
  <c r="P407" i="9"/>
  <c r="O407" i="9"/>
  <c r="P406" i="9"/>
  <c r="O406" i="9"/>
  <c r="P405" i="9"/>
  <c r="O405" i="9"/>
  <c r="P404" i="9"/>
  <c r="O404" i="9"/>
  <c r="P403" i="9"/>
  <c r="O403" i="9"/>
  <c r="P402" i="9"/>
  <c r="O402" i="9"/>
  <c r="P401" i="9"/>
  <c r="O401" i="9"/>
  <c r="P400" i="9"/>
  <c r="O400" i="9"/>
  <c r="P399" i="9"/>
  <c r="O399" i="9"/>
  <c r="P398" i="9"/>
  <c r="O398" i="9"/>
  <c r="L396" i="9"/>
  <c r="P396" i="9" s="1"/>
  <c r="K396" i="9"/>
  <c r="J396" i="9"/>
  <c r="I396" i="9"/>
  <c r="P395" i="9"/>
  <c r="O395" i="9"/>
  <c r="P394" i="9"/>
  <c r="O394" i="9"/>
  <c r="P393" i="9"/>
  <c r="O393" i="9"/>
  <c r="P392" i="9"/>
  <c r="O392" i="9"/>
  <c r="P391" i="9"/>
  <c r="O391" i="9"/>
  <c r="P390" i="9"/>
  <c r="O390" i="9"/>
  <c r="P389" i="9"/>
  <c r="O389" i="9"/>
  <c r="P388" i="9"/>
  <c r="O388" i="9"/>
  <c r="P387" i="9"/>
  <c r="O387" i="9"/>
  <c r="P386" i="9"/>
  <c r="O386" i="9"/>
  <c r="P385" i="9"/>
  <c r="O385" i="9"/>
  <c r="P384" i="9"/>
  <c r="O384" i="9"/>
  <c r="P383" i="9"/>
  <c r="O383" i="9"/>
  <c r="P382" i="9"/>
  <c r="O382" i="9"/>
  <c r="P381" i="9"/>
  <c r="O381" i="9"/>
  <c r="P380" i="9"/>
  <c r="O380" i="9"/>
  <c r="P379" i="9"/>
  <c r="O379" i="9"/>
  <c r="P378" i="9"/>
  <c r="O378" i="9"/>
  <c r="P377" i="9"/>
  <c r="O377" i="9"/>
  <c r="P376" i="9"/>
  <c r="O376" i="9"/>
  <c r="P375" i="9"/>
  <c r="O375" i="9"/>
  <c r="P374" i="9"/>
  <c r="O374" i="9"/>
  <c r="P373" i="9"/>
  <c r="O373" i="9"/>
  <c r="P372" i="9"/>
  <c r="O372" i="9"/>
  <c r="P371" i="9"/>
  <c r="O371" i="9"/>
  <c r="P370" i="9"/>
  <c r="O370" i="9"/>
  <c r="P369" i="9"/>
  <c r="O369" i="9"/>
  <c r="P368" i="9"/>
  <c r="O368" i="9"/>
  <c r="P367" i="9"/>
  <c r="O367" i="9"/>
  <c r="P366" i="9"/>
  <c r="O366" i="9"/>
  <c r="P365" i="9"/>
  <c r="O365" i="9"/>
  <c r="P364" i="9"/>
  <c r="O364" i="9"/>
  <c r="P363" i="9"/>
  <c r="O363" i="9"/>
  <c r="P362" i="9"/>
  <c r="O362" i="9"/>
  <c r="P361" i="9"/>
  <c r="O361" i="9"/>
  <c r="P360" i="9"/>
  <c r="O360" i="9"/>
  <c r="P359" i="9"/>
  <c r="O359" i="9"/>
  <c r="P358" i="9"/>
  <c r="O358" i="9"/>
  <c r="P357" i="9"/>
  <c r="O357" i="9"/>
  <c r="P356" i="9"/>
  <c r="O356" i="9"/>
  <c r="P355" i="9"/>
  <c r="O355" i="9"/>
  <c r="P354" i="9"/>
  <c r="O354" i="9"/>
  <c r="P353" i="9"/>
  <c r="O353" i="9"/>
  <c r="P352" i="9"/>
  <c r="O352" i="9"/>
  <c r="P351" i="9"/>
  <c r="O351" i="9"/>
  <c r="P350" i="9"/>
  <c r="O350" i="9"/>
  <c r="P349" i="9"/>
  <c r="O349" i="9"/>
  <c r="P348" i="9"/>
  <c r="O348" i="9"/>
  <c r="P347" i="9"/>
  <c r="O347" i="9"/>
  <c r="P346" i="9"/>
  <c r="O346" i="9"/>
  <c r="P345" i="9"/>
  <c r="O345" i="9"/>
  <c r="P344" i="9"/>
  <c r="O344" i="9"/>
  <c r="P343" i="9"/>
  <c r="O343" i="9"/>
  <c r="P342" i="9"/>
  <c r="O342" i="9"/>
  <c r="P341" i="9"/>
  <c r="O341" i="9"/>
  <c r="P340" i="9"/>
  <c r="O340" i="9"/>
  <c r="P339" i="9"/>
  <c r="O339" i="9"/>
  <c r="P338" i="9"/>
  <c r="O338" i="9"/>
  <c r="P337" i="9"/>
  <c r="O337" i="9"/>
  <c r="P336" i="9"/>
  <c r="O336" i="9"/>
  <c r="P335" i="9"/>
  <c r="O335" i="9"/>
  <c r="P334" i="9"/>
  <c r="O334" i="9"/>
  <c r="P333" i="9"/>
  <c r="O333" i="9"/>
  <c r="P332" i="9"/>
  <c r="O332" i="9"/>
  <c r="P331" i="9"/>
  <c r="O331" i="9"/>
  <c r="P330" i="9"/>
  <c r="O330" i="9"/>
  <c r="P329" i="9"/>
  <c r="O329" i="9"/>
  <c r="P328" i="9"/>
  <c r="O328" i="9"/>
  <c r="P327" i="9"/>
  <c r="O327" i="9"/>
  <c r="P326" i="9"/>
  <c r="O326" i="9"/>
  <c r="P325" i="9"/>
  <c r="O325" i="9"/>
  <c r="P324" i="9"/>
  <c r="O324" i="9"/>
  <c r="P323" i="9"/>
  <c r="O323" i="9"/>
  <c r="P322" i="9"/>
  <c r="O322" i="9"/>
  <c r="P321" i="9"/>
  <c r="O321" i="9"/>
  <c r="P320" i="9"/>
  <c r="O320" i="9"/>
  <c r="P319" i="9"/>
  <c r="O319" i="9"/>
  <c r="P318" i="9"/>
  <c r="O318" i="9"/>
  <c r="P317" i="9"/>
  <c r="O317" i="9"/>
  <c r="P316" i="9"/>
  <c r="O316" i="9"/>
  <c r="P315" i="9"/>
  <c r="O315" i="9"/>
  <c r="P314" i="9"/>
  <c r="O314" i="9"/>
  <c r="P313" i="9"/>
  <c r="O313" i="9"/>
  <c r="P312" i="9"/>
  <c r="O312" i="9"/>
  <c r="P311" i="9"/>
  <c r="O311" i="9"/>
  <c r="P310" i="9"/>
  <c r="O310" i="9"/>
  <c r="P309" i="9"/>
  <c r="O309" i="9"/>
  <c r="P308" i="9"/>
  <c r="O308" i="9"/>
  <c r="P307" i="9"/>
  <c r="O307" i="9"/>
  <c r="P306" i="9"/>
  <c r="O306" i="9"/>
  <c r="P305" i="9"/>
  <c r="O305" i="9"/>
  <c r="P304" i="9"/>
  <c r="O304" i="9"/>
  <c r="P303" i="9"/>
  <c r="O303" i="9"/>
  <c r="P302" i="9"/>
  <c r="O302" i="9"/>
  <c r="P301" i="9"/>
  <c r="O301" i="9"/>
  <c r="P300" i="9"/>
  <c r="O300" i="9"/>
  <c r="P299" i="9"/>
  <c r="O299" i="9"/>
  <c r="P298" i="9"/>
  <c r="O298" i="9"/>
  <c r="P297" i="9"/>
  <c r="O297" i="9"/>
  <c r="P296" i="9"/>
  <c r="O296" i="9"/>
  <c r="P295" i="9"/>
  <c r="O295" i="9"/>
  <c r="P294" i="9"/>
  <c r="O294" i="9"/>
  <c r="P293" i="9"/>
  <c r="O293" i="9"/>
  <c r="P292" i="9"/>
  <c r="O292" i="9"/>
  <c r="P291" i="9"/>
  <c r="O291" i="9"/>
  <c r="P290" i="9"/>
  <c r="O290" i="9"/>
  <c r="P289" i="9"/>
  <c r="O289" i="9"/>
  <c r="P288" i="9"/>
  <c r="O288" i="9"/>
  <c r="P287" i="9"/>
  <c r="O287" i="9"/>
  <c r="P286" i="9"/>
  <c r="O286" i="9"/>
  <c r="P285" i="9"/>
  <c r="O285" i="9"/>
  <c r="P284" i="9"/>
  <c r="O284" i="9"/>
  <c r="P283" i="9"/>
  <c r="O283" i="9"/>
  <c r="P282" i="9"/>
  <c r="O282" i="9"/>
  <c r="P281" i="9"/>
  <c r="O281" i="9"/>
  <c r="P280" i="9"/>
  <c r="O280" i="9"/>
  <c r="P279" i="9"/>
  <c r="O279" i="9"/>
  <c r="P278" i="9"/>
  <c r="O278" i="9"/>
  <c r="P277" i="9"/>
  <c r="O277" i="9"/>
  <c r="P276" i="9"/>
  <c r="O276" i="9"/>
  <c r="P275" i="9"/>
  <c r="O275" i="9"/>
  <c r="P274" i="9"/>
  <c r="O274" i="9"/>
  <c r="P273" i="9"/>
  <c r="O273" i="9"/>
  <c r="P272" i="9"/>
  <c r="O272" i="9"/>
  <c r="P271" i="9"/>
  <c r="O271" i="9"/>
  <c r="P270" i="9"/>
  <c r="O270" i="9"/>
  <c r="P269" i="9"/>
  <c r="O269" i="9"/>
  <c r="P268" i="9"/>
  <c r="O268" i="9"/>
  <c r="P267" i="9"/>
  <c r="O267" i="9"/>
  <c r="P266" i="9"/>
  <c r="O266" i="9"/>
  <c r="P265" i="9"/>
  <c r="O265" i="9"/>
  <c r="P264" i="9"/>
  <c r="O264" i="9"/>
  <c r="P263" i="9"/>
  <c r="O263" i="9"/>
  <c r="P262" i="9"/>
  <c r="O262" i="9"/>
  <c r="P261" i="9"/>
  <c r="O261" i="9"/>
  <c r="P260" i="9"/>
  <c r="O260" i="9"/>
  <c r="P259" i="9"/>
  <c r="O259" i="9"/>
  <c r="P258" i="9"/>
  <c r="O258" i="9"/>
  <c r="P257" i="9"/>
  <c r="O257" i="9"/>
  <c r="P256" i="9"/>
  <c r="O256" i="9"/>
  <c r="P255" i="9"/>
  <c r="O255" i="9"/>
  <c r="P254" i="9"/>
  <c r="O254" i="9"/>
  <c r="P253" i="9"/>
  <c r="O253" i="9"/>
  <c r="P252" i="9"/>
  <c r="O252" i="9"/>
  <c r="P251" i="9"/>
  <c r="O251" i="9"/>
  <c r="P250" i="9"/>
  <c r="O250" i="9"/>
  <c r="P249" i="9"/>
  <c r="O249" i="9"/>
  <c r="P248" i="9"/>
  <c r="O248" i="9"/>
  <c r="P247" i="9"/>
  <c r="O247" i="9"/>
  <c r="P246" i="9"/>
  <c r="O246" i="9"/>
  <c r="P245" i="9"/>
  <c r="O245" i="9"/>
  <c r="P244" i="9"/>
  <c r="O244" i="9"/>
  <c r="P243" i="9"/>
  <c r="O243" i="9"/>
  <c r="P242" i="9"/>
  <c r="O242" i="9"/>
  <c r="P241" i="9"/>
  <c r="O241" i="9"/>
  <c r="P240" i="9"/>
  <c r="O240" i="9"/>
  <c r="P239" i="9"/>
  <c r="O239" i="9"/>
  <c r="P238" i="9"/>
  <c r="O238" i="9"/>
  <c r="P237" i="9"/>
  <c r="O237" i="9"/>
  <c r="P236" i="9"/>
  <c r="O236" i="9"/>
  <c r="P235" i="9"/>
  <c r="O235" i="9"/>
  <c r="P234" i="9"/>
  <c r="O234" i="9"/>
  <c r="P233" i="9"/>
  <c r="O233" i="9"/>
  <c r="P232" i="9"/>
  <c r="O232" i="9"/>
  <c r="P231" i="9"/>
  <c r="O231" i="9"/>
  <c r="P230" i="9"/>
  <c r="O230" i="9"/>
  <c r="P229" i="9"/>
  <c r="O229" i="9"/>
  <c r="P228" i="9"/>
  <c r="O228" i="9"/>
  <c r="P227" i="9"/>
  <c r="O227" i="9"/>
  <c r="P226" i="9"/>
  <c r="O226" i="9"/>
  <c r="P225" i="9"/>
  <c r="O225" i="9"/>
  <c r="P224" i="9"/>
  <c r="O224" i="9"/>
  <c r="P223" i="9"/>
  <c r="O223" i="9"/>
  <c r="P222" i="9"/>
  <c r="O222" i="9"/>
  <c r="P221" i="9"/>
  <c r="O221" i="9"/>
  <c r="P220" i="9"/>
  <c r="O220" i="9"/>
  <c r="P219" i="9"/>
  <c r="O219" i="9"/>
  <c r="P218" i="9"/>
  <c r="O218" i="9"/>
  <c r="P217" i="9"/>
  <c r="O217" i="9"/>
  <c r="P216" i="9"/>
  <c r="O216" i="9"/>
  <c r="P215" i="9"/>
  <c r="O215" i="9"/>
  <c r="P214" i="9"/>
  <c r="O214" i="9"/>
  <c r="P213" i="9"/>
  <c r="O213" i="9"/>
  <c r="P212" i="9"/>
  <c r="O212" i="9"/>
  <c r="P211" i="9"/>
  <c r="O211" i="9"/>
  <c r="P210" i="9"/>
  <c r="O210" i="9"/>
  <c r="P209" i="9"/>
  <c r="O209" i="9"/>
  <c r="P208" i="9"/>
  <c r="O208" i="9"/>
  <c r="P207" i="9"/>
  <c r="O207" i="9"/>
  <c r="P206" i="9"/>
  <c r="O206" i="9"/>
  <c r="P205" i="9"/>
  <c r="O205" i="9"/>
  <c r="P204" i="9"/>
  <c r="O204" i="9"/>
  <c r="P203" i="9"/>
  <c r="O203" i="9"/>
  <c r="P202" i="9"/>
  <c r="O202" i="9"/>
  <c r="P201" i="9"/>
  <c r="O201" i="9"/>
  <c r="P200" i="9"/>
  <c r="O200" i="9"/>
  <c r="P199" i="9"/>
  <c r="O199" i="9"/>
  <c r="P198" i="9"/>
  <c r="O198" i="9"/>
  <c r="P197" i="9"/>
  <c r="O197" i="9"/>
  <c r="P196" i="9"/>
  <c r="O196" i="9"/>
  <c r="P195" i="9"/>
  <c r="O195" i="9"/>
  <c r="P194" i="9"/>
  <c r="O194" i="9"/>
  <c r="P193" i="9"/>
  <c r="O193" i="9"/>
  <c r="P192" i="9"/>
  <c r="O192" i="9"/>
  <c r="P191" i="9"/>
  <c r="O191" i="9"/>
  <c r="P190" i="9"/>
  <c r="O190" i="9"/>
  <c r="P189" i="9"/>
  <c r="O189" i="9"/>
  <c r="P188" i="9"/>
  <c r="O188" i="9"/>
  <c r="P187" i="9"/>
  <c r="O187" i="9"/>
  <c r="P186" i="9"/>
  <c r="O186" i="9"/>
  <c r="P185" i="9"/>
  <c r="O185" i="9"/>
  <c r="P184" i="9"/>
  <c r="O184" i="9"/>
  <c r="P183" i="9"/>
  <c r="O183" i="9"/>
  <c r="P182" i="9"/>
  <c r="O182" i="9"/>
  <c r="P181" i="9"/>
  <c r="O181" i="9"/>
  <c r="P180" i="9"/>
  <c r="O180" i="9"/>
  <c r="P179" i="9"/>
  <c r="O179" i="9"/>
  <c r="P178" i="9"/>
  <c r="O178" i="9"/>
  <c r="P177" i="9"/>
  <c r="O177" i="9"/>
  <c r="P176" i="9"/>
  <c r="O176" i="9"/>
  <c r="P175" i="9"/>
  <c r="O175" i="9"/>
  <c r="P174" i="9"/>
  <c r="O174" i="9"/>
  <c r="P173" i="9"/>
  <c r="O173" i="9"/>
  <c r="P172" i="9"/>
  <c r="O172" i="9"/>
  <c r="P171" i="9"/>
  <c r="O171" i="9"/>
  <c r="P170" i="9"/>
  <c r="O170" i="9"/>
  <c r="P169" i="9"/>
  <c r="O169" i="9"/>
  <c r="P168" i="9"/>
  <c r="O168" i="9"/>
  <c r="P167" i="9"/>
  <c r="O167" i="9"/>
  <c r="P166" i="9"/>
  <c r="O166" i="9"/>
  <c r="P165" i="9"/>
  <c r="O165" i="9"/>
  <c r="P164" i="9"/>
  <c r="O164" i="9"/>
  <c r="P163" i="9"/>
  <c r="O163" i="9"/>
  <c r="P162" i="9"/>
  <c r="O162" i="9"/>
  <c r="P161" i="9"/>
  <c r="O161" i="9"/>
  <c r="P160" i="9"/>
  <c r="O160" i="9"/>
  <c r="P159" i="9"/>
  <c r="O159" i="9"/>
  <c r="P158" i="9"/>
  <c r="O158" i="9"/>
  <c r="P157" i="9"/>
  <c r="O157" i="9"/>
  <c r="P156" i="9"/>
  <c r="O156" i="9"/>
  <c r="P155" i="9"/>
  <c r="O155" i="9"/>
  <c r="P154" i="9"/>
  <c r="O154" i="9"/>
  <c r="P153" i="9"/>
  <c r="O153" i="9"/>
  <c r="P152" i="9"/>
  <c r="O152" i="9"/>
  <c r="P151" i="9"/>
  <c r="O151" i="9"/>
  <c r="P150" i="9"/>
  <c r="O150" i="9"/>
  <c r="P149" i="9"/>
  <c r="O149" i="9"/>
  <c r="P148" i="9"/>
  <c r="O148" i="9"/>
  <c r="P147" i="9"/>
  <c r="O147" i="9"/>
  <c r="P146" i="9"/>
  <c r="O146" i="9"/>
  <c r="P145" i="9"/>
  <c r="O145" i="9"/>
  <c r="P144" i="9"/>
  <c r="O144" i="9"/>
  <c r="P143" i="9"/>
  <c r="O143" i="9"/>
  <c r="P142" i="9"/>
  <c r="O142" i="9"/>
  <c r="P141" i="9"/>
  <c r="O141" i="9"/>
  <c r="P140" i="9"/>
  <c r="O140" i="9"/>
  <c r="P139" i="9"/>
  <c r="O139" i="9"/>
  <c r="P138" i="9"/>
  <c r="O138" i="9"/>
  <c r="P137" i="9"/>
  <c r="O137" i="9"/>
  <c r="P136" i="9"/>
  <c r="O136" i="9"/>
  <c r="P135" i="9"/>
  <c r="O135" i="9"/>
  <c r="P134" i="9"/>
  <c r="O134" i="9"/>
  <c r="P133" i="9"/>
  <c r="O133" i="9"/>
  <c r="P132" i="9"/>
  <c r="O132" i="9"/>
  <c r="P131" i="9"/>
  <c r="O131" i="9"/>
  <c r="P130" i="9"/>
  <c r="O130" i="9"/>
  <c r="P129" i="9"/>
  <c r="O129" i="9"/>
  <c r="P128" i="9"/>
  <c r="O128" i="9"/>
  <c r="P127" i="9"/>
  <c r="O127" i="9"/>
  <c r="P126" i="9"/>
  <c r="O126" i="9"/>
  <c r="P125" i="9"/>
  <c r="O125" i="9"/>
  <c r="P124" i="9"/>
  <c r="O124" i="9"/>
  <c r="P123" i="9"/>
  <c r="O123" i="9"/>
  <c r="P122" i="9"/>
  <c r="O122" i="9"/>
  <c r="P121" i="9"/>
  <c r="O121" i="9"/>
  <c r="P120" i="9"/>
  <c r="O120" i="9"/>
  <c r="P119" i="9"/>
  <c r="O119" i="9"/>
  <c r="P118" i="9"/>
  <c r="O118" i="9"/>
  <c r="P117" i="9"/>
  <c r="O117" i="9"/>
  <c r="P116" i="9"/>
  <c r="O116" i="9"/>
  <c r="P115" i="9"/>
  <c r="O115" i="9"/>
  <c r="P114" i="9"/>
  <c r="O114" i="9"/>
  <c r="P113" i="9"/>
  <c r="O113" i="9"/>
  <c r="P112" i="9"/>
  <c r="O112" i="9"/>
  <c r="P111" i="9"/>
  <c r="O111" i="9"/>
  <c r="P110" i="9"/>
  <c r="O110" i="9"/>
  <c r="P109" i="9"/>
  <c r="O109" i="9"/>
  <c r="P108" i="9"/>
  <c r="O108" i="9"/>
  <c r="P107" i="9"/>
  <c r="O107" i="9"/>
  <c r="P106" i="9"/>
  <c r="O106" i="9"/>
  <c r="P105" i="9"/>
  <c r="O105" i="9"/>
  <c r="P104" i="9"/>
  <c r="O104" i="9"/>
  <c r="P103" i="9"/>
  <c r="O103" i="9"/>
  <c r="P102" i="9"/>
  <c r="O102" i="9"/>
  <c r="P101" i="9"/>
  <c r="O101" i="9"/>
  <c r="P100" i="9"/>
  <c r="O100" i="9"/>
  <c r="P99" i="9"/>
  <c r="O99" i="9"/>
  <c r="P98" i="9"/>
  <c r="O98" i="9"/>
  <c r="P97" i="9"/>
  <c r="O97" i="9"/>
  <c r="P96" i="9"/>
  <c r="O96" i="9"/>
  <c r="P95" i="9"/>
  <c r="O95" i="9"/>
  <c r="P94" i="9"/>
  <c r="O94" i="9"/>
  <c r="P93" i="9"/>
  <c r="O93" i="9"/>
  <c r="P92" i="9"/>
  <c r="O92" i="9"/>
  <c r="P91" i="9"/>
  <c r="O91" i="9"/>
  <c r="P90" i="9"/>
  <c r="O90" i="9"/>
  <c r="P89" i="9"/>
  <c r="O89" i="9"/>
  <c r="L87" i="9"/>
  <c r="O889" i="9" s="1"/>
  <c r="K87" i="9"/>
  <c r="J87" i="9"/>
  <c r="I87" i="9"/>
  <c r="P86" i="9"/>
  <c r="O86" i="9"/>
  <c r="P85" i="9"/>
  <c r="O85" i="9"/>
  <c r="P84" i="9"/>
  <c r="O84" i="9"/>
  <c r="P83" i="9"/>
  <c r="O83" i="9"/>
  <c r="P82" i="9"/>
  <c r="O82" i="9"/>
  <c r="P81" i="9"/>
  <c r="O81" i="9"/>
  <c r="P80" i="9"/>
  <c r="O80" i="9"/>
  <c r="P79" i="9"/>
  <c r="O79" i="9"/>
  <c r="P78" i="9"/>
  <c r="O78" i="9"/>
  <c r="P77" i="9"/>
  <c r="O77" i="9"/>
  <c r="P76" i="9"/>
  <c r="O76" i="9"/>
  <c r="P75" i="9"/>
  <c r="O75" i="9"/>
  <c r="P74" i="9"/>
  <c r="O74" i="9"/>
  <c r="P73" i="9"/>
  <c r="O73" i="9"/>
  <c r="P72" i="9"/>
  <c r="O72" i="9"/>
  <c r="P71" i="9"/>
  <c r="O71" i="9"/>
  <c r="P70" i="9"/>
  <c r="O70" i="9"/>
  <c r="P69" i="9"/>
  <c r="O69" i="9"/>
  <c r="P68" i="9"/>
  <c r="O68" i="9"/>
  <c r="P67" i="9"/>
  <c r="O67" i="9"/>
  <c r="P66" i="9"/>
  <c r="O66" i="9"/>
  <c r="P65" i="9"/>
  <c r="O65" i="9"/>
  <c r="P64" i="9"/>
  <c r="O64" i="9"/>
  <c r="P63" i="9"/>
  <c r="O63" i="9"/>
  <c r="P62" i="9"/>
  <c r="O62" i="9"/>
  <c r="P61" i="9"/>
  <c r="O61" i="9"/>
  <c r="P60" i="9"/>
  <c r="O60" i="9"/>
  <c r="P59" i="9"/>
  <c r="O59" i="9"/>
  <c r="P58" i="9"/>
  <c r="O58" i="9"/>
  <c r="P57" i="9"/>
  <c r="O57" i="9"/>
  <c r="P56" i="9"/>
  <c r="O56" i="9"/>
  <c r="P55" i="9"/>
  <c r="O55" i="9"/>
  <c r="P54" i="9"/>
  <c r="O54" i="9"/>
  <c r="P53" i="9"/>
  <c r="O53" i="9"/>
  <c r="P52" i="9"/>
  <c r="O52" i="9"/>
  <c r="P51" i="9"/>
  <c r="O51" i="9"/>
  <c r="P50" i="9"/>
  <c r="O50" i="9"/>
  <c r="P49" i="9"/>
  <c r="O49" i="9"/>
  <c r="P48" i="9"/>
  <c r="O48" i="9"/>
  <c r="P47" i="9"/>
  <c r="O47" i="9"/>
  <c r="P46" i="9"/>
  <c r="O46" i="9"/>
  <c r="P45" i="9"/>
  <c r="O45" i="9"/>
  <c r="P44" i="9"/>
  <c r="O44" i="9"/>
  <c r="P43" i="9"/>
  <c r="O43" i="9"/>
  <c r="P42" i="9"/>
  <c r="O42" i="9"/>
  <c r="P41" i="9"/>
  <c r="O41" i="9"/>
  <c r="P40" i="9"/>
  <c r="O40" i="9"/>
  <c r="P39" i="9"/>
  <c r="O39" i="9"/>
  <c r="P38" i="9"/>
  <c r="O38" i="9"/>
  <c r="P37" i="9"/>
  <c r="O37" i="9"/>
  <c r="P36" i="9"/>
  <c r="O36" i="9"/>
  <c r="P35" i="9"/>
  <c r="O35" i="9"/>
  <c r="P34" i="9"/>
  <c r="O34" i="9"/>
  <c r="P33" i="9"/>
  <c r="O33" i="9"/>
  <c r="P32" i="9"/>
  <c r="O32" i="9"/>
  <c r="P31" i="9"/>
  <c r="O31" i="9"/>
  <c r="P30" i="9"/>
  <c r="O30" i="9"/>
  <c r="P29" i="9"/>
  <c r="O29" i="9"/>
  <c r="P28" i="9"/>
  <c r="O28" i="9"/>
  <c r="P27" i="9"/>
  <c r="O27" i="9"/>
  <c r="P26" i="9"/>
  <c r="O26" i="9"/>
  <c r="P25" i="9"/>
  <c r="O25" i="9"/>
  <c r="P24" i="9"/>
  <c r="O24" i="9"/>
  <c r="P23" i="9"/>
  <c r="O23" i="9"/>
  <c r="P22" i="9"/>
  <c r="O22" i="9"/>
  <c r="P21" i="9"/>
  <c r="O21" i="9"/>
  <c r="P20" i="9"/>
  <c r="O20" i="9"/>
  <c r="P19" i="9"/>
  <c r="O19" i="9"/>
  <c r="P18" i="9"/>
  <c r="O18" i="9"/>
  <c r="P17" i="9"/>
  <c r="O17" i="9"/>
  <c r="P16" i="9"/>
  <c r="O16" i="9"/>
  <c r="P15" i="9"/>
  <c r="O15" i="9"/>
  <c r="P14" i="9"/>
  <c r="O14" i="9"/>
  <c r="P13" i="9"/>
  <c r="O13" i="9"/>
  <c r="P12" i="9"/>
  <c r="O12" i="9"/>
  <c r="P11" i="9"/>
  <c r="O11" i="9"/>
  <c r="P10" i="9"/>
  <c r="O10" i="9"/>
  <c r="P9" i="9"/>
  <c r="O9" i="9"/>
  <c r="P8" i="9"/>
  <c r="O8" i="9"/>
  <c r="P7" i="9"/>
  <c r="O7" i="9"/>
  <c r="P6" i="9"/>
  <c r="O6" i="9"/>
  <c r="P5" i="9"/>
  <c r="O5" i="9"/>
  <c r="P4" i="9"/>
  <c r="O4" i="9"/>
  <c r="P3" i="9"/>
  <c r="O3" i="9"/>
  <c r="P2" i="9"/>
  <c r="N889" i="9" s="1"/>
  <c r="O2" i="9"/>
  <c r="O87" i="9" s="1"/>
  <c r="Q87" i="9" s="1"/>
  <c r="M893" i="8"/>
  <c r="M892" i="8"/>
  <c r="L892" i="8"/>
  <c r="K892" i="8"/>
  <c r="M891" i="8"/>
  <c r="L891" i="8"/>
  <c r="K891" i="8"/>
  <c r="M890" i="8"/>
  <c r="L890" i="8"/>
  <c r="K890" i="8"/>
  <c r="M889" i="8"/>
  <c r="L889" i="8"/>
  <c r="L893" i="8" s="1"/>
  <c r="K889" i="8"/>
  <c r="K893" i="8" s="1"/>
  <c r="L884" i="8"/>
  <c r="O892" i="8" s="1"/>
  <c r="P892" i="8" s="1"/>
  <c r="Q892" i="8" s="1"/>
  <c r="K884" i="8"/>
  <c r="J884" i="8"/>
  <c r="I884" i="8"/>
  <c r="P883" i="8"/>
  <c r="O883" i="8"/>
  <c r="P882" i="8"/>
  <c r="O882" i="8"/>
  <c r="P881" i="8"/>
  <c r="O881" i="8"/>
  <c r="P880" i="8"/>
  <c r="O880" i="8"/>
  <c r="P879" i="8"/>
  <c r="O879" i="8"/>
  <c r="P878" i="8"/>
  <c r="O878" i="8"/>
  <c r="P877" i="8"/>
  <c r="O877" i="8"/>
  <c r="P876" i="8"/>
  <c r="O876" i="8"/>
  <c r="P875" i="8"/>
  <c r="O875" i="8"/>
  <c r="P874" i="8"/>
  <c r="O874" i="8"/>
  <c r="P873" i="8"/>
  <c r="O873" i="8"/>
  <c r="P872" i="8"/>
  <c r="O872" i="8"/>
  <c r="P871" i="8"/>
  <c r="O871" i="8"/>
  <c r="P870" i="8"/>
  <c r="O870" i="8"/>
  <c r="P869" i="8"/>
  <c r="O869" i="8"/>
  <c r="P868" i="8"/>
  <c r="O868" i="8"/>
  <c r="P867" i="8"/>
  <c r="O867" i="8"/>
  <c r="P866" i="8"/>
  <c r="O866" i="8"/>
  <c r="P865" i="8"/>
  <c r="O865" i="8"/>
  <c r="P864" i="8"/>
  <c r="O864" i="8"/>
  <c r="P863" i="8"/>
  <c r="O863" i="8"/>
  <c r="P862" i="8"/>
  <c r="O862" i="8"/>
  <c r="P861" i="8"/>
  <c r="O861" i="8"/>
  <c r="P860" i="8"/>
  <c r="O860" i="8"/>
  <c r="P859" i="8"/>
  <c r="O859" i="8"/>
  <c r="P858" i="8"/>
  <c r="O858" i="8"/>
  <c r="P857" i="8"/>
  <c r="O857" i="8"/>
  <c r="P856" i="8"/>
  <c r="O856" i="8"/>
  <c r="P855" i="8"/>
  <c r="O855" i="8"/>
  <c r="P854" i="8"/>
  <c r="O854" i="8"/>
  <c r="P853" i="8"/>
  <c r="O853" i="8"/>
  <c r="P852" i="8"/>
  <c r="O852" i="8"/>
  <c r="P851" i="8"/>
  <c r="O851" i="8"/>
  <c r="P850" i="8"/>
  <c r="O850" i="8"/>
  <c r="P849" i="8"/>
  <c r="O849" i="8"/>
  <c r="P848" i="8"/>
  <c r="O848" i="8"/>
  <c r="P847" i="8"/>
  <c r="O847" i="8"/>
  <c r="P846" i="8"/>
  <c r="O846" i="8"/>
  <c r="P845" i="8"/>
  <c r="O845" i="8"/>
  <c r="P844" i="8"/>
  <c r="O844" i="8"/>
  <c r="P843" i="8"/>
  <c r="O843" i="8"/>
  <c r="P842" i="8"/>
  <c r="O842" i="8"/>
  <c r="P841" i="8"/>
  <c r="O841" i="8"/>
  <c r="P840" i="8"/>
  <c r="O840" i="8"/>
  <c r="P839" i="8"/>
  <c r="O839" i="8"/>
  <c r="P838" i="8"/>
  <c r="O838" i="8"/>
  <c r="P837" i="8"/>
  <c r="O837" i="8"/>
  <c r="P836" i="8"/>
  <c r="O836" i="8"/>
  <c r="P835" i="8"/>
  <c r="O835" i="8"/>
  <c r="P834" i="8"/>
  <c r="O834" i="8"/>
  <c r="P833" i="8"/>
  <c r="O833" i="8"/>
  <c r="P832" i="8"/>
  <c r="O832" i="8"/>
  <c r="P831" i="8"/>
  <c r="O831" i="8"/>
  <c r="P830" i="8"/>
  <c r="O830" i="8"/>
  <c r="P829" i="8"/>
  <c r="O829" i="8"/>
  <c r="P828" i="8"/>
  <c r="O828" i="8"/>
  <c r="P827" i="8"/>
  <c r="O827" i="8"/>
  <c r="P826" i="8"/>
  <c r="O826" i="8"/>
  <c r="P825" i="8"/>
  <c r="O825" i="8"/>
  <c r="P824" i="8"/>
  <c r="O824" i="8"/>
  <c r="P823" i="8"/>
  <c r="O823" i="8"/>
  <c r="P822" i="8"/>
  <c r="O822" i="8"/>
  <c r="P821" i="8"/>
  <c r="O821" i="8"/>
  <c r="P820" i="8"/>
  <c r="O820" i="8"/>
  <c r="P819" i="8"/>
  <c r="O819" i="8"/>
  <c r="P818" i="8"/>
  <c r="O818" i="8"/>
  <c r="P817" i="8"/>
  <c r="O817" i="8"/>
  <c r="P816" i="8"/>
  <c r="O816" i="8"/>
  <c r="P815" i="8"/>
  <c r="O815" i="8"/>
  <c r="P814" i="8"/>
  <c r="O814" i="8"/>
  <c r="P813" i="8"/>
  <c r="O813" i="8"/>
  <c r="P812" i="8"/>
  <c r="O812" i="8"/>
  <c r="P811" i="8"/>
  <c r="O811" i="8"/>
  <c r="P810" i="8"/>
  <c r="O810" i="8"/>
  <c r="P809" i="8"/>
  <c r="O809" i="8"/>
  <c r="P808" i="8"/>
  <c r="O808" i="8"/>
  <c r="P807" i="8"/>
  <c r="O807" i="8"/>
  <c r="P806" i="8"/>
  <c r="O806" i="8"/>
  <c r="P805" i="8"/>
  <c r="O805" i="8"/>
  <c r="P804" i="8"/>
  <c r="O804" i="8"/>
  <c r="P803" i="8"/>
  <c r="O803" i="8"/>
  <c r="P802" i="8"/>
  <c r="O802" i="8"/>
  <c r="P801" i="8"/>
  <c r="O801" i="8"/>
  <c r="P800" i="8"/>
  <c r="O800" i="8"/>
  <c r="P799" i="8"/>
  <c r="O799" i="8"/>
  <c r="P798" i="8"/>
  <c r="O798" i="8"/>
  <c r="P797" i="8"/>
  <c r="O797" i="8"/>
  <c r="P796" i="8"/>
  <c r="O796" i="8"/>
  <c r="P795" i="8"/>
  <c r="O795" i="8"/>
  <c r="P794" i="8"/>
  <c r="O794" i="8"/>
  <c r="P793" i="8"/>
  <c r="O793" i="8"/>
  <c r="P792" i="8"/>
  <c r="O792" i="8"/>
  <c r="P791" i="8"/>
  <c r="O791" i="8"/>
  <c r="P790" i="8"/>
  <c r="O790" i="8"/>
  <c r="P789" i="8"/>
  <c r="O789" i="8"/>
  <c r="P788" i="8"/>
  <c r="O788" i="8"/>
  <c r="P787" i="8"/>
  <c r="O787" i="8"/>
  <c r="P786" i="8"/>
  <c r="O786" i="8"/>
  <c r="P785" i="8"/>
  <c r="O785" i="8"/>
  <c r="P784" i="8"/>
  <c r="O784" i="8"/>
  <c r="P783" i="8"/>
  <c r="O783" i="8"/>
  <c r="P782" i="8"/>
  <c r="O782" i="8"/>
  <c r="P781" i="8"/>
  <c r="O781" i="8"/>
  <c r="P780" i="8"/>
  <c r="O780" i="8"/>
  <c r="P779" i="8"/>
  <c r="O779" i="8"/>
  <c r="P778" i="8"/>
  <c r="O778" i="8"/>
  <c r="P777" i="8"/>
  <c r="O777" i="8"/>
  <c r="P776" i="8"/>
  <c r="O776" i="8"/>
  <c r="P775" i="8"/>
  <c r="O775" i="8"/>
  <c r="P774" i="8"/>
  <c r="O774" i="8"/>
  <c r="P773" i="8"/>
  <c r="O773" i="8"/>
  <c r="P772" i="8"/>
  <c r="O772" i="8"/>
  <c r="P771" i="8"/>
  <c r="O771" i="8"/>
  <c r="P770" i="8"/>
  <c r="O770" i="8"/>
  <c r="P769" i="8"/>
  <c r="O769" i="8"/>
  <c r="P768" i="8"/>
  <c r="O768" i="8"/>
  <c r="P767" i="8"/>
  <c r="O767" i="8"/>
  <c r="P766" i="8"/>
  <c r="O766" i="8"/>
  <c r="P765" i="8"/>
  <c r="O765" i="8"/>
  <c r="P764" i="8"/>
  <c r="O764" i="8"/>
  <c r="P763" i="8"/>
  <c r="O763" i="8"/>
  <c r="P762" i="8"/>
  <c r="O762" i="8"/>
  <c r="P761" i="8"/>
  <c r="O761" i="8"/>
  <c r="P760" i="8"/>
  <c r="O760" i="8"/>
  <c r="P759" i="8"/>
  <c r="O759" i="8"/>
  <c r="P758" i="8"/>
  <c r="O758" i="8"/>
  <c r="P757" i="8"/>
  <c r="O757" i="8"/>
  <c r="P756" i="8"/>
  <c r="O756" i="8"/>
  <c r="P755" i="8"/>
  <c r="O755" i="8"/>
  <c r="P754" i="8"/>
  <c r="O754" i="8"/>
  <c r="P753" i="8"/>
  <c r="O753" i="8"/>
  <c r="P752" i="8"/>
  <c r="O752" i="8"/>
  <c r="P751" i="8"/>
  <c r="O751" i="8"/>
  <c r="P750" i="8"/>
  <c r="O750" i="8"/>
  <c r="P749" i="8"/>
  <c r="O749" i="8"/>
  <c r="P748" i="8"/>
  <c r="O748" i="8"/>
  <c r="P747" i="8"/>
  <c r="O747" i="8"/>
  <c r="P746" i="8"/>
  <c r="O746" i="8"/>
  <c r="P745" i="8"/>
  <c r="O745" i="8"/>
  <c r="P744" i="8"/>
  <c r="O744" i="8"/>
  <c r="P743" i="8"/>
  <c r="O743" i="8"/>
  <c r="P742" i="8"/>
  <c r="O742" i="8"/>
  <c r="P741" i="8"/>
  <c r="O741" i="8"/>
  <c r="P740" i="8"/>
  <c r="O740" i="8"/>
  <c r="P739" i="8"/>
  <c r="O739" i="8"/>
  <c r="P738" i="8"/>
  <c r="O738" i="8"/>
  <c r="P737" i="8"/>
  <c r="O737" i="8"/>
  <c r="P736" i="8"/>
  <c r="O736" i="8"/>
  <c r="P735" i="8"/>
  <c r="O735" i="8"/>
  <c r="P734" i="8"/>
  <c r="O734" i="8"/>
  <c r="P733" i="8"/>
  <c r="O733" i="8"/>
  <c r="P732" i="8"/>
  <c r="O732" i="8"/>
  <c r="P731" i="8"/>
  <c r="O731" i="8"/>
  <c r="P730" i="8"/>
  <c r="O730" i="8"/>
  <c r="P729" i="8"/>
  <c r="O729" i="8"/>
  <c r="P728" i="8"/>
  <c r="O728" i="8"/>
  <c r="P727" i="8"/>
  <c r="O727" i="8"/>
  <c r="P726" i="8"/>
  <c r="O726" i="8"/>
  <c r="P725" i="8"/>
  <c r="O725" i="8"/>
  <c r="P724" i="8"/>
  <c r="O724" i="8"/>
  <c r="P723" i="8"/>
  <c r="O723" i="8"/>
  <c r="P722" i="8"/>
  <c r="O722" i="8"/>
  <c r="P721" i="8"/>
  <c r="O721" i="8"/>
  <c r="P720" i="8"/>
  <c r="O720" i="8"/>
  <c r="P719" i="8"/>
  <c r="O719" i="8"/>
  <c r="P718" i="8"/>
  <c r="O718" i="8"/>
  <c r="P717" i="8"/>
  <c r="O717" i="8"/>
  <c r="P716" i="8"/>
  <c r="O716" i="8"/>
  <c r="P715" i="8"/>
  <c r="O715" i="8"/>
  <c r="P714" i="8"/>
  <c r="O714" i="8"/>
  <c r="P713" i="8"/>
  <c r="O713" i="8"/>
  <c r="P712" i="8"/>
  <c r="O712" i="8"/>
  <c r="P711" i="8"/>
  <c r="O711" i="8"/>
  <c r="P710" i="8"/>
  <c r="O710" i="8"/>
  <c r="P709" i="8"/>
  <c r="O709" i="8"/>
  <c r="P708" i="8"/>
  <c r="O708" i="8"/>
  <c r="P707" i="8"/>
  <c r="O707" i="8"/>
  <c r="P706" i="8"/>
  <c r="O706" i="8"/>
  <c r="P705" i="8"/>
  <c r="O705" i="8"/>
  <c r="P704" i="8"/>
  <c r="O704" i="8"/>
  <c r="P703" i="8"/>
  <c r="O703" i="8"/>
  <c r="P702" i="8"/>
  <c r="O702" i="8"/>
  <c r="P701" i="8"/>
  <c r="O701" i="8"/>
  <c r="P700" i="8"/>
  <c r="O700" i="8"/>
  <c r="P699" i="8"/>
  <c r="O699" i="8"/>
  <c r="P698" i="8"/>
  <c r="O698" i="8"/>
  <c r="P697" i="8"/>
  <c r="O697" i="8"/>
  <c r="P696" i="8"/>
  <c r="O696" i="8"/>
  <c r="P695" i="8"/>
  <c r="O695" i="8"/>
  <c r="P694" i="8"/>
  <c r="O694" i="8"/>
  <c r="P693" i="8"/>
  <c r="O693" i="8"/>
  <c r="P692" i="8"/>
  <c r="O692" i="8"/>
  <c r="P691" i="8"/>
  <c r="O691" i="8"/>
  <c r="P690" i="8"/>
  <c r="O690" i="8"/>
  <c r="P689" i="8"/>
  <c r="O689" i="8"/>
  <c r="P688" i="8"/>
  <c r="O688" i="8"/>
  <c r="P687" i="8"/>
  <c r="O687" i="8"/>
  <c r="P686" i="8"/>
  <c r="O686" i="8"/>
  <c r="P685" i="8"/>
  <c r="O685" i="8"/>
  <c r="P684" i="8"/>
  <c r="O684" i="8"/>
  <c r="P683" i="8"/>
  <c r="O683" i="8"/>
  <c r="P682" i="8"/>
  <c r="O682" i="8"/>
  <c r="P681" i="8"/>
  <c r="O681" i="8"/>
  <c r="P680" i="8"/>
  <c r="O680" i="8"/>
  <c r="P679" i="8"/>
  <c r="O679" i="8"/>
  <c r="P678" i="8"/>
  <c r="O678" i="8"/>
  <c r="P677" i="8"/>
  <c r="O677" i="8"/>
  <c r="P676" i="8"/>
  <c r="O676" i="8"/>
  <c r="P675" i="8"/>
  <c r="O675" i="8"/>
  <c r="P674" i="8"/>
  <c r="O674" i="8"/>
  <c r="P673" i="8"/>
  <c r="O673" i="8"/>
  <c r="P672" i="8"/>
  <c r="O672" i="8"/>
  <c r="P671" i="8"/>
  <c r="O671" i="8"/>
  <c r="P670" i="8"/>
  <c r="O670" i="8"/>
  <c r="P669" i="8"/>
  <c r="O669" i="8"/>
  <c r="P668" i="8"/>
  <c r="O668" i="8"/>
  <c r="P667" i="8"/>
  <c r="O667" i="8"/>
  <c r="P666" i="8"/>
  <c r="O666" i="8"/>
  <c r="P665" i="8"/>
  <c r="O665" i="8"/>
  <c r="P664" i="8"/>
  <c r="O664" i="8"/>
  <c r="P663" i="8"/>
  <c r="O663" i="8"/>
  <c r="P662" i="8"/>
  <c r="O662" i="8"/>
  <c r="P661" i="8"/>
  <c r="O661" i="8"/>
  <c r="P660" i="8"/>
  <c r="O660" i="8"/>
  <c r="P659" i="8"/>
  <c r="O659" i="8"/>
  <c r="P658" i="8"/>
  <c r="O658" i="8"/>
  <c r="P657" i="8"/>
  <c r="O657" i="8"/>
  <c r="P656" i="8"/>
  <c r="O656" i="8"/>
  <c r="P655" i="8"/>
  <c r="O655" i="8"/>
  <c r="P654" i="8"/>
  <c r="O654" i="8"/>
  <c r="P653" i="8"/>
  <c r="O653" i="8"/>
  <c r="P652" i="8"/>
  <c r="O652" i="8"/>
  <c r="P651" i="8"/>
  <c r="O651" i="8"/>
  <c r="P650" i="8"/>
  <c r="O650" i="8"/>
  <c r="P649" i="8"/>
  <c r="O649" i="8"/>
  <c r="P648" i="8"/>
  <c r="O648" i="8"/>
  <c r="P647" i="8"/>
  <c r="O647" i="8"/>
  <c r="P646" i="8"/>
  <c r="O646" i="8"/>
  <c r="P645" i="8"/>
  <c r="O645" i="8"/>
  <c r="P644" i="8"/>
  <c r="O644" i="8"/>
  <c r="P643" i="8"/>
  <c r="O643" i="8"/>
  <c r="P642" i="8"/>
  <c r="O642" i="8"/>
  <c r="P641" i="8"/>
  <c r="O641" i="8"/>
  <c r="P640" i="8"/>
  <c r="O640" i="8"/>
  <c r="P639" i="8"/>
  <c r="O639" i="8"/>
  <c r="P638" i="8"/>
  <c r="O638" i="8"/>
  <c r="P637" i="8"/>
  <c r="O637" i="8"/>
  <c r="P636" i="8"/>
  <c r="O636" i="8"/>
  <c r="P635" i="8"/>
  <c r="O635" i="8"/>
  <c r="P634" i="8"/>
  <c r="O634" i="8"/>
  <c r="P633" i="8"/>
  <c r="O633" i="8"/>
  <c r="P632" i="8"/>
  <c r="O632" i="8"/>
  <c r="P631" i="8"/>
  <c r="O631" i="8"/>
  <c r="P630" i="8"/>
  <c r="O630" i="8"/>
  <c r="P629" i="8"/>
  <c r="O629" i="8"/>
  <c r="P628" i="8"/>
  <c r="O628" i="8"/>
  <c r="P627" i="8"/>
  <c r="O627" i="8"/>
  <c r="P626" i="8"/>
  <c r="O626" i="8"/>
  <c r="P625" i="8"/>
  <c r="O625" i="8"/>
  <c r="P624" i="8"/>
  <c r="O624" i="8"/>
  <c r="P623" i="8"/>
  <c r="O623" i="8"/>
  <c r="P622" i="8"/>
  <c r="O622" i="8"/>
  <c r="P621" i="8"/>
  <c r="O621" i="8"/>
  <c r="P620" i="8"/>
  <c r="O620" i="8"/>
  <c r="P619" i="8"/>
  <c r="O619" i="8"/>
  <c r="P618" i="8"/>
  <c r="O618" i="8"/>
  <c r="P617" i="8"/>
  <c r="O617" i="8"/>
  <c r="P616" i="8"/>
  <c r="O616" i="8"/>
  <c r="P615" i="8"/>
  <c r="O615" i="8"/>
  <c r="P614" i="8"/>
  <c r="O614" i="8"/>
  <c r="P613" i="8"/>
  <c r="O613" i="8"/>
  <c r="P612" i="8"/>
  <c r="O612" i="8"/>
  <c r="P611" i="8"/>
  <c r="O611" i="8"/>
  <c r="P610" i="8"/>
  <c r="O610" i="8"/>
  <c r="P609" i="8"/>
  <c r="O609" i="8"/>
  <c r="P608" i="8"/>
  <c r="O608" i="8"/>
  <c r="P607" i="8"/>
  <c r="O607" i="8"/>
  <c r="P606" i="8"/>
  <c r="O606" i="8"/>
  <c r="P605" i="8"/>
  <c r="O605" i="8"/>
  <c r="P604" i="8"/>
  <c r="O604" i="8"/>
  <c r="P603" i="8"/>
  <c r="O603" i="8"/>
  <c r="P602" i="8"/>
  <c r="O602" i="8"/>
  <c r="P601" i="8"/>
  <c r="O601" i="8"/>
  <c r="P600" i="8"/>
  <c r="O600" i="8"/>
  <c r="P599" i="8"/>
  <c r="O599" i="8"/>
  <c r="P598" i="8"/>
  <c r="O598" i="8"/>
  <c r="P597" i="8"/>
  <c r="O597" i="8"/>
  <c r="P596" i="8"/>
  <c r="O596" i="8"/>
  <c r="P595" i="8"/>
  <c r="O595" i="8"/>
  <c r="P594" i="8"/>
  <c r="O594" i="8"/>
  <c r="P593" i="8"/>
  <c r="O593" i="8"/>
  <c r="P592" i="8"/>
  <c r="O592" i="8"/>
  <c r="P591" i="8"/>
  <c r="O591" i="8"/>
  <c r="P590" i="8"/>
  <c r="O590" i="8"/>
  <c r="P589" i="8"/>
  <c r="O589" i="8"/>
  <c r="P588" i="8"/>
  <c r="O588" i="8"/>
  <c r="P587" i="8"/>
  <c r="O587" i="8"/>
  <c r="P586" i="8"/>
  <c r="O586" i="8"/>
  <c r="P585" i="8"/>
  <c r="O585" i="8"/>
  <c r="P584" i="8"/>
  <c r="O584" i="8"/>
  <c r="P583" i="8"/>
  <c r="O583" i="8"/>
  <c r="P582" i="8"/>
  <c r="O582" i="8"/>
  <c r="P581" i="8"/>
  <c r="O581" i="8"/>
  <c r="P580" i="8"/>
  <c r="O580" i="8"/>
  <c r="P579" i="8"/>
  <c r="O579" i="8"/>
  <c r="P578" i="8"/>
  <c r="O578" i="8"/>
  <c r="P577" i="8"/>
  <c r="O577" i="8"/>
  <c r="P576" i="8"/>
  <c r="O576" i="8"/>
  <c r="P575" i="8"/>
  <c r="O575" i="8"/>
  <c r="P574" i="8"/>
  <c r="O574" i="8"/>
  <c r="P573" i="8"/>
  <c r="O573" i="8"/>
  <c r="P572" i="8"/>
  <c r="O572" i="8"/>
  <c r="P571" i="8"/>
  <c r="O571" i="8"/>
  <c r="P570" i="8"/>
  <c r="O570" i="8"/>
  <c r="P569" i="8"/>
  <c r="O569" i="8"/>
  <c r="P568" i="8"/>
  <c r="O568" i="8"/>
  <c r="P567" i="8"/>
  <c r="O567" i="8"/>
  <c r="P566" i="8"/>
  <c r="O566" i="8"/>
  <c r="P565" i="8"/>
  <c r="O565" i="8"/>
  <c r="P564" i="8"/>
  <c r="O564" i="8"/>
  <c r="P563" i="8"/>
  <c r="O563" i="8"/>
  <c r="P562" i="8"/>
  <c r="O562" i="8"/>
  <c r="P561" i="8"/>
  <c r="O561" i="8"/>
  <c r="P560" i="8"/>
  <c r="O560" i="8"/>
  <c r="P559" i="8"/>
  <c r="O559" i="8"/>
  <c r="P558" i="8"/>
  <c r="O558" i="8"/>
  <c r="P557" i="8"/>
  <c r="O557" i="8"/>
  <c r="P556" i="8"/>
  <c r="O556" i="8"/>
  <c r="P555" i="8"/>
  <c r="O555" i="8"/>
  <c r="P554" i="8"/>
  <c r="O554" i="8"/>
  <c r="P553" i="8"/>
  <c r="O553" i="8"/>
  <c r="P552" i="8"/>
  <c r="O552" i="8"/>
  <c r="P551" i="8"/>
  <c r="O551" i="8"/>
  <c r="P550" i="8"/>
  <c r="O550" i="8"/>
  <c r="P549" i="8"/>
  <c r="O549" i="8"/>
  <c r="P548" i="8"/>
  <c r="O548" i="8"/>
  <c r="P547" i="8"/>
  <c r="O547" i="8"/>
  <c r="P546" i="8"/>
  <c r="O546" i="8"/>
  <c r="P545" i="8"/>
  <c r="O545" i="8"/>
  <c r="P544" i="8"/>
  <c r="O544" i="8"/>
  <c r="P543" i="8"/>
  <c r="O543" i="8"/>
  <c r="P542" i="8"/>
  <c r="O542" i="8"/>
  <c r="P541" i="8"/>
  <c r="O541" i="8"/>
  <c r="P540" i="8"/>
  <c r="O540" i="8"/>
  <c r="P539" i="8"/>
  <c r="O539" i="8"/>
  <c r="P538" i="8"/>
  <c r="O538" i="8"/>
  <c r="P537" i="8"/>
  <c r="O537" i="8"/>
  <c r="P536" i="8"/>
  <c r="O536" i="8"/>
  <c r="P535" i="8"/>
  <c r="O535" i="8"/>
  <c r="P534" i="8"/>
  <c r="O534" i="8"/>
  <c r="P533" i="8"/>
  <c r="O533" i="8"/>
  <c r="P532" i="8"/>
  <c r="O532" i="8"/>
  <c r="P531" i="8"/>
  <c r="O531" i="8"/>
  <c r="P530" i="8"/>
  <c r="N892" i="8" s="1"/>
  <c r="O530" i="8"/>
  <c r="P529" i="8"/>
  <c r="O529" i="8"/>
  <c r="P528" i="8"/>
  <c r="P884" i="8" s="1"/>
  <c r="O528" i="8"/>
  <c r="O884" i="8" s="1"/>
  <c r="Q884" i="8" s="1"/>
  <c r="L526" i="8"/>
  <c r="O526" i="8" s="1"/>
  <c r="Q526" i="8" s="1"/>
  <c r="K526" i="8"/>
  <c r="J526" i="8"/>
  <c r="I526" i="8"/>
  <c r="P525" i="8"/>
  <c r="O525" i="8"/>
  <c r="P524" i="8"/>
  <c r="O524" i="8"/>
  <c r="P523" i="8"/>
  <c r="O523" i="8"/>
  <c r="P522" i="8"/>
  <c r="O522" i="8"/>
  <c r="P521" i="8"/>
  <c r="O521" i="8"/>
  <c r="P520" i="8"/>
  <c r="O520" i="8"/>
  <c r="P519" i="8"/>
  <c r="O519" i="8"/>
  <c r="P518" i="8"/>
  <c r="O518" i="8"/>
  <c r="P517" i="8"/>
  <c r="O517" i="8"/>
  <c r="P516" i="8"/>
  <c r="O516" i="8"/>
  <c r="P515" i="8"/>
  <c r="O515" i="8"/>
  <c r="P514" i="8"/>
  <c r="O514" i="8"/>
  <c r="P513" i="8"/>
  <c r="O513" i="8"/>
  <c r="P512" i="8"/>
  <c r="O512" i="8"/>
  <c r="P511" i="8"/>
  <c r="O511" i="8"/>
  <c r="P510" i="8"/>
  <c r="O510" i="8"/>
  <c r="P509" i="8"/>
  <c r="O509" i="8"/>
  <c r="P508" i="8"/>
  <c r="O508" i="8"/>
  <c r="P507" i="8"/>
  <c r="O507" i="8"/>
  <c r="P506" i="8"/>
  <c r="O506" i="8"/>
  <c r="P505" i="8"/>
  <c r="O505" i="8"/>
  <c r="P504" i="8"/>
  <c r="O504" i="8"/>
  <c r="P503" i="8"/>
  <c r="O503" i="8"/>
  <c r="P502" i="8"/>
  <c r="O502" i="8"/>
  <c r="P501" i="8"/>
  <c r="O501" i="8"/>
  <c r="P500" i="8"/>
  <c r="O500" i="8"/>
  <c r="P499" i="8"/>
  <c r="O499" i="8"/>
  <c r="P498" i="8"/>
  <c r="O498" i="8"/>
  <c r="P497" i="8"/>
  <c r="O497" i="8"/>
  <c r="P496" i="8"/>
  <c r="O496" i="8"/>
  <c r="P495" i="8"/>
  <c r="O495" i="8"/>
  <c r="P494" i="8"/>
  <c r="O494" i="8"/>
  <c r="P493" i="8"/>
  <c r="O493" i="8"/>
  <c r="P492" i="8"/>
  <c r="O492" i="8"/>
  <c r="P491" i="8"/>
  <c r="O491" i="8"/>
  <c r="P490" i="8"/>
  <c r="O490" i="8"/>
  <c r="P489" i="8"/>
  <c r="O489" i="8"/>
  <c r="P488" i="8"/>
  <c r="O488" i="8"/>
  <c r="P487" i="8"/>
  <c r="O487" i="8"/>
  <c r="P486" i="8"/>
  <c r="O486" i="8"/>
  <c r="P485" i="8"/>
  <c r="O485" i="8"/>
  <c r="P484" i="8"/>
  <c r="O484" i="8"/>
  <c r="P483" i="8"/>
  <c r="O483" i="8"/>
  <c r="P482" i="8"/>
  <c r="O482" i="8"/>
  <c r="P481" i="8"/>
  <c r="O481" i="8"/>
  <c r="P480" i="8"/>
  <c r="O480" i="8"/>
  <c r="P479" i="8"/>
  <c r="O479" i="8"/>
  <c r="P478" i="8"/>
  <c r="O478" i="8"/>
  <c r="P477" i="8"/>
  <c r="O477" i="8"/>
  <c r="P476" i="8"/>
  <c r="O476" i="8"/>
  <c r="P475" i="8"/>
  <c r="O475" i="8"/>
  <c r="P474" i="8"/>
  <c r="O474" i="8"/>
  <c r="P473" i="8"/>
  <c r="O473" i="8"/>
  <c r="P472" i="8"/>
  <c r="O472" i="8"/>
  <c r="P471" i="8"/>
  <c r="O471" i="8"/>
  <c r="P470" i="8"/>
  <c r="O470" i="8"/>
  <c r="P469" i="8"/>
  <c r="O469" i="8"/>
  <c r="P468" i="8"/>
  <c r="O468" i="8"/>
  <c r="P467" i="8"/>
  <c r="O467" i="8"/>
  <c r="P466" i="8"/>
  <c r="O466" i="8"/>
  <c r="P465" i="8"/>
  <c r="O465" i="8"/>
  <c r="P464" i="8"/>
  <c r="O464" i="8"/>
  <c r="P463" i="8"/>
  <c r="O463" i="8"/>
  <c r="P462" i="8"/>
  <c r="O462" i="8"/>
  <c r="P461" i="8"/>
  <c r="O461" i="8"/>
  <c r="P460" i="8"/>
  <c r="O460" i="8"/>
  <c r="P459" i="8"/>
  <c r="O459" i="8"/>
  <c r="P458" i="8"/>
  <c r="O458" i="8"/>
  <c r="P457" i="8"/>
  <c r="O457" i="8"/>
  <c r="P456" i="8"/>
  <c r="O456" i="8"/>
  <c r="P455" i="8"/>
  <c r="O455" i="8"/>
  <c r="P454" i="8"/>
  <c r="O454" i="8"/>
  <c r="P453" i="8"/>
  <c r="O453" i="8"/>
  <c r="P452" i="8"/>
  <c r="O452" i="8"/>
  <c r="P451" i="8"/>
  <c r="O451" i="8"/>
  <c r="P450" i="8"/>
  <c r="O450" i="8"/>
  <c r="P449" i="8"/>
  <c r="O449" i="8"/>
  <c r="P448" i="8"/>
  <c r="O448" i="8"/>
  <c r="P447" i="8"/>
  <c r="O447" i="8"/>
  <c r="P446" i="8"/>
  <c r="O446" i="8"/>
  <c r="P445" i="8"/>
  <c r="O445" i="8"/>
  <c r="P444" i="8"/>
  <c r="O444" i="8"/>
  <c r="P443" i="8"/>
  <c r="O443" i="8"/>
  <c r="P442" i="8"/>
  <c r="O442" i="8"/>
  <c r="P441" i="8"/>
  <c r="O441" i="8"/>
  <c r="P440" i="8"/>
  <c r="O440" i="8"/>
  <c r="P439" i="8"/>
  <c r="O439" i="8"/>
  <c r="P438" i="8"/>
  <c r="O438" i="8"/>
  <c r="P437" i="8"/>
  <c r="O437" i="8"/>
  <c r="P436" i="8"/>
  <c r="O436" i="8"/>
  <c r="P435" i="8"/>
  <c r="O435" i="8"/>
  <c r="P434" i="8"/>
  <c r="O434" i="8"/>
  <c r="P433" i="8"/>
  <c r="O433" i="8"/>
  <c r="P432" i="8"/>
  <c r="O432" i="8"/>
  <c r="P431" i="8"/>
  <c r="O431" i="8"/>
  <c r="P430" i="8"/>
  <c r="O430" i="8"/>
  <c r="P429" i="8"/>
  <c r="O429" i="8"/>
  <c r="P428" i="8"/>
  <c r="O428" i="8"/>
  <c r="P427" i="8"/>
  <c r="O427" i="8"/>
  <c r="P426" i="8"/>
  <c r="O426" i="8"/>
  <c r="P425" i="8"/>
  <c r="O425" i="8"/>
  <c r="P424" i="8"/>
  <c r="O424" i="8"/>
  <c r="P423" i="8"/>
  <c r="O423" i="8"/>
  <c r="P422" i="8"/>
  <c r="O422" i="8"/>
  <c r="P421" i="8"/>
  <c r="O421" i="8"/>
  <c r="P420" i="8"/>
  <c r="O420" i="8"/>
  <c r="P419" i="8"/>
  <c r="O419" i="8"/>
  <c r="P418" i="8"/>
  <c r="O418" i="8"/>
  <c r="P417" i="8"/>
  <c r="O417" i="8"/>
  <c r="P416" i="8"/>
  <c r="O416" i="8"/>
  <c r="P415" i="8"/>
  <c r="O415" i="8"/>
  <c r="P414" i="8"/>
  <c r="O414" i="8"/>
  <c r="P413" i="8"/>
  <c r="O413" i="8"/>
  <c r="P412" i="8"/>
  <c r="O412" i="8"/>
  <c r="P411" i="8"/>
  <c r="O411" i="8"/>
  <c r="P410" i="8"/>
  <c r="O410" i="8"/>
  <c r="P409" i="8"/>
  <c r="O409" i="8"/>
  <c r="P408" i="8"/>
  <c r="O408" i="8"/>
  <c r="P407" i="8"/>
  <c r="O407" i="8"/>
  <c r="P406" i="8"/>
  <c r="O406" i="8"/>
  <c r="P405" i="8"/>
  <c r="O405" i="8"/>
  <c r="P404" i="8"/>
  <c r="O404" i="8"/>
  <c r="P403" i="8"/>
  <c r="O403" i="8"/>
  <c r="P402" i="8"/>
  <c r="O402" i="8"/>
  <c r="P401" i="8"/>
  <c r="O401" i="8"/>
  <c r="P400" i="8"/>
  <c r="O400" i="8"/>
  <c r="O891" i="8" s="1"/>
  <c r="P891" i="8" s="1"/>
  <c r="Q891" i="8" s="1"/>
  <c r="P399" i="8"/>
  <c r="O399" i="8"/>
  <c r="P398" i="8"/>
  <c r="O398" i="8"/>
  <c r="L396" i="8"/>
  <c r="N890" i="8" s="1"/>
  <c r="K396" i="8"/>
  <c r="J396" i="8"/>
  <c r="I396" i="8"/>
  <c r="P395" i="8"/>
  <c r="O395" i="8"/>
  <c r="P394" i="8"/>
  <c r="O394" i="8"/>
  <c r="P393" i="8"/>
  <c r="O393" i="8"/>
  <c r="P392" i="8"/>
  <c r="O392" i="8"/>
  <c r="P391" i="8"/>
  <c r="O391" i="8"/>
  <c r="P390" i="8"/>
  <c r="O390" i="8"/>
  <c r="P389" i="8"/>
  <c r="O389" i="8"/>
  <c r="P388" i="8"/>
  <c r="O388" i="8"/>
  <c r="P387" i="8"/>
  <c r="O387" i="8"/>
  <c r="P386" i="8"/>
  <c r="O386" i="8"/>
  <c r="P385" i="8"/>
  <c r="O385" i="8"/>
  <c r="P384" i="8"/>
  <c r="O384" i="8"/>
  <c r="P383" i="8"/>
  <c r="O383" i="8"/>
  <c r="P382" i="8"/>
  <c r="O382" i="8"/>
  <c r="P381" i="8"/>
  <c r="O381" i="8"/>
  <c r="P380" i="8"/>
  <c r="O380" i="8"/>
  <c r="P379" i="8"/>
  <c r="O379" i="8"/>
  <c r="P378" i="8"/>
  <c r="O378" i="8"/>
  <c r="P377" i="8"/>
  <c r="O377" i="8"/>
  <c r="P376" i="8"/>
  <c r="O376" i="8"/>
  <c r="P375" i="8"/>
  <c r="O375" i="8"/>
  <c r="P374" i="8"/>
  <c r="O374" i="8"/>
  <c r="P373" i="8"/>
  <c r="O373" i="8"/>
  <c r="P372" i="8"/>
  <c r="O372" i="8"/>
  <c r="P371" i="8"/>
  <c r="O371" i="8"/>
  <c r="P370" i="8"/>
  <c r="O370" i="8"/>
  <c r="P369" i="8"/>
  <c r="O369" i="8"/>
  <c r="P368" i="8"/>
  <c r="O368" i="8"/>
  <c r="P367" i="8"/>
  <c r="O367" i="8"/>
  <c r="P366" i="8"/>
  <c r="O366" i="8"/>
  <c r="P365" i="8"/>
  <c r="O365" i="8"/>
  <c r="P364" i="8"/>
  <c r="O364" i="8"/>
  <c r="P363" i="8"/>
  <c r="O363" i="8"/>
  <c r="P362" i="8"/>
  <c r="O362" i="8"/>
  <c r="P361" i="8"/>
  <c r="O361" i="8"/>
  <c r="P360" i="8"/>
  <c r="O360" i="8"/>
  <c r="P359" i="8"/>
  <c r="O359" i="8"/>
  <c r="P358" i="8"/>
  <c r="O358" i="8"/>
  <c r="P357" i="8"/>
  <c r="O357" i="8"/>
  <c r="P356" i="8"/>
  <c r="O356" i="8"/>
  <c r="P355" i="8"/>
  <c r="O355" i="8"/>
  <c r="P354" i="8"/>
  <c r="O354" i="8"/>
  <c r="P353" i="8"/>
  <c r="O353" i="8"/>
  <c r="P352" i="8"/>
  <c r="O352" i="8"/>
  <c r="P351" i="8"/>
  <c r="O351" i="8"/>
  <c r="P350" i="8"/>
  <c r="O350" i="8"/>
  <c r="P349" i="8"/>
  <c r="O349" i="8"/>
  <c r="P348" i="8"/>
  <c r="O348" i="8"/>
  <c r="P347" i="8"/>
  <c r="O347" i="8"/>
  <c r="P346" i="8"/>
  <c r="O346" i="8"/>
  <c r="P345" i="8"/>
  <c r="O345" i="8"/>
  <c r="P344" i="8"/>
  <c r="O344" i="8"/>
  <c r="P343" i="8"/>
  <c r="O343" i="8"/>
  <c r="P342" i="8"/>
  <c r="O342" i="8"/>
  <c r="P341" i="8"/>
  <c r="O341" i="8"/>
  <c r="P340" i="8"/>
  <c r="O340" i="8"/>
  <c r="P339" i="8"/>
  <c r="O339" i="8"/>
  <c r="P338" i="8"/>
  <c r="O338" i="8"/>
  <c r="P337" i="8"/>
  <c r="O337" i="8"/>
  <c r="P336" i="8"/>
  <c r="O336" i="8"/>
  <c r="P335" i="8"/>
  <c r="O335" i="8"/>
  <c r="P334" i="8"/>
  <c r="O334" i="8"/>
  <c r="P333" i="8"/>
  <c r="O333" i="8"/>
  <c r="P332" i="8"/>
  <c r="O332" i="8"/>
  <c r="P331" i="8"/>
  <c r="O331" i="8"/>
  <c r="P330" i="8"/>
  <c r="O330" i="8"/>
  <c r="P329" i="8"/>
  <c r="O329" i="8"/>
  <c r="P328" i="8"/>
  <c r="O328" i="8"/>
  <c r="P327" i="8"/>
  <c r="O327" i="8"/>
  <c r="P326" i="8"/>
  <c r="O326" i="8"/>
  <c r="P325" i="8"/>
  <c r="O325" i="8"/>
  <c r="P324" i="8"/>
  <c r="O324" i="8"/>
  <c r="P323" i="8"/>
  <c r="O323" i="8"/>
  <c r="P322" i="8"/>
  <c r="O322" i="8"/>
  <c r="P321" i="8"/>
  <c r="O321" i="8"/>
  <c r="P320" i="8"/>
  <c r="O320" i="8"/>
  <c r="P319" i="8"/>
  <c r="O319" i="8"/>
  <c r="P318" i="8"/>
  <c r="O318" i="8"/>
  <c r="P317" i="8"/>
  <c r="O317" i="8"/>
  <c r="P316" i="8"/>
  <c r="O316" i="8"/>
  <c r="P315" i="8"/>
  <c r="O315" i="8"/>
  <c r="P314" i="8"/>
  <c r="O314" i="8"/>
  <c r="P313" i="8"/>
  <c r="O313" i="8"/>
  <c r="P312" i="8"/>
  <c r="O312" i="8"/>
  <c r="P311" i="8"/>
  <c r="O311" i="8"/>
  <c r="P310" i="8"/>
  <c r="O310" i="8"/>
  <c r="P309" i="8"/>
  <c r="O309" i="8"/>
  <c r="P308" i="8"/>
  <c r="O308" i="8"/>
  <c r="P307" i="8"/>
  <c r="O307" i="8"/>
  <c r="P306" i="8"/>
  <c r="O306" i="8"/>
  <c r="P305" i="8"/>
  <c r="O305" i="8"/>
  <c r="P304" i="8"/>
  <c r="O304" i="8"/>
  <c r="P303" i="8"/>
  <c r="O303" i="8"/>
  <c r="P302" i="8"/>
  <c r="O302" i="8"/>
  <c r="P301" i="8"/>
  <c r="O301" i="8"/>
  <c r="P300" i="8"/>
  <c r="O300" i="8"/>
  <c r="P299" i="8"/>
  <c r="O299" i="8"/>
  <c r="P298" i="8"/>
  <c r="O298" i="8"/>
  <c r="P297" i="8"/>
  <c r="O297" i="8"/>
  <c r="P296" i="8"/>
  <c r="O296" i="8"/>
  <c r="P295" i="8"/>
  <c r="O295" i="8"/>
  <c r="P294" i="8"/>
  <c r="O294" i="8"/>
  <c r="P293" i="8"/>
  <c r="O293" i="8"/>
  <c r="P292" i="8"/>
  <c r="O292" i="8"/>
  <c r="P291" i="8"/>
  <c r="O291" i="8"/>
  <c r="P290" i="8"/>
  <c r="O290" i="8"/>
  <c r="P289" i="8"/>
  <c r="O289" i="8"/>
  <c r="P288" i="8"/>
  <c r="O288" i="8"/>
  <c r="P287" i="8"/>
  <c r="O287" i="8"/>
  <c r="P286" i="8"/>
  <c r="O286" i="8"/>
  <c r="P285" i="8"/>
  <c r="O285" i="8"/>
  <c r="P284" i="8"/>
  <c r="O284" i="8"/>
  <c r="P283" i="8"/>
  <c r="O283" i="8"/>
  <c r="P282" i="8"/>
  <c r="O282" i="8"/>
  <c r="P281" i="8"/>
  <c r="O281" i="8"/>
  <c r="P280" i="8"/>
  <c r="O280" i="8"/>
  <c r="P279" i="8"/>
  <c r="O279" i="8"/>
  <c r="P278" i="8"/>
  <c r="O278" i="8"/>
  <c r="P277" i="8"/>
  <c r="O277" i="8"/>
  <c r="P276" i="8"/>
  <c r="O276" i="8"/>
  <c r="P275" i="8"/>
  <c r="O275" i="8"/>
  <c r="P274" i="8"/>
  <c r="O274" i="8"/>
  <c r="P273" i="8"/>
  <c r="O273" i="8"/>
  <c r="P272" i="8"/>
  <c r="O272" i="8"/>
  <c r="P271" i="8"/>
  <c r="O271" i="8"/>
  <c r="P270" i="8"/>
  <c r="O270" i="8"/>
  <c r="P269" i="8"/>
  <c r="O269" i="8"/>
  <c r="P268" i="8"/>
  <c r="O268" i="8"/>
  <c r="P267" i="8"/>
  <c r="O267" i="8"/>
  <c r="P266" i="8"/>
  <c r="O266" i="8"/>
  <c r="P265" i="8"/>
  <c r="O265" i="8"/>
  <c r="P264" i="8"/>
  <c r="O264" i="8"/>
  <c r="P263" i="8"/>
  <c r="O263" i="8"/>
  <c r="P262" i="8"/>
  <c r="O262" i="8"/>
  <c r="P261" i="8"/>
  <c r="O261" i="8"/>
  <c r="P260" i="8"/>
  <c r="O260" i="8"/>
  <c r="P259" i="8"/>
  <c r="O259" i="8"/>
  <c r="P258" i="8"/>
  <c r="O258" i="8"/>
  <c r="P257" i="8"/>
  <c r="O257" i="8"/>
  <c r="P256" i="8"/>
  <c r="O256" i="8"/>
  <c r="P255" i="8"/>
  <c r="O255" i="8"/>
  <c r="P254" i="8"/>
  <c r="O254" i="8"/>
  <c r="P253" i="8"/>
  <c r="O253" i="8"/>
  <c r="P252" i="8"/>
  <c r="O252" i="8"/>
  <c r="P251" i="8"/>
  <c r="O251" i="8"/>
  <c r="P250" i="8"/>
  <c r="O250" i="8"/>
  <c r="P249" i="8"/>
  <c r="O249" i="8"/>
  <c r="P248" i="8"/>
  <c r="O248" i="8"/>
  <c r="P247" i="8"/>
  <c r="O247" i="8"/>
  <c r="P246" i="8"/>
  <c r="O246" i="8"/>
  <c r="P245" i="8"/>
  <c r="O245" i="8"/>
  <c r="P244" i="8"/>
  <c r="O244" i="8"/>
  <c r="P243" i="8"/>
  <c r="O243" i="8"/>
  <c r="P242" i="8"/>
  <c r="O242" i="8"/>
  <c r="P241" i="8"/>
  <c r="O241" i="8"/>
  <c r="P240" i="8"/>
  <c r="O240" i="8"/>
  <c r="P239" i="8"/>
  <c r="O239" i="8"/>
  <c r="P238" i="8"/>
  <c r="O238" i="8"/>
  <c r="P237" i="8"/>
  <c r="O237" i="8"/>
  <c r="P236" i="8"/>
  <c r="O236" i="8"/>
  <c r="P235" i="8"/>
  <c r="O235" i="8"/>
  <c r="P234" i="8"/>
  <c r="O234" i="8"/>
  <c r="P233" i="8"/>
  <c r="O233" i="8"/>
  <c r="P232" i="8"/>
  <c r="O232" i="8"/>
  <c r="P231" i="8"/>
  <c r="O231" i="8"/>
  <c r="P230" i="8"/>
  <c r="O230" i="8"/>
  <c r="P229" i="8"/>
  <c r="O229" i="8"/>
  <c r="P228" i="8"/>
  <c r="O228" i="8"/>
  <c r="P227" i="8"/>
  <c r="O227" i="8"/>
  <c r="P226" i="8"/>
  <c r="O226" i="8"/>
  <c r="P225" i="8"/>
  <c r="O225" i="8"/>
  <c r="P224" i="8"/>
  <c r="O224" i="8"/>
  <c r="P223" i="8"/>
  <c r="O223" i="8"/>
  <c r="P222" i="8"/>
  <c r="O222" i="8"/>
  <c r="P221" i="8"/>
  <c r="O221" i="8"/>
  <c r="P220" i="8"/>
  <c r="O220" i="8"/>
  <c r="P219" i="8"/>
  <c r="O219" i="8"/>
  <c r="P218" i="8"/>
  <c r="O218" i="8"/>
  <c r="P217" i="8"/>
  <c r="O217" i="8"/>
  <c r="P216" i="8"/>
  <c r="O216" i="8"/>
  <c r="P215" i="8"/>
  <c r="O215" i="8"/>
  <c r="P214" i="8"/>
  <c r="O214" i="8"/>
  <c r="P213" i="8"/>
  <c r="O213" i="8"/>
  <c r="P212" i="8"/>
  <c r="O212" i="8"/>
  <c r="P211" i="8"/>
  <c r="O211" i="8"/>
  <c r="P210" i="8"/>
  <c r="O210" i="8"/>
  <c r="P209" i="8"/>
  <c r="O209" i="8"/>
  <c r="P208" i="8"/>
  <c r="O208" i="8"/>
  <c r="P207" i="8"/>
  <c r="O207" i="8"/>
  <c r="P206" i="8"/>
  <c r="O206" i="8"/>
  <c r="P205" i="8"/>
  <c r="O205" i="8"/>
  <c r="P204" i="8"/>
  <c r="O204" i="8"/>
  <c r="P203" i="8"/>
  <c r="O203" i="8"/>
  <c r="P202" i="8"/>
  <c r="O202" i="8"/>
  <c r="P201" i="8"/>
  <c r="O201" i="8"/>
  <c r="P200" i="8"/>
  <c r="O200" i="8"/>
  <c r="P199" i="8"/>
  <c r="O199" i="8"/>
  <c r="P198" i="8"/>
  <c r="O198" i="8"/>
  <c r="P197" i="8"/>
  <c r="O197" i="8"/>
  <c r="P196" i="8"/>
  <c r="O196" i="8"/>
  <c r="P195" i="8"/>
  <c r="O195" i="8"/>
  <c r="P194" i="8"/>
  <c r="O194" i="8"/>
  <c r="P193" i="8"/>
  <c r="O193" i="8"/>
  <c r="P192" i="8"/>
  <c r="O192" i="8"/>
  <c r="P191" i="8"/>
  <c r="O191" i="8"/>
  <c r="P190" i="8"/>
  <c r="O190" i="8"/>
  <c r="P189" i="8"/>
  <c r="O189" i="8"/>
  <c r="P188" i="8"/>
  <c r="O188" i="8"/>
  <c r="P187" i="8"/>
  <c r="O187" i="8"/>
  <c r="P186" i="8"/>
  <c r="O186" i="8"/>
  <c r="P185" i="8"/>
  <c r="O185" i="8"/>
  <c r="P184" i="8"/>
  <c r="O184" i="8"/>
  <c r="P183" i="8"/>
  <c r="O183" i="8"/>
  <c r="P182" i="8"/>
  <c r="O182" i="8"/>
  <c r="P181" i="8"/>
  <c r="O181" i="8"/>
  <c r="P180" i="8"/>
  <c r="O180" i="8"/>
  <c r="P179" i="8"/>
  <c r="O179" i="8"/>
  <c r="P178" i="8"/>
  <c r="O178" i="8"/>
  <c r="P177" i="8"/>
  <c r="O177" i="8"/>
  <c r="P176" i="8"/>
  <c r="O176" i="8"/>
  <c r="P175" i="8"/>
  <c r="O175" i="8"/>
  <c r="P174" i="8"/>
  <c r="O174" i="8"/>
  <c r="P173" i="8"/>
  <c r="O173" i="8"/>
  <c r="P172" i="8"/>
  <c r="O172" i="8"/>
  <c r="P171" i="8"/>
  <c r="O171" i="8"/>
  <c r="P170" i="8"/>
  <c r="O170" i="8"/>
  <c r="P169" i="8"/>
  <c r="O169" i="8"/>
  <c r="P168" i="8"/>
  <c r="O168" i="8"/>
  <c r="P167" i="8"/>
  <c r="O167" i="8"/>
  <c r="P166" i="8"/>
  <c r="O166" i="8"/>
  <c r="P165" i="8"/>
  <c r="O165" i="8"/>
  <c r="P164" i="8"/>
  <c r="O164" i="8"/>
  <c r="P163" i="8"/>
  <c r="O163" i="8"/>
  <c r="P162" i="8"/>
  <c r="O162" i="8"/>
  <c r="P161" i="8"/>
  <c r="O161" i="8"/>
  <c r="P160" i="8"/>
  <c r="O160" i="8"/>
  <c r="P159" i="8"/>
  <c r="O159" i="8"/>
  <c r="P158" i="8"/>
  <c r="O158" i="8"/>
  <c r="P157" i="8"/>
  <c r="O157" i="8"/>
  <c r="P156" i="8"/>
  <c r="O156" i="8"/>
  <c r="P155" i="8"/>
  <c r="O155" i="8"/>
  <c r="P154" i="8"/>
  <c r="O154" i="8"/>
  <c r="P153" i="8"/>
  <c r="O153" i="8"/>
  <c r="P152" i="8"/>
  <c r="O152" i="8"/>
  <c r="P151" i="8"/>
  <c r="O151" i="8"/>
  <c r="P150" i="8"/>
  <c r="O150" i="8"/>
  <c r="P149" i="8"/>
  <c r="O149" i="8"/>
  <c r="P148" i="8"/>
  <c r="O148" i="8"/>
  <c r="P147" i="8"/>
  <c r="O147" i="8"/>
  <c r="P146" i="8"/>
  <c r="O146" i="8"/>
  <c r="P145" i="8"/>
  <c r="O145" i="8"/>
  <c r="P144" i="8"/>
  <c r="O144" i="8"/>
  <c r="P143" i="8"/>
  <c r="O143" i="8"/>
  <c r="P142" i="8"/>
  <c r="O142" i="8"/>
  <c r="P141" i="8"/>
  <c r="O141" i="8"/>
  <c r="P140" i="8"/>
  <c r="O140" i="8"/>
  <c r="P139" i="8"/>
  <c r="O139" i="8"/>
  <c r="P138" i="8"/>
  <c r="O138" i="8"/>
  <c r="P137" i="8"/>
  <c r="O137" i="8"/>
  <c r="P136" i="8"/>
  <c r="O136" i="8"/>
  <c r="P135" i="8"/>
  <c r="O135" i="8"/>
  <c r="P134" i="8"/>
  <c r="O134" i="8"/>
  <c r="P133" i="8"/>
  <c r="O133" i="8"/>
  <c r="P132" i="8"/>
  <c r="O132" i="8"/>
  <c r="P131" i="8"/>
  <c r="O131" i="8"/>
  <c r="P130" i="8"/>
  <c r="O130" i="8"/>
  <c r="P129" i="8"/>
  <c r="O129" i="8"/>
  <c r="P128" i="8"/>
  <c r="O128" i="8"/>
  <c r="P127" i="8"/>
  <c r="O127" i="8"/>
  <c r="P126" i="8"/>
  <c r="O126" i="8"/>
  <c r="P125" i="8"/>
  <c r="O125" i="8"/>
  <c r="P124" i="8"/>
  <c r="O124" i="8"/>
  <c r="P123" i="8"/>
  <c r="O123" i="8"/>
  <c r="P122" i="8"/>
  <c r="O122" i="8"/>
  <c r="P121" i="8"/>
  <c r="O121" i="8"/>
  <c r="P120" i="8"/>
  <c r="O120" i="8"/>
  <c r="P119" i="8"/>
  <c r="O119" i="8"/>
  <c r="P118" i="8"/>
  <c r="O118" i="8"/>
  <c r="P117" i="8"/>
  <c r="O117" i="8"/>
  <c r="P116" i="8"/>
  <c r="O116" i="8"/>
  <c r="P115" i="8"/>
  <c r="O115" i="8"/>
  <c r="P114" i="8"/>
  <c r="O114" i="8"/>
  <c r="P113" i="8"/>
  <c r="O113" i="8"/>
  <c r="P112" i="8"/>
  <c r="O112" i="8"/>
  <c r="P111" i="8"/>
  <c r="O111" i="8"/>
  <c r="P110" i="8"/>
  <c r="O110" i="8"/>
  <c r="P109" i="8"/>
  <c r="O109" i="8"/>
  <c r="P108" i="8"/>
  <c r="O108" i="8"/>
  <c r="P107" i="8"/>
  <c r="O107" i="8"/>
  <c r="P106" i="8"/>
  <c r="O106" i="8"/>
  <c r="P105" i="8"/>
  <c r="O105" i="8"/>
  <c r="P104" i="8"/>
  <c r="O104" i="8"/>
  <c r="P103" i="8"/>
  <c r="O103" i="8"/>
  <c r="P102" i="8"/>
  <c r="O102" i="8"/>
  <c r="P101" i="8"/>
  <c r="O101" i="8"/>
  <c r="P100" i="8"/>
  <c r="O100" i="8"/>
  <c r="P99" i="8"/>
  <c r="O99" i="8"/>
  <c r="P98" i="8"/>
  <c r="O98" i="8"/>
  <c r="P97" i="8"/>
  <c r="O97" i="8"/>
  <c r="P96" i="8"/>
  <c r="O96" i="8"/>
  <c r="P95" i="8"/>
  <c r="O95" i="8"/>
  <c r="P94" i="8"/>
  <c r="O94" i="8"/>
  <c r="P93" i="8"/>
  <c r="O93" i="8"/>
  <c r="P92" i="8"/>
  <c r="O92" i="8"/>
  <c r="P91" i="8"/>
  <c r="O91" i="8"/>
  <c r="P90" i="8"/>
  <c r="O90" i="8"/>
  <c r="P89" i="8"/>
  <c r="P396" i="8" s="1"/>
  <c r="O89" i="8"/>
  <c r="L87" i="8"/>
  <c r="O889" i="8" s="1"/>
  <c r="K87" i="8"/>
  <c r="J87" i="8"/>
  <c r="I87" i="8"/>
  <c r="P86" i="8"/>
  <c r="O86" i="8"/>
  <c r="P85" i="8"/>
  <c r="O85" i="8"/>
  <c r="P84" i="8"/>
  <c r="O84" i="8"/>
  <c r="P83" i="8"/>
  <c r="O83" i="8"/>
  <c r="P82" i="8"/>
  <c r="O82" i="8"/>
  <c r="P81" i="8"/>
  <c r="O81" i="8"/>
  <c r="P80" i="8"/>
  <c r="O80" i="8"/>
  <c r="P79" i="8"/>
  <c r="O79" i="8"/>
  <c r="P78" i="8"/>
  <c r="O78" i="8"/>
  <c r="P77" i="8"/>
  <c r="O77" i="8"/>
  <c r="P76" i="8"/>
  <c r="O76" i="8"/>
  <c r="P75" i="8"/>
  <c r="O75" i="8"/>
  <c r="P74" i="8"/>
  <c r="O74" i="8"/>
  <c r="P73" i="8"/>
  <c r="O73" i="8"/>
  <c r="P72" i="8"/>
  <c r="O72" i="8"/>
  <c r="P71" i="8"/>
  <c r="O71" i="8"/>
  <c r="P70" i="8"/>
  <c r="O70" i="8"/>
  <c r="P69" i="8"/>
  <c r="O69" i="8"/>
  <c r="P68" i="8"/>
  <c r="O68" i="8"/>
  <c r="P67" i="8"/>
  <c r="O67" i="8"/>
  <c r="P66" i="8"/>
  <c r="O66" i="8"/>
  <c r="P65" i="8"/>
  <c r="O65" i="8"/>
  <c r="P64" i="8"/>
  <c r="O64" i="8"/>
  <c r="P63" i="8"/>
  <c r="O63" i="8"/>
  <c r="P62" i="8"/>
  <c r="O62" i="8"/>
  <c r="P61" i="8"/>
  <c r="O61" i="8"/>
  <c r="P60" i="8"/>
  <c r="O60" i="8"/>
  <c r="P59" i="8"/>
  <c r="O59" i="8"/>
  <c r="P58" i="8"/>
  <c r="O58" i="8"/>
  <c r="P57" i="8"/>
  <c r="O57" i="8"/>
  <c r="P56" i="8"/>
  <c r="O56" i="8"/>
  <c r="P55" i="8"/>
  <c r="O55" i="8"/>
  <c r="P54" i="8"/>
  <c r="O54" i="8"/>
  <c r="P53" i="8"/>
  <c r="O53" i="8"/>
  <c r="P52" i="8"/>
  <c r="O52" i="8"/>
  <c r="P51" i="8"/>
  <c r="O51" i="8"/>
  <c r="P50" i="8"/>
  <c r="O50" i="8"/>
  <c r="P49" i="8"/>
  <c r="O49" i="8"/>
  <c r="P48" i="8"/>
  <c r="O48" i="8"/>
  <c r="P47" i="8"/>
  <c r="O47" i="8"/>
  <c r="P46" i="8"/>
  <c r="O46" i="8"/>
  <c r="P45" i="8"/>
  <c r="O45" i="8"/>
  <c r="P44" i="8"/>
  <c r="O44" i="8"/>
  <c r="P43" i="8"/>
  <c r="O43" i="8"/>
  <c r="P42" i="8"/>
  <c r="O42" i="8"/>
  <c r="P41" i="8"/>
  <c r="O41" i="8"/>
  <c r="P40" i="8"/>
  <c r="O40" i="8"/>
  <c r="P39" i="8"/>
  <c r="O39" i="8"/>
  <c r="P38" i="8"/>
  <c r="O38" i="8"/>
  <c r="P37" i="8"/>
  <c r="O37" i="8"/>
  <c r="P36" i="8"/>
  <c r="O36" i="8"/>
  <c r="P35" i="8"/>
  <c r="O35" i="8"/>
  <c r="P34" i="8"/>
  <c r="O34" i="8"/>
  <c r="P33" i="8"/>
  <c r="O33" i="8"/>
  <c r="P32" i="8"/>
  <c r="O32" i="8"/>
  <c r="P31" i="8"/>
  <c r="O31" i="8"/>
  <c r="P30" i="8"/>
  <c r="O30" i="8"/>
  <c r="P29" i="8"/>
  <c r="O29" i="8"/>
  <c r="P28" i="8"/>
  <c r="O28" i="8"/>
  <c r="P27" i="8"/>
  <c r="O27" i="8"/>
  <c r="P26" i="8"/>
  <c r="O26" i="8"/>
  <c r="P25" i="8"/>
  <c r="O25" i="8"/>
  <c r="P24" i="8"/>
  <c r="O24" i="8"/>
  <c r="P23" i="8"/>
  <c r="O23" i="8"/>
  <c r="P22" i="8"/>
  <c r="O22" i="8"/>
  <c r="P21" i="8"/>
  <c r="O21" i="8"/>
  <c r="P20" i="8"/>
  <c r="O20" i="8"/>
  <c r="P19" i="8"/>
  <c r="O19" i="8"/>
  <c r="P18" i="8"/>
  <c r="O18" i="8"/>
  <c r="P17" i="8"/>
  <c r="O17" i="8"/>
  <c r="P16" i="8"/>
  <c r="O16" i="8"/>
  <c r="P15" i="8"/>
  <c r="O15" i="8"/>
  <c r="P14" i="8"/>
  <c r="O14" i="8"/>
  <c r="P13" i="8"/>
  <c r="O13" i="8"/>
  <c r="P12" i="8"/>
  <c r="O12" i="8"/>
  <c r="P11" i="8"/>
  <c r="O11" i="8"/>
  <c r="P10" i="8"/>
  <c r="O10" i="8"/>
  <c r="P9" i="8"/>
  <c r="O9" i="8"/>
  <c r="P8" i="8"/>
  <c r="O8" i="8"/>
  <c r="P7" i="8"/>
  <c r="O7" i="8"/>
  <c r="P6" i="8"/>
  <c r="O6" i="8"/>
  <c r="P5" i="8"/>
  <c r="O5" i="8"/>
  <c r="P4" i="8"/>
  <c r="O4" i="8"/>
  <c r="P3" i="8"/>
  <c r="O3" i="8"/>
  <c r="P2" i="8"/>
  <c r="P87" i="8" s="1"/>
  <c r="O2" i="8"/>
  <c r="O87" i="8" s="1"/>
  <c r="Q87" i="8" s="1"/>
  <c r="M892" i="7"/>
  <c r="L892" i="7"/>
  <c r="K892" i="7"/>
  <c r="M891" i="7"/>
  <c r="L891" i="7"/>
  <c r="K891" i="7"/>
  <c r="M890" i="7"/>
  <c r="L890" i="7"/>
  <c r="K890" i="7"/>
  <c r="M889" i="7"/>
  <c r="M893" i="7" s="1"/>
  <c r="L889" i="7"/>
  <c r="L893" i="7" s="1"/>
  <c r="K889" i="7"/>
  <c r="K893" i="7" s="1"/>
  <c r="L884" i="7"/>
  <c r="O892" i="7" s="1"/>
  <c r="P892" i="7" s="1"/>
  <c r="Q892" i="7" s="1"/>
  <c r="K884" i="7"/>
  <c r="J884" i="7"/>
  <c r="I884" i="7"/>
  <c r="P883" i="7"/>
  <c r="O883" i="7"/>
  <c r="P882" i="7"/>
  <c r="O882" i="7"/>
  <c r="P881" i="7"/>
  <c r="O881" i="7"/>
  <c r="P880" i="7"/>
  <c r="O880" i="7"/>
  <c r="P879" i="7"/>
  <c r="O879" i="7"/>
  <c r="P878" i="7"/>
  <c r="O878" i="7"/>
  <c r="P877" i="7"/>
  <c r="O877" i="7"/>
  <c r="P876" i="7"/>
  <c r="O876" i="7"/>
  <c r="P875" i="7"/>
  <c r="O875" i="7"/>
  <c r="P874" i="7"/>
  <c r="O874" i="7"/>
  <c r="P873" i="7"/>
  <c r="O873" i="7"/>
  <c r="P872" i="7"/>
  <c r="O872" i="7"/>
  <c r="P871" i="7"/>
  <c r="O871" i="7"/>
  <c r="P870" i="7"/>
  <c r="O870" i="7"/>
  <c r="P869" i="7"/>
  <c r="O869" i="7"/>
  <c r="P868" i="7"/>
  <c r="O868" i="7"/>
  <c r="P867" i="7"/>
  <c r="O867" i="7"/>
  <c r="P866" i="7"/>
  <c r="O866" i="7"/>
  <c r="P865" i="7"/>
  <c r="O865" i="7"/>
  <c r="P864" i="7"/>
  <c r="O864" i="7"/>
  <c r="P863" i="7"/>
  <c r="O863" i="7"/>
  <c r="P862" i="7"/>
  <c r="O862" i="7"/>
  <c r="P861" i="7"/>
  <c r="O861" i="7"/>
  <c r="P860" i="7"/>
  <c r="O860" i="7"/>
  <c r="P859" i="7"/>
  <c r="O859" i="7"/>
  <c r="P858" i="7"/>
  <c r="O858" i="7"/>
  <c r="P857" i="7"/>
  <c r="O857" i="7"/>
  <c r="P856" i="7"/>
  <c r="O856" i="7"/>
  <c r="P855" i="7"/>
  <c r="O855" i="7"/>
  <c r="P854" i="7"/>
  <c r="O854" i="7"/>
  <c r="P853" i="7"/>
  <c r="O853" i="7"/>
  <c r="P852" i="7"/>
  <c r="O852" i="7"/>
  <c r="P851" i="7"/>
  <c r="O851" i="7"/>
  <c r="P850" i="7"/>
  <c r="O850" i="7"/>
  <c r="P849" i="7"/>
  <c r="O849" i="7"/>
  <c r="P848" i="7"/>
  <c r="O848" i="7"/>
  <c r="P847" i="7"/>
  <c r="O847" i="7"/>
  <c r="P846" i="7"/>
  <c r="O846" i="7"/>
  <c r="P845" i="7"/>
  <c r="O845" i="7"/>
  <c r="P844" i="7"/>
  <c r="O844" i="7"/>
  <c r="P843" i="7"/>
  <c r="O843" i="7"/>
  <c r="P842" i="7"/>
  <c r="O842" i="7"/>
  <c r="P841" i="7"/>
  <c r="O841" i="7"/>
  <c r="P840" i="7"/>
  <c r="O840" i="7"/>
  <c r="P839" i="7"/>
  <c r="O839" i="7"/>
  <c r="P838" i="7"/>
  <c r="O838" i="7"/>
  <c r="P837" i="7"/>
  <c r="O837" i="7"/>
  <c r="P836" i="7"/>
  <c r="O836" i="7"/>
  <c r="P835" i="7"/>
  <c r="O835" i="7"/>
  <c r="P834" i="7"/>
  <c r="O834" i="7"/>
  <c r="P833" i="7"/>
  <c r="O833" i="7"/>
  <c r="P832" i="7"/>
  <c r="O832" i="7"/>
  <c r="P831" i="7"/>
  <c r="O831" i="7"/>
  <c r="P830" i="7"/>
  <c r="O830" i="7"/>
  <c r="P829" i="7"/>
  <c r="O829" i="7"/>
  <c r="P828" i="7"/>
  <c r="O828" i="7"/>
  <c r="P827" i="7"/>
  <c r="O827" i="7"/>
  <c r="P826" i="7"/>
  <c r="O826" i="7"/>
  <c r="P825" i="7"/>
  <c r="O825" i="7"/>
  <c r="P824" i="7"/>
  <c r="O824" i="7"/>
  <c r="P823" i="7"/>
  <c r="O823" i="7"/>
  <c r="P822" i="7"/>
  <c r="O822" i="7"/>
  <c r="P821" i="7"/>
  <c r="O821" i="7"/>
  <c r="P820" i="7"/>
  <c r="O820" i="7"/>
  <c r="P819" i="7"/>
  <c r="O819" i="7"/>
  <c r="P818" i="7"/>
  <c r="O818" i="7"/>
  <c r="P817" i="7"/>
  <c r="O817" i="7"/>
  <c r="P816" i="7"/>
  <c r="O816" i="7"/>
  <c r="P815" i="7"/>
  <c r="O815" i="7"/>
  <c r="P814" i="7"/>
  <c r="O814" i="7"/>
  <c r="P813" i="7"/>
  <c r="O813" i="7"/>
  <c r="P812" i="7"/>
  <c r="O812" i="7"/>
  <c r="P811" i="7"/>
  <c r="O811" i="7"/>
  <c r="P810" i="7"/>
  <c r="O810" i="7"/>
  <c r="P809" i="7"/>
  <c r="O809" i="7"/>
  <c r="P808" i="7"/>
  <c r="O808" i="7"/>
  <c r="P807" i="7"/>
  <c r="O807" i="7"/>
  <c r="P806" i="7"/>
  <c r="O806" i="7"/>
  <c r="P805" i="7"/>
  <c r="O805" i="7"/>
  <c r="P804" i="7"/>
  <c r="O804" i="7"/>
  <c r="P803" i="7"/>
  <c r="O803" i="7"/>
  <c r="P802" i="7"/>
  <c r="O802" i="7"/>
  <c r="P801" i="7"/>
  <c r="O801" i="7"/>
  <c r="P800" i="7"/>
  <c r="O800" i="7"/>
  <c r="P799" i="7"/>
  <c r="O799" i="7"/>
  <c r="P798" i="7"/>
  <c r="O798" i="7"/>
  <c r="P797" i="7"/>
  <c r="O797" i="7"/>
  <c r="P796" i="7"/>
  <c r="O796" i="7"/>
  <c r="P795" i="7"/>
  <c r="O795" i="7"/>
  <c r="P794" i="7"/>
  <c r="O794" i="7"/>
  <c r="P793" i="7"/>
  <c r="O793" i="7"/>
  <c r="P792" i="7"/>
  <c r="O792" i="7"/>
  <c r="P791" i="7"/>
  <c r="O791" i="7"/>
  <c r="P790" i="7"/>
  <c r="O790" i="7"/>
  <c r="P789" i="7"/>
  <c r="O789" i="7"/>
  <c r="P788" i="7"/>
  <c r="O788" i="7"/>
  <c r="P787" i="7"/>
  <c r="O787" i="7"/>
  <c r="P786" i="7"/>
  <c r="O786" i="7"/>
  <c r="P785" i="7"/>
  <c r="O785" i="7"/>
  <c r="P784" i="7"/>
  <c r="O784" i="7"/>
  <c r="P783" i="7"/>
  <c r="O783" i="7"/>
  <c r="P782" i="7"/>
  <c r="O782" i="7"/>
  <c r="P781" i="7"/>
  <c r="O781" i="7"/>
  <c r="P780" i="7"/>
  <c r="O780" i="7"/>
  <c r="P779" i="7"/>
  <c r="O779" i="7"/>
  <c r="P778" i="7"/>
  <c r="O778" i="7"/>
  <c r="P777" i="7"/>
  <c r="O777" i="7"/>
  <c r="P776" i="7"/>
  <c r="O776" i="7"/>
  <c r="P775" i="7"/>
  <c r="O775" i="7"/>
  <c r="P774" i="7"/>
  <c r="O774" i="7"/>
  <c r="P773" i="7"/>
  <c r="O773" i="7"/>
  <c r="P772" i="7"/>
  <c r="O772" i="7"/>
  <c r="P771" i="7"/>
  <c r="O771" i="7"/>
  <c r="P770" i="7"/>
  <c r="O770" i="7"/>
  <c r="P769" i="7"/>
  <c r="O769" i="7"/>
  <c r="P768" i="7"/>
  <c r="O768" i="7"/>
  <c r="P767" i="7"/>
  <c r="O767" i="7"/>
  <c r="P766" i="7"/>
  <c r="O766" i="7"/>
  <c r="P765" i="7"/>
  <c r="O765" i="7"/>
  <c r="P764" i="7"/>
  <c r="O764" i="7"/>
  <c r="P763" i="7"/>
  <c r="O763" i="7"/>
  <c r="P762" i="7"/>
  <c r="O762" i="7"/>
  <c r="P761" i="7"/>
  <c r="O761" i="7"/>
  <c r="P760" i="7"/>
  <c r="O760" i="7"/>
  <c r="P759" i="7"/>
  <c r="O759" i="7"/>
  <c r="P758" i="7"/>
  <c r="O758" i="7"/>
  <c r="P757" i="7"/>
  <c r="O757" i="7"/>
  <c r="P756" i="7"/>
  <c r="O756" i="7"/>
  <c r="P755" i="7"/>
  <c r="O755" i="7"/>
  <c r="P754" i="7"/>
  <c r="O754" i="7"/>
  <c r="P753" i="7"/>
  <c r="O753" i="7"/>
  <c r="P752" i="7"/>
  <c r="O752" i="7"/>
  <c r="P751" i="7"/>
  <c r="O751" i="7"/>
  <c r="P750" i="7"/>
  <c r="O750" i="7"/>
  <c r="P749" i="7"/>
  <c r="O749" i="7"/>
  <c r="P748" i="7"/>
  <c r="O748" i="7"/>
  <c r="P747" i="7"/>
  <c r="O747" i="7"/>
  <c r="P746" i="7"/>
  <c r="O746" i="7"/>
  <c r="P745" i="7"/>
  <c r="O745" i="7"/>
  <c r="P744" i="7"/>
  <c r="O744" i="7"/>
  <c r="P743" i="7"/>
  <c r="O743" i="7"/>
  <c r="P742" i="7"/>
  <c r="O742" i="7"/>
  <c r="P741" i="7"/>
  <c r="O741" i="7"/>
  <c r="P740" i="7"/>
  <c r="O740" i="7"/>
  <c r="P739" i="7"/>
  <c r="O739" i="7"/>
  <c r="P738" i="7"/>
  <c r="O738" i="7"/>
  <c r="P737" i="7"/>
  <c r="O737" i="7"/>
  <c r="P736" i="7"/>
  <c r="O736" i="7"/>
  <c r="P735" i="7"/>
  <c r="O735" i="7"/>
  <c r="P734" i="7"/>
  <c r="O734" i="7"/>
  <c r="P733" i="7"/>
  <c r="O733" i="7"/>
  <c r="P732" i="7"/>
  <c r="O732" i="7"/>
  <c r="P731" i="7"/>
  <c r="O731" i="7"/>
  <c r="P730" i="7"/>
  <c r="O730" i="7"/>
  <c r="P729" i="7"/>
  <c r="O729" i="7"/>
  <c r="P728" i="7"/>
  <c r="O728" i="7"/>
  <c r="P727" i="7"/>
  <c r="O727" i="7"/>
  <c r="P726" i="7"/>
  <c r="O726" i="7"/>
  <c r="P725" i="7"/>
  <c r="O725" i="7"/>
  <c r="P724" i="7"/>
  <c r="O724" i="7"/>
  <c r="P723" i="7"/>
  <c r="O723" i="7"/>
  <c r="P722" i="7"/>
  <c r="O722" i="7"/>
  <c r="P721" i="7"/>
  <c r="O721" i="7"/>
  <c r="P720" i="7"/>
  <c r="O720" i="7"/>
  <c r="P719" i="7"/>
  <c r="O719" i="7"/>
  <c r="P718" i="7"/>
  <c r="O718" i="7"/>
  <c r="P717" i="7"/>
  <c r="O717" i="7"/>
  <c r="P716" i="7"/>
  <c r="O716" i="7"/>
  <c r="P715" i="7"/>
  <c r="O715" i="7"/>
  <c r="P714" i="7"/>
  <c r="O714" i="7"/>
  <c r="P713" i="7"/>
  <c r="O713" i="7"/>
  <c r="P712" i="7"/>
  <c r="O712" i="7"/>
  <c r="P711" i="7"/>
  <c r="O711" i="7"/>
  <c r="P710" i="7"/>
  <c r="O710" i="7"/>
  <c r="P709" i="7"/>
  <c r="O709" i="7"/>
  <c r="P708" i="7"/>
  <c r="O708" i="7"/>
  <c r="P707" i="7"/>
  <c r="O707" i="7"/>
  <c r="P706" i="7"/>
  <c r="O706" i="7"/>
  <c r="P705" i="7"/>
  <c r="O705" i="7"/>
  <c r="P704" i="7"/>
  <c r="O704" i="7"/>
  <c r="P703" i="7"/>
  <c r="O703" i="7"/>
  <c r="P702" i="7"/>
  <c r="O702" i="7"/>
  <c r="P701" i="7"/>
  <c r="O701" i="7"/>
  <c r="P700" i="7"/>
  <c r="O700" i="7"/>
  <c r="P699" i="7"/>
  <c r="O699" i="7"/>
  <c r="P698" i="7"/>
  <c r="O698" i="7"/>
  <c r="P697" i="7"/>
  <c r="O697" i="7"/>
  <c r="P696" i="7"/>
  <c r="O696" i="7"/>
  <c r="P695" i="7"/>
  <c r="O695" i="7"/>
  <c r="P694" i="7"/>
  <c r="O694" i="7"/>
  <c r="P693" i="7"/>
  <c r="O693" i="7"/>
  <c r="P692" i="7"/>
  <c r="O692" i="7"/>
  <c r="P691" i="7"/>
  <c r="O691" i="7"/>
  <c r="P690" i="7"/>
  <c r="O690" i="7"/>
  <c r="P689" i="7"/>
  <c r="O689" i="7"/>
  <c r="P688" i="7"/>
  <c r="O688" i="7"/>
  <c r="P687" i="7"/>
  <c r="O687" i="7"/>
  <c r="P686" i="7"/>
  <c r="O686" i="7"/>
  <c r="P685" i="7"/>
  <c r="O685" i="7"/>
  <c r="P684" i="7"/>
  <c r="O684" i="7"/>
  <c r="P683" i="7"/>
  <c r="O683" i="7"/>
  <c r="P682" i="7"/>
  <c r="O682" i="7"/>
  <c r="P681" i="7"/>
  <c r="O681" i="7"/>
  <c r="P680" i="7"/>
  <c r="O680" i="7"/>
  <c r="P679" i="7"/>
  <c r="O679" i="7"/>
  <c r="P678" i="7"/>
  <c r="O678" i="7"/>
  <c r="P677" i="7"/>
  <c r="O677" i="7"/>
  <c r="P676" i="7"/>
  <c r="O676" i="7"/>
  <c r="P675" i="7"/>
  <c r="O675" i="7"/>
  <c r="P674" i="7"/>
  <c r="O674" i="7"/>
  <c r="P673" i="7"/>
  <c r="O673" i="7"/>
  <c r="P672" i="7"/>
  <c r="O672" i="7"/>
  <c r="P671" i="7"/>
  <c r="O671" i="7"/>
  <c r="P670" i="7"/>
  <c r="O670" i="7"/>
  <c r="P669" i="7"/>
  <c r="O669" i="7"/>
  <c r="P668" i="7"/>
  <c r="O668" i="7"/>
  <c r="P667" i="7"/>
  <c r="O667" i="7"/>
  <c r="P666" i="7"/>
  <c r="O666" i="7"/>
  <c r="P665" i="7"/>
  <c r="O665" i="7"/>
  <c r="P664" i="7"/>
  <c r="O664" i="7"/>
  <c r="P663" i="7"/>
  <c r="O663" i="7"/>
  <c r="P662" i="7"/>
  <c r="O662" i="7"/>
  <c r="P661" i="7"/>
  <c r="O661" i="7"/>
  <c r="P660" i="7"/>
  <c r="O660" i="7"/>
  <c r="P659" i="7"/>
  <c r="O659" i="7"/>
  <c r="P658" i="7"/>
  <c r="O658" i="7"/>
  <c r="P657" i="7"/>
  <c r="O657" i="7"/>
  <c r="P656" i="7"/>
  <c r="O656" i="7"/>
  <c r="P655" i="7"/>
  <c r="O655" i="7"/>
  <c r="P654" i="7"/>
  <c r="O654" i="7"/>
  <c r="P653" i="7"/>
  <c r="O653" i="7"/>
  <c r="P652" i="7"/>
  <c r="O652" i="7"/>
  <c r="P651" i="7"/>
  <c r="O651" i="7"/>
  <c r="P650" i="7"/>
  <c r="O650" i="7"/>
  <c r="P649" i="7"/>
  <c r="O649" i="7"/>
  <c r="P648" i="7"/>
  <c r="O648" i="7"/>
  <c r="P647" i="7"/>
  <c r="O647" i="7"/>
  <c r="P646" i="7"/>
  <c r="O646" i="7"/>
  <c r="P645" i="7"/>
  <c r="O645" i="7"/>
  <c r="P644" i="7"/>
  <c r="O644" i="7"/>
  <c r="P643" i="7"/>
  <c r="O643" i="7"/>
  <c r="P642" i="7"/>
  <c r="O642" i="7"/>
  <c r="P641" i="7"/>
  <c r="O641" i="7"/>
  <c r="P640" i="7"/>
  <c r="O640" i="7"/>
  <c r="P639" i="7"/>
  <c r="O639" i="7"/>
  <c r="P638" i="7"/>
  <c r="O638" i="7"/>
  <c r="P637" i="7"/>
  <c r="O637" i="7"/>
  <c r="P636" i="7"/>
  <c r="O636" i="7"/>
  <c r="P635" i="7"/>
  <c r="O635" i="7"/>
  <c r="P634" i="7"/>
  <c r="O634" i="7"/>
  <c r="P633" i="7"/>
  <c r="O633" i="7"/>
  <c r="P632" i="7"/>
  <c r="O632" i="7"/>
  <c r="P631" i="7"/>
  <c r="O631" i="7"/>
  <c r="P630" i="7"/>
  <c r="O630" i="7"/>
  <c r="P629" i="7"/>
  <c r="O629" i="7"/>
  <c r="P628" i="7"/>
  <c r="O628" i="7"/>
  <c r="P627" i="7"/>
  <c r="O627" i="7"/>
  <c r="P626" i="7"/>
  <c r="O626" i="7"/>
  <c r="P625" i="7"/>
  <c r="O625" i="7"/>
  <c r="P624" i="7"/>
  <c r="O624" i="7"/>
  <c r="P623" i="7"/>
  <c r="O623" i="7"/>
  <c r="P622" i="7"/>
  <c r="O622" i="7"/>
  <c r="P621" i="7"/>
  <c r="O621" i="7"/>
  <c r="P620" i="7"/>
  <c r="O620" i="7"/>
  <c r="P619" i="7"/>
  <c r="O619" i="7"/>
  <c r="P618" i="7"/>
  <c r="O618" i="7"/>
  <c r="P617" i="7"/>
  <c r="O617" i="7"/>
  <c r="P616" i="7"/>
  <c r="O616" i="7"/>
  <c r="P615" i="7"/>
  <c r="O615" i="7"/>
  <c r="P614" i="7"/>
  <c r="O614" i="7"/>
  <c r="P613" i="7"/>
  <c r="O613" i="7"/>
  <c r="P612" i="7"/>
  <c r="O612" i="7"/>
  <c r="P611" i="7"/>
  <c r="O611" i="7"/>
  <c r="P610" i="7"/>
  <c r="O610" i="7"/>
  <c r="P609" i="7"/>
  <c r="O609" i="7"/>
  <c r="P608" i="7"/>
  <c r="O608" i="7"/>
  <c r="P607" i="7"/>
  <c r="O607" i="7"/>
  <c r="P606" i="7"/>
  <c r="O606" i="7"/>
  <c r="P605" i="7"/>
  <c r="O605" i="7"/>
  <c r="P604" i="7"/>
  <c r="O604" i="7"/>
  <c r="P603" i="7"/>
  <c r="O603" i="7"/>
  <c r="P602" i="7"/>
  <c r="O602" i="7"/>
  <c r="P601" i="7"/>
  <c r="O601" i="7"/>
  <c r="P600" i="7"/>
  <c r="O600" i="7"/>
  <c r="P599" i="7"/>
  <c r="O599" i="7"/>
  <c r="P598" i="7"/>
  <c r="O598" i="7"/>
  <c r="P597" i="7"/>
  <c r="O597" i="7"/>
  <c r="P596" i="7"/>
  <c r="O596" i="7"/>
  <c r="P595" i="7"/>
  <c r="O595" i="7"/>
  <c r="P594" i="7"/>
  <c r="O594" i="7"/>
  <c r="P593" i="7"/>
  <c r="O593" i="7"/>
  <c r="P592" i="7"/>
  <c r="O592" i="7"/>
  <c r="P591" i="7"/>
  <c r="O591" i="7"/>
  <c r="P590" i="7"/>
  <c r="O590" i="7"/>
  <c r="P589" i="7"/>
  <c r="O589" i="7"/>
  <c r="P588" i="7"/>
  <c r="O588" i="7"/>
  <c r="P587" i="7"/>
  <c r="O587" i="7"/>
  <c r="P586" i="7"/>
  <c r="O586" i="7"/>
  <c r="P585" i="7"/>
  <c r="O585" i="7"/>
  <c r="P584" i="7"/>
  <c r="O584" i="7"/>
  <c r="P583" i="7"/>
  <c r="O583" i="7"/>
  <c r="P582" i="7"/>
  <c r="O582" i="7"/>
  <c r="P581" i="7"/>
  <c r="O581" i="7"/>
  <c r="P580" i="7"/>
  <c r="O580" i="7"/>
  <c r="P579" i="7"/>
  <c r="O579" i="7"/>
  <c r="P578" i="7"/>
  <c r="O578" i="7"/>
  <c r="P577" i="7"/>
  <c r="O577" i="7"/>
  <c r="P576" i="7"/>
  <c r="O576" i="7"/>
  <c r="P575" i="7"/>
  <c r="O575" i="7"/>
  <c r="P574" i="7"/>
  <c r="O574" i="7"/>
  <c r="P573" i="7"/>
  <c r="O573" i="7"/>
  <c r="P572" i="7"/>
  <c r="O572" i="7"/>
  <c r="P571" i="7"/>
  <c r="O571" i="7"/>
  <c r="P570" i="7"/>
  <c r="O570" i="7"/>
  <c r="P569" i="7"/>
  <c r="O569" i="7"/>
  <c r="P568" i="7"/>
  <c r="O568" i="7"/>
  <c r="P567" i="7"/>
  <c r="O567" i="7"/>
  <c r="P566" i="7"/>
  <c r="O566" i="7"/>
  <c r="P565" i="7"/>
  <c r="O565" i="7"/>
  <c r="P564" i="7"/>
  <c r="O564" i="7"/>
  <c r="P563" i="7"/>
  <c r="O563" i="7"/>
  <c r="P562" i="7"/>
  <c r="O562" i="7"/>
  <c r="P561" i="7"/>
  <c r="O561" i="7"/>
  <c r="P560" i="7"/>
  <c r="O560" i="7"/>
  <c r="P559" i="7"/>
  <c r="O559" i="7"/>
  <c r="P558" i="7"/>
  <c r="O558" i="7"/>
  <c r="P557" i="7"/>
  <c r="O557" i="7"/>
  <c r="P556" i="7"/>
  <c r="O556" i="7"/>
  <c r="P555" i="7"/>
  <c r="O555" i="7"/>
  <c r="P554" i="7"/>
  <c r="O554" i="7"/>
  <c r="P553" i="7"/>
  <c r="O553" i="7"/>
  <c r="P552" i="7"/>
  <c r="O552" i="7"/>
  <c r="P551" i="7"/>
  <c r="O551" i="7"/>
  <c r="P550" i="7"/>
  <c r="O550" i="7"/>
  <c r="P549" i="7"/>
  <c r="O549" i="7"/>
  <c r="P548" i="7"/>
  <c r="O548" i="7"/>
  <c r="P547" i="7"/>
  <c r="O547" i="7"/>
  <c r="P546" i="7"/>
  <c r="O546" i="7"/>
  <c r="P545" i="7"/>
  <c r="O545" i="7"/>
  <c r="P544" i="7"/>
  <c r="O544" i="7"/>
  <c r="P543" i="7"/>
  <c r="O543" i="7"/>
  <c r="P542" i="7"/>
  <c r="O542" i="7"/>
  <c r="P541" i="7"/>
  <c r="O541" i="7"/>
  <c r="P540" i="7"/>
  <c r="O540" i="7"/>
  <c r="P539" i="7"/>
  <c r="O539" i="7"/>
  <c r="P538" i="7"/>
  <c r="O538" i="7"/>
  <c r="P537" i="7"/>
  <c r="O537" i="7"/>
  <c r="P536" i="7"/>
  <c r="O536" i="7"/>
  <c r="P535" i="7"/>
  <c r="O535" i="7"/>
  <c r="P534" i="7"/>
  <c r="O534" i="7"/>
  <c r="P533" i="7"/>
  <c r="O533" i="7"/>
  <c r="P532" i="7"/>
  <c r="O532" i="7"/>
  <c r="P531" i="7"/>
  <c r="O531" i="7"/>
  <c r="P530" i="7"/>
  <c r="O530" i="7"/>
  <c r="P529" i="7"/>
  <c r="O529" i="7"/>
  <c r="O884" i="7" s="1"/>
  <c r="Q884" i="7" s="1"/>
  <c r="P528" i="7"/>
  <c r="O528" i="7"/>
  <c r="L526" i="7"/>
  <c r="O891" i="7" s="1"/>
  <c r="P891" i="7" s="1"/>
  <c r="Q891" i="7" s="1"/>
  <c r="K526" i="7"/>
  <c r="J526" i="7"/>
  <c r="I526" i="7"/>
  <c r="P525" i="7"/>
  <c r="O525" i="7"/>
  <c r="P524" i="7"/>
  <c r="O524" i="7"/>
  <c r="P523" i="7"/>
  <c r="O523" i="7"/>
  <c r="P522" i="7"/>
  <c r="O522" i="7"/>
  <c r="P521" i="7"/>
  <c r="O521" i="7"/>
  <c r="P520" i="7"/>
  <c r="O520" i="7"/>
  <c r="P519" i="7"/>
  <c r="O519" i="7"/>
  <c r="P518" i="7"/>
  <c r="O518" i="7"/>
  <c r="P517" i="7"/>
  <c r="O517" i="7"/>
  <c r="P516" i="7"/>
  <c r="O516" i="7"/>
  <c r="P515" i="7"/>
  <c r="O515" i="7"/>
  <c r="P514" i="7"/>
  <c r="O514" i="7"/>
  <c r="P513" i="7"/>
  <c r="O513" i="7"/>
  <c r="P512" i="7"/>
  <c r="O512" i="7"/>
  <c r="P511" i="7"/>
  <c r="O511" i="7"/>
  <c r="P510" i="7"/>
  <c r="O510" i="7"/>
  <c r="P509" i="7"/>
  <c r="O509" i="7"/>
  <c r="P508" i="7"/>
  <c r="O508" i="7"/>
  <c r="P507" i="7"/>
  <c r="O507" i="7"/>
  <c r="P506" i="7"/>
  <c r="O506" i="7"/>
  <c r="P505" i="7"/>
  <c r="O505" i="7"/>
  <c r="P504" i="7"/>
  <c r="O504" i="7"/>
  <c r="P503" i="7"/>
  <c r="O503" i="7"/>
  <c r="P502" i="7"/>
  <c r="O502" i="7"/>
  <c r="P501" i="7"/>
  <c r="O501" i="7"/>
  <c r="P500" i="7"/>
  <c r="O500" i="7"/>
  <c r="P499" i="7"/>
  <c r="O499" i="7"/>
  <c r="P498" i="7"/>
  <c r="O498" i="7"/>
  <c r="P497" i="7"/>
  <c r="O497" i="7"/>
  <c r="P496" i="7"/>
  <c r="O496" i="7"/>
  <c r="P495" i="7"/>
  <c r="O495" i="7"/>
  <c r="P494" i="7"/>
  <c r="O494" i="7"/>
  <c r="P493" i="7"/>
  <c r="O493" i="7"/>
  <c r="P492" i="7"/>
  <c r="O492" i="7"/>
  <c r="P491" i="7"/>
  <c r="O491" i="7"/>
  <c r="P490" i="7"/>
  <c r="O490" i="7"/>
  <c r="P489" i="7"/>
  <c r="O489" i="7"/>
  <c r="P488" i="7"/>
  <c r="O488" i="7"/>
  <c r="P487" i="7"/>
  <c r="O487" i="7"/>
  <c r="P486" i="7"/>
  <c r="O486" i="7"/>
  <c r="P485" i="7"/>
  <c r="O485" i="7"/>
  <c r="P484" i="7"/>
  <c r="O484" i="7"/>
  <c r="P483" i="7"/>
  <c r="O483" i="7"/>
  <c r="P482" i="7"/>
  <c r="O482" i="7"/>
  <c r="P481" i="7"/>
  <c r="O481" i="7"/>
  <c r="P480" i="7"/>
  <c r="O480" i="7"/>
  <c r="P479" i="7"/>
  <c r="O479" i="7"/>
  <c r="P478" i="7"/>
  <c r="O478" i="7"/>
  <c r="P477" i="7"/>
  <c r="O477" i="7"/>
  <c r="P476" i="7"/>
  <c r="O476" i="7"/>
  <c r="P475" i="7"/>
  <c r="O475" i="7"/>
  <c r="P474" i="7"/>
  <c r="O474" i="7"/>
  <c r="P473" i="7"/>
  <c r="O473" i="7"/>
  <c r="P472" i="7"/>
  <c r="O472" i="7"/>
  <c r="P471" i="7"/>
  <c r="O471" i="7"/>
  <c r="P470" i="7"/>
  <c r="O470" i="7"/>
  <c r="P469" i="7"/>
  <c r="O469" i="7"/>
  <c r="P468" i="7"/>
  <c r="O468" i="7"/>
  <c r="P467" i="7"/>
  <c r="O467" i="7"/>
  <c r="P466" i="7"/>
  <c r="O466" i="7"/>
  <c r="P465" i="7"/>
  <c r="O465" i="7"/>
  <c r="P464" i="7"/>
  <c r="O464" i="7"/>
  <c r="P463" i="7"/>
  <c r="O463" i="7"/>
  <c r="P462" i="7"/>
  <c r="O462" i="7"/>
  <c r="P461" i="7"/>
  <c r="O461" i="7"/>
  <c r="P460" i="7"/>
  <c r="O460" i="7"/>
  <c r="P459" i="7"/>
  <c r="O459" i="7"/>
  <c r="P458" i="7"/>
  <c r="O458" i="7"/>
  <c r="P457" i="7"/>
  <c r="O457" i="7"/>
  <c r="P456" i="7"/>
  <c r="O456" i="7"/>
  <c r="P455" i="7"/>
  <c r="O455" i="7"/>
  <c r="P454" i="7"/>
  <c r="O454" i="7"/>
  <c r="P453" i="7"/>
  <c r="O453" i="7"/>
  <c r="P452" i="7"/>
  <c r="O452" i="7"/>
  <c r="P451" i="7"/>
  <c r="O451" i="7"/>
  <c r="P450" i="7"/>
  <c r="O450" i="7"/>
  <c r="P449" i="7"/>
  <c r="O449" i="7"/>
  <c r="P448" i="7"/>
  <c r="O448" i="7"/>
  <c r="P447" i="7"/>
  <c r="O447" i="7"/>
  <c r="P446" i="7"/>
  <c r="O446" i="7"/>
  <c r="P445" i="7"/>
  <c r="O445" i="7"/>
  <c r="P444" i="7"/>
  <c r="O444" i="7"/>
  <c r="P443" i="7"/>
  <c r="O443" i="7"/>
  <c r="P442" i="7"/>
  <c r="O442" i="7"/>
  <c r="P441" i="7"/>
  <c r="O441" i="7"/>
  <c r="P440" i="7"/>
  <c r="O440" i="7"/>
  <c r="P439" i="7"/>
  <c r="O439" i="7"/>
  <c r="P438" i="7"/>
  <c r="O438" i="7"/>
  <c r="P437" i="7"/>
  <c r="O437" i="7"/>
  <c r="P436" i="7"/>
  <c r="O436" i="7"/>
  <c r="P435" i="7"/>
  <c r="O435" i="7"/>
  <c r="P434" i="7"/>
  <c r="O434" i="7"/>
  <c r="P433" i="7"/>
  <c r="O433" i="7"/>
  <c r="P432" i="7"/>
  <c r="O432" i="7"/>
  <c r="P431" i="7"/>
  <c r="O431" i="7"/>
  <c r="P430" i="7"/>
  <c r="O430" i="7"/>
  <c r="P429" i="7"/>
  <c r="O429" i="7"/>
  <c r="P428" i="7"/>
  <c r="O428" i="7"/>
  <c r="P427" i="7"/>
  <c r="O427" i="7"/>
  <c r="P426" i="7"/>
  <c r="O426" i="7"/>
  <c r="P425" i="7"/>
  <c r="O425" i="7"/>
  <c r="P424" i="7"/>
  <c r="O424" i="7"/>
  <c r="P423" i="7"/>
  <c r="O423" i="7"/>
  <c r="P422" i="7"/>
  <c r="O422" i="7"/>
  <c r="P421" i="7"/>
  <c r="O421" i="7"/>
  <c r="P420" i="7"/>
  <c r="O420" i="7"/>
  <c r="P419" i="7"/>
  <c r="O419" i="7"/>
  <c r="P418" i="7"/>
  <c r="O418" i="7"/>
  <c r="P417" i="7"/>
  <c r="O417" i="7"/>
  <c r="P416" i="7"/>
  <c r="O416" i="7"/>
  <c r="P415" i="7"/>
  <c r="O415" i="7"/>
  <c r="P414" i="7"/>
  <c r="O414" i="7"/>
  <c r="P413" i="7"/>
  <c r="O413" i="7"/>
  <c r="P412" i="7"/>
  <c r="O412" i="7"/>
  <c r="P411" i="7"/>
  <c r="O411" i="7"/>
  <c r="P410" i="7"/>
  <c r="O410" i="7"/>
  <c r="P409" i="7"/>
  <c r="O409" i="7"/>
  <c r="P408" i="7"/>
  <c r="O408" i="7"/>
  <c r="P407" i="7"/>
  <c r="O407" i="7"/>
  <c r="P406" i="7"/>
  <c r="O406" i="7"/>
  <c r="P405" i="7"/>
  <c r="O405" i="7"/>
  <c r="P404" i="7"/>
  <c r="O404" i="7"/>
  <c r="P403" i="7"/>
  <c r="O403" i="7"/>
  <c r="P402" i="7"/>
  <c r="O402" i="7"/>
  <c r="P401" i="7"/>
  <c r="O401" i="7"/>
  <c r="P400" i="7"/>
  <c r="O400" i="7"/>
  <c r="P399" i="7"/>
  <c r="O399" i="7"/>
  <c r="P398" i="7"/>
  <c r="O398" i="7"/>
  <c r="L396" i="7"/>
  <c r="P396" i="7" s="1"/>
  <c r="K396" i="7"/>
  <c r="J396" i="7"/>
  <c r="I396" i="7"/>
  <c r="P395" i="7"/>
  <c r="O395" i="7"/>
  <c r="P394" i="7"/>
  <c r="O394" i="7"/>
  <c r="P393" i="7"/>
  <c r="O393" i="7"/>
  <c r="P392" i="7"/>
  <c r="O392" i="7"/>
  <c r="P391" i="7"/>
  <c r="O391" i="7"/>
  <c r="P390" i="7"/>
  <c r="O390" i="7"/>
  <c r="P389" i="7"/>
  <c r="O389" i="7"/>
  <c r="P388" i="7"/>
  <c r="O388" i="7"/>
  <c r="P387" i="7"/>
  <c r="O387" i="7"/>
  <c r="P386" i="7"/>
  <c r="O386" i="7"/>
  <c r="P385" i="7"/>
  <c r="O385" i="7"/>
  <c r="P384" i="7"/>
  <c r="O384" i="7"/>
  <c r="P383" i="7"/>
  <c r="O383" i="7"/>
  <c r="P382" i="7"/>
  <c r="O382" i="7"/>
  <c r="P381" i="7"/>
  <c r="O381" i="7"/>
  <c r="P380" i="7"/>
  <c r="O380" i="7"/>
  <c r="P379" i="7"/>
  <c r="O379" i="7"/>
  <c r="P378" i="7"/>
  <c r="O378" i="7"/>
  <c r="P377" i="7"/>
  <c r="O377" i="7"/>
  <c r="P376" i="7"/>
  <c r="O376" i="7"/>
  <c r="P375" i="7"/>
  <c r="O375" i="7"/>
  <c r="P374" i="7"/>
  <c r="O374" i="7"/>
  <c r="P373" i="7"/>
  <c r="O373" i="7"/>
  <c r="P372" i="7"/>
  <c r="O372" i="7"/>
  <c r="P371" i="7"/>
  <c r="O371" i="7"/>
  <c r="P370" i="7"/>
  <c r="O370" i="7"/>
  <c r="P369" i="7"/>
  <c r="O369" i="7"/>
  <c r="P368" i="7"/>
  <c r="O368" i="7"/>
  <c r="P367" i="7"/>
  <c r="O367" i="7"/>
  <c r="P366" i="7"/>
  <c r="O366" i="7"/>
  <c r="P365" i="7"/>
  <c r="O365" i="7"/>
  <c r="P364" i="7"/>
  <c r="O364" i="7"/>
  <c r="P363" i="7"/>
  <c r="O363" i="7"/>
  <c r="P362" i="7"/>
  <c r="O362" i="7"/>
  <c r="P361" i="7"/>
  <c r="O361" i="7"/>
  <c r="P360" i="7"/>
  <c r="O360" i="7"/>
  <c r="P359" i="7"/>
  <c r="O359" i="7"/>
  <c r="P358" i="7"/>
  <c r="O358" i="7"/>
  <c r="P357" i="7"/>
  <c r="O357" i="7"/>
  <c r="P356" i="7"/>
  <c r="O356" i="7"/>
  <c r="P355" i="7"/>
  <c r="O355" i="7"/>
  <c r="P354" i="7"/>
  <c r="O354" i="7"/>
  <c r="P353" i="7"/>
  <c r="O353" i="7"/>
  <c r="P352" i="7"/>
  <c r="O352" i="7"/>
  <c r="P351" i="7"/>
  <c r="O351" i="7"/>
  <c r="P350" i="7"/>
  <c r="O350" i="7"/>
  <c r="P349" i="7"/>
  <c r="O349" i="7"/>
  <c r="P348" i="7"/>
  <c r="O348" i="7"/>
  <c r="P347" i="7"/>
  <c r="O347" i="7"/>
  <c r="P346" i="7"/>
  <c r="O346" i="7"/>
  <c r="P345" i="7"/>
  <c r="O345" i="7"/>
  <c r="P344" i="7"/>
  <c r="O344" i="7"/>
  <c r="P343" i="7"/>
  <c r="O343" i="7"/>
  <c r="P342" i="7"/>
  <c r="O342" i="7"/>
  <c r="P341" i="7"/>
  <c r="O341" i="7"/>
  <c r="P340" i="7"/>
  <c r="O340" i="7"/>
  <c r="P339" i="7"/>
  <c r="O339" i="7"/>
  <c r="P338" i="7"/>
  <c r="O338" i="7"/>
  <c r="P337" i="7"/>
  <c r="O337" i="7"/>
  <c r="P336" i="7"/>
  <c r="O336" i="7"/>
  <c r="P335" i="7"/>
  <c r="O335" i="7"/>
  <c r="P334" i="7"/>
  <c r="O334" i="7"/>
  <c r="P333" i="7"/>
  <c r="O333" i="7"/>
  <c r="P332" i="7"/>
  <c r="O332" i="7"/>
  <c r="P331" i="7"/>
  <c r="O331" i="7"/>
  <c r="P330" i="7"/>
  <c r="O330" i="7"/>
  <c r="P329" i="7"/>
  <c r="O329" i="7"/>
  <c r="P328" i="7"/>
  <c r="O328" i="7"/>
  <c r="P327" i="7"/>
  <c r="O327" i="7"/>
  <c r="P326" i="7"/>
  <c r="O326" i="7"/>
  <c r="P325" i="7"/>
  <c r="O325" i="7"/>
  <c r="P324" i="7"/>
  <c r="O324" i="7"/>
  <c r="P323" i="7"/>
  <c r="O323" i="7"/>
  <c r="P322" i="7"/>
  <c r="O322" i="7"/>
  <c r="P321" i="7"/>
  <c r="O321" i="7"/>
  <c r="P320" i="7"/>
  <c r="O320" i="7"/>
  <c r="P319" i="7"/>
  <c r="O319" i="7"/>
  <c r="P318" i="7"/>
  <c r="O318" i="7"/>
  <c r="P317" i="7"/>
  <c r="O317" i="7"/>
  <c r="P316" i="7"/>
  <c r="O316" i="7"/>
  <c r="P315" i="7"/>
  <c r="O315" i="7"/>
  <c r="P314" i="7"/>
  <c r="O314" i="7"/>
  <c r="P313" i="7"/>
  <c r="O313" i="7"/>
  <c r="P312" i="7"/>
  <c r="O312" i="7"/>
  <c r="P311" i="7"/>
  <c r="O311" i="7"/>
  <c r="P310" i="7"/>
  <c r="O310" i="7"/>
  <c r="P309" i="7"/>
  <c r="O309" i="7"/>
  <c r="P308" i="7"/>
  <c r="O308" i="7"/>
  <c r="P307" i="7"/>
  <c r="O307" i="7"/>
  <c r="P306" i="7"/>
  <c r="O306" i="7"/>
  <c r="P305" i="7"/>
  <c r="O305" i="7"/>
  <c r="P304" i="7"/>
  <c r="O304" i="7"/>
  <c r="P303" i="7"/>
  <c r="O303" i="7"/>
  <c r="P302" i="7"/>
  <c r="O302" i="7"/>
  <c r="P301" i="7"/>
  <c r="O301" i="7"/>
  <c r="P300" i="7"/>
  <c r="O300" i="7"/>
  <c r="P299" i="7"/>
  <c r="O299" i="7"/>
  <c r="P298" i="7"/>
  <c r="O298" i="7"/>
  <c r="P297" i="7"/>
  <c r="O297" i="7"/>
  <c r="P296" i="7"/>
  <c r="O296" i="7"/>
  <c r="P295" i="7"/>
  <c r="O295" i="7"/>
  <c r="P294" i="7"/>
  <c r="O294" i="7"/>
  <c r="P293" i="7"/>
  <c r="O293" i="7"/>
  <c r="P292" i="7"/>
  <c r="O292" i="7"/>
  <c r="P291" i="7"/>
  <c r="O291" i="7"/>
  <c r="P290" i="7"/>
  <c r="O290" i="7"/>
  <c r="P289" i="7"/>
  <c r="O289" i="7"/>
  <c r="P288" i="7"/>
  <c r="O288" i="7"/>
  <c r="P287" i="7"/>
  <c r="O287" i="7"/>
  <c r="P286" i="7"/>
  <c r="O286" i="7"/>
  <c r="P285" i="7"/>
  <c r="O285" i="7"/>
  <c r="P284" i="7"/>
  <c r="O284" i="7"/>
  <c r="P283" i="7"/>
  <c r="O283" i="7"/>
  <c r="P282" i="7"/>
  <c r="O282" i="7"/>
  <c r="P281" i="7"/>
  <c r="O281" i="7"/>
  <c r="P280" i="7"/>
  <c r="O280" i="7"/>
  <c r="P279" i="7"/>
  <c r="O279" i="7"/>
  <c r="P278" i="7"/>
  <c r="O278" i="7"/>
  <c r="P277" i="7"/>
  <c r="O277" i="7"/>
  <c r="P276" i="7"/>
  <c r="O276" i="7"/>
  <c r="P275" i="7"/>
  <c r="O275" i="7"/>
  <c r="P274" i="7"/>
  <c r="O274" i="7"/>
  <c r="P273" i="7"/>
  <c r="O273" i="7"/>
  <c r="P272" i="7"/>
  <c r="O272" i="7"/>
  <c r="P271" i="7"/>
  <c r="O271" i="7"/>
  <c r="P270" i="7"/>
  <c r="O270" i="7"/>
  <c r="P269" i="7"/>
  <c r="O269" i="7"/>
  <c r="P268" i="7"/>
  <c r="O268" i="7"/>
  <c r="P267" i="7"/>
  <c r="O267" i="7"/>
  <c r="P266" i="7"/>
  <c r="O266" i="7"/>
  <c r="P265" i="7"/>
  <c r="O265" i="7"/>
  <c r="P264" i="7"/>
  <c r="O264" i="7"/>
  <c r="P263" i="7"/>
  <c r="O263" i="7"/>
  <c r="P262" i="7"/>
  <c r="O262" i="7"/>
  <c r="P261" i="7"/>
  <c r="O261" i="7"/>
  <c r="P260" i="7"/>
  <c r="O260" i="7"/>
  <c r="P259" i="7"/>
  <c r="O259" i="7"/>
  <c r="P258" i="7"/>
  <c r="O258" i="7"/>
  <c r="P257" i="7"/>
  <c r="O257" i="7"/>
  <c r="P256" i="7"/>
  <c r="O256" i="7"/>
  <c r="P255" i="7"/>
  <c r="O255" i="7"/>
  <c r="P254" i="7"/>
  <c r="O254" i="7"/>
  <c r="P253" i="7"/>
  <c r="O253" i="7"/>
  <c r="P252" i="7"/>
  <c r="O252" i="7"/>
  <c r="P251" i="7"/>
  <c r="O251" i="7"/>
  <c r="P250" i="7"/>
  <c r="O250" i="7"/>
  <c r="P249" i="7"/>
  <c r="O249" i="7"/>
  <c r="P248" i="7"/>
  <c r="O248" i="7"/>
  <c r="P247" i="7"/>
  <c r="O247" i="7"/>
  <c r="P246" i="7"/>
  <c r="O246" i="7"/>
  <c r="P245" i="7"/>
  <c r="O245" i="7"/>
  <c r="P244" i="7"/>
  <c r="O244" i="7"/>
  <c r="P243" i="7"/>
  <c r="O243" i="7"/>
  <c r="P242" i="7"/>
  <c r="O242" i="7"/>
  <c r="P241" i="7"/>
  <c r="O241" i="7"/>
  <c r="P240" i="7"/>
  <c r="O240" i="7"/>
  <c r="P239" i="7"/>
  <c r="O239" i="7"/>
  <c r="P238" i="7"/>
  <c r="O238" i="7"/>
  <c r="P237" i="7"/>
  <c r="O237" i="7"/>
  <c r="P236" i="7"/>
  <c r="O236" i="7"/>
  <c r="P235" i="7"/>
  <c r="O235" i="7"/>
  <c r="P234" i="7"/>
  <c r="O234" i="7"/>
  <c r="P233" i="7"/>
  <c r="O233" i="7"/>
  <c r="P232" i="7"/>
  <c r="O232" i="7"/>
  <c r="P231" i="7"/>
  <c r="O231" i="7"/>
  <c r="P230" i="7"/>
  <c r="O230" i="7"/>
  <c r="P229" i="7"/>
  <c r="O229" i="7"/>
  <c r="P228" i="7"/>
  <c r="O228" i="7"/>
  <c r="P227" i="7"/>
  <c r="O227" i="7"/>
  <c r="P226" i="7"/>
  <c r="O226" i="7"/>
  <c r="P225" i="7"/>
  <c r="O225" i="7"/>
  <c r="P224" i="7"/>
  <c r="O224" i="7"/>
  <c r="P223" i="7"/>
  <c r="O223" i="7"/>
  <c r="P222" i="7"/>
  <c r="O222" i="7"/>
  <c r="P221" i="7"/>
  <c r="O221" i="7"/>
  <c r="P220" i="7"/>
  <c r="O220" i="7"/>
  <c r="P219" i="7"/>
  <c r="O219" i="7"/>
  <c r="P218" i="7"/>
  <c r="O218" i="7"/>
  <c r="P217" i="7"/>
  <c r="O217" i="7"/>
  <c r="P216" i="7"/>
  <c r="O216" i="7"/>
  <c r="P215" i="7"/>
  <c r="O215" i="7"/>
  <c r="P214" i="7"/>
  <c r="O214" i="7"/>
  <c r="P213" i="7"/>
  <c r="O213" i="7"/>
  <c r="P212" i="7"/>
  <c r="O212" i="7"/>
  <c r="P211" i="7"/>
  <c r="O211" i="7"/>
  <c r="P210" i="7"/>
  <c r="O210" i="7"/>
  <c r="P209" i="7"/>
  <c r="O209" i="7"/>
  <c r="P208" i="7"/>
  <c r="O208" i="7"/>
  <c r="P207" i="7"/>
  <c r="O207" i="7"/>
  <c r="P206" i="7"/>
  <c r="O206" i="7"/>
  <c r="P205" i="7"/>
  <c r="O205" i="7"/>
  <c r="P204" i="7"/>
  <c r="O204" i="7"/>
  <c r="P203" i="7"/>
  <c r="O203" i="7"/>
  <c r="P202" i="7"/>
  <c r="O202" i="7"/>
  <c r="P201" i="7"/>
  <c r="O201" i="7"/>
  <c r="P200" i="7"/>
  <c r="O200" i="7"/>
  <c r="P199" i="7"/>
  <c r="O199" i="7"/>
  <c r="P198" i="7"/>
  <c r="O198" i="7"/>
  <c r="P197" i="7"/>
  <c r="O197" i="7"/>
  <c r="P196" i="7"/>
  <c r="O196" i="7"/>
  <c r="P195" i="7"/>
  <c r="O195" i="7"/>
  <c r="P194" i="7"/>
  <c r="O194" i="7"/>
  <c r="P193" i="7"/>
  <c r="O193" i="7"/>
  <c r="P192" i="7"/>
  <c r="O192" i="7"/>
  <c r="P191" i="7"/>
  <c r="O191" i="7"/>
  <c r="P190" i="7"/>
  <c r="O190" i="7"/>
  <c r="P189" i="7"/>
  <c r="O189" i="7"/>
  <c r="P188" i="7"/>
  <c r="O188" i="7"/>
  <c r="P187" i="7"/>
  <c r="O187" i="7"/>
  <c r="P186" i="7"/>
  <c r="O186" i="7"/>
  <c r="P185" i="7"/>
  <c r="O185" i="7"/>
  <c r="P184" i="7"/>
  <c r="O184" i="7"/>
  <c r="P183" i="7"/>
  <c r="O183" i="7"/>
  <c r="P182" i="7"/>
  <c r="O182" i="7"/>
  <c r="P181" i="7"/>
  <c r="O181" i="7"/>
  <c r="P180" i="7"/>
  <c r="O180" i="7"/>
  <c r="P179" i="7"/>
  <c r="O179" i="7"/>
  <c r="P178" i="7"/>
  <c r="O178" i="7"/>
  <c r="P177" i="7"/>
  <c r="O177" i="7"/>
  <c r="P176" i="7"/>
  <c r="O176" i="7"/>
  <c r="P175" i="7"/>
  <c r="O175" i="7"/>
  <c r="P174" i="7"/>
  <c r="O174" i="7"/>
  <c r="P173" i="7"/>
  <c r="O173" i="7"/>
  <c r="P172" i="7"/>
  <c r="O172" i="7"/>
  <c r="P171" i="7"/>
  <c r="O171" i="7"/>
  <c r="P170" i="7"/>
  <c r="O170" i="7"/>
  <c r="P169" i="7"/>
  <c r="O169" i="7"/>
  <c r="P168" i="7"/>
  <c r="O168" i="7"/>
  <c r="P167" i="7"/>
  <c r="O167" i="7"/>
  <c r="P166" i="7"/>
  <c r="O166" i="7"/>
  <c r="P165" i="7"/>
  <c r="O165" i="7"/>
  <c r="P164" i="7"/>
  <c r="O164" i="7"/>
  <c r="P163" i="7"/>
  <c r="O163" i="7"/>
  <c r="P162" i="7"/>
  <c r="O162" i="7"/>
  <c r="P161" i="7"/>
  <c r="O161" i="7"/>
  <c r="P160" i="7"/>
  <c r="O160" i="7"/>
  <c r="P159" i="7"/>
  <c r="O159" i="7"/>
  <c r="P158" i="7"/>
  <c r="O158" i="7"/>
  <c r="P157" i="7"/>
  <c r="O157" i="7"/>
  <c r="P156" i="7"/>
  <c r="O156" i="7"/>
  <c r="P155" i="7"/>
  <c r="O155" i="7"/>
  <c r="P154" i="7"/>
  <c r="O154" i="7"/>
  <c r="P153" i="7"/>
  <c r="O153" i="7"/>
  <c r="P152" i="7"/>
  <c r="O152" i="7"/>
  <c r="P151" i="7"/>
  <c r="O151" i="7"/>
  <c r="P150" i="7"/>
  <c r="O150" i="7"/>
  <c r="P149" i="7"/>
  <c r="O149" i="7"/>
  <c r="P148" i="7"/>
  <c r="O148" i="7"/>
  <c r="P147" i="7"/>
  <c r="O147" i="7"/>
  <c r="P146" i="7"/>
  <c r="O146" i="7"/>
  <c r="P145" i="7"/>
  <c r="O145" i="7"/>
  <c r="P144" i="7"/>
  <c r="O144" i="7"/>
  <c r="P143" i="7"/>
  <c r="O143" i="7"/>
  <c r="P142" i="7"/>
  <c r="O142" i="7"/>
  <c r="P141" i="7"/>
  <c r="O141" i="7"/>
  <c r="P140" i="7"/>
  <c r="O140" i="7"/>
  <c r="P139" i="7"/>
  <c r="O139" i="7"/>
  <c r="P138" i="7"/>
  <c r="O138" i="7"/>
  <c r="P137" i="7"/>
  <c r="O137" i="7"/>
  <c r="P136" i="7"/>
  <c r="O136" i="7"/>
  <c r="P135" i="7"/>
  <c r="O135" i="7"/>
  <c r="P134" i="7"/>
  <c r="O134" i="7"/>
  <c r="P133" i="7"/>
  <c r="O133" i="7"/>
  <c r="P132" i="7"/>
  <c r="O132" i="7"/>
  <c r="P131" i="7"/>
  <c r="O131" i="7"/>
  <c r="P130" i="7"/>
  <c r="O130" i="7"/>
  <c r="P129" i="7"/>
  <c r="O129" i="7"/>
  <c r="P128" i="7"/>
  <c r="O128" i="7"/>
  <c r="P127" i="7"/>
  <c r="O127" i="7"/>
  <c r="P126" i="7"/>
  <c r="O126" i="7"/>
  <c r="P125" i="7"/>
  <c r="O125" i="7"/>
  <c r="P124" i="7"/>
  <c r="O124" i="7"/>
  <c r="P123" i="7"/>
  <c r="O123" i="7"/>
  <c r="P122" i="7"/>
  <c r="O122" i="7"/>
  <c r="P121" i="7"/>
  <c r="O121" i="7"/>
  <c r="P120" i="7"/>
  <c r="O120" i="7"/>
  <c r="P119" i="7"/>
  <c r="O119" i="7"/>
  <c r="P118" i="7"/>
  <c r="O118" i="7"/>
  <c r="P117" i="7"/>
  <c r="O117" i="7"/>
  <c r="P116" i="7"/>
  <c r="O116" i="7"/>
  <c r="P115" i="7"/>
  <c r="O115" i="7"/>
  <c r="P114" i="7"/>
  <c r="O114" i="7"/>
  <c r="P113" i="7"/>
  <c r="O113" i="7"/>
  <c r="P112" i="7"/>
  <c r="O112" i="7"/>
  <c r="P111" i="7"/>
  <c r="O111" i="7"/>
  <c r="P110" i="7"/>
  <c r="O110" i="7"/>
  <c r="P109" i="7"/>
  <c r="O109" i="7"/>
  <c r="P108" i="7"/>
  <c r="O108" i="7"/>
  <c r="P107" i="7"/>
  <c r="O107" i="7"/>
  <c r="P106" i="7"/>
  <c r="O106" i="7"/>
  <c r="P105" i="7"/>
  <c r="O105" i="7"/>
  <c r="P104" i="7"/>
  <c r="O104" i="7"/>
  <c r="P103" i="7"/>
  <c r="O103" i="7"/>
  <c r="P102" i="7"/>
  <c r="O102" i="7"/>
  <c r="P101" i="7"/>
  <c r="O101" i="7"/>
  <c r="P100" i="7"/>
  <c r="O100" i="7"/>
  <c r="P99" i="7"/>
  <c r="O99" i="7"/>
  <c r="P98" i="7"/>
  <c r="O98" i="7"/>
  <c r="P97" i="7"/>
  <c r="O97" i="7"/>
  <c r="P96" i="7"/>
  <c r="O96" i="7"/>
  <c r="P95" i="7"/>
  <c r="O95" i="7"/>
  <c r="P94" i="7"/>
  <c r="O94" i="7"/>
  <c r="P93" i="7"/>
  <c r="O93" i="7"/>
  <c r="P92" i="7"/>
  <c r="O92" i="7"/>
  <c r="P91" i="7"/>
  <c r="O91" i="7"/>
  <c r="P90" i="7"/>
  <c r="O90" i="7"/>
  <c r="P89" i="7"/>
  <c r="O89" i="7"/>
  <c r="L87" i="7"/>
  <c r="O889" i="7" s="1"/>
  <c r="K87" i="7"/>
  <c r="J87" i="7"/>
  <c r="I87" i="7"/>
  <c r="P86" i="7"/>
  <c r="O86" i="7"/>
  <c r="P85" i="7"/>
  <c r="O85" i="7"/>
  <c r="P84" i="7"/>
  <c r="O84" i="7"/>
  <c r="P83" i="7"/>
  <c r="O83" i="7"/>
  <c r="P82" i="7"/>
  <c r="O82" i="7"/>
  <c r="P81" i="7"/>
  <c r="O81" i="7"/>
  <c r="P80" i="7"/>
  <c r="O80" i="7"/>
  <c r="P79" i="7"/>
  <c r="O79" i="7"/>
  <c r="P78" i="7"/>
  <c r="O78" i="7"/>
  <c r="P77" i="7"/>
  <c r="O77" i="7"/>
  <c r="P76" i="7"/>
  <c r="O76" i="7"/>
  <c r="P75" i="7"/>
  <c r="O75" i="7"/>
  <c r="P74" i="7"/>
  <c r="O74" i="7"/>
  <c r="P73" i="7"/>
  <c r="O73" i="7"/>
  <c r="P72" i="7"/>
  <c r="O72" i="7"/>
  <c r="P71" i="7"/>
  <c r="O71" i="7"/>
  <c r="P70" i="7"/>
  <c r="O70" i="7"/>
  <c r="P69" i="7"/>
  <c r="O69" i="7"/>
  <c r="P68" i="7"/>
  <c r="O68" i="7"/>
  <c r="P67" i="7"/>
  <c r="O67" i="7"/>
  <c r="P66" i="7"/>
  <c r="O66" i="7"/>
  <c r="P65" i="7"/>
  <c r="O65" i="7"/>
  <c r="P64" i="7"/>
  <c r="O64" i="7"/>
  <c r="P63" i="7"/>
  <c r="O63" i="7"/>
  <c r="P62" i="7"/>
  <c r="O62" i="7"/>
  <c r="P61" i="7"/>
  <c r="O61" i="7"/>
  <c r="P60" i="7"/>
  <c r="O60" i="7"/>
  <c r="P59" i="7"/>
  <c r="O59" i="7"/>
  <c r="P58" i="7"/>
  <c r="O58" i="7"/>
  <c r="P57" i="7"/>
  <c r="O57" i="7"/>
  <c r="P56" i="7"/>
  <c r="O56" i="7"/>
  <c r="P55" i="7"/>
  <c r="O55" i="7"/>
  <c r="P54" i="7"/>
  <c r="O54" i="7"/>
  <c r="P53" i="7"/>
  <c r="O53" i="7"/>
  <c r="P52" i="7"/>
  <c r="O52" i="7"/>
  <c r="P51" i="7"/>
  <c r="O51" i="7"/>
  <c r="P50" i="7"/>
  <c r="O50" i="7"/>
  <c r="P49" i="7"/>
  <c r="O49" i="7"/>
  <c r="P48" i="7"/>
  <c r="O48" i="7"/>
  <c r="P47" i="7"/>
  <c r="O47" i="7"/>
  <c r="P46" i="7"/>
  <c r="O46" i="7"/>
  <c r="P45" i="7"/>
  <c r="O45" i="7"/>
  <c r="P44" i="7"/>
  <c r="O44" i="7"/>
  <c r="P43" i="7"/>
  <c r="O43" i="7"/>
  <c r="P42" i="7"/>
  <c r="O42" i="7"/>
  <c r="P41" i="7"/>
  <c r="O41" i="7"/>
  <c r="P40" i="7"/>
  <c r="O40" i="7"/>
  <c r="P39" i="7"/>
  <c r="O39" i="7"/>
  <c r="P38" i="7"/>
  <c r="O38" i="7"/>
  <c r="P37" i="7"/>
  <c r="O37" i="7"/>
  <c r="P36" i="7"/>
  <c r="O36" i="7"/>
  <c r="P35" i="7"/>
  <c r="O35" i="7"/>
  <c r="P34" i="7"/>
  <c r="O34" i="7"/>
  <c r="P33" i="7"/>
  <c r="O33" i="7"/>
  <c r="P32" i="7"/>
  <c r="O32" i="7"/>
  <c r="P31" i="7"/>
  <c r="O31" i="7"/>
  <c r="P30" i="7"/>
  <c r="O30" i="7"/>
  <c r="P29" i="7"/>
  <c r="O29" i="7"/>
  <c r="P28" i="7"/>
  <c r="O28" i="7"/>
  <c r="P27" i="7"/>
  <c r="O27" i="7"/>
  <c r="P26" i="7"/>
  <c r="O26" i="7"/>
  <c r="P25" i="7"/>
  <c r="O25" i="7"/>
  <c r="P24" i="7"/>
  <c r="O24" i="7"/>
  <c r="P23" i="7"/>
  <c r="O23" i="7"/>
  <c r="P22" i="7"/>
  <c r="O22" i="7"/>
  <c r="P21" i="7"/>
  <c r="O21" i="7"/>
  <c r="P20" i="7"/>
  <c r="O20" i="7"/>
  <c r="P19" i="7"/>
  <c r="O19" i="7"/>
  <c r="P18" i="7"/>
  <c r="O18" i="7"/>
  <c r="P17" i="7"/>
  <c r="O17" i="7"/>
  <c r="P16" i="7"/>
  <c r="O16" i="7"/>
  <c r="P15" i="7"/>
  <c r="O15" i="7"/>
  <c r="P14" i="7"/>
  <c r="O14" i="7"/>
  <c r="P13" i="7"/>
  <c r="O13" i="7"/>
  <c r="P12" i="7"/>
  <c r="O12" i="7"/>
  <c r="P11" i="7"/>
  <c r="O11" i="7"/>
  <c r="P10" i="7"/>
  <c r="O10" i="7"/>
  <c r="P9" i="7"/>
  <c r="O9" i="7"/>
  <c r="P8" i="7"/>
  <c r="O8" i="7"/>
  <c r="P7" i="7"/>
  <c r="O7" i="7"/>
  <c r="P6" i="7"/>
  <c r="O6" i="7"/>
  <c r="P5" i="7"/>
  <c r="O5" i="7"/>
  <c r="P4" i="7"/>
  <c r="O4" i="7"/>
  <c r="P3" i="7"/>
  <c r="O3" i="7"/>
  <c r="P2" i="7"/>
  <c r="P87" i="7" s="1"/>
  <c r="O2" i="7"/>
  <c r="M893" i="6"/>
  <c r="M892" i="6"/>
  <c r="L892" i="6"/>
  <c r="K892" i="6"/>
  <c r="M891" i="6"/>
  <c r="L891" i="6"/>
  <c r="K891" i="6"/>
  <c r="M890" i="6"/>
  <c r="L890" i="6"/>
  <c r="K890" i="6"/>
  <c r="M889" i="6"/>
  <c r="L889" i="6"/>
  <c r="L893" i="6" s="1"/>
  <c r="K889" i="6"/>
  <c r="K893" i="6" s="1"/>
  <c r="L884" i="6"/>
  <c r="P884" i="6" s="1"/>
  <c r="K884" i="6"/>
  <c r="J884" i="6"/>
  <c r="I884" i="6"/>
  <c r="P883" i="6"/>
  <c r="O883" i="6"/>
  <c r="P882" i="6"/>
  <c r="O882" i="6"/>
  <c r="P881" i="6"/>
  <c r="O881" i="6"/>
  <c r="P880" i="6"/>
  <c r="O880" i="6"/>
  <c r="P879" i="6"/>
  <c r="O879" i="6"/>
  <c r="P878" i="6"/>
  <c r="O878" i="6"/>
  <c r="P877" i="6"/>
  <c r="O877" i="6"/>
  <c r="P876" i="6"/>
  <c r="O876" i="6"/>
  <c r="P875" i="6"/>
  <c r="O875" i="6"/>
  <c r="P874" i="6"/>
  <c r="O874" i="6"/>
  <c r="P873" i="6"/>
  <c r="O873" i="6"/>
  <c r="P872" i="6"/>
  <c r="O872" i="6"/>
  <c r="P871" i="6"/>
  <c r="O871" i="6"/>
  <c r="P870" i="6"/>
  <c r="O870" i="6"/>
  <c r="P869" i="6"/>
  <c r="O869" i="6"/>
  <c r="P868" i="6"/>
  <c r="O868" i="6"/>
  <c r="P867" i="6"/>
  <c r="O867" i="6"/>
  <c r="P866" i="6"/>
  <c r="O866" i="6"/>
  <c r="P865" i="6"/>
  <c r="O865" i="6"/>
  <c r="P864" i="6"/>
  <c r="O864" i="6"/>
  <c r="P863" i="6"/>
  <c r="O863" i="6"/>
  <c r="P862" i="6"/>
  <c r="O862" i="6"/>
  <c r="P861" i="6"/>
  <c r="O861" i="6"/>
  <c r="P860" i="6"/>
  <c r="O860" i="6"/>
  <c r="P859" i="6"/>
  <c r="O859" i="6"/>
  <c r="P858" i="6"/>
  <c r="O858" i="6"/>
  <c r="P857" i="6"/>
  <c r="O857" i="6"/>
  <c r="P856" i="6"/>
  <c r="O856" i="6"/>
  <c r="P855" i="6"/>
  <c r="O855" i="6"/>
  <c r="P854" i="6"/>
  <c r="O854" i="6"/>
  <c r="P853" i="6"/>
  <c r="O853" i="6"/>
  <c r="P852" i="6"/>
  <c r="O852" i="6"/>
  <c r="P851" i="6"/>
  <c r="O851" i="6"/>
  <c r="P850" i="6"/>
  <c r="O850" i="6"/>
  <c r="P849" i="6"/>
  <c r="O849" i="6"/>
  <c r="P848" i="6"/>
  <c r="O848" i="6"/>
  <c r="P847" i="6"/>
  <c r="O847" i="6"/>
  <c r="P846" i="6"/>
  <c r="O846" i="6"/>
  <c r="P845" i="6"/>
  <c r="O845" i="6"/>
  <c r="P844" i="6"/>
  <c r="O844" i="6"/>
  <c r="P843" i="6"/>
  <c r="O843" i="6"/>
  <c r="P842" i="6"/>
  <c r="O842" i="6"/>
  <c r="P841" i="6"/>
  <c r="O841" i="6"/>
  <c r="P840" i="6"/>
  <c r="O840" i="6"/>
  <c r="P839" i="6"/>
  <c r="O839" i="6"/>
  <c r="P838" i="6"/>
  <c r="O838" i="6"/>
  <c r="P837" i="6"/>
  <c r="O837" i="6"/>
  <c r="P836" i="6"/>
  <c r="O836" i="6"/>
  <c r="P835" i="6"/>
  <c r="O835" i="6"/>
  <c r="P834" i="6"/>
  <c r="O834" i="6"/>
  <c r="P833" i="6"/>
  <c r="O833" i="6"/>
  <c r="P832" i="6"/>
  <c r="O832" i="6"/>
  <c r="P831" i="6"/>
  <c r="O831" i="6"/>
  <c r="P830" i="6"/>
  <c r="O830" i="6"/>
  <c r="P829" i="6"/>
  <c r="O829" i="6"/>
  <c r="P828" i="6"/>
  <c r="O828" i="6"/>
  <c r="P827" i="6"/>
  <c r="O827" i="6"/>
  <c r="P826" i="6"/>
  <c r="O826" i="6"/>
  <c r="P825" i="6"/>
  <c r="O825" i="6"/>
  <c r="P824" i="6"/>
  <c r="O824" i="6"/>
  <c r="P823" i="6"/>
  <c r="O823" i="6"/>
  <c r="P822" i="6"/>
  <c r="O822" i="6"/>
  <c r="P821" i="6"/>
  <c r="O821" i="6"/>
  <c r="P820" i="6"/>
  <c r="O820" i="6"/>
  <c r="P819" i="6"/>
  <c r="O819" i="6"/>
  <c r="P818" i="6"/>
  <c r="O818" i="6"/>
  <c r="P817" i="6"/>
  <c r="O817" i="6"/>
  <c r="P816" i="6"/>
  <c r="O816" i="6"/>
  <c r="P815" i="6"/>
  <c r="O815" i="6"/>
  <c r="P814" i="6"/>
  <c r="O814" i="6"/>
  <c r="P813" i="6"/>
  <c r="O813" i="6"/>
  <c r="P812" i="6"/>
  <c r="O812" i="6"/>
  <c r="P811" i="6"/>
  <c r="O811" i="6"/>
  <c r="P810" i="6"/>
  <c r="O810" i="6"/>
  <c r="P809" i="6"/>
  <c r="O809" i="6"/>
  <c r="P808" i="6"/>
  <c r="O808" i="6"/>
  <c r="P807" i="6"/>
  <c r="O807" i="6"/>
  <c r="P806" i="6"/>
  <c r="O806" i="6"/>
  <c r="P805" i="6"/>
  <c r="O805" i="6"/>
  <c r="P804" i="6"/>
  <c r="O804" i="6"/>
  <c r="P803" i="6"/>
  <c r="O803" i="6"/>
  <c r="P802" i="6"/>
  <c r="O802" i="6"/>
  <c r="P801" i="6"/>
  <c r="O801" i="6"/>
  <c r="P800" i="6"/>
  <c r="O800" i="6"/>
  <c r="P799" i="6"/>
  <c r="O799" i="6"/>
  <c r="P798" i="6"/>
  <c r="O798" i="6"/>
  <c r="P797" i="6"/>
  <c r="O797" i="6"/>
  <c r="P796" i="6"/>
  <c r="O796" i="6"/>
  <c r="P795" i="6"/>
  <c r="O795" i="6"/>
  <c r="P794" i="6"/>
  <c r="O794" i="6"/>
  <c r="P793" i="6"/>
  <c r="O793" i="6"/>
  <c r="P792" i="6"/>
  <c r="O792" i="6"/>
  <c r="P791" i="6"/>
  <c r="O791" i="6"/>
  <c r="P790" i="6"/>
  <c r="O790" i="6"/>
  <c r="P789" i="6"/>
  <c r="O789" i="6"/>
  <c r="P788" i="6"/>
  <c r="O788" i="6"/>
  <c r="P787" i="6"/>
  <c r="O787" i="6"/>
  <c r="P786" i="6"/>
  <c r="O786" i="6"/>
  <c r="P785" i="6"/>
  <c r="O785" i="6"/>
  <c r="P784" i="6"/>
  <c r="O784" i="6"/>
  <c r="P783" i="6"/>
  <c r="O783" i="6"/>
  <c r="P782" i="6"/>
  <c r="O782" i="6"/>
  <c r="P781" i="6"/>
  <c r="O781" i="6"/>
  <c r="P780" i="6"/>
  <c r="O780" i="6"/>
  <c r="P779" i="6"/>
  <c r="O779" i="6"/>
  <c r="P778" i="6"/>
  <c r="O778" i="6"/>
  <c r="P777" i="6"/>
  <c r="O777" i="6"/>
  <c r="P776" i="6"/>
  <c r="O776" i="6"/>
  <c r="P775" i="6"/>
  <c r="O775" i="6"/>
  <c r="P774" i="6"/>
  <c r="O774" i="6"/>
  <c r="P773" i="6"/>
  <c r="O773" i="6"/>
  <c r="P772" i="6"/>
  <c r="O772" i="6"/>
  <c r="P771" i="6"/>
  <c r="O771" i="6"/>
  <c r="P770" i="6"/>
  <c r="O770" i="6"/>
  <c r="P769" i="6"/>
  <c r="O769" i="6"/>
  <c r="P768" i="6"/>
  <c r="O768" i="6"/>
  <c r="P767" i="6"/>
  <c r="O767" i="6"/>
  <c r="P766" i="6"/>
  <c r="O766" i="6"/>
  <c r="P765" i="6"/>
  <c r="O765" i="6"/>
  <c r="P764" i="6"/>
  <c r="O764" i="6"/>
  <c r="P763" i="6"/>
  <c r="O763" i="6"/>
  <c r="P762" i="6"/>
  <c r="O762" i="6"/>
  <c r="P761" i="6"/>
  <c r="O761" i="6"/>
  <c r="P760" i="6"/>
  <c r="O760" i="6"/>
  <c r="P759" i="6"/>
  <c r="O759" i="6"/>
  <c r="P758" i="6"/>
  <c r="O758" i="6"/>
  <c r="P757" i="6"/>
  <c r="O757" i="6"/>
  <c r="P756" i="6"/>
  <c r="O756" i="6"/>
  <c r="P755" i="6"/>
  <c r="O755" i="6"/>
  <c r="P754" i="6"/>
  <c r="O754" i="6"/>
  <c r="P753" i="6"/>
  <c r="O753" i="6"/>
  <c r="P752" i="6"/>
  <c r="O752" i="6"/>
  <c r="P751" i="6"/>
  <c r="O751" i="6"/>
  <c r="P750" i="6"/>
  <c r="O750" i="6"/>
  <c r="P749" i="6"/>
  <c r="O749" i="6"/>
  <c r="P748" i="6"/>
  <c r="O748" i="6"/>
  <c r="P747" i="6"/>
  <c r="O747" i="6"/>
  <c r="P746" i="6"/>
  <c r="O746" i="6"/>
  <c r="P745" i="6"/>
  <c r="O745" i="6"/>
  <c r="P744" i="6"/>
  <c r="O744" i="6"/>
  <c r="P743" i="6"/>
  <c r="O743" i="6"/>
  <c r="P742" i="6"/>
  <c r="O742" i="6"/>
  <c r="P741" i="6"/>
  <c r="O741" i="6"/>
  <c r="P740" i="6"/>
  <c r="O740" i="6"/>
  <c r="P739" i="6"/>
  <c r="O739" i="6"/>
  <c r="P738" i="6"/>
  <c r="O738" i="6"/>
  <c r="P737" i="6"/>
  <c r="O737" i="6"/>
  <c r="P736" i="6"/>
  <c r="O736" i="6"/>
  <c r="P735" i="6"/>
  <c r="O735" i="6"/>
  <c r="P734" i="6"/>
  <c r="O734" i="6"/>
  <c r="P733" i="6"/>
  <c r="O733" i="6"/>
  <c r="P732" i="6"/>
  <c r="O732" i="6"/>
  <c r="P731" i="6"/>
  <c r="O731" i="6"/>
  <c r="P730" i="6"/>
  <c r="O730" i="6"/>
  <c r="P729" i="6"/>
  <c r="O729" i="6"/>
  <c r="P728" i="6"/>
  <c r="O728" i="6"/>
  <c r="P727" i="6"/>
  <c r="O727" i="6"/>
  <c r="P726" i="6"/>
  <c r="O726" i="6"/>
  <c r="P725" i="6"/>
  <c r="O725" i="6"/>
  <c r="P724" i="6"/>
  <c r="O724" i="6"/>
  <c r="P723" i="6"/>
  <c r="O723" i="6"/>
  <c r="P722" i="6"/>
  <c r="O722" i="6"/>
  <c r="P721" i="6"/>
  <c r="O721" i="6"/>
  <c r="P720" i="6"/>
  <c r="O720" i="6"/>
  <c r="P719" i="6"/>
  <c r="O719" i="6"/>
  <c r="P718" i="6"/>
  <c r="O718" i="6"/>
  <c r="P717" i="6"/>
  <c r="O717" i="6"/>
  <c r="P716" i="6"/>
  <c r="O716" i="6"/>
  <c r="P715" i="6"/>
  <c r="O715" i="6"/>
  <c r="P714" i="6"/>
  <c r="O714" i="6"/>
  <c r="P713" i="6"/>
  <c r="O713" i="6"/>
  <c r="P712" i="6"/>
  <c r="O712" i="6"/>
  <c r="P711" i="6"/>
  <c r="O711" i="6"/>
  <c r="P710" i="6"/>
  <c r="O710" i="6"/>
  <c r="P709" i="6"/>
  <c r="O709" i="6"/>
  <c r="P708" i="6"/>
  <c r="O708" i="6"/>
  <c r="P707" i="6"/>
  <c r="O707" i="6"/>
  <c r="P706" i="6"/>
  <c r="O706" i="6"/>
  <c r="P705" i="6"/>
  <c r="O705" i="6"/>
  <c r="P704" i="6"/>
  <c r="O704" i="6"/>
  <c r="P703" i="6"/>
  <c r="O703" i="6"/>
  <c r="P702" i="6"/>
  <c r="O702" i="6"/>
  <c r="P701" i="6"/>
  <c r="O701" i="6"/>
  <c r="P700" i="6"/>
  <c r="O700" i="6"/>
  <c r="P699" i="6"/>
  <c r="O699" i="6"/>
  <c r="P698" i="6"/>
  <c r="O698" i="6"/>
  <c r="P697" i="6"/>
  <c r="O697" i="6"/>
  <c r="P696" i="6"/>
  <c r="O696" i="6"/>
  <c r="P695" i="6"/>
  <c r="O695" i="6"/>
  <c r="P694" i="6"/>
  <c r="O694" i="6"/>
  <c r="P693" i="6"/>
  <c r="O693" i="6"/>
  <c r="P692" i="6"/>
  <c r="O692" i="6"/>
  <c r="P691" i="6"/>
  <c r="O691" i="6"/>
  <c r="P690" i="6"/>
  <c r="O690" i="6"/>
  <c r="P689" i="6"/>
  <c r="O689" i="6"/>
  <c r="P688" i="6"/>
  <c r="O688" i="6"/>
  <c r="P687" i="6"/>
  <c r="O687" i="6"/>
  <c r="P686" i="6"/>
  <c r="O686" i="6"/>
  <c r="P685" i="6"/>
  <c r="O685" i="6"/>
  <c r="P684" i="6"/>
  <c r="O684" i="6"/>
  <c r="P683" i="6"/>
  <c r="O683" i="6"/>
  <c r="P682" i="6"/>
  <c r="O682" i="6"/>
  <c r="P681" i="6"/>
  <c r="O681" i="6"/>
  <c r="P680" i="6"/>
  <c r="O680" i="6"/>
  <c r="P679" i="6"/>
  <c r="O679" i="6"/>
  <c r="P678" i="6"/>
  <c r="O678" i="6"/>
  <c r="P677" i="6"/>
  <c r="O677" i="6"/>
  <c r="P676" i="6"/>
  <c r="O676" i="6"/>
  <c r="P675" i="6"/>
  <c r="O675" i="6"/>
  <c r="P674" i="6"/>
  <c r="O674" i="6"/>
  <c r="P673" i="6"/>
  <c r="O673" i="6"/>
  <c r="P672" i="6"/>
  <c r="O672" i="6"/>
  <c r="P671" i="6"/>
  <c r="O671" i="6"/>
  <c r="P670" i="6"/>
  <c r="O670" i="6"/>
  <c r="P669" i="6"/>
  <c r="O669" i="6"/>
  <c r="P668" i="6"/>
  <c r="O668" i="6"/>
  <c r="P667" i="6"/>
  <c r="O667" i="6"/>
  <c r="P666" i="6"/>
  <c r="O666" i="6"/>
  <c r="P665" i="6"/>
  <c r="O665" i="6"/>
  <c r="P664" i="6"/>
  <c r="O664" i="6"/>
  <c r="P663" i="6"/>
  <c r="O663" i="6"/>
  <c r="P662" i="6"/>
  <c r="O662" i="6"/>
  <c r="P661" i="6"/>
  <c r="O661" i="6"/>
  <c r="P660" i="6"/>
  <c r="O660" i="6"/>
  <c r="P659" i="6"/>
  <c r="O659" i="6"/>
  <c r="P658" i="6"/>
  <c r="O658" i="6"/>
  <c r="P657" i="6"/>
  <c r="O657" i="6"/>
  <c r="P656" i="6"/>
  <c r="O656" i="6"/>
  <c r="P655" i="6"/>
  <c r="O655" i="6"/>
  <c r="P654" i="6"/>
  <c r="O654" i="6"/>
  <c r="P653" i="6"/>
  <c r="O653" i="6"/>
  <c r="P652" i="6"/>
  <c r="O652" i="6"/>
  <c r="P651" i="6"/>
  <c r="O651" i="6"/>
  <c r="P650" i="6"/>
  <c r="O650" i="6"/>
  <c r="P649" i="6"/>
  <c r="O649" i="6"/>
  <c r="P648" i="6"/>
  <c r="O648" i="6"/>
  <c r="P647" i="6"/>
  <c r="O647" i="6"/>
  <c r="P646" i="6"/>
  <c r="O646" i="6"/>
  <c r="P645" i="6"/>
  <c r="O645" i="6"/>
  <c r="P644" i="6"/>
  <c r="O644" i="6"/>
  <c r="P643" i="6"/>
  <c r="O643" i="6"/>
  <c r="P642" i="6"/>
  <c r="O642" i="6"/>
  <c r="P641" i="6"/>
  <c r="O641" i="6"/>
  <c r="P640" i="6"/>
  <c r="O640" i="6"/>
  <c r="P639" i="6"/>
  <c r="O639" i="6"/>
  <c r="P638" i="6"/>
  <c r="O638" i="6"/>
  <c r="P637" i="6"/>
  <c r="O637" i="6"/>
  <c r="P636" i="6"/>
  <c r="O636" i="6"/>
  <c r="P635" i="6"/>
  <c r="O635" i="6"/>
  <c r="P634" i="6"/>
  <c r="O634" i="6"/>
  <c r="P633" i="6"/>
  <c r="O633" i="6"/>
  <c r="P632" i="6"/>
  <c r="O632" i="6"/>
  <c r="P631" i="6"/>
  <c r="O631" i="6"/>
  <c r="P630" i="6"/>
  <c r="O630" i="6"/>
  <c r="P629" i="6"/>
  <c r="O629" i="6"/>
  <c r="P628" i="6"/>
  <c r="O628" i="6"/>
  <c r="P627" i="6"/>
  <c r="O627" i="6"/>
  <c r="P626" i="6"/>
  <c r="O626" i="6"/>
  <c r="P625" i="6"/>
  <c r="O625" i="6"/>
  <c r="P624" i="6"/>
  <c r="O624" i="6"/>
  <c r="P623" i="6"/>
  <c r="O623" i="6"/>
  <c r="P622" i="6"/>
  <c r="O622" i="6"/>
  <c r="P621" i="6"/>
  <c r="O621" i="6"/>
  <c r="P620" i="6"/>
  <c r="O620" i="6"/>
  <c r="P619" i="6"/>
  <c r="O619" i="6"/>
  <c r="P618" i="6"/>
  <c r="O618" i="6"/>
  <c r="P617" i="6"/>
  <c r="O617" i="6"/>
  <c r="P616" i="6"/>
  <c r="O616" i="6"/>
  <c r="P615" i="6"/>
  <c r="O615" i="6"/>
  <c r="P614" i="6"/>
  <c r="O614" i="6"/>
  <c r="P613" i="6"/>
  <c r="O613" i="6"/>
  <c r="P612" i="6"/>
  <c r="O612" i="6"/>
  <c r="P611" i="6"/>
  <c r="O611" i="6"/>
  <c r="P610" i="6"/>
  <c r="O610" i="6"/>
  <c r="P609" i="6"/>
  <c r="O609" i="6"/>
  <c r="P608" i="6"/>
  <c r="O608" i="6"/>
  <c r="P607" i="6"/>
  <c r="O607" i="6"/>
  <c r="P606" i="6"/>
  <c r="O606" i="6"/>
  <c r="P605" i="6"/>
  <c r="O605" i="6"/>
  <c r="P604" i="6"/>
  <c r="O604" i="6"/>
  <c r="P603" i="6"/>
  <c r="O603" i="6"/>
  <c r="P602" i="6"/>
  <c r="O602" i="6"/>
  <c r="P601" i="6"/>
  <c r="O601" i="6"/>
  <c r="P600" i="6"/>
  <c r="O600" i="6"/>
  <c r="P599" i="6"/>
  <c r="O599" i="6"/>
  <c r="P598" i="6"/>
  <c r="O598" i="6"/>
  <c r="P597" i="6"/>
  <c r="O597" i="6"/>
  <c r="P596" i="6"/>
  <c r="O596" i="6"/>
  <c r="P595" i="6"/>
  <c r="O595" i="6"/>
  <c r="P594" i="6"/>
  <c r="O594" i="6"/>
  <c r="P593" i="6"/>
  <c r="O593" i="6"/>
  <c r="P592" i="6"/>
  <c r="O592" i="6"/>
  <c r="P591" i="6"/>
  <c r="O591" i="6"/>
  <c r="P590" i="6"/>
  <c r="O590" i="6"/>
  <c r="P589" i="6"/>
  <c r="O589" i="6"/>
  <c r="P588" i="6"/>
  <c r="O588" i="6"/>
  <c r="P587" i="6"/>
  <c r="O587" i="6"/>
  <c r="P586" i="6"/>
  <c r="O586" i="6"/>
  <c r="P585" i="6"/>
  <c r="O585" i="6"/>
  <c r="P584" i="6"/>
  <c r="O584" i="6"/>
  <c r="P583" i="6"/>
  <c r="O583" i="6"/>
  <c r="P582" i="6"/>
  <c r="O582" i="6"/>
  <c r="P581" i="6"/>
  <c r="O581" i="6"/>
  <c r="P580" i="6"/>
  <c r="O580" i="6"/>
  <c r="P579" i="6"/>
  <c r="O579" i="6"/>
  <c r="P578" i="6"/>
  <c r="O578" i="6"/>
  <c r="P577" i="6"/>
  <c r="O577" i="6"/>
  <c r="P576" i="6"/>
  <c r="O576" i="6"/>
  <c r="P575" i="6"/>
  <c r="O575" i="6"/>
  <c r="P574" i="6"/>
  <c r="O574" i="6"/>
  <c r="P573" i="6"/>
  <c r="O573" i="6"/>
  <c r="P572" i="6"/>
  <c r="O572" i="6"/>
  <c r="P571" i="6"/>
  <c r="O571" i="6"/>
  <c r="P570" i="6"/>
  <c r="O570" i="6"/>
  <c r="P569" i="6"/>
  <c r="O569" i="6"/>
  <c r="P568" i="6"/>
  <c r="O568" i="6"/>
  <c r="P567" i="6"/>
  <c r="O567" i="6"/>
  <c r="P566" i="6"/>
  <c r="O566" i="6"/>
  <c r="P565" i="6"/>
  <c r="O565" i="6"/>
  <c r="P564" i="6"/>
  <c r="O564" i="6"/>
  <c r="P563" i="6"/>
  <c r="O563" i="6"/>
  <c r="P562" i="6"/>
  <c r="O562" i="6"/>
  <c r="P561" i="6"/>
  <c r="O561" i="6"/>
  <c r="P560" i="6"/>
  <c r="O560" i="6"/>
  <c r="P559" i="6"/>
  <c r="O559" i="6"/>
  <c r="P558" i="6"/>
  <c r="O558" i="6"/>
  <c r="P557" i="6"/>
  <c r="O557" i="6"/>
  <c r="P556" i="6"/>
  <c r="O556" i="6"/>
  <c r="P555" i="6"/>
  <c r="O555" i="6"/>
  <c r="P554" i="6"/>
  <c r="O554" i="6"/>
  <c r="P553" i="6"/>
  <c r="O553" i="6"/>
  <c r="P552" i="6"/>
  <c r="O552" i="6"/>
  <c r="P551" i="6"/>
  <c r="O551" i="6"/>
  <c r="P550" i="6"/>
  <c r="O550" i="6"/>
  <c r="P549" i="6"/>
  <c r="O549" i="6"/>
  <c r="P548" i="6"/>
  <c r="O548" i="6"/>
  <c r="P547" i="6"/>
  <c r="O547" i="6"/>
  <c r="P546" i="6"/>
  <c r="O546" i="6"/>
  <c r="P545" i="6"/>
  <c r="O545" i="6"/>
  <c r="P544" i="6"/>
  <c r="O544" i="6"/>
  <c r="P543" i="6"/>
  <c r="O543" i="6"/>
  <c r="P542" i="6"/>
  <c r="O542" i="6"/>
  <c r="P541" i="6"/>
  <c r="O541" i="6"/>
  <c r="P540" i="6"/>
  <c r="O540" i="6"/>
  <c r="P539" i="6"/>
  <c r="O539" i="6"/>
  <c r="P538" i="6"/>
  <c r="O538" i="6"/>
  <c r="P537" i="6"/>
  <c r="O537" i="6"/>
  <c r="P536" i="6"/>
  <c r="O536" i="6"/>
  <c r="P535" i="6"/>
  <c r="O535" i="6"/>
  <c r="P534" i="6"/>
  <c r="O534" i="6"/>
  <c r="P533" i="6"/>
  <c r="O533" i="6"/>
  <c r="P532" i="6"/>
  <c r="O532" i="6"/>
  <c r="P531" i="6"/>
  <c r="O531" i="6"/>
  <c r="P530" i="6"/>
  <c r="N892" i="6" s="1"/>
  <c r="O530" i="6"/>
  <c r="P529" i="6"/>
  <c r="O529" i="6"/>
  <c r="P528" i="6"/>
  <c r="O528" i="6"/>
  <c r="L526" i="6"/>
  <c r="O526" i="6" s="1"/>
  <c r="Q526" i="6" s="1"/>
  <c r="K526" i="6"/>
  <c r="J526" i="6"/>
  <c r="I526" i="6"/>
  <c r="P525" i="6"/>
  <c r="O525" i="6"/>
  <c r="P524" i="6"/>
  <c r="O524" i="6"/>
  <c r="P523" i="6"/>
  <c r="O523" i="6"/>
  <c r="P522" i="6"/>
  <c r="O522" i="6"/>
  <c r="P521" i="6"/>
  <c r="O521" i="6"/>
  <c r="P520" i="6"/>
  <c r="O520" i="6"/>
  <c r="P519" i="6"/>
  <c r="O519" i="6"/>
  <c r="P518" i="6"/>
  <c r="O518" i="6"/>
  <c r="P517" i="6"/>
  <c r="O517" i="6"/>
  <c r="P516" i="6"/>
  <c r="O516" i="6"/>
  <c r="P515" i="6"/>
  <c r="O515" i="6"/>
  <c r="P514" i="6"/>
  <c r="O514" i="6"/>
  <c r="P513" i="6"/>
  <c r="O513" i="6"/>
  <c r="P512" i="6"/>
  <c r="O512" i="6"/>
  <c r="P511" i="6"/>
  <c r="O511" i="6"/>
  <c r="P510" i="6"/>
  <c r="O510" i="6"/>
  <c r="P509" i="6"/>
  <c r="O509" i="6"/>
  <c r="P508" i="6"/>
  <c r="O508" i="6"/>
  <c r="P507" i="6"/>
  <c r="O507" i="6"/>
  <c r="P506" i="6"/>
  <c r="O506" i="6"/>
  <c r="P505" i="6"/>
  <c r="O505" i="6"/>
  <c r="P504" i="6"/>
  <c r="O504" i="6"/>
  <c r="P503" i="6"/>
  <c r="O503" i="6"/>
  <c r="P502" i="6"/>
  <c r="O502" i="6"/>
  <c r="P501" i="6"/>
  <c r="O501" i="6"/>
  <c r="P500" i="6"/>
  <c r="O500" i="6"/>
  <c r="P499" i="6"/>
  <c r="O499" i="6"/>
  <c r="P498" i="6"/>
  <c r="O498" i="6"/>
  <c r="P497" i="6"/>
  <c r="O497" i="6"/>
  <c r="P496" i="6"/>
  <c r="O496" i="6"/>
  <c r="P495" i="6"/>
  <c r="O495" i="6"/>
  <c r="P494" i="6"/>
  <c r="O494" i="6"/>
  <c r="P493" i="6"/>
  <c r="O493" i="6"/>
  <c r="P492" i="6"/>
  <c r="O492" i="6"/>
  <c r="P491" i="6"/>
  <c r="O491" i="6"/>
  <c r="P490" i="6"/>
  <c r="O490" i="6"/>
  <c r="P489" i="6"/>
  <c r="O489" i="6"/>
  <c r="P488" i="6"/>
  <c r="O488" i="6"/>
  <c r="P487" i="6"/>
  <c r="O487" i="6"/>
  <c r="P486" i="6"/>
  <c r="O486" i="6"/>
  <c r="P485" i="6"/>
  <c r="O485" i="6"/>
  <c r="P484" i="6"/>
  <c r="O484" i="6"/>
  <c r="P483" i="6"/>
  <c r="O483" i="6"/>
  <c r="P482" i="6"/>
  <c r="O482" i="6"/>
  <c r="P481" i="6"/>
  <c r="O481" i="6"/>
  <c r="P480" i="6"/>
  <c r="O480" i="6"/>
  <c r="P479" i="6"/>
  <c r="O479" i="6"/>
  <c r="P478" i="6"/>
  <c r="O478" i="6"/>
  <c r="P477" i="6"/>
  <c r="O477" i="6"/>
  <c r="P476" i="6"/>
  <c r="O476" i="6"/>
  <c r="P475" i="6"/>
  <c r="O475" i="6"/>
  <c r="P474" i="6"/>
  <c r="O474" i="6"/>
  <c r="P473" i="6"/>
  <c r="O473" i="6"/>
  <c r="P472" i="6"/>
  <c r="O472" i="6"/>
  <c r="P471" i="6"/>
  <c r="O471" i="6"/>
  <c r="P470" i="6"/>
  <c r="O470" i="6"/>
  <c r="P469" i="6"/>
  <c r="O469" i="6"/>
  <c r="P468" i="6"/>
  <c r="O468" i="6"/>
  <c r="P467" i="6"/>
  <c r="O467" i="6"/>
  <c r="P466" i="6"/>
  <c r="O466" i="6"/>
  <c r="P465" i="6"/>
  <c r="O465" i="6"/>
  <c r="P464" i="6"/>
  <c r="O464" i="6"/>
  <c r="P463" i="6"/>
  <c r="O463" i="6"/>
  <c r="P462" i="6"/>
  <c r="O462" i="6"/>
  <c r="P461" i="6"/>
  <c r="O461" i="6"/>
  <c r="P460" i="6"/>
  <c r="O460" i="6"/>
  <c r="P459" i="6"/>
  <c r="O459" i="6"/>
  <c r="P458" i="6"/>
  <c r="O458" i="6"/>
  <c r="P457" i="6"/>
  <c r="O457" i="6"/>
  <c r="P456" i="6"/>
  <c r="O456" i="6"/>
  <c r="P455" i="6"/>
  <c r="O455" i="6"/>
  <c r="P454" i="6"/>
  <c r="O454" i="6"/>
  <c r="P453" i="6"/>
  <c r="O453" i="6"/>
  <c r="P452" i="6"/>
  <c r="O452" i="6"/>
  <c r="P451" i="6"/>
  <c r="O451" i="6"/>
  <c r="P450" i="6"/>
  <c r="O450" i="6"/>
  <c r="P449" i="6"/>
  <c r="O449" i="6"/>
  <c r="P448" i="6"/>
  <c r="O448" i="6"/>
  <c r="P447" i="6"/>
  <c r="O447" i="6"/>
  <c r="P446" i="6"/>
  <c r="O446" i="6"/>
  <c r="P445" i="6"/>
  <c r="O445" i="6"/>
  <c r="P444" i="6"/>
  <c r="O444" i="6"/>
  <c r="P443" i="6"/>
  <c r="O443" i="6"/>
  <c r="P442" i="6"/>
  <c r="O442" i="6"/>
  <c r="P441" i="6"/>
  <c r="O441" i="6"/>
  <c r="P440" i="6"/>
  <c r="O440" i="6"/>
  <c r="P439" i="6"/>
  <c r="O439" i="6"/>
  <c r="P438" i="6"/>
  <c r="O438" i="6"/>
  <c r="P437" i="6"/>
  <c r="O437" i="6"/>
  <c r="P436" i="6"/>
  <c r="O436" i="6"/>
  <c r="P435" i="6"/>
  <c r="O435" i="6"/>
  <c r="P434" i="6"/>
  <c r="O434" i="6"/>
  <c r="P433" i="6"/>
  <c r="O433" i="6"/>
  <c r="P432" i="6"/>
  <c r="O432" i="6"/>
  <c r="P431" i="6"/>
  <c r="O431" i="6"/>
  <c r="P430" i="6"/>
  <c r="O430" i="6"/>
  <c r="P429" i="6"/>
  <c r="O429" i="6"/>
  <c r="P428" i="6"/>
  <c r="O428" i="6"/>
  <c r="P427" i="6"/>
  <c r="O427" i="6"/>
  <c r="P426" i="6"/>
  <c r="O426" i="6"/>
  <c r="P425" i="6"/>
  <c r="O425" i="6"/>
  <c r="P424" i="6"/>
  <c r="O424" i="6"/>
  <c r="P423" i="6"/>
  <c r="O423" i="6"/>
  <c r="P422" i="6"/>
  <c r="O422" i="6"/>
  <c r="P421" i="6"/>
  <c r="O421" i="6"/>
  <c r="P420" i="6"/>
  <c r="O420" i="6"/>
  <c r="P419" i="6"/>
  <c r="O419" i="6"/>
  <c r="P418" i="6"/>
  <c r="O418" i="6"/>
  <c r="P417" i="6"/>
  <c r="O417" i="6"/>
  <c r="P416" i="6"/>
  <c r="O416" i="6"/>
  <c r="P415" i="6"/>
  <c r="O415" i="6"/>
  <c r="P414" i="6"/>
  <c r="O414" i="6"/>
  <c r="P413" i="6"/>
  <c r="O413" i="6"/>
  <c r="P412" i="6"/>
  <c r="O412" i="6"/>
  <c r="P411" i="6"/>
  <c r="O411" i="6"/>
  <c r="P410" i="6"/>
  <c r="O410" i="6"/>
  <c r="P409" i="6"/>
  <c r="O409" i="6"/>
  <c r="P408" i="6"/>
  <c r="O408" i="6"/>
  <c r="P407" i="6"/>
  <c r="O407" i="6"/>
  <c r="P406" i="6"/>
  <c r="O406" i="6"/>
  <c r="P405" i="6"/>
  <c r="O405" i="6"/>
  <c r="P404" i="6"/>
  <c r="O404" i="6"/>
  <c r="P403" i="6"/>
  <c r="O403" i="6"/>
  <c r="P402" i="6"/>
  <c r="O402" i="6"/>
  <c r="P401" i="6"/>
  <c r="O401" i="6"/>
  <c r="P400" i="6"/>
  <c r="O400" i="6"/>
  <c r="O891" i="6" s="1"/>
  <c r="P891" i="6" s="1"/>
  <c r="Q891" i="6" s="1"/>
  <c r="P399" i="6"/>
  <c r="O399" i="6"/>
  <c r="P398" i="6"/>
  <c r="O398" i="6"/>
  <c r="L396" i="6"/>
  <c r="N890" i="6" s="1"/>
  <c r="K396" i="6"/>
  <c r="J396" i="6"/>
  <c r="I396" i="6"/>
  <c r="P395" i="6"/>
  <c r="O395" i="6"/>
  <c r="P394" i="6"/>
  <c r="O394" i="6"/>
  <c r="P393" i="6"/>
  <c r="O393" i="6"/>
  <c r="P392" i="6"/>
  <c r="O392" i="6"/>
  <c r="P391" i="6"/>
  <c r="O391" i="6"/>
  <c r="P390" i="6"/>
  <c r="O390" i="6"/>
  <c r="P389" i="6"/>
  <c r="O389" i="6"/>
  <c r="P388" i="6"/>
  <c r="O388" i="6"/>
  <c r="P387" i="6"/>
  <c r="O387" i="6"/>
  <c r="P386" i="6"/>
  <c r="O386" i="6"/>
  <c r="P385" i="6"/>
  <c r="O385" i="6"/>
  <c r="P384" i="6"/>
  <c r="O384" i="6"/>
  <c r="P383" i="6"/>
  <c r="O383" i="6"/>
  <c r="P382" i="6"/>
  <c r="O382" i="6"/>
  <c r="P381" i="6"/>
  <c r="O381" i="6"/>
  <c r="P380" i="6"/>
  <c r="O380" i="6"/>
  <c r="P379" i="6"/>
  <c r="O379" i="6"/>
  <c r="P378" i="6"/>
  <c r="O378" i="6"/>
  <c r="P377" i="6"/>
  <c r="O377" i="6"/>
  <c r="P376" i="6"/>
  <c r="O376" i="6"/>
  <c r="P375" i="6"/>
  <c r="O375" i="6"/>
  <c r="P374" i="6"/>
  <c r="O374" i="6"/>
  <c r="P373" i="6"/>
  <c r="O373" i="6"/>
  <c r="P372" i="6"/>
  <c r="O372" i="6"/>
  <c r="P371" i="6"/>
  <c r="O371" i="6"/>
  <c r="P370" i="6"/>
  <c r="O370" i="6"/>
  <c r="P369" i="6"/>
  <c r="O369" i="6"/>
  <c r="P368" i="6"/>
  <c r="O368" i="6"/>
  <c r="P367" i="6"/>
  <c r="O367" i="6"/>
  <c r="P366" i="6"/>
  <c r="O366" i="6"/>
  <c r="P365" i="6"/>
  <c r="O365" i="6"/>
  <c r="P364" i="6"/>
  <c r="O364" i="6"/>
  <c r="P363" i="6"/>
  <c r="O363" i="6"/>
  <c r="P362" i="6"/>
  <c r="O362" i="6"/>
  <c r="P361" i="6"/>
  <c r="O361" i="6"/>
  <c r="P360" i="6"/>
  <c r="O360" i="6"/>
  <c r="P359" i="6"/>
  <c r="O359" i="6"/>
  <c r="P358" i="6"/>
  <c r="O358" i="6"/>
  <c r="P357" i="6"/>
  <c r="O357" i="6"/>
  <c r="P356" i="6"/>
  <c r="O356" i="6"/>
  <c r="P355" i="6"/>
  <c r="O355" i="6"/>
  <c r="P354" i="6"/>
  <c r="O354" i="6"/>
  <c r="P353" i="6"/>
  <c r="O353" i="6"/>
  <c r="P352" i="6"/>
  <c r="O352" i="6"/>
  <c r="P351" i="6"/>
  <c r="O351" i="6"/>
  <c r="P350" i="6"/>
  <c r="O350" i="6"/>
  <c r="P349" i="6"/>
  <c r="O349" i="6"/>
  <c r="P348" i="6"/>
  <c r="O348" i="6"/>
  <c r="P347" i="6"/>
  <c r="O347" i="6"/>
  <c r="P346" i="6"/>
  <c r="O346" i="6"/>
  <c r="P345" i="6"/>
  <c r="O345" i="6"/>
  <c r="P344" i="6"/>
  <c r="O344" i="6"/>
  <c r="P343" i="6"/>
  <c r="O343" i="6"/>
  <c r="P342" i="6"/>
  <c r="O342" i="6"/>
  <c r="P341" i="6"/>
  <c r="O341" i="6"/>
  <c r="P340" i="6"/>
  <c r="O340" i="6"/>
  <c r="P339" i="6"/>
  <c r="O339" i="6"/>
  <c r="P338" i="6"/>
  <c r="O338" i="6"/>
  <c r="P337" i="6"/>
  <c r="O337" i="6"/>
  <c r="P336" i="6"/>
  <c r="O336" i="6"/>
  <c r="P335" i="6"/>
  <c r="O335" i="6"/>
  <c r="P334" i="6"/>
  <c r="O334" i="6"/>
  <c r="P333" i="6"/>
  <c r="O333" i="6"/>
  <c r="P332" i="6"/>
  <c r="O332" i="6"/>
  <c r="P331" i="6"/>
  <c r="O331" i="6"/>
  <c r="P330" i="6"/>
  <c r="O330" i="6"/>
  <c r="P329" i="6"/>
  <c r="O329" i="6"/>
  <c r="P328" i="6"/>
  <c r="O328" i="6"/>
  <c r="P327" i="6"/>
  <c r="O327" i="6"/>
  <c r="P326" i="6"/>
  <c r="O326" i="6"/>
  <c r="P325" i="6"/>
  <c r="O325" i="6"/>
  <c r="P324" i="6"/>
  <c r="O324" i="6"/>
  <c r="P323" i="6"/>
  <c r="O323" i="6"/>
  <c r="P322" i="6"/>
  <c r="O322" i="6"/>
  <c r="P321" i="6"/>
  <c r="O321" i="6"/>
  <c r="P320" i="6"/>
  <c r="O320" i="6"/>
  <c r="P319" i="6"/>
  <c r="O319" i="6"/>
  <c r="P318" i="6"/>
  <c r="O318" i="6"/>
  <c r="P317" i="6"/>
  <c r="O317" i="6"/>
  <c r="P316" i="6"/>
  <c r="O316" i="6"/>
  <c r="P315" i="6"/>
  <c r="O315" i="6"/>
  <c r="P314" i="6"/>
  <c r="O314" i="6"/>
  <c r="P313" i="6"/>
  <c r="O313" i="6"/>
  <c r="P312" i="6"/>
  <c r="O312" i="6"/>
  <c r="P311" i="6"/>
  <c r="O311" i="6"/>
  <c r="P310" i="6"/>
  <c r="O310" i="6"/>
  <c r="P309" i="6"/>
  <c r="O309" i="6"/>
  <c r="P308" i="6"/>
  <c r="O308" i="6"/>
  <c r="P307" i="6"/>
  <c r="O307" i="6"/>
  <c r="P306" i="6"/>
  <c r="O306" i="6"/>
  <c r="P305" i="6"/>
  <c r="O305" i="6"/>
  <c r="P304" i="6"/>
  <c r="O304" i="6"/>
  <c r="P303" i="6"/>
  <c r="O303" i="6"/>
  <c r="P302" i="6"/>
  <c r="O302" i="6"/>
  <c r="P301" i="6"/>
  <c r="O301" i="6"/>
  <c r="P300" i="6"/>
  <c r="O300" i="6"/>
  <c r="P299" i="6"/>
  <c r="O299" i="6"/>
  <c r="P298" i="6"/>
  <c r="O298" i="6"/>
  <c r="P297" i="6"/>
  <c r="O297" i="6"/>
  <c r="P296" i="6"/>
  <c r="O296" i="6"/>
  <c r="P295" i="6"/>
  <c r="O295" i="6"/>
  <c r="P294" i="6"/>
  <c r="O294" i="6"/>
  <c r="P293" i="6"/>
  <c r="O293" i="6"/>
  <c r="P292" i="6"/>
  <c r="O292" i="6"/>
  <c r="P291" i="6"/>
  <c r="O291" i="6"/>
  <c r="P290" i="6"/>
  <c r="O290" i="6"/>
  <c r="P289" i="6"/>
  <c r="O289" i="6"/>
  <c r="P288" i="6"/>
  <c r="O288" i="6"/>
  <c r="P287" i="6"/>
  <c r="O287" i="6"/>
  <c r="P286" i="6"/>
  <c r="O286" i="6"/>
  <c r="P285" i="6"/>
  <c r="O285" i="6"/>
  <c r="P284" i="6"/>
  <c r="O284" i="6"/>
  <c r="P283" i="6"/>
  <c r="O283" i="6"/>
  <c r="P282" i="6"/>
  <c r="O282" i="6"/>
  <c r="P281" i="6"/>
  <c r="O281" i="6"/>
  <c r="P280" i="6"/>
  <c r="O280" i="6"/>
  <c r="P279" i="6"/>
  <c r="O279" i="6"/>
  <c r="P278" i="6"/>
  <c r="O278" i="6"/>
  <c r="P277" i="6"/>
  <c r="O277" i="6"/>
  <c r="P276" i="6"/>
  <c r="O276" i="6"/>
  <c r="P275" i="6"/>
  <c r="O275" i="6"/>
  <c r="P274" i="6"/>
  <c r="O274" i="6"/>
  <c r="P273" i="6"/>
  <c r="O273" i="6"/>
  <c r="P272" i="6"/>
  <c r="O272" i="6"/>
  <c r="P271" i="6"/>
  <c r="O271" i="6"/>
  <c r="P270" i="6"/>
  <c r="O270" i="6"/>
  <c r="P269" i="6"/>
  <c r="O269" i="6"/>
  <c r="P268" i="6"/>
  <c r="O268" i="6"/>
  <c r="P267" i="6"/>
  <c r="O267" i="6"/>
  <c r="P266" i="6"/>
  <c r="O266" i="6"/>
  <c r="P265" i="6"/>
  <c r="O265" i="6"/>
  <c r="P264" i="6"/>
  <c r="O264" i="6"/>
  <c r="P263" i="6"/>
  <c r="O263" i="6"/>
  <c r="P262" i="6"/>
  <c r="O262" i="6"/>
  <c r="P261" i="6"/>
  <c r="O261" i="6"/>
  <c r="P260" i="6"/>
  <c r="O260" i="6"/>
  <c r="P259" i="6"/>
  <c r="O259" i="6"/>
  <c r="P258" i="6"/>
  <c r="O258" i="6"/>
  <c r="P257" i="6"/>
  <c r="O257" i="6"/>
  <c r="P256" i="6"/>
  <c r="O256" i="6"/>
  <c r="P255" i="6"/>
  <c r="O255" i="6"/>
  <c r="P254" i="6"/>
  <c r="O254" i="6"/>
  <c r="P253" i="6"/>
  <c r="O253" i="6"/>
  <c r="P252" i="6"/>
  <c r="O252" i="6"/>
  <c r="P251" i="6"/>
  <c r="O251" i="6"/>
  <c r="P250" i="6"/>
  <c r="O250" i="6"/>
  <c r="P249" i="6"/>
  <c r="O249" i="6"/>
  <c r="P248" i="6"/>
  <c r="O248" i="6"/>
  <c r="P247" i="6"/>
  <c r="O247" i="6"/>
  <c r="P246" i="6"/>
  <c r="O246" i="6"/>
  <c r="P245" i="6"/>
  <c r="O245" i="6"/>
  <c r="P244" i="6"/>
  <c r="O244" i="6"/>
  <c r="P243" i="6"/>
  <c r="O243" i="6"/>
  <c r="P242" i="6"/>
  <c r="O242" i="6"/>
  <c r="P241" i="6"/>
  <c r="O241" i="6"/>
  <c r="P240" i="6"/>
  <c r="O240" i="6"/>
  <c r="P239" i="6"/>
  <c r="O239" i="6"/>
  <c r="P238" i="6"/>
  <c r="O238" i="6"/>
  <c r="P237" i="6"/>
  <c r="O237" i="6"/>
  <c r="P236" i="6"/>
  <c r="O236" i="6"/>
  <c r="P235" i="6"/>
  <c r="O235" i="6"/>
  <c r="P234" i="6"/>
  <c r="O234" i="6"/>
  <c r="P233" i="6"/>
  <c r="O233" i="6"/>
  <c r="P232" i="6"/>
  <c r="O232" i="6"/>
  <c r="P231" i="6"/>
  <c r="O231" i="6"/>
  <c r="P230" i="6"/>
  <c r="O230" i="6"/>
  <c r="P229" i="6"/>
  <c r="O229" i="6"/>
  <c r="P228" i="6"/>
  <c r="O228" i="6"/>
  <c r="P227" i="6"/>
  <c r="O227" i="6"/>
  <c r="P226" i="6"/>
  <c r="O226" i="6"/>
  <c r="P225" i="6"/>
  <c r="O225" i="6"/>
  <c r="P224" i="6"/>
  <c r="O224" i="6"/>
  <c r="P223" i="6"/>
  <c r="O223" i="6"/>
  <c r="P222" i="6"/>
  <c r="O222" i="6"/>
  <c r="P221" i="6"/>
  <c r="O221" i="6"/>
  <c r="P220" i="6"/>
  <c r="O220" i="6"/>
  <c r="P219" i="6"/>
  <c r="O219" i="6"/>
  <c r="P218" i="6"/>
  <c r="O218" i="6"/>
  <c r="P217" i="6"/>
  <c r="O217" i="6"/>
  <c r="P216" i="6"/>
  <c r="O216" i="6"/>
  <c r="P215" i="6"/>
  <c r="O215" i="6"/>
  <c r="P214" i="6"/>
  <c r="O214" i="6"/>
  <c r="P213" i="6"/>
  <c r="O213" i="6"/>
  <c r="P212" i="6"/>
  <c r="O212" i="6"/>
  <c r="P211" i="6"/>
  <c r="O211" i="6"/>
  <c r="P210" i="6"/>
  <c r="O210" i="6"/>
  <c r="P209" i="6"/>
  <c r="O209" i="6"/>
  <c r="P208" i="6"/>
  <c r="O208" i="6"/>
  <c r="P207" i="6"/>
  <c r="O207" i="6"/>
  <c r="P206" i="6"/>
  <c r="O206" i="6"/>
  <c r="P205" i="6"/>
  <c r="O205" i="6"/>
  <c r="P204" i="6"/>
  <c r="O204" i="6"/>
  <c r="P203" i="6"/>
  <c r="O203" i="6"/>
  <c r="P202" i="6"/>
  <c r="O202" i="6"/>
  <c r="P201" i="6"/>
  <c r="O201" i="6"/>
  <c r="P200" i="6"/>
  <c r="O200" i="6"/>
  <c r="P199" i="6"/>
  <c r="O199" i="6"/>
  <c r="P198" i="6"/>
  <c r="O198" i="6"/>
  <c r="P197" i="6"/>
  <c r="O197" i="6"/>
  <c r="P196" i="6"/>
  <c r="O196" i="6"/>
  <c r="P195" i="6"/>
  <c r="O195" i="6"/>
  <c r="P194" i="6"/>
  <c r="O194" i="6"/>
  <c r="P193" i="6"/>
  <c r="O193" i="6"/>
  <c r="P192" i="6"/>
  <c r="O192" i="6"/>
  <c r="P191" i="6"/>
  <c r="O191" i="6"/>
  <c r="P190" i="6"/>
  <c r="O190" i="6"/>
  <c r="P189" i="6"/>
  <c r="O189" i="6"/>
  <c r="P188" i="6"/>
  <c r="O188" i="6"/>
  <c r="P187" i="6"/>
  <c r="O187" i="6"/>
  <c r="P186" i="6"/>
  <c r="O186" i="6"/>
  <c r="P185" i="6"/>
  <c r="O185" i="6"/>
  <c r="P184" i="6"/>
  <c r="O184" i="6"/>
  <c r="P183" i="6"/>
  <c r="O183" i="6"/>
  <c r="P182" i="6"/>
  <c r="O182" i="6"/>
  <c r="P181" i="6"/>
  <c r="O181" i="6"/>
  <c r="P180" i="6"/>
  <c r="O180" i="6"/>
  <c r="P179" i="6"/>
  <c r="O179" i="6"/>
  <c r="P178" i="6"/>
  <c r="O178" i="6"/>
  <c r="P177" i="6"/>
  <c r="O177" i="6"/>
  <c r="P176" i="6"/>
  <c r="O176" i="6"/>
  <c r="P175" i="6"/>
  <c r="O175" i="6"/>
  <c r="P174" i="6"/>
  <c r="O174" i="6"/>
  <c r="P173" i="6"/>
  <c r="O173" i="6"/>
  <c r="P172" i="6"/>
  <c r="O172" i="6"/>
  <c r="P171" i="6"/>
  <c r="O171" i="6"/>
  <c r="P170" i="6"/>
  <c r="O170" i="6"/>
  <c r="P169" i="6"/>
  <c r="O169" i="6"/>
  <c r="P168" i="6"/>
  <c r="O168" i="6"/>
  <c r="P167" i="6"/>
  <c r="O167" i="6"/>
  <c r="P166" i="6"/>
  <c r="O166" i="6"/>
  <c r="P165" i="6"/>
  <c r="O165" i="6"/>
  <c r="P164" i="6"/>
  <c r="O164" i="6"/>
  <c r="P163" i="6"/>
  <c r="O163" i="6"/>
  <c r="P162" i="6"/>
  <c r="O162" i="6"/>
  <c r="P161" i="6"/>
  <c r="O161" i="6"/>
  <c r="P160" i="6"/>
  <c r="O160" i="6"/>
  <c r="P159" i="6"/>
  <c r="O159" i="6"/>
  <c r="P158" i="6"/>
  <c r="O158" i="6"/>
  <c r="P157" i="6"/>
  <c r="O157" i="6"/>
  <c r="P156" i="6"/>
  <c r="O156" i="6"/>
  <c r="P155" i="6"/>
  <c r="O155" i="6"/>
  <c r="P154" i="6"/>
  <c r="O154" i="6"/>
  <c r="P153" i="6"/>
  <c r="O153" i="6"/>
  <c r="P152" i="6"/>
  <c r="O152" i="6"/>
  <c r="P151" i="6"/>
  <c r="O151" i="6"/>
  <c r="P150" i="6"/>
  <c r="O150" i="6"/>
  <c r="P149" i="6"/>
  <c r="O149" i="6"/>
  <c r="P148" i="6"/>
  <c r="O148" i="6"/>
  <c r="P147" i="6"/>
  <c r="O147" i="6"/>
  <c r="P146" i="6"/>
  <c r="O146" i="6"/>
  <c r="P145" i="6"/>
  <c r="O145" i="6"/>
  <c r="P144" i="6"/>
  <c r="O144" i="6"/>
  <c r="P143" i="6"/>
  <c r="O143" i="6"/>
  <c r="P142" i="6"/>
  <c r="O142" i="6"/>
  <c r="P141" i="6"/>
  <c r="O141" i="6"/>
  <c r="P140" i="6"/>
  <c r="O140" i="6"/>
  <c r="P139" i="6"/>
  <c r="O139" i="6"/>
  <c r="P138" i="6"/>
  <c r="O138" i="6"/>
  <c r="P137" i="6"/>
  <c r="O137" i="6"/>
  <c r="P136" i="6"/>
  <c r="O136" i="6"/>
  <c r="P135" i="6"/>
  <c r="O135" i="6"/>
  <c r="P134" i="6"/>
  <c r="O134" i="6"/>
  <c r="P133" i="6"/>
  <c r="O133" i="6"/>
  <c r="P132" i="6"/>
  <c r="O132" i="6"/>
  <c r="P131" i="6"/>
  <c r="O131" i="6"/>
  <c r="P130" i="6"/>
  <c r="O130" i="6"/>
  <c r="P129" i="6"/>
  <c r="O129" i="6"/>
  <c r="P128" i="6"/>
  <c r="O128" i="6"/>
  <c r="P127" i="6"/>
  <c r="O127" i="6"/>
  <c r="P126" i="6"/>
  <c r="O126" i="6"/>
  <c r="P125" i="6"/>
  <c r="O125" i="6"/>
  <c r="P124" i="6"/>
  <c r="O124" i="6"/>
  <c r="P123" i="6"/>
  <c r="O123" i="6"/>
  <c r="P122" i="6"/>
  <c r="O122" i="6"/>
  <c r="P121" i="6"/>
  <c r="O121" i="6"/>
  <c r="P120" i="6"/>
  <c r="O120" i="6"/>
  <c r="P119" i="6"/>
  <c r="O119" i="6"/>
  <c r="P118" i="6"/>
  <c r="O118" i="6"/>
  <c r="P117" i="6"/>
  <c r="O117" i="6"/>
  <c r="P116" i="6"/>
  <c r="O116" i="6"/>
  <c r="P115" i="6"/>
  <c r="O115" i="6"/>
  <c r="P114" i="6"/>
  <c r="O114" i="6"/>
  <c r="P113" i="6"/>
  <c r="O113" i="6"/>
  <c r="P112" i="6"/>
  <c r="O112" i="6"/>
  <c r="P111" i="6"/>
  <c r="O111" i="6"/>
  <c r="P110" i="6"/>
  <c r="O110" i="6"/>
  <c r="P109" i="6"/>
  <c r="O109" i="6"/>
  <c r="P108" i="6"/>
  <c r="O108" i="6"/>
  <c r="P107" i="6"/>
  <c r="O107" i="6"/>
  <c r="P106" i="6"/>
  <c r="O106" i="6"/>
  <c r="P105" i="6"/>
  <c r="O105" i="6"/>
  <c r="P104" i="6"/>
  <c r="O104" i="6"/>
  <c r="P103" i="6"/>
  <c r="O103" i="6"/>
  <c r="P102" i="6"/>
  <c r="O102" i="6"/>
  <c r="P101" i="6"/>
  <c r="O101" i="6"/>
  <c r="P100" i="6"/>
  <c r="O100" i="6"/>
  <c r="P99" i="6"/>
  <c r="O99" i="6"/>
  <c r="P98" i="6"/>
  <c r="O98" i="6"/>
  <c r="P97" i="6"/>
  <c r="O97" i="6"/>
  <c r="P96" i="6"/>
  <c r="O96" i="6"/>
  <c r="P95" i="6"/>
  <c r="O95" i="6"/>
  <c r="P94" i="6"/>
  <c r="O94" i="6"/>
  <c r="P93" i="6"/>
  <c r="O93" i="6"/>
  <c r="P92" i="6"/>
  <c r="O92" i="6"/>
  <c r="P91" i="6"/>
  <c r="O91" i="6"/>
  <c r="P90" i="6"/>
  <c r="O90" i="6"/>
  <c r="P89" i="6"/>
  <c r="P396" i="6" s="1"/>
  <c r="O89" i="6"/>
  <c r="L87" i="6"/>
  <c r="O889" i="6" s="1"/>
  <c r="K87" i="6"/>
  <c r="J87" i="6"/>
  <c r="I87" i="6"/>
  <c r="P86" i="6"/>
  <c r="O86" i="6"/>
  <c r="P85" i="6"/>
  <c r="O85" i="6"/>
  <c r="P84" i="6"/>
  <c r="O84" i="6"/>
  <c r="P83" i="6"/>
  <c r="O83" i="6"/>
  <c r="P82" i="6"/>
  <c r="O82" i="6"/>
  <c r="P81" i="6"/>
  <c r="O81" i="6"/>
  <c r="P80" i="6"/>
  <c r="O80" i="6"/>
  <c r="P79" i="6"/>
  <c r="O79" i="6"/>
  <c r="P78" i="6"/>
  <c r="O78" i="6"/>
  <c r="P77" i="6"/>
  <c r="O77" i="6"/>
  <c r="P76" i="6"/>
  <c r="O76" i="6"/>
  <c r="P75" i="6"/>
  <c r="O75" i="6"/>
  <c r="P74" i="6"/>
  <c r="O74" i="6"/>
  <c r="P73" i="6"/>
  <c r="O73" i="6"/>
  <c r="P72" i="6"/>
  <c r="O72" i="6"/>
  <c r="P71" i="6"/>
  <c r="O71" i="6"/>
  <c r="P70" i="6"/>
  <c r="O70" i="6"/>
  <c r="P69" i="6"/>
  <c r="O69" i="6"/>
  <c r="P68" i="6"/>
  <c r="O68" i="6"/>
  <c r="P67" i="6"/>
  <c r="O67" i="6"/>
  <c r="P66" i="6"/>
  <c r="O66" i="6"/>
  <c r="P65" i="6"/>
  <c r="O65" i="6"/>
  <c r="P64" i="6"/>
  <c r="O64" i="6"/>
  <c r="P63" i="6"/>
  <c r="O63" i="6"/>
  <c r="P62" i="6"/>
  <c r="O62" i="6"/>
  <c r="P61" i="6"/>
  <c r="O61" i="6"/>
  <c r="P60" i="6"/>
  <c r="O60" i="6"/>
  <c r="P59" i="6"/>
  <c r="O59" i="6"/>
  <c r="P58" i="6"/>
  <c r="O58" i="6"/>
  <c r="P57" i="6"/>
  <c r="O57" i="6"/>
  <c r="P56" i="6"/>
  <c r="O56" i="6"/>
  <c r="P55" i="6"/>
  <c r="O55" i="6"/>
  <c r="P54" i="6"/>
  <c r="O54" i="6"/>
  <c r="P53" i="6"/>
  <c r="O53" i="6"/>
  <c r="P52" i="6"/>
  <c r="O52" i="6"/>
  <c r="P51" i="6"/>
  <c r="O51" i="6"/>
  <c r="P50" i="6"/>
  <c r="O50" i="6"/>
  <c r="P49" i="6"/>
  <c r="O49" i="6"/>
  <c r="P48" i="6"/>
  <c r="O48" i="6"/>
  <c r="P47" i="6"/>
  <c r="O47" i="6"/>
  <c r="P46" i="6"/>
  <c r="O46" i="6"/>
  <c r="P45" i="6"/>
  <c r="O45" i="6"/>
  <c r="P44" i="6"/>
  <c r="O44" i="6"/>
  <c r="P43" i="6"/>
  <c r="O43" i="6"/>
  <c r="P42" i="6"/>
  <c r="O42" i="6"/>
  <c r="P41" i="6"/>
  <c r="O41" i="6"/>
  <c r="P40" i="6"/>
  <c r="O40" i="6"/>
  <c r="P39" i="6"/>
  <c r="O39" i="6"/>
  <c r="P38" i="6"/>
  <c r="O38" i="6"/>
  <c r="P37" i="6"/>
  <c r="O37" i="6"/>
  <c r="P36" i="6"/>
  <c r="O36" i="6"/>
  <c r="P35" i="6"/>
  <c r="O35" i="6"/>
  <c r="P34" i="6"/>
  <c r="O34" i="6"/>
  <c r="P33" i="6"/>
  <c r="O33" i="6"/>
  <c r="P32" i="6"/>
  <c r="O32" i="6"/>
  <c r="P31" i="6"/>
  <c r="O31" i="6"/>
  <c r="P30" i="6"/>
  <c r="O30" i="6"/>
  <c r="P29" i="6"/>
  <c r="O29" i="6"/>
  <c r="P28" i="6"/>
  <c r="O28" i="6"/>
  <c r="P27" i="6"/>
  <c r="O27" i="6"/>
  <c r="P26" i="6"/>
  <c r="O26" i="6"/>
  <c r="P25" i="6"/>
  <c r="O25" i="6"/>
  <c r="P24" i="6"/>
  <c r="O24" i="6"/>
  <c r="P23" i="6"/>
  <c r="O23" i="6"/>
  <c r="P22" i="6"/>
  <c r="O22" i="6"/>
  <c r="P21" i="6"/>
  <c r="O21" i="6"/>
  <c r="P20" i="6"/>
  <c r="O20" i="6"/>
  <c r="P19" i="6"/>
  <c r="O19" i="6"/>
  <c r="P18" i="6"/>
  <c r="O18" i="6"/>
  <c r="P17" i="6"/>
  <c r="O17" i="6"/>
  <c r="P16" i="6"/>
  <c r="O16" i="6"/>
  <c r="P15" i="6"/>
  <c r="O15" i="6"/>
  <c r="P14" i="6"/>
  <c r="O14" i="6"/>
  <c r="P13" i="6"/>
  <c r="O13" i="6"/>
  <c r="P12" i="6"/>
  <c r="O12" i="6"/>
  <c r="P11" i="6"/>
  <c r="O11" i="6"/>
  <c r="P10" i="6"/>
  <c r="O10" i="6"/>
  <c r="P9" i="6"/>
  <c r="O9" i="6"/>
  <c r="P8" i="6"/>
  <c r="O8" i="6"/>
  <c r="P7" i="6"/>
  <c r="O7" i="6"/>
  <c r="P6" i="6"/>
  <c r="O6" i="6"/>
  <c r="P5" i="6"/>
  <c r="O5" i="6"/>
  <c r="P4" i="6"/>
  <c r="O4" i="6"/>
  <c r="P3" i="6"/>
  <c r="O3" i="6"/>
  <c r="P2" i="6"/>
  <c r="O2" i="6"/>
  <c r="M892" i="5"/>
  <c r="L892" i="5"/>
  <c r="K892" i="5"/>
  <c r="M891" i="5"/>
  <c r="L891" i="5"/>
  <c r="K891" i="5"/>
  <c r="M890" i="5"/>
  <c r="L890" i="5"/>
  <c r="K890" i="5"/>
  <c r="K893" i="5" s="1"/>
  <c r="M889" i="5"/>
  <c r="M893" i="5" s="1"/>
  <c r="L889" i="5"/>
  <c r="L893" i="5" s="1"/>
  <c r="K889" i="5"/>
  <c r="L884" i="5"/>
  <c r="O892" i="5" s="1"/>
  <c r="P892" i="5" s="1"/>
  <c r="Q892" i="5" s="1"/>
  <c r="K884" i="5"/>
  <c r="J884" i="5"/>
  <c r="I884" i="5"/>
  <c r="P883" i="5"/>
  <c r="O883" i="5"/>
  <c r="P882" i="5"/>
  <c r="O882" i="5"/>
  <c r="P881" i="5"/>
  <c r="O881" i="5"/>
  <c r="P880" i="5"/>
  <c r="O880" i="5"/>
  <c r="P879" i="5"/>
  <c r="O879" i="5"/>
  <c r="P878" i="5"/>
  <c r="O878" i="5"/>
  <c r="P877" i="5"/>
  <c r="O877" i="5"/>
  <c r="P876" i="5"/>
  <c r="O876" i="5"/>
  <c r="P875" i="5"/>
  <c r="O875" i="5"/>
  <c r="P874" i="5"/>
  <c r="O874" i="5"/>
  <c r="P873" i="5"/>
  <c r="O873" i="5"/>
  <c r="P872" i="5"/>
  <c r="O872" i="5"/>
  <c r="P871" i="5"/>
  <c r="O871" i="5"/>
  <c r="P870" i="5"/>
  <c r="O870" i="5"/>
  <c r="P869" i="5"/>
  <c r="O869" i="5"/>
  <c r="P868" i="5"/>
  <c r="O868" i="5"/>
  <c r="P867" i="5"/>
  <c r="O867" i="5"/>
  <c r="P866" i="5"/>
  <c r="O866" i="5"/>
  <c r="P865" i="5"/>
  <c r="O865" i="5"/>
  <c r="P864" i="5"/>
  <c r="O864" i="5"/>
  <c r="P863" i="5"/>
  <c r="O863" i="5"/>
  <c r="P862" i="5"/>
  <c r="O862" i="5"/>
  <c r="P861" i="5"/>
  <c r="O861" i="5"/>
  <c r="P860" i="5"/>
  <c r="O860" i="5"/>
  <c r="P859" i="5"/>
  <c r="O859" i="5"/>
  <c r="P858" i="5"/>
  <c r="O858" i="5"/>
  <c r="P857" i="5"/>
  <c r="O857" i="5"/>
  <c r="P856" i="5"/>
  <c r="O856" i="5"/>
  <c r="P855" i="5"/>
  <c r="O855" i="5"/>
  <c r="P854" i="5"/>
  <c r="O854" i="5"/>
  <c r="P853" i="5"/>
  <c r="O853" i="5"/>
  <c r="P852" i="5"/>
  <c r="O852" i="5"/>
  <c r="P851" i="5"/>
  <c r="O851" i="5"/>
  <c r="P850" i="5"/>
  <c r="O850" i="5"/>
  <c r="P849" i="5"/>
  <c r="O849" i="5"/>
  <c r="P848" i="5"/>
  <c r="O848" i="5"/>
  <c r="P847" i="5"/>
  <c r="O847" i="5"/>
  <c r="P846" i="5"/>
  <c r="O846" i="5"/>
  <c r="P845" i="5"/>
  <c r="O845" i="5"/>
  <c r="P844" i="5"/>
  <c r="O844" i="5"/>
  <c r="P843" i="5"/>
  <c r="O843" i="5"/>
  <c r="P842" i="5"/>
  <c r="O842" i="5"/>
  <c r="P841" i="5"/>
  <c r="O841" i="5"/>
  <c r="P840" i="5"/>
  <c r="O840" i="5"/>
  <c r="P839" i="5"/>
  <c r="O839" i="5"/>
  <c r="P838" i="5"/>
  <c r="O838" i="5"/>
  <c r="P837" i="5"/>
  <c r="O837" i="5"/>
  <c r="P836" i="5"/>
  <c r="O836" i="5"/>
  <c r="P835" i="5"/>
  <c r="O835" i="5"/>
  <c r="P834" i="5"/>
  <c r="O834" i="5"/>
  <c r="P833" i="5"/>
  <c r="O833" i="5"/>
  <c r="P832" i="5"/>
  <c r="O832" i="5"/>
  <c r="P831" i="5"/>
  <c r="O831" i="5"/>
  <c r="P830" i="5"/>
  <c r="O830" i="5"/>
  <c r="P829" i="5"/>
  <c r="O829" i="5"/>
  <c r="P828" i="5"/>
  <c r="O828" i="5"/>
  <c r="P827" i="5"/>
  <c r="O827" i="5"/>
  <c r="P826" i="5"/>
  <c r="O826" i="5"/>
  <c r="P825" i="5"/>
  <c r="O825" i="5"/>
  <c r="P824" i="5"/>
  <c r="O824" i="5"/>
  <c r="P823" i="5"/>
  <c r="O823" i="5"/>
  <c r="P822" i="5"/>
  <c r="O822" i="5"/>
  <c r="P821" i="5"/>
  <c r="O821" i="5"/>
  <c r="P820" i="5"/>
  <c r="O820" i="5"/>
  <c r="P819" i="5"/>
  <c r="O819" i="5"/>
  <c r="P818" i="5"/>
  <c r="O818" i="5"/>
  <c r="P817" i="5"/>
  <c r="O817" i="5"/>
  <c r="P816" i="5"/>
  <c r="O816" i="5"/>
  <c r="P815" i="5"/>
  <c r="O815" i="5"/>
  <c r="P814" i="5"/>
  <c r="O814" i="5"/>
  <c r="P813" i="5"/>
  <c r="O813" i="5"/>
  <c r="P812" i="5"/>
  <c r="O812" i="5"/>
  <c r="P811" i="5"/>
  <c r="O811" i="5"/>
  <c r="P810" i="5"/>
  <c r="O810" i="5"/>
  <c r="P809" i="5"/>
  <c r="O809" i="5"/>
  <c r="P808" i="5"/>
  <c r="O808" i="5"/>
  <c r="P807" i="5"/>
  <c r="O807" i="5"/>
  <c r="P806" i="5"/>
  <c r="O806" i="5"/>
  <c r="P805" i="5"/>
  <c r="O805" i="5"/>
  <c r="P804" i="5"/>
  <c r="O804" i="5"/>
  <c r="P803" i="5"/>
  <c r="O803" i="5"/>
  <c r="P802" i="5"/>
  <c r="O802" i="5"/>
  <c r="P801" i="5"/>
  <c r="O801" i="5"/>
  <c r="P800" i="5"/>
  <c r="O800" i="5"/>
  <c r="P799" i="5"/>
  <c r="O799" i="5"/>
  <c r="P798" i="5"/>
  <c r="O798" i="5"/>
  <c r="P797" i="5"/>
  <c r="O797" i="5"/>
  <c r="P796" i="5"/>
  <c r="O796" i="5"/>
  <c r="P795" i="5"/>
  <c r="O795" i="5"/>
  <c r="P794" i="5"/>
  <c r="O794" i="5"/>
  <c r="P793" i="5"/>
  <c r="O793" i="5"/>
  <c r="P792" i="5"/>
  <c r="O792" i="5"/>
  <c r="P791" i="5"/>
  <c r="O791" i="5"/>
  <c r="P790" i="5"/>
  <c r="O790" i="5"/>
  <c r="P789" i="5"/>
  <c r="O789" i="5"/>
  <c r="P788" i="5"/>
  <c r="O788" i="5"/>
  <c r="P787" i="5"/>
  <c r="O787" i="5"/>
  <c r="P786" i="5"/>
  <c r="O786" i="5"/>
  <c r="P785" i="5"/>
  <c r="O785" i="5"/>
  <c r="P784" i="5"/>
  <c r="O784" i="5"/>
  <c r="P783" i="5"/>
  <c r="O783" i="5"/>
  <c r="P782" i="5"/>
  <c r="O782" i="5"/>
  <c r="P781" i="5"/>
  <c r="O781" i="5"/>
  <c r="P780" i="5"/>
  <c r="O780" i="5"/>
  <c r="P779" i="5"/>
  <c r="O779" i="5"/>
  <c r="P778" i="5"/>
  <c r="O778" i="5"/>
  <c r="P777" i="5"/>
  <c r="O777" i="5"/>
  <c r="P776" i="5"/>
  <c r="O776" i="5"/>
  <c r="P775" i="5"/>
  <c r="O775" i="5"/>
  <c r="P774" i="5"/>
  <c r="O774" i="5"/>
  <c r="P773" i="5"/>
  <c r="O773" i="5"/>
  <c r="P772" i="5"/>
  <c r="O772" i="5"/>
  <c r="P771" i="5"/>
  <c r="O771" i="5"/>
  <c r="P770" i="5"/>
  <c r="O770" i="5"/>
  <c r="P769" i="5"/>
  <c r="O769" i="5"/>
  <c r="P768" i="5"/>
  <c r="O768" i="5"/>
  <c r="P767" i="5"/>
  <c r="O767" i="5"/>
  <c r="P766" i="5"/>
  <c r="O766" i="5"/>
  <c r="P765" i="5"/>
  <c r="O765" i="5"/>
  <c r="P764" i="5"/>
  <c r="O764" i="5"/>
  <c r="P763" i="5"/>
  <c r="O763" i="5"/>
  <c r="P762" i="5"/>
  <c r="O762" i="5"/>
  <c r="P761" i="5"/>
  <c r="O761" i="5"/>
  <c r="P760" i="5"/>
  <c r="O760" i="5"/>
  <c r="P759" i="5"/>
  <c r="O759" i="5"/>
  <c r="P758" i="5"/>
  <c r="O758" i="5"/>
  <c r="P757" i="5"/>
  <c r="O757" i="5"/>
  <c r="P756" i="5"/>
  <c r="O756" i="5"/>
  <c r="P755" i="5"/>
  <c r="O755" i="5"/>
  <c r="P754" i="5"/>
  <c r="O754" i="5"/>
  <c r="P753" i="5"/>
  <c r="O753" i="5"/>
  <c r="P752" i="5"/>
  <c r="O752" i="5"/>
  <c r="P751" i="5"/>
  <c r="O751" i="5"/>
  <c r="P750" i="5"/>
  <c r="O750" i="5"/>
  <c r="P749" i="5"/>
  <c r="O749" i="5"/>
  <c r="P748" i="5"/>
  <c r="O748" i="5"/>
  <c r="P747" i="5"/>
  <c r="O747" i="5"/>
  <c r="P746" i="5"/>
  <c r="O746" i="5"/>
  <c r="P745" i="5"/>
  <c r="O745" i="5"/>
  <c r="P744" i="5"/>
  <c r="O744" i="5"/>
  <c r="P743" i="5"/>
  <c r="O743" i="5"/>
  <c r="P742" i="5"/>
  <c r="O742" i="5"/>
  <c r="P741" i="5"/>
  <c r="O741" i="5"/>
  <c r="P740" i="5"/>
  <c r="O740" i="5"/>
  <c r="P739" i="5"/>
  <c r="O739" i="5"/>
  <c r="P738" i="5"/>
  <c r="O738" i="5"/>
  <c r="P737" i="5"/>
  <c r="O737" i="5"/>
  <c r="P736" i="5"/>
  <c r="O736" i="5"/>
  <c r="P735" i="5"/>
  <c r="O735" i="5"/>
  <c r="P734" i="5"/>
  <c r="O734" i="5"/>
  <c r="P733" i="5"/>
  <c r="O733" i="5"/>
  <c r="P732" i="5"/>
  <c r="O732" i="5"/>
  <c r="P731" i="5"/>
  <c r="O731" i="5"/>
  <c r="P730" i="5"/>
  <c r="O730" i="5"/>
  <c r="P729" i="5"/>
  <c r="O729" i="5"/>
  <c r="P728" i="5"/>
  <c r="O728" i="5"/>
  <c r="P727" i="5"/>
  <c r="O727" i="5"/>
  <c r="P726" i="5"/>
  <c r="O726" i="5"/>
  <c r="P725" i="5"/>
  <c r="O725" i="5"/>
  <c r="P724" i="5"/>
  <c r="O724" i="5"/>
  <c r="P723" i="5"/>
  <c r="O723" i="5"/>
  <c r="P722" i="5"/>
  <c r="O722" i="5"/>
  <c r="P721" i="5"/>
  <c r="O721" i="5"/>
  <c r="P720" i="5"/>
  <c r="O720" i="5"/>
  <c r="P719" i="5"/>
  <c r="O719" i="5"/>
  <c r="P718" i="5"/>
  <c r="O718" i="5"/>
  <c r="P717" i="5"/>
  <c r="O717" i="5"/>
  <c r="P716" i="5"/>
  <c r="O716" i="5"/>
  <c r="P715" i="5"/>
  <c r="O715" i="5"/>
  <c r="P714" i="5"/>
  <c r="O714" i="5"/>
  <c r="P713" i="5"/>
  <c r="O713" i="5"/>
  <c r="P712" i="5"/>
  <c r="O712" i="5"/>
  <c r="P711" i="5"/>
  <c r="O711" i="5"/>
  <c r="P710" i="5"/>
  <c r="O710" i="5"/>
  <c r="P709" i="5"/>
  <c r="O709" i="5"/>
  <c r="P708" i="5"/>
  <c r="O708" i="5"/>
  <c r="P707" i="5"/>
  <c r="O707" i="5"/>
  <c r="P706" i="5"/>
  <c r="O706" i="5"/>
  <c r="P705" i="5"/>
  <c r="O705" i="5"/>
  <c r="P704" i="5"/>
  <c r="O704" i="5"/>
  <c r="P703" i="5"/>
  <c r="O703" i="5"/>
  <c r="P702" i="5"/>
  <c r="O702" i="5"/>
  <c r="P701" i="5"/>
  <c r="O701" i="5"/>
  <c r="P700" i="5"/>
  <c r="O700" i="5"/>
  <c r="P699" i="5"/>
  <c r="O699" i="5"/>
  <c r="P698" i="5"/>
  <c r="O698" i="5"/>
  <c r="P697" i="5"/>
  <c r="O697" i="5"/>
  <c r="P696" i="5"/>
  <c r="O696" i="5"/>
  <c r="P695" i="5"/>
  <c r="O695" i="5"/>
  <c r="P694" i="5"/>
  <c r="O694" i="5"/>
  <c r="P693" i="5"/>
  <c r="O693" i="5"/>
  <c r="P692" i="5"/>
  <c r="O692" i="5"/>
  <c r="P691" i="5"/>
  <c r="O691" i="5"/>
  <c r="P690" i="5"/>
  <c r="O690" i="5"/>
  <c r="P689" i="5"/>
  <c r="O689" i="5"/>
  <c r="P688" i="5"/>
  <c r="O688" i="5"/>
  <c r="P687" i="5"/>
  <c r="O687" i="5"/>
  <c r="P686" i="5"/>
  <c r="O686" i="5"/>
  <c r="P685" i="5"/>
  <c r="O685" i="5"/>
  <c r="P684" i="5"/>
  <c r="O684" i="5"/>
  <c r="P683" i="5"/>
  <c r="O683" i="5"/>
  <c r="P682" i="5"/>
  <c r="O682" i="5"/>
  <c r="P681" i="5"/>
  <c r="O681" i="5"/>
  <c r="P680" i="5"/>
  <c r="O680" i="5"/>
  <c r="P679" i="5"/>
  <c r="O679" i="5"/>
  <c r="P678" i="5"/>
  <c r="O678" i="5"/>
  <c r="P677" i="5"/>
  <c r="O677" i="5"/>
  <c r="P676" i="5"/>
  <c r="O676" i="5"/>
  <c r="P675" i="5"/>
  <c r="O675" i="5"/>
  <c r="P674" i="5"/>
  <c r="O674" i="5"/>
  <c r="P673" i="5"/>
  <c r="O673" i="5"/>
  <c r="P672" i="5"/>
  <c r="O672" i="5"/>
  <c r="P671" i="5"/>
  <c r="O671" i="5"/>
  <c r="P670" i="5"/>
  <c r="O670" i="5"/>
  <c r="P669" i="5"/>
  <c r="O669" i="5"/>
  <c r="P668" i="5"/>
  <c r="O668" i="5"/>
  <c r="P667" i="5"/>
  <c r="O667" i="5"/>
  <c r="P666" i="5"/>
  <c r="O666" i="5"/>
  <c r="P665" i="5"/>
  <c r="O665" i="5"/>
  <c r="P664" i="5"/>
  <c r="O664" i="5"/>
  <c r="P663" i="5"/>
  <c r="O663" i="5"/>
  <c r="P662" i="5"/>
  <c r="O662" i="5"/>
  <c r="P661" i="5"/>
  <c r="O661" i="5"/>
  <c r="P660" i="5"/>
  <c r="O660" i="5"/>
  <c r="P659" i="5"/>
  <c r="O659" i="5"/>
  <c r="P658" i="5"/>
  <c r="O658" i="5"/>
  <c r="P657" i="5"/>
  <c r="O657" i="5"/>
  <c r="P656" i="5"/>
  <c r="O656" i="5"/>
  <c r="P655" i="5"/>
  <c r="O655" i="5"/>
  <c r="P654" i="5"/>
  <c r="O654" i="5"/>
  <c r="P653" i="5"/>
  <c r="O653" i="5"/>
  <c r="P652" i="5"/>
  <c r="O652" i="5"/>
  <c r="P651" i="5"/>
  <c r="O651" i="5"/>
  <c r="P650" i="5"/>
  <c r="O650" i="5"/>
  <c r="P649" i="5"/>
  <c r="O649" i="5"/>
  <c r="P648" i="5"/>
  <c r="O648" i="5"/>
  <c r="P647" i="5"/>
  <c r="O647" i="5"/>
  <c r="P646" i="5"/>
  <c r="O646" i="5"/>
  <c r="P645" i="5"/>
  <c r="O645" i="5"/>
  <c r="P644" i="5"/>
  <c r="O644" i="5"/>
  <c r="P643" i="5"/>
  <c r="O643" i="5"/>
  <c r="P642" i="5"/>
  <c r="O642" i="5"/>
  <c r="P641" i="5"/>
  <c r="O641" i="5"/>
  <c r="P640" i="5"/>
  <c r="O640" i="5"/>
  <c r="P639" i="5"/>
  <c r="O639" i="5"/>
  <c r="P638" i="5"/>
  <c r="O638" i="5"/>
  <c r="P637" i="5"/>
  <c r="O637" i="5"/>
  <c r="P636" i="5"/>
  <c r="O636" i="5"/>
  <c r="P635" i="5"/>
  <c r="O635" i="5"/>
  <c r="P634" i="5"/>
  <c r="O634" i="5"/>
  <c r="P633" i="5"/>
  <c r="O633" i="5"/>
  <c r="P632" i="5"/>
  <c r="O632" i="5"/>
  <c r="P631" i="5"/>
  <c r="O631" i="5"/>
  <c r="P630" i="5"/>
  <c r="O630" i="5"/>
  <c r="P629" i="5"/>
  <c r="O629" i="5"/>
  <c r="P628" i="5"/>
  <c r="O628" i="5"/>
  <c r="P627" i="5"/>
  <c r="O627" i="5"/>
  <c r="P626" i="5"/>
  <c r="O626" i="5"/>
  <c r="P625" i="5"/>
  <c r="O625" i="5"/>
  <c r="P624" i="5"/>
  <c r="O624" i="5"/>
  <c r="P623" i="5"/>
  <c r="O623" i="5"/>
  <c r="P622" i="5"/>
  <c r="O622" i="5"/>
  <c r="P621" i="5"/>
  <c r="O621" i="5"/>
  <c r="P620" i="5"/>
  <c r="O620" i="5"/>
  <c r="P619" i="5"/>
  <c r="O619" i="5"/>
  <c r="P618" i="5"/>
  <c r="O618" i="5"/>
  <c r="P617" i="5"/>
  <c r="O617" i="5"/>
  <c r="P616" i="5"/>
  <c r="O616" i="5"/>
  <c r="P615" i="5"/>
  <c r="O615" i="5"/>
  <c r="P614" i="5"/>
  <c r="O614" i="5"/>
  <c r="P613" i="5"/>
  <c r="O613" i="5"/>
  <c r="P612" i="5"/>
  <c r="O612" i="5"/>
  <c r="P611" i="5"/>
  <c r="O611" i="5"/>
  <c r="P610" i="5"/>
  <c r="O610" i="5"/>
  <c r="P609" i="5"/>
  <c r="O609" i="5"/>
  <c r="P608" i="5"/>
  <c r="O608" i="5"/>
  <c r="P607" i="5"/>
  <c r="O607" i="5"/>
  <c r="P606" i="5"/>
  <c r="O606" i="5"/>
  <c r="P605" i="5"/>
  <c r="O605" i="5"/>
  <c r="P604" i="5"/>
  <c r="O604" i="5"/>
  <c r="P603" i="5"/>
  <c r="O603" i="5"/>
  <c r="P602" i="5"/>
  <c r="O602" i="5"/>
  <c r="P601" i="5"/>
  <c r="O601" i="5"/>
  <c r="P600" i="5"/>
  <c r="O600" i="5"/>
  <c r="P599" i="5"/>
  <c r="O599" i="5"/>
  <c r="P598" i="5"/>
  <c r="O598" i="5"/>
  <c r="P597" i="5"/>
  <c r="O597" i="5"/>
  <c r="P596" i="5"/>
  <c r="O596" i="5"/>
  <c r="P595" i="5"/>
  <c r="O595" i="5"/>
  <c r="P594" i="5"/>
  <c r="O594" i="5"/>
  <c r="P593" i="5"/>
  <c r="O593" i="5"/>
  <c r="P592" i="5"/>
  <c r="O592" i="5"/>
  <c r="P591" i="5"/>
  <c r="O591" i="5"/>
  <c r="P590" i="5"/>
  <c r="O590" i="5"/>
  <c r="P589" i="5"/>
  <c r="O589" i="5"/>
  <c r="P588" i="5"/>
  <c r="O588" i="5"/>
  <c r="P587" i="5"/>
  <c r="O587" i="5"/>
  <c r="P586" i="5"/>
  <c r="O586" i="5"/>
  <c r="P585" i="5"/>
  <c r="O585" i="5"/>
  <c r="P584" i="5"/>
  <c r="O584" i="5"/>
  <c r="P583" i="5"/>
  <c r="O583" i="5"/>
  <c r="P582" i="5"/>
  <c r="O582" i="5"/>
  <c r="P581" i="5"/>
  <c r="O581" i="5"/>
  <c r="P580" i="5"/>
  <c r="O580" i="5"/>
  <c r="P579" i="5"/>
  <c r="O579" i="5"/>
  <c r="P578" i="5"/>
  <c r="O578" i="5"/>
  <c r="P577" i="5"/>
  <c r="O577" i="5"/>
  <c r="P576" i="5"/>
  <c r="O576" i="5"/>
  <c r="P575" i="5"/>
  <c r="O575" i="5"/>
  <c r="P574" i="5"/>
  <c r="O574" i="5"/>
  <c r="P573" i="5"/>
  <c r="O573" i="5"/>
  <c r="P572" i="5"/>
  <c r="O572" i="5"/>
  <c r="P571" i="5"/>
  <c r="O571" i="5"/>
  <c r="P570" i="5"/>
  <c r="O570" i="5"/>
  <c r="P569" i="5"/>
  <c r="O569" i="5"/>
  <c r="P568" i="5"/>
  <c r="O568" i="5"/>
  <c r="P567" i="5"/>
  <c r="O567" i="5"/>
  <c r="P566" i="5"/>
  <c r="O566" i="5"/>
  <c r="P565" i="5"/>
  <c r="O565" i="5"/>
  <c r="P564" i="5"/>
  <c r="O564" i="5"/>
  <c r="P563" i="5"/>
  <c r="O563" i="5"/>
  <c r="P562" i="5"/>
  <c r="O562" i="5"/>
  <c r="P561" i="5"/>
  <c r="O561" i="5"/>
  <c r="P560" i="5"/>
  <c r="O560" i="5"/>
  <c r="P559" i="5"/>
  <c r="O559" i="5"/>
  <c r="P558" i="5"/>
  <c r="O558" i="5"/>
  <c r="P557" i="5"/>
  <c r="O557" i="5"/>
  <c r="P556" i="5"/>
  <c r="O556" i="5"/>
  <c r="P555" i="5"/>
  <c r="O555" i="5"/>
  <c r="P554" i="5"/>
  <c r="O554" i="5"/>
  <c r="P553" i="5"/>
  <c r="O553" i="5"/>
  <c r="P552" i="5"/>
  <c r="O552" i="5"/>
  <c r="P551" i="5"/>
  <c r="O551" i="5"/>
  <c r="P550" i="5"/>
  <c r="O550" i="5"/>
  <c r="P549" i="5"/>
  <c r="O549" i="5"/>
  <c r="P548" i="5"/>
  <c r="O548" i="5"/>
  <c r="P547" i="5"/>
  <c r="O547" i="5"/>
  <c r="P546" i="5"/>
  <c r="O546" i="5"/>
  <c r="P545" i="5"/>
  <c r="O545" i="5"/>
  <c r="P544" i="5"/>
  <c r="O544" i="5"/>
  <c r="P543" i="5"/>
  <c r="O543" i="5"/>
  <c r="P542" i="5"/>
  <c r="O542" i="5"/>
  <c r="P541" i="5"/>
  <c r="O541" i="5"/>
  <c r="P540" i="5"/>
  <c r="O540" i="5"/>
  <c r="P539" i="5"/>
  <c r="O539" i="5"/>
  <c r="P538" i="5"/>
  <c r="O538" i="5"/>
  <c r="P537" i="5"/>
  <c r="O537" i="5"/>
  <c r="P536" i="5"/>
  <c r="O536" i="5"/>
  <c r="P535" i="5"/>
  <c r="O535" i="5"/>
  <c r="P534" i="5"/>
  <c r="O534" i="5"/>
  <c r="P533" i="5"/>
  <c r="O533" i="5"/>
  <c r="P532" i="5"/>
  <c r="O532" i="5"/>
  <c r="P531" i="5"/>
  <c r="O531" i="5"/>
  <c r="P530" i="5"/>
  <c r="O530" i="5"/>
  <c r="P529" i="5"/>
  <c r="O529" i="5"/>
  <c r="O884" i="5" s="1"/>
  <c r="Q884" i="5" s="1"/>
  <c r="P528" i="5"/>
  <c r="P884" i="5" s="1"/>
  <c r="O528" i="5"/>
  <c r="L526" i="5"/>
  <c r="O891" i="5" s="1"/>
  <c r="P891" i="5" s="1"/>
  <c r="Q891" i="5" s="1"/>
  <c r="K526" i="5"/>
  <c r="J526" i="5"/>
  <c r="I526" i="5"/>
  <c r="P525" i="5"/>
  <c r="O525" i="5"/>
  <c r="P524" i="5"/>
  <c r="O524" i="5"/>
  <c r="P523" i="5"/>
  <c r="O523" i="5"/>
  <c r="P522" i="5"/>
  <c r="O522" i="5"/>
  <c r="P521" i="5"/>
  <c r="O521" i="5"/>
  <c r="P520" i="5"/>
  <c r="O520" i="5"/>
  <c r="P519" i="5"/>
  <c r="O519" i="5"/>
  <c r="P518" i="5"/>
  <c r="O518" i="5"/>
  <c r="P517" i="5"/>
  <c r="O517" i="5"/>
  <c r="P516" i="5"/>
  <c r="O516" i="5"/>
  <c r="P515" i="5"/>
  <c r="O515" i="5"/>
  <c r="P514" i="5"/>
  <c r="O514" i="5"/>
  <c r="P513" i="5"/>
  <c r="O513" i="5"/>
  <c r="P512" i="5"/>
  <c r="O512" i="5"/>
  <c r="P511" i="5"/>
  <c r="O511" i="5"/>
  <c r="P510" i="5"/>
  <c r="O510" i="5"/>
  <c r="P509" i="5"/>
  <c r="O509" i="5"/>
  <c r="P508" i="5"/>
  <c r="O508" i="5"/>
  <c r="P507" i="5"/>
  <c r="O507" i="5"/>
  <c r="P506" i="5"/>
  <c r="O506" i="5"/>
  <c r="P505" i="5"/>
  <c r="O505" i="5"/>
  <c r="P504" i="5"/>
  <c r="O504" i="5"/>
  <c r="P503" i="5"/>
  <c r="O503" i="5"/>
  <c r="P502" i="5"/>
  <c r="O502" i="5"/>
  <c r="P501" i="5"/>
  <c r="O501" i="5"/>
  <c r="P500" i="5"/>
  <c r="O500" i="5"/>
  <c r="P499" i="5"/>
  <c r="O499" i="5"/>
  <c r="P498" i="5"/>
  <c r="O498" i="5"/>
  <c r="P497" i="5"/>
  <c r="O497" i="5"/>
  <c r="P496" i="5"/>
  <c r="O496" i="5"/>
  <c r="P495" i="5"/>
  <c r="O495" i="5"/>
  <c r="P494" i="5"/>
  <c r="O494" i="5"/>
  <c r="P493" i="5"/>
  <c r="O493" i="5"/>
  <c r="P492" i="5"/>
  <c r="O492" i="5"/>
  <c r="P491" i="5"/>
  <c r="O491" i="5"/>
  <c r="P490" i="5"/>
  <c r="O490" i="5"/>
  <c r="P489" i="5"/>
  <c r="O489" i="5"/>
  <c r="P488" i="5"/>
  <c r="O488" i="5"/>
  <c r="P487" i="5"/>
  <c r="O487" i="5"/>
  <c r="P486" i="5"/>
  <c r="O486" i="5"/>
  <c r="P485" i="5"/>
  <c r="O485" i="5"/>
  <c r="P484" i="5"/>
  <c r="O484" i="5"/>
  <c r="P483" i="5"/>
  <c r="O483" i="5"/>
  <c r="P482" i="5"/>
  <c r="O482" i="5"/>
  <c r="P481" i="5"/>
  <c r="O481" i="5"/>
  <c r="P480" i="5"/>
  <c r="O480" i="5"/>
  <c r="P479" i="5"/>
  <c r="O479" i="5"/>
  <c r="P478" i="5"/>
  <c r="O478" i="5"/>
  <c r="P477" i="5"/>
  <c r="O477" i="5"/>
  <c r="P476" i="5"/>
  <c r="O476" i="5"/>
  <c r="P475" i="5"/>
  <c r="O475" i="5"/>
  <c r="P474" i="5"/>
  <c r="O474" i="5"/>
  <c r="P473" i="5"/>
  <c r="O473" i="5"/>
  <c r="P472" i="5"/>
  <c r="O472" i="5"/>
  <c r="P471" i="5"/>
  <c r="O471" i="5"/>
  <c r="P470" i="5"/>
  <c r="O470" i="5"/>
  <c r="P469" i="5"/>
  <c r="O469" i="5"/>
  <c r="P468" i="5"/>
  <c r="O468" i="5"/>
  <c r="P467" i="5"/>
  <c r="O467" i="5"/>
  <c r="P466" i="5"/>
  <c r="O466" i="5"/>
  <c r="P465" i="5"/>
  <c r="O465" i="5"/>
  <c r="P464" i="5"/>
  <c r="O464" i="5"/>
  <c r="P463" i="5"/>
  <c r="O463" i="5"/>
  <c r="P462" i="5"/>
  <c r="O462" i="5"/>
  <c r="P461" i="5"/>
  <c r="O461" i="5"/>
  <c r="P460" i="5"/>
  <c r="O460" i="5"/>
  <c r="P459" i="5"/>
  <c r="O459" i="5"/>
  <c r="P458" i="5"/>
  <c r="O458" i="5"/>
  <c r="P457" i="5"/>
  <c r="O457" i="5"/>
  <c r="P456" i="5"/>
  <c r="O456" i="5"/>
  <c r="P455" i="5"/>
  <c r="O455" i="5"/>
  <c r="P454" i="5"/>
  <c r="O454" i="5"/>
  <c r="P453" i="5"/>
  <c r="O453" i="5"/>
  <c r="P452" i="5"/>
  <c r="O452" i="5"/>
  <c r="P451" i="5"/>
  <c r="O451" i="5"/>
  <c r="P450" i="5"/>
  <c r="O450" i="5"/>
  <c r="P449" i="5"/>
  <c r="O449" i="5"/>
  <c r="P448" i="5"/>
  <c r="O448" i="5"/>
  <c r="P447" i="5"/>
  <c r="O447" i="5"/>
  <c r="P446" i="5"/>
  <c r="O446" i="5"/>
  <c r="P445" i="5"/>
  <c r="O445" i="5"/>
  <c r="P444" i="5"/>
  <c r="O444" i="5"/>
  <c r="P443" i="5"/>
  <c r="O443" i="5"/>
  <c r="P442" i="5"/>
  <c r="O442" i="5"/>
  <c r="P441" i="5"/>
  <c r="O441" i="5"/>
  <c r="P440" i="5"/>
  <c r="O440" i="5"/>
  <c r="P439" i="5"/>
  <c r="O439" i="5"/>
  <c r="P438" i="5"/>
  <c r="O438" i="5"/>
  <c r="P437" i="5"/>
  <c r="O437" i="5"/>
  <c r="P436" i="5"/>
  <c r="O436" i="5"/>
  <c r="P435" i="5"/>
  <c r="O435" i="5"/>
  <c r="P434" i="5"/>
  <c r="O434" i="5"/>
  <c r="P433" i="5"/>
  <c r="O433" i="5"/>
  <c r="P432" i="5"/>
  <c r="O432" i="5"/>
  <c r="P431" i="5"/>
  <c r="O431" i="5"/>
  <c r="P430" i="5"/>
  <c r="O430" i="5"/>
  <c r="P429" i="5"/>
  <c r="O429" i="5"/>
  <c r="P428" i="5"/>
  <c r="O428" i="5"/>
  <c r="P427" i="5"/>
  <c r="O427" i="5"/>
  <c r="P426" i="5"/>
  <c r="O426" i="5"/>
  <c r="P425" i="5"/>
  <c r="O425" i="5"/>
  <c r="P424" i="5"/>
  <c r="O424" i="5"/>
  <c r="P423" i="5"/>
  <c r="O423" i="5"/>
  <c r="P422" i="5"/>
  <c r="O422" i="5"/>
  <c r="P421" i="5"/>
  <c r="O421" i="5"/>
  <c r="P420" i="5"/>
  <c r="O420" i="5"/>
  <c r="P419" i="5"/>
  <c r="O419" i="5"/>
  <c r="P418" i="5"/>
  <c r="O418" i="5"/>
  <c r="P417" i="5"/>
  <c r="O417" i="5"/>
  <c r="P416" i="5"/>
  <c r="O416" i="5"/>
  <c r="P415" i="5"/>
  <c r="O415" i="5"/>
  <c r="P414" i="5"/>
  <c r="O414" i="5"/>
  <c r="P413" i="5"/>
  <c r="O413" i="5"/>
  <c r="P412" i="5"/>
  <c r="O412" i="5"/>
  <c r="P411" i="5"/>
  <c r="O411" i="5"/>
  <c r="P410" i="5"/>
  <c r="O410" i="5"/>
  <c r="P409" i="5"/>
  <c r="O409" i="5"/>
  <c r="P408" i="5"/>
  <c r="O408" i="5"/>
  <c r="P407" i="5"/>
  <c r="O407" i="5"/>
  <c r="P406" i="5"/>
  <c r="O406" i="5"/>
  <c r="P405" i="5"/>
  <c r="O405" i="5"/>
  <c r="P404" i="5"/>
  <c r="O404" i="5"/>
  <c r="P403" i="5"/>
  <c r="O403" i="5"/>
  <c r="P402" i="5"/>
  <c r="O402" i="5"/>
  <c r="P401" i="5"/>
  <c r="O401" i="5"/>
  <c r="P400" i="5"/>
  <c r="O400" i="5"/>
  <c r="P399" i="5"/>
  <c r="O399" i="5"/>
  <c r="P398" i="5"/>
  <c r="O398" i="5"/>
  <c r="L396" i="5"/>
  <c r="P396" i="5" s="1"/>
  <c r="K396" i="5"/>
  <c r="J396" i="5"/>
  <c r="I396" i="5"/>
  <c r="P395" i="5"/>
  <c r="O395" i="5"/>
  <c r="P394" i="5"/>
  <c r="O394" i="5"/>
  <c r="P393" i="5"/>
  <c r="O393" i="5"/>
  <c r="P392" i="5"/>
  <c r="O392" i="5"/>
  <c r="P391" i="5"/>
  <c r="O391" i="5"/>
  <c r="P390" i="5"/>
  <c r="O390" i="5"/>
  <c r="P389" i="5"/>
  <c r="O389" i="5"/>
  <c r="P388" i="5"/>
  <c r="O388" i="5"/>
  <c r="P387" i="5"/>
  <c r="O387" i="5"/>
  <c r="P386" i="5"/>
  <c r="O386" i="5"/>
  <c r="P385" i="5"/>
  <c r="O385" i="5"/>
  <c r="P384" i="5"/>
  <c r="O384" i="5"/>
  <c r="P383" i="5"/>
  <c r="O383" i="5"/>
  <c r="P382" i="5"/>
  <c r="O382" i="5"/>
  <c r="P381" i="5"/>
  <c r="O381" i="5"/>
  <c r="P380" i="5"/>
  <c r="O380" i="5"/>
  <c r="P379" i="5"/>
  <c r="O379" i="5"/>
  <c r="P378" i="5"/>
  <c r="O378" i="5"/>
  <c r="P377" i="5"/>
  <c r="O377" i="5"/>
  <c r="P376" i="5"/>
  <c r="O376" i="5"/>
  <c r="P375" i="5"/>
  <c r="O375" i="5"/>
  <c r="P374" i="5"/>
  <c r="O374" i="5"/>
  <c r="P373" i="5"/>
  <c r="O373" i="5"/>
  <c r="P372" i="5"/>
  <c r="O372" i="5"/>
  <c r="P371" i="5"/>
  <c r="O371" i="5"/>
  <c r="P370" i="5"/>
  <c r="O370" i="5"/>
  <c r="P369" i="5"/>
  <c r="O369" i="5"/>
  <c r="P368" i="5"/>
  <c r="O368" i="5"/>
  <c r="P367" i="5"/>
  <c r="O367" i="5"/>
  <c r="P366" i="5"/>
  <c r="O366" i="5"/>
  <c r="P365" i="5"/>
  <c r="O365" i="5"/>
  <c r="P364" i="5"/>
  <c r="O364" i="5"/>
  <c r="P363" i="5"/>
  <c r="O363" i="5"/>
  <c r="P362" i="5"/>
  <c r="O362" i="5"/>
  <c r="P361" i="5"/>
  <c r="O361" i="5"/>
  <c r="P360" i="5"/>
  <c r="O360" i="5"/>
  <c r="P359" i="5"/>
  <c r="O359" i="5"/>
  <c r="P358" i="5"/>
  <c r="O358" i="5"/>
  <c r="P357" i="5"/>
  <c r="O357" i="5"/>
  <c r="P356" i="5"/>
  <c r="O356" i="5"/>
  <c r="P355" i="5"/>
  <c r="O355" i="5"/>
  <c r="P354" i="5"/>
  <c r="O354" i="5"/>
  <c r="P353" i="5"/>
  <c r="O353" i="5"/>
  <c r="P352" i="5"/>
  <c r="O352" i="5"/>
  <c r="P351" i="5"/>
  <c r="O351" i="5"/>
  <c r="P350" i="5"/>
  <c r="O350" i="5"/>
  <c r="P349" i="5"/>
  <c r="O349" i="5"/>
  <c r="P348" i="5"/>
  <c r="O348" i="5"/>
  <c r="P347" i="5"/>
  <c r="O347" i="5"/>
  <c r="P346" i="5"/>
  <c r="O346" i="5"/>
  <c r="P345" i="5"/>
  <c r="O345" i="5"/>
  <c r="P344" i="5"/>
  <c r="O344" i="5"/>
  <c r="P343" i="5"/>
  <c r="O343" i="5"/>
  <c r="P342" i="5"/>
  <c r="O342" i="5"/>
  <c r="P341" i="5"/>
  <c r="O341" i="5"/>
  <c r="P340" i="5"/>
  <c r="O340" i="5"/>
  <c r="P339" i="5"/>
  <c r="O339" i="5"/>
  <c r="P338" i="5"/>
  <c r="O338" i="5"/>
  <c r="P337" i="5"/>
  <c r="O337" i="5"/>
  <c r="P336" i="5"/>
  <c r="O336" i="5"/>
  <c r="P335" i="5"/>
  <c r="O335" i="5"/>
  <c r="P334" i="5"/>
  <c r="O334" i="5"/>
  <c r="P333" i="5"/>
  <c r="O333" i="5"/>
  <c r="P332" i="5"/>
  <c r="O332" i="5"/>
  <c r="P331" i="5"/>
  <c r="O331" i="5"/>
  <c r="P330" i="5"/>
  <c r="O330" i="5"/>
  <c r="P329" i="5"/>
  <c r="O329" i="5"/>
  <c r="P328" i="5"/>
  <c r="O328" i="5"/>
  <c r="P327" i="5"/>
  <c r="O327" i="5"/>
  <c r="P326" i="5"/>
  <c r="O326" i="5"/>
  <c r="P325" i="5"/>
  <c r="O325" i="5"/>
  <c r="P324" i="5"/>
  <c r="O324" i="5"/>
  <c r="P323" i="5"/>
  <c r="O323" i="5"/>
  <c r="P322" i="5"/>
  <c r="O322" i="5"/>
  <c r="P321" i="5"/>
  <c r="O321" i="5"/>
  <c r="P320" i="5"/>
  <c r="O320" i="5"/>
  <c r="P319" i="5"/>
  <c r="O319" i="5"/>
  <c r="P318" i="5"/>
  <c r="O318" i="5"/>
  <c r="P317" i="5"/>
  <c r="O317" i="5"/>
  <c r="P316" i="5"/>
  <c r="O316" i="5"/>
  <c r="P315" i="5"/>
  <c r="O315" i="5"/>
  <c r="P314" i="5"/>
  <c r="O314" i="5"/>
  <c r="P313" i="5"/>
  <c r="O313" i="5"/>
  <c r="P312" i="5"/>
  <c r="O312" i="5"/>
  <c r="P311" i="5"/>
  <c r="O311" i="5"/>
  <c r="P310" i="5"/>
  <c r="O310" i="5"/>
  <c r="P309" i="5"/>
  <c r="O309" i="5"/>
  <c r="P308" i="5"/>
  <c r="O308" i="5"/>
  <c r="P307" i="5"/>
  <c r="O307" i="5"/>
  <c r="P306" i="5"/>
  <c r="O306" i="5"/>
  <c r="P305" i="5"/>
  <c r="O305" i="5"/>
  <c r="P304" i="5"/>
  <c r="O304" i="5"/>
  <c r="P303" i="5"/>
  <c r="O303" i="5"/>
  <c r="P302" i="5"/>
  <c r="O302" i="5"/>
  <c r="P301" i="5"/>
  <c r="O301" i="5"/>
  <c r="P300" i="5"/>
  <c r="O300" i="5"/>
  <c r="P299" i="5"/>
  <c r="O299" i="5"/>
  <c r="P298" i="5"/>
  <c r="O298" i="5"/>
  <c r="P297" i="5"/>
  <c r="O297" i="5"/>
  <c r="P296" i="5"/>
  <c r="O296" i="5"/>
  <c r="P295" i="5"/>
  <c r="O295" i="5"/>
  <c r="P294" i="5"/>
  <c r="O294" i="5"/>
  <c r="P293" i="5"/>
  <c r="O293" i="5"/>
  <c r="P292" i="5"/>
  <c r="O292" i="5"/>
  <c r="P291" i="5"/>
  <c r="O291" i="5"/>
  <c r="P290" i="5"/>
  <c r="O290" i="5"/>
  <c r="P289" i="5"/>
  <c r="O289" i="5"/>
  <c r="P288" i="5"/>
  <c r="O288" i="5"/>
  <c r="P287" i="5"/>
  <c r="O287" i="5"/>
  <c r="P286" i="5"/>
  <c r="O286" i="5"/>
  <c r="P285" i="5"/>
  <c r="O285" i="5"/>
  <c r="P284" i="5"/>
  <c r="O284" i="5"/>
  <c r="P283" i="5"/>
  <c r="O283" i="5"/>
  <c r="P282" i="5"/>
  <c r="O282" i="5"/>
  <c r="P281" i="5"/>
  <c r="O281" i="5"/>
  <c r="P280" i="5"/>
  <c r="O280" i="5"/>
  <c r="P279" i="5"/>
  <c r="O279" i="5"/>
  <c r="P278" i="5"/>
  <c r="O278" i="5"/>
  <c r="P277" i="5"/>
  <c r="O277" i="5"/>
  <c r="P276" i="5"/>
  <c r="O276" i="5"/>
  <c r="P275" i="5"/>
  <c r="O275" i="5"/>
  <c r="P274" i="5"/>
  <c r="O274" i="5"/>
  <c r="P273" i="5"/>
  <c r="O273" i="5"/>
  <c r="P272" i="5"/>
  <c r="O272" i="5"/>
  <c r="P271" i="5"/>
  <c r="O271" i="5"/>
  <c r="P270" i="5"/>
  <c r="O270" i="5"/>
  <c r="P269" i="5"/>
  <c r="O269" i="5"/>
  <c r="P268" i="5"/>
  <c r="O268" i="5"/>
  <c r="P267" i="5"/>
  <c r="O267" i="5"/>
  <c r="P266" i="5"/>
  <c r="O266" i="5"/>
  <c r="P265" i="5"/>
  <c r="O265" i="5"/>
  <c r="P264" i="5"/>
  <c r="O264" i="5"/>
  <c r="P263" i="5"/>
  <c r="O263" i="5"/>
  <c r="P262" i="5"/>
  <c r="O262" i="5"/>
  <c r="P261" i="5"/>
  <c r="O261" i="5"/>
  <c r="P260" i="5"/>
  <c r="O260" i="5"/>
  <c r="P259" i="5"/>
  <c r="O259" i="5"/>
  <c r="P258" i="5"/>
  <c r="O258" i="5"/>
  <c r="P257" i="5"/>
  <c r="O257" i="5"/>
  <c r="P256" i="5"/>
  <c r="O256" i="5"/>
  <c r="P255" i="5"/>
  <c r="O255" i="5"/>
  <c r="P254" i="5"/>
  <c r="O254" i="5"/>
  <c r="P253" i="5"/>
  <c r="O253" i="5"/>
  <c r="P252" i="5"/>
  <c r="O252" i="5"/>
  <c r="P251" i="5"/>
  <c r="O251" i="5"/>
  <c r="P250" i="5"/>
  <c r="O250" i="5"/>
  <c r="P249" i="5"/>
  <c r="O249" i="5"/>
  <c r="P248" i="5"/>
  <c r="O248" i="5"/>
  <c r="P247" i="5"/>
  <c r="O247" i="5"/>
  <c r="P246" i="5"/>
  <c r="O246" i="5"/>
  <c r="P245" i="5"/>
  <c r="O245" i="5"/>
  <c r="P244" i="5"/>
  <c r="O244" i="5"/>
  <c r="P243" i="5"/>
  <c r="O243" i="5"/>
  <c r="P242" i="5"/>
  <c r="O242" i="5"/>
  <c r="P241" i="5"/>
  <c r="O241" i="5"/>
  <c r="P240" i="5"/>
  <c r="O240" i="5"/>
  <c r="P239" i="5"/>
  <c r="O239" i="5"/>
  <c r="P238" i="5"/>
  <c r="O238" i="5"/>
  <c r="P237" i="5"/>
  <c r="O237" i="5"/>
  <c r="P236" i="5"/>
  <c r="O236" i="5"/>
  <c r="P235" i="5"/>
  <c r="O235" i="5"/>
  <c r="P234" i="5"/>
  <c r="O234" i="5"/>
  <c r="P233" i="5"/>
  <c r="O233" i="5"/>
  <c r="P232" i="5"/>
  <c r="O232" i="5"/>
  <c r="P231" i="5"/>
  <c r="O231" i="5"/>
  <c r="P230" i="5"/>
  <c r="O230" i="5"/>
  <c r="P229" i="5"/>
  <c r="O229" i="5"/>
  <c r="P228" i="5"/>
  <c r="O228" i="5"/>
  <c r="P227" i="5"/>
  <c r="O227" i="5"/>
  <c r="P226" i="5"/>
  <c r="O226" i="5"/>
  <c r="P225" i="5"/>
  <c r="O225" i="5"/>
  <c r="P224" i="5"/>
  <c r="O224" i="5"/>
  <c r="P223" i="5"/>
  <c r="O223" i="5"/>
  <c r="P222" i="5"/>
  <c r="O222" i="5"/>
  <c r="P221" i="5"/>
  <c r="O221" i="5"/>
  <c r="P220" i="5"/>
  <c r="O220" i="5"/>
  <c r="P219" i="5"/>
  <c r="O219" i="5"/>
  <c r="P218" i="5"/>
  <c r="O218" i="5"/>
  <c r="P217" i="5"/>
  <c r="O217" i="5"/>
  <c r="P216" i="5"/>
  <c r="O216" i="5"/>
  <c r="P215" i="5"/>
  <c r="O215" i="5"/>
  <c r="P214" i="5"/>
  <c r="O214" i="5"/>
  <c r="P213" i="5"/>
  <c r="O213" i="5"/>
  <c r="P212" i="5"/>
  <c r="O212" i="5"/>
  <c r="P211" i="5"/>
  <c r="O211" i="5"/>
  <c r="P210" i="5"/>
  <c r="O210" i="5"/>
  <c r="P209" i="5"/>
  <c r="O209" i="5"/>
  <c r="P208" i="5"/>
  <c r="O208" i="5"/>
  <c r="P207" i="5"/>
  <c r="O207" i="5"/>
  <c r="P206" i="5"/>
  <c r="O206" i="5"/>
  <c r="P205" i="5"/>
  <c r="O205" i="5"/>
  <c r="P204" i="5"/>
  <c r="O204" i="5"/>
  <c r="P203" i="5"/>
  <c r="O203" i="5"/>
  <c r="P202" i="5"/>
  <c r="O202" i="5"/>
  <c r="P201" i="5"/>
  <c r="O201" i="5"/>
  <c r="P200" i="5"/>
  <c r="O200" i="5"/>
  <c r="P199" i="5"/>
  <c r="O199" i="5"/>
  <c r="P198" i="5"/>
  <c r="O198" i="5"/>
  <c r="P197" i="5"/>
  <c r="O197" i="5"/>
  <c r="P196" i="5"/>
  <c r="O196" i="5"/>
  <c r="P195" i="5"/>
  <c r="O195" i="5"/>
  <c r="P194" i="5"/>
  <c r="O194" i="5"/>
  <c r="P193" i="5"/>
  <c r="O193" i="5"/>
  <c r="P192" i="5"/>
  <c r="O192" i="5"/>
  <c r="P191" i="5"/>
  <c r="O191" i="5"/>
  <c r="P190" i="5"/>
  <c r="O190" i="5"/>
  <c r="P189" i="5"/>
  <c r="O189" i="5"/>
  <c r="P188" i="5"/>
  <c r="O188" i="5"/>
  <c r="P187" i="5"/>
  <c r="O187" i="5"/>
  <c r="P186" i="5"/>
  <c r="O186" i="5"/>
  <c r="P185" i="5"/>
  <c r="O185" i="5"/>
  <c r="P184" i="5"/>
  <c r="O184" i="5"/>
  <c r="P183" i="5"/>
  <c r="O183" i="5"/>
  <c r="P182" i="5"/>
  <c r="O182" i="5"/>
  <c r="P181" i="5"/>
  <c r="O181" i="5"/>
  <c r="P180" i="5"/>
  <c r="O180" i="5"/>
  <c r="P179" i="5"/>
  <c r="O179" i="5"/>
  <c r="P178" i="5"/>
  <c r="O178" i="5"/>
  <c r="P177" i="5"/>
  <c r="O177" i="5"/>
  <c r="P176" i="5"/>
  <c r="O176" i="5"/>
  <c r="P175" i="5"/>
  <c r="O175" i="5"/>
  <c r="P174" i="5"/>
  <c r="O174" i="5"/>
  <c r="P173" i="5"/>
  <c r="O173" i="5"/>
  <c r="P172" i="5"/>
  <c r="O172" i="5"/>
  <c r="P171" i="5"/>
  <c r="O171" i="5"/>
  <c r="P170" i="5"/>
  <c r="O170" i="5"/>
  <c r="P169" i="5"/>
  <c r="O169" i="5"/>
  <c r="P168" i="5"/>
  <c r="O168" i="5"/>
  <c r="P167" i="5"/>
  <c r="O167" i="5"/>
  <c r="P166" i="5"/>
  <c r="O166" i="5"/>
  <c r="P165" i="5"/>
  <c r="O165" i="5"/>
  <c r="P164" i="5"/>
  <c r="O164" i="5"/>
  <c r="P163" i="5"/>
  <c r="O163" i="5"/>
  <c r="P162" i="5"/>
  <c r="O162" i="5"/>
  <c r="P161" i="5"/>
  <c r="O161" i="5"/>
  <c r="P160" i="5"/>
  <c r="O160" i="5"/>
  <c r="P159" i="5"/>
  <c r="O159" i="5"/>
  <c r="P158" i="5"/>
  <c r="O158" i="5"/>
  <c r="P157" i="5"/>
  <c r="O157" i="5"/>
  <c r="P156" i="5"/>
  <c r="O156" i="5"/>
  <c r="P155" i="5"/>
  <c r="O155" i="5"/>
  <c r="P154" i="5"/>
  <c r="O154" i="5"/>
  <c r="P153" i="5"/>
  <c r="O153" i="5"/>
  <c r="P152" i="5"/>
  <c r="O152" i="5"/>
  <c r="P151" i="5"/>
  <c r="O151" i="5"/>
  <c r="P150" i="5"/>
  <c r="O150" i="5"/>
  <c r="P149" i="5"/>
  <c r="O149" i="5"/>
  <c r="P148" i="5"/>
  <c r="O148" i="5"/>
  <c r="P147" i="5"/>
  <c r="O147" i="5"/>
  <c r="P146" i="5"/>
  <c r="O146" i="5"/>
  <c r="P145" i="5"/>
  <c r="O145" i="5"/>
  <c r="P144" i="5"/>
  <c r="O144" i="5"/>
  <c r="P143" i="5"/>
  <c r="O143" i="5"/>
  <c r="P142" i="5"/>
  <c r="O142" i="5"/>
  <c r="P141" i="5"/>
  <c r="O141" i="5"/>
  <c r="P140" i="5"/>
  <c r="O140" i="5"/>
  <c r="P139" i="5"/>
  <c r="O139" i="5"/>
  <c r="P138" i="5"/>
  <c r="O138" i="5"/>
  <c r="P137" i="5"/>
  <c r="O137" i="5"/>
  <c r="P136" i="5"/>
  <c r="O136" i="5"/>
  <c r="P135" i="5"/>
  <c r="O135" i="5"/>
  <c r="P134" i="5"/>
  <c r="O134" i="5"/>
  <c r="P133" i="5"/>
  <c r="O133" i="5"/>
  <c r="P132" i="5"/>
  <c r="O132" i="5"/>
  <c r="P131" i="5"/>
  <c r="O131" i="5"/>
  <c r="P130" i="5"/>
  <c r="O130" i="5"/>
  <c r="P129" i="5"/>
  <c r="O129" i="5"/>
  <c r="P128" i="5"/>
  <c r="O128" i="5"/>
  <c r="P127" i="5"/>
  <c r="O127" i="5"/>
  <c r="P126" i="5"/>
  <c r="O126" i="5"/>
  <c r="P125" i="5"/>
  <c r="O125" i="5"/>
  <c r="P124" i="5"/>
  <c r="O124" i="5"/>
  <c r="P123" i="5"/>
  <c r="O123" i="5"/>
  <c r="P122" i="5"/>
  <c r="O122" i="5"/>
  <c r="P121" i="5"/>
  <c r="O121" i="5"/>
  <c r="P120" i="5"/>
  <c r="O120" i="5"/>
  <c r="P119" i="5"/>
  <c r="O119" i="5"/>
  <c r="P118" i="5"/>
  <c r="O118" i="5"/>
  <c r="P117" i="5"/>
  <c r="O117" i="5"/>
  <c r="P116" i="5"/>
  <c r="O116" i="5"/>
  <c r="P115" i="5"/>
  <c r="O115" i="5"/>
  <c r="P114" i="5"/>
  <c r="O114" i="5"/>
  <c r="P113" i="5"/>
  <c r="O113" i="5"/>
  <c r="P112" i="5"/>
  <c r="O112" i="5"/>
  <c r="P111" i="5"/>
  <c r="O111" i="5"/>
  <c r="P110" i="5"/>
  <c r="O110" i="5"/>
  <c r="P109" i="5"/>
  <c r="O109" i="5"/>
  <c r="P108" i="5"/>
  <c r="O108" i="5"/>
  <c r="P107" i="5"/>
  <c r="O107" i="5"/>
  <c r="P106" i="5"/>
  <c r="O106" i="5"/>
  <c r="P105" i="5"/>
  <c r="O105" i="5"/>
  <c r="P104" i="5"/>
  <c r="O104" i="5"/>
  <c r="P103" i="5"/>
  <c r="O103" i="5"/>
  <c r="P102" i="5"/>
  <c r="O102" i="5"/>
  <c r="P101" i="5"/>
  <c r="O101" i="5"/>
  <c r="P100" i="5"/>
  <c r="O100" i="5"/>
  <c r="P99" i="5"/>
  <c r="O99" i="5"/>
  <c r="P98" i="5"/>
  <c r="O98" i="5"/>
  <c r="P97" i="5"/>
  <c r="O97" i="5"/>
  <c r="P96" i="5"/>
  <c r="O96" i="5"/>
  <c r="P95" i="5"/>
  <c r="O95" i="5"/>
  <c r="P94" i="5"/>
  <c r="O94" i="5"/>
  <c r="P93" i="5"/>
  <c r="O93" i="5"/>
  <c r="P92" i="5"/>
  <c r="O92" i="5"/>
  <c r="P91" i="5"/>
  <c r="O91" i="5"/>
  <c r="P90" i="5"/>
  <c r="O90" i="5"/>
  <c r="P89" i="5"/>
  <c r="O89" i="5"/>
  <c r="L87" i="5"/>
  <c r="O889" i="5" s="1"/>
  <c r="K87" i="5"/>
  <c r="J87" i="5"/>
  <c r="I87" i="5"/>
  <c r="P86" i="5"/>
  <c r="O86" i="5"/>
  <c r="P85" i="5"/>
  <c r="O85" i="5"/>
  <c r="P84" i="5"/>
  <c r="O84" i="5"/>
  <c r="P83" i="5"/>
  <c r="O83" i="5"/>
  <c r="P82" i="5"/>
  <c r="O82" i="5"/>
  <c r="P81" i="5"/>
  <c r="O81" i="5"/>
  <c r="P80" i="5"/>
  <c r="O80" i="5"/>
  <c r="P79" i="5"/>
  <c r="O79" i="5"/>
  <c r="P78" i="5"/>
  <c r="O78" i="5"/>
  <c r="P77" i="5"/>
  <c r="O77" i="5"/>
  <c r="P76" i="5"/>
  <c r="O76" i="5"/>
  <c r="P75" i="5"/>
  <c r="O75" i="5"/>
  <c r="P74" i="5"/>
  <c r="O74" i="5"/>
  <c r="P73" i="5"/>
  <c r="O73" i="5"/>
  <c r="P72" i="5"/>
  <c r="O72" i="5"/>
  <c r="P71" i="5"/>
  <c r="O71" i="5"/>
  <c r="P70" i="5"/>
  <c r="O70" i="5"/>
  <c r="P69" i="5"/>
  <c r="O69" i="5"/>
  <c r="P68" i="5"/>
  <c r="O68" i="5"/>
  <c r="P67" i="5"/>
  <c r="O67" i="5"/>
  <c r="P66" i="5"/>
  <c r="O66" i="5"/>
  <c r="P65" i="5"/>
  <c r="O65" i="5"/>
  <c r="P64" i="5"/>
  <c r="O64" i="5"/>
  <c r="P63" i="5"/>
  <c r="O63" i="5"/>
  <c r="P62" i="5"/>
  <c r="O62" i="5"/>
  <c r="P61" i="5"/>
  <c r="O61" i="5"/>
  <c r="P60" i="5"/>
  <c r="O60" i="5"/>
  <c r="P59" i="5"/>
  <c r="O59" i="5"/>
  <c r="P58" i="5"/>
  <c r="O58" i="5"/>
  <c r="P57" i="5"/>
  <c r="O57" i="5"/>
  <c r="P56" i="5"/>
  <c r="O56" i="5"/>
  <c r="P55" i="5"/>
  <c r="O55" i="5"/>
  <c r="P54" i="5"/>
  <c r="O54" i="5"/>
  <c r="P53" i="5"/>
  <c r="O53" i="5"/>
  <c r="P52" i="5"/>
  <c r="O52" i="5"/>
  <c r="P51" i="5"/>
  <c r="O51" i="5"/>
  <c r="P50" i="5"/>
  <c r="O50" i="5"/>
  <c r="P49" i="5"/>
  <c r="O49" i="5"/>
  <c r="P48" i="5"/>
  <c r="O48" i="5"/>
  <c r="P47" i="5"/>
  <c r="O47" i="5"/>
  <c r="P46" i="5"/>
  <c r="O46" i="5"/>
  <c r="P45" i="5"/>
  <c r="O45" i="5"/>
  <c r="P44" i="5"/>
  <c r="O44" i="5"/>
  <c r="P43" i="5"/>
  <c r="O43" i="5"/>
  <c r="P42" i="5"/>
  <c r="O42" i="5"/>
  <c r="P41" i="5"/>
  <c r="O41" i="5"/>
  <c r="P40" i="5"/>
  <c r="O40" i="5"/>
  <c r="P39" i="5"/>
  <c r="O39" i="5"/>
  <c r="P38" i="5"/>
  <c r="O38" i="5"/>
  <c r="P37" i="5"/>
  <c r="O37" i="5"/>
  <c r="P36" i="5"/>
  <c r="O36" i="5"/>
  <c r="P35" i="5"/>
  <c r="O35" i="5"/>
  <c r="P34" i="5"/>
  <c r="O34" i="5"/>
  <c r="P33" i="5"/>
  <c r="O33" i="5"/>
  <c r="P32" i="5"/>
  <c r="O32" i="5"/>
  <c r="P31" i="5"/>
  <c r="O31" i="5"/>
  <c r="P30" i="5"/>
  <c r="O30" i="5"/>
  <c r="P29" i="5"/>
  <c r="O29" i="5"/>
  <c r="P28" i="5"/>
  <c r="O28" i="5"/>
  <c r="P27" i="5"/>
  <c r="O27" i="5"/>
  <c r="P26" i="5"/>
  <c r="O26" i="5"/>
  <c r="P25" i="5"/>
  <c r="O25" i="5"/>
  <c r="P24" i="5"/>
  <c r="O24" i="5"/>
  <c r="P23" i="5"/>
  <c r="O23" i="5"/>
  <c r="P22" i="5"/>
  <c r="O22" i="5"/>
  <c r="P21" i="5"/>
  <c r="O21" i="5"/>
  <c r="P20" i="5"/>
  <c r="O20" i="5"/>
  <c r="P19" i="5"/>
  <c r="O19" i="5"/>
  <c r="P18" i="5"/>
  <c r="O18" i="5"/>
  <c r="P17" i="5"/>
  <c r="O17" i="5"/>
  <c r="P16" i="5"/>
  <c r="O16" i="5"/>
  <c r="P15" i="5"/>
  <c r="O15" i="5"/>
  <c r="P14" i="5"/>
  <c r="O14" i="5"/>
  <c r="P13" i="5"/>
  <c r="O13" i="5"/>
  <c r="P12" i="5"/>
  <c r="O12" i="5"/>
  <c r="P11" i="5"/>
  <c r="O11" i="5"/>
  <c r="P10" i="5"/>
  <c r="O10" i="5"/>
  <c r="P9" i="5"/>
  <c r="O9" i="5"/>
  <c r="P8" i="5"/>
  <c r="O8" i="5"/>
  <c r="P7" i="5"/>
  <c r="O7" i="5"/>
  <c r="P6" i="5"/>
  <c r="O6" i="5"/>
  <c r="P5" i="5"/>
  <c r="O5" i="5"/>
  <c r="P4" i="5"/>
  <c r="O4" i="5"/>
  <c r="P3" i="5"/>
  <c r="O3" i="5"/>
  <c r="P2" i="5"/>
  <c r="P87" i="5" s="1"/>
  <c r="O2" i="5"/>
  <c r="M893" i="4"/>
  <c r="M892" i="4"/>
  <c r="L892" i="4"/>
  <c r="K892" i="4"/>
  <c r="M891" i="4"/>
  <c r="L891" i="4"/>
  <c r="K891" i="4"/>
  <c r="M890" i="4"/>
  <c r="L890" i="4"/>
  <c r="K890" i="4"/>
  <c r="M889" i="4"/>
  <c r="L889" i="4"/>
  <c r="L893" i="4" s="1"/>
  <c r="K889" i="4"/>
  <c r="K893" i="4" s="1"/>
  <c r="L884" i="4"/>
  <c r="P884" i="4" s="1"/>
  <c r="K884" i="4"/>
  <c r="J884" i="4"/>
  <c r="I884" i="4"/>
  <c r="P883" i="4"/>
  <c r="O883" i="4"/>
  <c r="P882" i="4"/>
  <c r="O882" i="4"/>
  <c r="P881" i="4"/>
  <c r="O881" i="4"/>
  <c r="P880" i="4"/>
  <c r="O880" i="4"/>
  <c r="P879" i="4"/>
  <c r="O879" i="4"/>
  <c r="P878" i="4"/>
  <c r="O878" i="4"/>
  <c r="P877" i="4"/>
  <c r="O877" i="4"/>
  <c r="P876" i="4"/>
  <c r="O876" i="4"/>
  <c r="P875" i="4"/>
  <c r="O875" i="4"/>
  <c r="P874" i="4"/>
  <c r="O874" i="4"/>
  <c r="P873" i="4"/>
  <c r="O873" i="4"/>
  <c r="P872" i="4"/>
  <c r="O872" i="4"/>
  <c r="P871" i="4"/>
  <c r="O871" i="4"/>
  <c r="P870" i="4"/>
  <c r="O870" i="4"/>
  <c r="P869" i="4"/>
  <c r="O869" i="4"/>
  <c r="P868" i="4"/>
  <c r="O868" i="4"/>
  <c r="P867" i="4"/>
  <c r="O867" i="4"/>
  <c r="P866" i="4"/>
  <c r="O866" i="4"/>
  <c r="P865" i="4"/>
  <c r="O865" i="4"/>
  <c r="P864" i="4"/>
  <c r="O864" i="4"/>
  <c r="P863" i="4"/>
  <c r="O863" i="4"/>
  <c r="P862" i="4"/>
  <c r="O862" i="4"/>
  <c r="P861" i="4"/>
  <c r="O861" i="4"/>
  <c r="P860" i="4"/>
  <c r="O860" i="4"/>
  <c r="P859" i="4"/>
  <c r="O859" i="4"/>
  <c r="P858" i="4"/>
  <c r="O858" i="4"/>
  <c r="P857" i="4"/>
  <c r="O857" i="4"/>
  <c r="P856" i="4"/>
  <c r="O856" i="4"/>
  <c r="P855" i="4"/>
  <c r="O855" i="4"/>
  <c r="P854" i="4"/>
  <c r="O854" i="4"/>
  <c r="P853" i="4"/>
  <c r="O853" i="4"/>
  <c r="P852" i="4"/>
  <c r="O852" i="4"/>
  <c r="P851" i="4"/>
  <c r="O851" i="4"/>
  <c r="P850" i="4"/>
  <c r="O850" i="4"/>
  <c r="P849" i="4"/>
  <c r="O849" i="4"/>
  <c r="P848" i="4"/>
  <c r="O848" i="4"/>
  <c r="P847" i="4"/>
  <c r="O847" i="4"/>
  <c r="P846" i="4"/>
  <c r="O846" i="4"/>
  <c r="P845" i="4"/>
  <c r="O845" i="4"/>
  <c r="P844" i="4"/>
  <c r="O844" i="4"/>
  <c r="P843" i="4"/>
  <c r="O843" i="4"/>
  <c r="P842" i="4"/>
  <c r="O842" i="4"/>
  <c r="P841" i="4"/>
  <c r="O841" i="4"/>
  <c r="P840" i="4"/>
  <c r="O840" i="4"/>
  <c r="P839" i="4"/>
  <c r="O839" i="4"/>
  <c r="P838" i="4"/>
  <c r="O838" i="4"/>
  <c r="P837" i="4"/>
  <c r="O837" i="4"/>
  <c r="P836" i="4"/>
  <c r="O836" i="4"/>
  <c r="P835" i="4"/>
  <c r="O835" i="4"/>
  <c r="P834" i="4"/>
  <c r="O834" i="4"/>
  <c r="P833" i="4"/>
  <c r="O833" i="4"/>
  <c r="P832" i="4"/>
  <c r="O832" i="4"/>
  <c r="P831" i="4"/>
  <c r="O831" i="4"/>
  <c r="P830" i="4"/>
  <c r="O830" i="4"/>
  <c r="P829" i="4"/>
  <c r="O829" i="4"/>
  <c r="P828" i="4"/>
  <c r="O828" i="4"/>
  <c r="P827" i="4"/>
  <c r="O827" i="4"/>
  <c r="P826" i="4"/>
  <c r="O826" i="4"/>
  <c r="P825" i="4"/>
  <c r="O825" i="4"/>
  <c r="P824" i="4"/>
  <c r="O824" i="4"/>
  <c r="P823" i="4"/>
  <c r="O823" i="4"/>
  <c r="P822" i="4"/>
  <c r="O822" i="4"/>
  <c r="P821" i="4"/>
  <c r="O821" i="4"/>
  <c r="P820" i="4"/>
  <c r="O820" i="4"/>
  <c r="P819" i="4"/>
  <c r="O819" i="4"/>
  <c r="P818" i="4"/>
  <c r="O818" i="4"/>
  <c r="P817" i="4"/>
  <c r="O817" i="4"/>
  <c r="P816" i="4"/>
  <c r="O816" i="4"/>
  <c r="P815" i="4"/>
  <c r="O815" i="4"/>
  <c r="P814" i="4"/>
  <c r="O814" i="4"/>
  <c r="P813" i="4"/>
  <c r="O813" i="4"/>
  <c r="P812" i="4"/>
  <c r="O812" i="4"/>
  <c r="P811" i="4"/>
  <c r="O811" i="4"/>
  <c r="P810" i="4"/>
  <c r="O810" i="4"/>
  <c r="P809" i="4"/>
  <c r="O809" i="4"/>
  <c r="P808" i="4"/>
  <c r="O808" i="4"/>
  <c r="P807" i="4"/>
  <c r="O807" i="4"/>
  <c r="P806" i="4"/>
  <c r="O806" i="4"/>
  <c r="P805" i="4"/>
  <c r="O805" i="4"/>
  <c r="P804" i="4"/>
  <c r="O804" i="4"/>
  <c r="P803" i="4"/>
  <c r="O803" i="4"/>
  <c r="P802" i="4"/>
  <c r="O802" i="4"/>
  <c r="P801" i="4"/>
  <c r="O801" i="4"/>
  <c r="P800" i="4"/>
  <c r="O800" i="4"/>
  <c r="P799" i="4"/>
  <c r="O799" i="4"/>
  <c r="P798" i="4"/>
  <c r="O798" i="4"/>
  <c r="P797" i="4"/>
  <c r="O797" i="4"/>
  <c r="P796" i="4"/>
  <c r="O796" i="4"/>
  <c r="P795" i="4"/>
  <c r="O795" i="4"/>
  <c r="P794" i="4"/>
  <c r="O794" i="4"/>
  <c r="P793" i="4"/>
  <c r="O793" i="4"/>
  <c r="P792" i="4"/>
  <c r="O792" i="4"/>
  <c r="P791" i="4"/>
  <c r="O791" i="4"/>
  <c r="P790" i="4"/>
  <c r="O790" i="4"/>
  <c r="P789" i="4"/>
  <c r="O789" i="4"/>
  <c r="P788" i="4"/>
  <c r="O788" i="4"/>
  <c r="P787" i="4"/>
  <c r="O787" i="4"/>
  <c r="P786" i="4"/>
  <c r="O786" i="4"/>
  <c r="P785" i="4"/>
  <c r="O785" i="4"/>
  <c r="P784" i="4"/>
  <c r="O784" i="4"/>
  <c r="P783" i="4"/>
  <c r="O783" i="4"/>
  <c r="P782" i="4"/>
  <c r="O782" i="4"/>
  <c r="P781" i="4"/>
  <c r="O781" i="4"/>
  <c r="P780" i="4"/>
  <c r="O780" i="4"/>
  <c r="P779" i="4"/>
  <c r="O779" i="4"/>
  <c r="P778" i="4"/>
  <c r="O778" i="4"/>
  <c r="P777" i="4"/>
  <c r="O777" i="4"/>
  <c r="P776" i="4"/>
  <c r="O776" i="4"/>
  <c r="P775" i="4"/>
  <c r="O775" i="4"/>
  <c r="P774" i="4"/>
  <c r="O774" i="4"/>
  <c r="P773" i="4"/>
  <c r="O773" i="4"/>
  <c r="P772" i="4"/>
  <c r="O772" i="4"/>
  <c r="P771" i="4"/>
  <c r="O771" i="4"/>
  <c r="P770" i="4"/>
  <c r="O770" i="4"/>
  <c r="P769" i="4"/>
  <c r="O769" i="4"/>
  <c r="P768" i="4"/>
  <c r="O768" i="4"/>
  <c r="P767" i="4"/>
  <c r="O767" i="4"/>
  <c r="P766" i="4"/>
  <c r="O766" i="4"/>
  <c r="P765" i="4"/>
  <c r="O765" i="4"/>
  <c r="P764" i="4"/>
  <c r="O764" i="4"/>
  <c r="P763" i="4"/>
  <c r="O763" i="4"/>
  <c r="P762" i="4"/>
  <c r="O762" i="4"/>
  <c r="P761" i="4"/>
  <c r="O761" i="4"/>
  <c r="P760" i="4"/>
  <c r="O760" i="4"/>
  <c r="P759" i="4"/>
  <c r="O759" i="4"/>
  <c r="P758" i="4"/>
  <c r="O758" i="4"/>
  <c r="P757" i="4"/>
  <c r="O757" i="4"/>
  <c r="P756" i="4"/>
  <c r="O756" i="4"/>
  <c r="P755" i="4"/>
  <c r="O755" i="4"/>
  <c r="P754" i="4"/>
  <c r="O754" i="4"/>
  <c r="P753" i="4"/>
  <c r="O753" i="4"/>
  <c r="P752" i="4"/>
  <c r="O752" i="4"/>
  <c r="P751" i="4"/>
  <c r="O751" i="4"/>
  <c r="P750" i="4"/>
  <c r="O750" i="4"/>
  <c r="P749" i="4"/>
  <c r="O749" i="4"/>
  <c r="P748" i="4"/>
  <c r="O748" i="4"/>
  <c r="P747" i="4"/>
  <c r="O747" i="4"/>
  <c r="P746" i="4"/>
  <c r="O746" i="4"/>
  <c r="P745" i="4"/>
  <c r="O745" i="4"/>
  <c r="P744" i="4"/>
  <c r="O744" i="4"/>
  <c r="P743" i="4"/>
  <c r="O743" i="4"/>
  <c r="P742" i="4"/>
  <c r="O742" i="4"/>
  <c r="P741" i="4"/>
  <c r="O741" i="4"/>
  <c r="P740" i="4"/>
  <c r="O740" i="4"/>
  <c r="P739" i="4"/>
  <c r="O739" i="4"/>
  <c r="P738" i="4"/>
  <c r="O738" i="4"/>
  <c r="P737" i="4"/>
  <c r="O737" i="4"/>
  <c r="P736" i="4"/>
  <c r="O736" i="4"/>
  <c r="P735" i="4"/>
  <c r="O735" i="4"/>
  <c r="P734" i="4"/>
  <c r="O734" i="4"/>
  <c r="P733" i="4"/>
  <c r="O733" i="4"/>
  <c r="P732" i="4"/>
  <c r="O732" i="4"/>
  <c r="P731" i="4"/>
  <c r="O731" i="4"/>
  <c r="P730" i="4"/>
  <c r="O730" i="4"/>
  <c r="P729" i="4"/>
  <c r="O729" i="4"/>
  <c r="P728" i="4"/>
  <c r="O728" i="4"/>
  <c r="P727" i="4"/>
  <c r="O727" i="4"/>
  <c r="P726" i="4"/>
  <c r="O726" i="4"/>
  <c r="P725" i="4"/>
  <c r="O725" i="4"/>
  <c r="P724" i="4"/>
  <c r="O724" i="4"/>
  <c r="P723" i="4"/>
  <c r="O723" i="4"/>
  <c r="P722" i="4"/>
  <c r="O722" i="4"/>
  <c r="P721" i="4"/>
  <c r="O721" i="4"/>
  <c r="P720" i="4"/>
  <c r="O720" i="4"/>
  <c r="P719" i="4"/>
  <c r="O719" i="4"/>
  <c r="P718" i="4"/>
  <c r="O718" i="4"/>
  <c r="P717" i="4"/>
  <c r="O717" i="4"/>
  <c r="P716" i="4"/>
  <c r="O716" i="4"/>
  <c r="P715" i="4"/>
  <c r="O715" i="4"/>
  <c r="P714" i="4"/>
  <c r="O714" i="4"/>
  <c r="P713" i="4"/>
  <c r="O713" i="4"/>
  <c r="P712" i="4"/>
  <c r="O712" i="4"/>
  <c r="P711" i="4"/>
  <c r="O711" i="4"/>
  <c r="P710" i="4"/>
  <c r="O710" i="4"/>
  <c r="P709" i="4"/>
  <c r="O709" i="4"/>
  <c r="P708" i="4"/>
  <c r="O708" i="4"/>
  <c r="P707" i="4"/>
  <c r="O707" i="4"/>
  <c r="P706" i="4"/>
  <c r="O706" i="4"/>
  <c r="P705" i="4"/>
  <c r="O705" i="4"/>
  <c r="P704" i="4"/>
  <c r="O704" i="4"/>
  <c r="P703" i="4"/>
  <c r="O703" i="4"/>
  <c r="P702" i="4"/>
  <c r="O702" i="4"/>
  <c r="P701" i="4"/>
  <c r="O701" i="4"/>
  <c r="P700" i="4"/>
  <c r="O700" i="4"/>
  <c r="P699" i="4"/>
  <c r="O699" i="4"/>
  <c r="P698" i="4"/>
  <c r="O698" i="4"/>
  <c r="P697" i="4"/>
  <c r="O697" i="4"/>
  <c r="P696" i="4"/>
  <c r="O696" i="4"/>
  <c r="P695" i="4"/>
  <c r="O695" i="4"/>
  <c r="P694" i="4"/>
  <c r="O694" i="4"/>
  <c r="P693" i="4"/>
  <c r="O693" i="4"/>
  <c r="P692" i="4"/>
  <c r="O692" i="4"/>
  <c r="P691" i="4"/>
  <c r="O691" i="4"/>
  <c r="P690" i="4"/>
  <c r="O690" i="4"/>
  <c r="P689" i="4"/>
  <c r="O689" i="4"/>
  <c r="P688" i="4"/>
  <c r="O688" i="4"/>
  <c r="P687" i="4"/>
  <c r="O687" i="4"/>
  <c r="P686" i="4"/>
  <c r="O686" i="4"/>
  <c r="P685" i="4"/>
  <c r="O685" i="4"/>
  <c r="P684" i="4"/>
  <c r="O684" i="4"/>
  <c r="P683" i="4"/>
  <c r="O683" i="4"/>
  <c r="P682" i="4"/>
  <c r="O682" i="4"/>
  <c r="P681" i="4"/>
  <c r="O681" i="4"/>
  <c r="P680" i="4"/>
  <c r="O680" i="4"/>
  <c r="P679" i="4"/>
  <c r="O679" i="4"/>
  <c r="P678" i="4"/>
  <c r="O678" i="4"/>
  <c r="P677" i="4"/>
  <c r="O677" i="4"/>
  <c r="P676" i="4"/>
  <c r="O676" i="4"/>
  <c r="P675" i="4"/>
  <c r="O675" i="4"/>
  <c r="P674" i="4"/>
  <c r="O674" i="4"/>
  <c r="P673" i="4"/>
  <c r="O673" i="4"/>
  <c r="P672" i="4"/>
  <c r="O672" i="4"/>
  <c r="P671" i="4"/>
  <c r="O671" i="4"/>
  <c r="P670" i="4"/>
  <c r="O670" i="4"/>
  <c r="P669" i="4"/>
  <c r="O669" i="4"/>
  <c r="P668" i="4"/>
  <c r="O668" i="4"/>
  <c r="P667" i="4"/>
  <c r="O667" i="4"/>
  <c r="P666" i="4"/>
  <c r="O666" i="4"/>
  <c r="P665" i="4"/>
  <c r="O665" i="4"/>
  <c r="P664" i="4"/>
  <c r="O664" i="4"/>
  <c r="P663" i="4"/>
  <c r="O663" i="4"/>
  <c r="P662" i="4"/>
  <c r="O662" i="4"/>
  <c r="P661" i="4"/>
  <c r="O661" i="4"/>
  <c r="P660" i="4"/>
  <c r="O660" i="4"/>
  <c r="P659" i="4"/>
  <c r="O659" i="4"/>
  <c r="P658" i="4"/>
  <c r="O658" i="4"/>
  <c r="P657" i="4"/>
  <c r="O657" i="4"/>
  <c r="P656" i="4"/>
  <c r="O656" i="4"/>
  <c r="P655" i="4"/>
  <c r="O655" i="4"/>
  <c r="P654" i="4"/>
  <c r="O654" i="4"/>
  <c r="P653" i="4"/>
  <c r="O653" i="4"/>
  <c r="P652" i="4"/>
  <c r="O652" i="4"/>
  <c r="P651" i="4"/>
  <c r="O651" i="4"/>
  <c r="P650" i="4"/>
  <c r="O650" i="4"/>
  <c r="P649" i="4"/>
  <c r="O649" i="4"/>
  <c r="P648" i="4"/>
  <c r="O648" i="4"/>
  <c r="P647" i="4"/>
  <c r="O647" i="4"/>
  <c r="P646" i="4"/>
  <c r="O646" i="4"/>
  <c r="P645" i="4"/>
  <c r="O645" i="4"/>
  <c r="P644" i="4"/>
  <c r="O644" i="4"/>
  <c r="P643" i="4"/>
  <c r="O643" i="4"/>
  <c r="P642" i="4"/>
  <c r="O642" i="4"/>
  <c r="P641" i="4"/>
  <c r="O641" i="4"/>
  <c r="P640" i="4"/>
  <c r="O640" i="4"/>
  <c r="P639" i="4"/>
  <c r="O639" i="4"/>
  <c r="P638" i="4"/>
  <c r="O638" i="4"/>
  <c r="P637" i="4"/>
  <c r="O637" i="4"/>
  <c r="P636" i="4"/>
  <c r="O636" i="4"/>
  <c r="P635" i="4"/>
  <c r="O635" i="4"/>
  <c r="P634" i="4"/>
  <c r="O634" i="4"/>
  <c r="P633" i="4"/>
  <c r="O633" i="4"/>
  <c r="P632" i="4"/>
  <c r="O632" i="4"/>
  <c r="P631" i="4"/>
  <c r="O631" i="4"/>
  <c r="P630" i="4"/>
  <c r="O630" i="4"/>
  <c r="P629" i="4"/>
  <c r="O629" i="4"/>
  <c r="P628" i="4"/>
  <c r="O628" i="4"/>
  <c r="P627" i="4"/>
  <c r="O627" i="4"/>
  <c r="P626" i="4"/>
  <c r="O626" i="4"/>
  <c r="P625" i="4"/>
  <c r="O625" i="4"/>
  <c r="P624" i="4"/>
  <c r="O624" i="4"/>
  <c r="P623" i="4"/>
  <c r="O623" i="4"/>
  <c r="P622" i="4"/>
  <c r="O622" i="4"/>
  <c r="P621" i="4"/>
  <c r="O621" i="4"/>
  <c r="P620" i="4"/>
  <c r="O620" i="4"/>
  <c r="P619" i="4"/>
  <c r="O619" i="4"/>
  <c r="P618" i="4"/>
  <c r="O618" i="4"/>
  <c r="P617" i="4"/>
  <c r="O617" i="4"/>
  <c r="P616" i="4"/>
  <c r="O616" i="4"/>
  <c r="P615" i="4"/>
  <c r="O615" i="4"/>
  <c r="P614" i="4"/>
  <c r="O614" i="4"/>
  <c r="P613" i="4"/>
  <c r="O613" i="4"/>
  <c r="P612" i="4"/>
  <c r="O612" i="4"/>
  <c r="P611" i="4"/>
  <c r="O611" i="4"/>
  <c r="P610" i="4"/>
  <c r="O610" i="4"/>
  <c r="P609" i="4"/>
  <c r="O609" i="4"/>
  <c r="P608" i="4"/>
  <c r="O608" i="4"/>
  <c r="P607" i="4"/>
  <c r="O607" i="4"/>
  <c r="P606" i="4"/>
  <c r="O606" i="4"/>
  <c r="P605" i="4"/>
  <c r="O605" i="4"/>
  <c r="P604" i="4"/>
  <c r="O604" i="4"/>
  <c r="P603" i="4"/>
  <c r="O603" i="4"/>
  <c r="P602" i="4"/>
  <c r="O602" i="4"/>
  <c r="P601" i="4"/>
  <c r="O601" i="4"/>
  <c r="P600" i="4"/>
  <c r="O600" i="4"/>
  <c r="P599" i="4"/>
  <c r="O599" i="4"/>
  <c r="P598" i="4"/>
  <c r="O598" i="4"/>
  <c r="P597" i="4"/>
  <c r="O597" i="4"/>
  <c r="P596" i="4"/>
  <c r="O596" i="4"/>
  <c r="P595" i="4"/>
  <c r="O595" i="4"/>
  <c r="P594" i="4"/>
  <c r="O594" i="4"/>
  <c r="P593" i="4"/>
  <c r="O593" i="4"/>
  <c r="P592" i="4"/>
  <c r="O592" i="4"/>
  <c r="P591" i="4"/>
  <c r="O591" i="4"/>
  <c r="P590" i="4"/>
  <c r="O590" i="4"/>
  <c r="P589" i="4"/>
  <c r="O589" i="4"/>
  <c r="P588" i="4"/>
  <c r="O588" i="4"/>
  <c r="P587" i="4"/>
  <c r="O587" i="4"/>
  <c r="P586" i="4"/>
  <c r="O586" i="4"/>
  <c r="P585" i="4"/>
  <c r="O585" i="4"/>
  <c r="P584" i="4"/>
  <c r="O584" i="4"/>
  <c r="P583" i="4"/>
  <c r="O583" i="4"/>
  <c r="P582" i="4"/>
  <c r="O582" i="4"/>
  <c r="P581" i="4"/>
  <c r="O581" i="4"/>
  <c r="P580" i="4"/>
  <c r="O580" i="4"/>
  <c r="P579" i="4"/>
  <c r="O579" i="4"/>
  <c r="P578" i="4"/>
  <c r="O578" i="4"/>
  <c r="P577" i="4"/>
  <c r="O577" i="4"/>
  <c r="P576" i="4"/>
  <c r="O576" i="4"/>
  <c r="P575" i="4"/>
  <c r="O575" i="4"/>
  <c r="P574" i="4"/>
  <c r="O574" i="4"/>
  <c r="P573" i="4"/>
  <c r="O573" i="4"/>
  <c r="P572" i="4"/>
  <c r="O572" i="4"/>
  <c r="P571" i="4"/>
  <c r="O571" i="4"/>
  <c r="P570" i="4"/>
  <c r="O570" i="4"/>
  <c r="P569" i="4"/>
  <c r="O569" i="4"/>
  <c r="P568" i="4"/>
  <c r="O568" i="4"/>
  <c r="P567" i="4"/>
  <c r="O567" i="4"/>
  <c r="P566" i="4"/>
  <c r="O566" i="4"/>
  <c r="P565" i="4"/>
  <c r="O565" i="4"/>
  <c r="P564" i="4"/>
  <c r="O564" i="4"/>
  <c r="P563" i="4"/>
  <c r="O563" i="4"/>
  <c r="P562" i="4"/>
  <c r="O562" i="4"/>
  <c r="P561" i="4"/>
  <c r="O561" i="4"/>
  <c r="P560" i="4"/>
  <c r="O560" i="4"/>
  <c r="P559" i="4"/>
  <c r="O559" i="4"/>
  <c r="P558" i="4"/>
  <c r="O558" i="4"/>
  <c r="P557" i="4"/>
  <c r="O557" i="4"/>
  <c r="P556" i="4"/>
  <c r="O556" i="4"/>
  <c r="P555" i="4"/>
  <c r="O555" i="4"/>
  <c r="P554" i="4"/>
  <c r="O554" i="4"/>
  <c r="P553" i="4"/>
  <c r="O553" i="4"/>
  <c r="P552" i="4"/>
  <c r="O552" i="4"/>
  <c r="P551" i="4"/>
  <c r="O551" i="4"/>
  <c r="P550" i="4"/>
  <c r="O550" i="4"/>
  <c r="P549" i="4"/>
  <c r="O549" i="4"/>
  <c r="P548" i="4"/>
  <c r="O548" i="4"/>
  <c r="P547" i="4"/>
  <c r="O547" i="4"/>
  <c r="P546" i="4"/>
  <c r="O546" i="4"/>
  <c r="P545" i="4"/>
  <c r="O545" i="4"/>
  <c r="P544" i="4"/>
  <c r="O544" i="4"/>
  <c r="P543" i="4"/>
  <c r="O543" i="4"/>
  <c r="P542" i="4"/>
  <c r="O542" i="4"/>
  <c r="P541" i="4"/>
  <c r="O541" i="4"/>
  <c r="P540" i="4"/>
  <c r="O540" i="4"/>
  <c r="P539" i="4"/>
  <c r="O539" i="4"/>
  <c r="P538" i="4"/>
  <c r="O538" i="4"/>
  <c r="P537" i="4"/>
  <c r="O537" i="4"/>
  <c r="P536" i="4"/>
  <c r="O536" i="4"/>
  <c r="P535" i="4"/>
  <c r="O535" i="4"/>
  <c r="P534" i="4"/>
  <c r="O534" i="4"/>
  <c r="P533" i="4"/>
  <c r="O533" i="4"/>
  <c r="P532" i="4"/>
  <c r="O532" i="4"/>
  <c r="P531" i="4"/>
  <c r="O531" i="4"/>
  <c r="P530" i="4"/>
  <c r="O530" i="4"/>
  <c r="P529" i="4"/>
  <c r="O529" i="4"/>
  <c r="P528" i="4"/>
  <c r="N892" i="4" s="1"/>
  <c r="O528" i="4"/>
  <c r="L526" i="4"/>
  <c r="O526" i="4" s="1"/>
  <c r="Q526" i="4" s="1"/>
  <c r="K526" i="4"/>
  <c r="J526" i="4"/>
  <c r="I526" i="4"/>
  <c r="P525" i="4"/>
  <c r="O525" i="4"/>
  <c r="P524" i="4"/>
  <c r="O524" i="4"/>
  <c r="P523" i="4"/>
  <c r="O523" i="4"/>
  <c r="P522" i="4"/>
  <c r="O522" i="4"/>
  <c r="P521" i="4"/>
  <c r="O521" i="4"/>
  <c r="P520" i="4"/>
  <c r="O520" i="4"/>
  <c r="P519" i="4"/>
  <c r="O519" i="4"/>
  <c r="P518" i="4"/>
  <c r="O518" i="4"/>
  <c r="P517" i="4"/>
  <c r="O517" i="4"/>
  <c r="P516" i="4"/>
  <c r="O516" i="4"/>
  <c r="P515" i="4"/>
  <c r="O515" i="4"/>
  <c r="P514" i="4"/>
  <c r="O514" i="4"/>
  <c r="P513" i="4"/>
  <c r="O513" i="4"/>
  <c r="P512" i="4"/>
  <c r="O512" i="4"/>
  <c r="P511" i="4"/>
  <c r="O511" i="4"/>
  <c r="P510" i="4"/>
  <c r="O510" i="4"/>
  <c r="P509" i="4"/>
  <c r="O509" i="4"/>
  <c r="P508" i="4"/>
  <c r="O508" i="4"/>
  <c r="P507" i="4"/>
  <c r="O507" i="4"/>
  <c r="P506" i="4"/>
  <c r="O506" i="4"/>
  <c r="P505" i="4"/>
  <c r="O505" i="4"/>
  <c r="P504" i="4"/>
  <c r="O504" i="4"/>
  <c r="P503" i="4"/>
  <c r="O503" i="4"/>
  <c r="P502" i="4"/>
  <c r="O502" i="4"/>
  <c r="P501" i="4"/>
  <c r="O501" i="4"/>
  <c r="P500" i="4"/>
  <c r="O500" i="4"/>
  <c r="P499" i="4"/>
  <c r="O499" i="4"/>
  <c r="P498" i="4"/>
  <c r="O498" i="4"/>
  <c r="P497" i="4"/>
  <c r="O497" i="4"/>
  <c r="P496" i="4"/>
  <c r="O496" i="4"/>
  <c r="P495" i="4"/>
  <c r="O495" i="4"/>
  <c r="P494" i="4"/>
  <c r="O494" i="4"/>
  <c r="P493" i="4"/>
  <c r="O493" i="4"/>
  <c r="P492" i="4"/>
  <c r="O492" i="4"/>
  <c r="P491" i="4"/>
  <c r="O491" i="4"/>
  <c r="P490" i="4"/>
  <c r="O490" i="4"/>
  <c r="P489" i="4"/>
  <c r="O489" i="4"/>
  <c r="P488" i="4"/>
  <c r="O488" i="4"/>
  <c r="P487" i="4"/>
  <c r="O487" i="4"/>
  <c r="P486" i="4"/>
  <c r="O486" i="4"/>
  <c r="P485" i="4"/>
  <c r="O485" i="4"/>
  <c r="P484" i="4"/>
  <c r="O484" i="4"/>
  <c r="P483" i="4"/>
  <c r="O483" i="4"/>
  <c r="P482" i="4"/>
  <c r="O482" i="4"/>
  <c r="P481" i="4"/>
  <c r="O481" i="4"/>
  <c r="P480" i="4"/>
  <c r="O480" i="4"/>
  <c r="P479" i="4"/>
  <c r="O479" i="4"/>
  <c r="P478" i="4"/>
  <c r="O478" i="4"/>
  <c r="P477" i="4"/>
  <c r="O477" i="4"/>
  <c r="P476" i="4"/>
  <c r="O476" i="4"/>
  <c r="P475" i="4"/>
  <c r="O475" i="4"/>
  <c r="P474" i="4"/>
  <c r="O474" i="4"/>
  <c r="P473" i="4"/>
  <c r="O473" i="4"/>
  <c r="P472" i="4"/>
  <c r="O472" i="4"/>
  <c r="P471" i="4"/>
  <c r="O471" i="4"/>
  <c r="P470" i="4"/>
  <c r="O470" i="4"/>
  <c r="P469" i="4"/>
  <c r="O469" i="4"/>
  <c r="P468" i="4"/>
  <c r="O468" i="4"/>
  <c r="P467" i="4"/>
  <c r="O467" i="4"/>
  <c r="P466" i="4"/>
  <c r="O466" i="4"/>
  <c r="P465" i="4"/>
  <c r="O465" i="4"/>
  <c r="P464" i="4"/>
  <c r="O464" i="4"/>
  <c r="P463" i="4"/>
  <c r="O463" i="4"/>
  <c r="P462" i="4"/>
  <c r="O462" i="4"/>
  <c r="P461" i="4"/>
  <c r="O461" i="4"/>
  <c r="P460" i="4"/>
  <c r="O460" i="4"/>
  <c r="P459" i="4"/>
  <c r="O459" i="4"/>
  <c r="P458" i="4"/>
  <c r="O458" i="4"/>
  <c r="P457" i="4"/>
  <c r="O457" i="4"/>
  <c r="P456" i="4"/>
  <c r="O456" i="4"/>
  <c r="P455" i="4"/>
  <c r="O455" i="4"/>
  <c r="P454" i="4"/>
  <c r="O454" i="4"/>
  <c r="P453" i="4"/>
  <c r="O453" i="4"/>
  <c r="P452" i="4"/>
  <c r="O452" i="4"/>
  <c r="P451" i="4"/>
  <c r="O451" i="4"/>
  <c r="P450" i="4"/>
  <c r="O450" i="4"/>
  <c r="P449" i="4"/>
  <c r="O449" i="4"/>
  <c r="P448" i="4"/>
  <c r="O448" i="4"/>
  <c r="P447" i="4"/>
  <c r="O447" i="4"/>
  <c r="P446" i="4"/>
  <c r="O446" i="4"/>
  <c r="P445" i="4"/>
  <c r="O445" i="4"/>
  <c r="P444" i="4"/>
  <c r="O444" i="4"/>
  <c r="P443" i="4"/>
  <c r="O443" i="4"/>
  <c r="P442" i="4"/>
  <c r="O442" i="4"/>
  <c r="P441" i="4"/>
  <c r="O441" i="4"/>
  <c r="P440" i="4"/>
  <c r="O440" i="4"/>
  <c r="P439" i="4"/>
  <c r="O439" i="4"/>
  <c r="P438" i="4"/>
  <c r="O438" i="4"/>
  <c r="P437" i="4"/>
  <c r="O437" i="4"/>
  <c r="P436" i="4"/>
  <c r="O436" i="4"/>
  <c r="P435" i="4"/>
  <c r="O435" i="4"/>
  <c r="P434" i="4"/>
  <c r="O434" i="4"/>
  <c r="P433" i="4"/>
  <c r="O433" i="4"/>
  <c r="P432" i="4"/>
  <c r="O432" i="4"/>
  <c r="P431" i="4"/>
  <c r="O431" i="4"/>
  <c r="P430" i="4"/>
  <c r="O430" i="4"/>
  <c r="P429" i="4"/>
  <c r="O429" i="4"/>
  <c r="P428" i="4"/>
  <c r="O428" i="4"/>
  <c r="P427" i="4"/>
  <c r="O427" i="4"/>
  <c r="P426" i="4"/>
  <c r="O426" i="4"/>
  <c r="P425" i="4"/>
  <c r="O425" i="4"/>
  <c r="P424" i="4"/>
  <c r="O424" i="4"/>
  <c r="P423" i="4"/>
  <c r="O423" i="4"/>
  <c r="P422" i="4"/>
  <c r="O422" i="4"/>
  <c r="P421" i="4"/>
  <c r="O421" i="4"/>
  <c r="P420" i="4"/>
  <c r="O420" i="4"/>
  <c r="P419" i="4"/>
  <c r="O419" i="4"/>
  <c r="P418" i="4"/>
  <c r="O418" i="4"/>
  <c r="P417" i="4"/>
  <c r="O417" i="4"/>
  <c r="P416" i="4"/>
  <c r="O416" i="4"/>
  <c r="P415" i="4"/>
  <c r="O415" i="4"/>
  <c r="P414" i="4"/>
  <c r="O414" i="4"/>
  <c r="P413" i="4"/>
  <c r="O413" i="4"/>
  <c r="P412" i="4"/>
  <c r="O412" i="4"/>
  <c r="P411" i="4"/>
  <c r="O411" i="4"/>
  <c r="P410" i="4"/>
  <c r="O410" i="4"/>
  <c r="P409" i="4"/>
  <c r="O409" i="4"/>
  <c r="P408" i="4"/>
  <c r="O408" i="4"/>
  <c r="P407" i="4"/>
  <c r="O407" i="4"/>
  <c r="P406" i="4"/>
  <c r="O406" i="4"/>
  <c r="P405" i="4"/>
  <c r="O405" i="4"/>
  <c r="P404" i="4"/>
  <c r="O404" i="4"/>
  <c r="P403" i="4"/>
  <c r="O403" i="4"/>
  <c r="P402" i="4"/>
  <c r="O402" i="4"/>
  <c r="P401" i="4"/>
  <c r="O401" i="4"/>
  <c r="P400" i="4"/>
  <c r="O400" i="4"/>
  <c r="P399" i="4"/>
  <c r="O399" i="4"/>
  <c r="P398" i="4"/>
  <c r="O398" i="4"/>
  <c r="L396" i="4"/>
  <c r="N890" i="4" s="1"/>
  <c r="K396" i="4"/>
  <c r="J396" i="4"/>
  <c r="I396" i="4"/>
  <c r="P395" i="4"/>
  <c r="O395" i="4"/>
  <c r="P394" i="4"/>
  <c r="O394" i="4"/>
  <c r="P393" i="4"/>
  <c r="O393" i="4"/>
  <c r="P392" i="4"/>
  <c r="O392" i="4"/>
  <c r="P391" i="4"/>
  <c r="O391" i="4"/>
  <c r="P390" i="4"/>
  <c r="O390" i="4"/>
  <c r="P389" i="4"/>
  <c r="O389" i="4"/>
  <c r="P388" i="4"/>
  <c r="O388" i="4"/>
  <c r="P387" i="4"/>
  <c r="O387" i="4"/>
  <c r="P386" i="4"/>
  <c r="O386" i="4"/>
  <c r="P385" i="4"/>
  <c r="O385" i="4"/>
  <c r="P384" i="4"/>
  <c r="O384" i="4"/>
  <c r="P383" i="4"/>
  <c r="O383" i="4"/>
  <c r="P382" i="4"/>
  <c r="O382" i="4"/>
  <c r="P381" i="4"/>
  <c r="O381" i="4"/>
  <c r="P380" i="4"/>
  <c r="O380" i="4"/>
  <c r="P379" i="4"/>
  <c r="O379" i="4"/>
  <c r="P378" i="4"/>
  <c r="O378" i="4"/>
  <c r="P377" i="4"/>
  <c r="O377" i="4"/>
  <c r="P376" i="4"/>
  <c r="O376" i="4"/>
  <c r="P375" i="4"/>
  <c r="O375" i="4"/>
  <c r="P374" i="4"/>
  <c r="O374" i="4"/>
  <c r="P373" i="4"/>
  <c r="O373" i="4"/>
  <c r="P372" i="4"/>
  <c r="O372" i="4"/>
  <c r="P371" i="4"/>
  <c r="O371" i="4"/>
  <c r="P370" i="4"/>
  <c r="O370" i="4"/>
  <c r="P369" i="4"/>
  <c r="O369" i="4"/>
  <c r="P368" i="4"/>
  <c r="O368" i="4"/>
  <c r="P367" i="4"/>
  <c r="O367" i="4"/>
  <c r="P366" i="4"/>
  <c r="O366" i="4"/>
  <c r="P365" i="4"/>
  <c r="O365" i="4"/>
  <c r="P364" i="4"/>
  <c r="O364" i="4"/>
  <c r="P363" i="4"/>
  <c r="O363" i="4"/>
  <c r="P362" i="4"/>
  <c r="O362" i="4"/>
  <c r="P361" i="4"/>
  <c r="O361" i="4"/>
  <c r="P360" i="4"/>
  <c r="O360" i="4"/>
  <c r="P359" i="4"/>
  <c r="O359" i="4"/>
  <c r="P358" i="4"/>
  <c r="O358" i="4"/>
  <c r="P357" i="4"/>
  <c r="O357" i="4"/>
  <c r="P356" i="4"/>
  <c r="O356" i="4"/>
  <c r="P355" i="4"/>
  <c r="O355" i="4"/>
  <c r="P354" i="4"/>
  <c r="O354" i="4"/>
  <c r="P353" i="4"/>
  <c r="O353" i="4"/>
  <c r="P352" i="4"/>
  <c r="O352" i="4"/>
  <c r="P351" i="4"/>
  <c r="O351" i="4"/>
  <c r="P350" i="4"/>
  <c r="O350" i="4"/>
  <c r="P349" i="4"/>
  <c r="O349" i="4"/>
  <c r="P348" i="4"/>
  <c r="O348" i="4"/>
  <c r="P347" i="4"/>
  <c r="O347" i="4"/>
  <c r="P346" i="4"/>
  <c r="O346" i="4"/>
  <c r="P345" i="4"/>
  <c r="O345" i="4"/>
  <c r="P344" i="4"/>
  <c r="O344" i="4"/>
  <c r="P343" i="4"/>
  <c r="O343" i="4"/>
  <c r="P342" i="4"/>
  <c r="O342" i="4"/>
  <c r="P341" i="4"/>
  <c r="O341" i="4"/>
  <c r="P340" i="4"/>
  <c r="O340" i="4"/>
  <c r="P339" i="4"/>
  <c r="O339" i="4"/>
  <c r="P338" i="4"/>
  <c r="O338" i="4"/>
  <c r="P337" i="4"/>
  <c r="O337" i="4"/>
  <c r="P336" i="4"/>
  <c r="O336" i="4"/>
  <c r="P335" i="4"/>
  <c r="O335" i="4"/>
  <c r="P334" i="4"/>
  <c r="O334" i="4"/>
  <c r="P333" i="4"/>
  <c r="O333" i="4"/>
  <c r="P332" i="4"/>
  <c r="O332" i="4"/>
  <c r="P331" i="4"/>
  <c r="O331" i="4"/>
  <c r="P330" i="4"/>
  <c r="O330" i="4"/>
  <c r="P329" i="4"/>
  <c r="O329" i="4"/>
  <c r="P328" i="4"/>
  <c r="O328" i="4"/>
  <c r="P327" i="4"/>
  <c r="O327" i="4"/>
  <c r="P326" i="4"/>
  <c r="O326" i="4"/>
  <c r="P325" i="4"/>
  <c r="O325" i="4"/>
  <c r="P324" i="4"/>
  <c r="O324" i="4"/>
  <c r="P323" i="4"/>
  <c r="O323" i="4"/>
  <c r="P322" i="4"/>
  <c r="O322" i="4"/>
  <c r="P321" i="4"/>
  <c r="O321" i="4"/>
  <c r="P320" i="4"/>
  <c r="O320" i="4"/>
  <c r="P319" i="4"/>
  <c r="O319" i="4"/>
  <c r="P318" i="4"/>
  <c r="O318" i="4"/>
  <c r="P317" i="4"/>
  <c r="O317" i="4"/>
  <c r="P316" i="4"/>
  <c r="O316" i="4"/>
  <c r="P315" i="4"/>
  <c r="O315" i="4"/>
  <c r="P314" i="4"/>
  <c r="O314" i="4"/>
  <c r="P313" i="4"/>
  <c r="O313" i="4"/>
  <c r="P312" i="4"/>
  <c r="O312" i="4"/>
  <c r="P311" i="4"/>
  <c r="O311" i="4"/>
  <c r="P310" i="4"/>
  <c r="O310" i="4"/>
  <c r="P309" i="4"/>
  <c r="O309" i="4"/>
  <c r="P308" i="4"/>
  <c r="O308" i="4"/>
  <c r="P307" i="4"/>
  <c r="O307" i="4"/>
  <c r="P306" i="4"/>
  <c r="O306" i="4"/>
  <c r="P305" i="4"/>
  <c r="O305" i="4"/>
  <c r="P304" i="4"/>
  <c r="O304" i="4"/>
  <c r="P303" i="4"/>
  <c r="O303" i="4"/>
  <c r="P302" i="4"/>
  <c r="O302" i="4"/>
  <c r="P301" i="4"/>
  <c r="O301" i="4"/>
  <c r="P300" i="4"/>
  <c r="O300" i="4"/>
  <c r="P299" i="4"/>
  <c r="O299" i="4"/>
  <c r="P298" i="4"/>
  <c r="O298" i="4"/>
  <c r="P297" i="4"/>
  <c r="O297" i="4"/>
  <c r="P296" i="4"/>
  <c r="O296" i="4"/>
  <c r="P295" i="4"/>
  <c r="O295" i="4"/>
  <c r="P294" i="4"/>
  <c r="O294" i="4"/>
  <c r="P293" i="4"/>
  <c r="O293" i="4"/>
  <c r="P292" i="4"/>
  <c r="O292" i="4"/>
  <c r="P291" i="4"/>
  <c r="O291" i="4"/>
  <c r="P290" i="4"/>
  <c r="O290" i="4"/>
  <c r="P289" i="4"/>
  <c r="O289" i="4"/>
  <c r="P288" i="4"/>
  <c r="O288" i="4"/>
  <c r="P287" i="4"/>
  <c r="O287" i="4"/>
  <c r="P286" i="4"/>
  <c r="O286" i="4"/>
  <c r="P285" i="4"/>
  <c r="O285" i="4"/>
  <c r="P284" i="4"/>
  <c r="O284" i="4"/>
  <c r="P283" i="4"/>
  <c r="O283" i="4"/>
  <c r="P282" i="4"/>
  <c r="O282" i="4"/>
  <c r="P281" i="4"/>
  <c r="O281" i="4"/>
  <c r="P280" i="4"/>
  <c r="O280" i="4"/>
  <c r="P279" i="4"/>
  <c r="O279" i="4"/>
  <c r="P278" i="4"/>
  <c r="O278" i="4"/>
  <c r="P277" i="4"/>
  <c r="O277" i="4"/>
  <c r="P276" i="4"/>
  <c r="O276" i="4"/>
  <c r="P275" i="4"/>
  <c r="O275" i="4"/>
  <c r="P274" i="4"/>
  <c r="O274" i="4"/>
  <c r="P273" i="4"/>
  <c r="O273" i="4"/>
  <c r="P272" i="4"/>
  <c r="O272" i="4"/>
  <c r="P271" i="4"/>
  <c r="O271" i="4"/>
  <c r="P270" i="4"/>
  <c r="O270" i="4"/>
  <c r="P269" i="4"/>
  <c r="O269" i="4"/>
  <c r="P268" i="4"/>
  <c r="O268" i="4"/>
  <c r="P267" i="4"/>
  <c r="O267" i="4"/>
  <c r="P266" i="4"/>
  <c r="O266" i="4"/>
  <c r="P265" i="4"/>
  <c r="O265" i="4"/>
  <c r="P264" i="4"/>
  <c r="O264" i="4"/>
  <c r="P263" i="4"/>
  <c r="O263" i="4"/>
  <c r="P262" i="4"/>
  <c r="O262" i="4"/>
  <c r="P261" i="4"/>
  <c r="O261" i="4"/>
  <c r="P260" i="4"/>
  <c r="O260" i="4"/>
  <c r="P259" i="4"/>
  <c r="O259" i="4"/>
  <c r="P258" i="4"/>
  <c r="O258" i="4"/>
  <c r="P257" i="4"/>
  <c r="O257" i="4"/>
  <c r="P256" i="4"/>
  <c r="O256" i="4"/>
  <c r="P255" i="4"/>
  <c r="O255" i="4"/>
  <c r="P254" i="4"/>
  <c r="O254" i="4"/>
  <c r="P253" i="4"/>
  <c r="O253" i="4"/>
  <c r="P252" i="4"/>
  <c r="O252" i="4"/>
  <c r="P251" i="4"/>
  <c r="O251" i="4"/>
  <c r="P250" i="4"/>
  <c r="O250" i="4"/>
  <c r="P249" i="4"/>
  <c r="O249" i="4"/>
  <c r="P248" i="4"/>
  <c r="O248" i="4"/>
  <c r="P247" i="4"/>
  <c r="O247" i="4"/>
  <c r="P246" i="4"/>
  <c r="O246" i="4"/>
  <c r="P245" i="4"/>
  <c r="O245" i="4"/>
  <c r="P244" i="4"/>
  <c r="O244" i="4"/>
  <c r="P243" i="4"/>
  <c r="O243" i="4"/>
  <c r="P242" i="4"/>
  <c r="O242" i="4"/>
  <c r="P241" i="4"/>
  <c r="O241" i="4"/>
  <c r="P240" i="4"/>
  <c r="O240" i="4"/>
  <c r="P239" i="4"/>
  <c r="O239" i="4"/>
  <c r="P238" i="4"/>
  <c r="O238" i="4"/>
  <c r="P237" i="4"/>
  <c r="O237" i="4"/>
  <c r="P236" i="4"/>
  <c r="O236" i="4"/>
  <c r="P235" i="4"/>
  <c r="O235" i="4"/>
  <c r="P234" i="4"/>
  <c r="O234" i="4"/>
  <c r="P233" i="4"/>
  <c r="O233" i="4"/>
  <c r="P232" i="4"/>
  <c r="O232" i="4"/>
  <c r="P231" i="4"/>
  <c r="O231" i="4"/>
  <c r="P230" i="4"/>
  <c r="O230" i="4"/>
  <c r="P229" i="4"/>
  <c r="O229" i="4"/>
  <c r="P228" i="4"/>
  <c r="O228" i="4"/>
  <c r="P227" i="4"/>
  <c r="O227" i="4"/>
  <c r="P226" i="4"/>
  <c r="O226" i="4"/>
  <c r="P225" i="4"/>
  <c r="O225" i="4"/>
  <c r="P224" i="4"/>
  <c r="O224" i="4"/>
  <c r="P223" i="4"/>
  <c r="O223" i="4"/>
  <c r="P222" i="4"/>
  <c r="O222" i="4"/>
  <c r="P221" i="4"/>
  <c r="O221" i="4"/>
  <c r="P220" i="4"/>
  <c r="O220" i="4"/>
  <c r="P219" i="4"/>
  <c r="O219" i="4"/>
  <c r="P218" i="4"/>
  <c r="O218" i="4"/>
  <c r="P217" i="4"/>
  <c r="O217" i="4"/>
  <c r="P216" i="4"/>
  <c r="O216" i="4"/>
  <c r="P215" i="4"/>
  <c r="O215" i="4"/>
  <c r="P214" i="4"/>
  <c r="O214" i="4"/>
  <c r="P213" i="4"/>
  <c r="O213" i="4"/>
  <c r="P212" i="4"/>
  <c r="O212" i="4"/>
  <c r="P211" i="4"/>
  <c r="O211" i="4"/>
  <c r="P210" i="4"/>
  <c r="O210" i="4"/>
  <c r="P209" i="4"/>
  <c r="O209" i="4"/>
  <c r="P208" i="4"/>
  <c r="O208" i="4"/>
  <c r="P207" i="4"/>
  <c r="O207" i="4"/>
  <c r="P206" i="4"/>
  <c r="O206" i="4"/>
  <c r="P205" i="4"/>
  <c r="O205" i="4"/>
  <c r="P204" i="4"/>
  <c r="O204" i="4"/>
  <c r="P203" i="4"/>
  <c r="O203" i="4"/>
  <c r="P202" i="4"/>
  <c r="O202" i="4"/>
  <c r="P201" i="4"/>
  <c r="O201" i="4"/>
  <c r="P200" i="4"/>
  <c r="O200" i="4"/>
  <c r="P199" i="4"/>
  <c r="O199" i="4"/>
  <c r="P198" i="4"/>
  <c r="O198" i="4"/>
  <c r="P197" i="4"/>
  <c r="O197" i="4"/>
  <c r="P196" i="4"/>
  <c r="O196" i="4"/>
  <c r="P195" i="4"/>
  <c r="O195" i="4"/>
  <c r="P194" i="4"/>
  <c r="O194" i="4"/>
  <c r="P193" i="4"/>
  <c r="O193" i="4"/>
  <c r="P192" i="4"/>
  <c r="O192" i="4"/>
  <c r="P191" i="4"/>
  <c r="O191" i="4"/>
  <c r="P190" i="4"/>
  <c r="O190" i="4"/>
  <c r="P189" i="4"/>
  <c r="O189" i="4"/>
  <c r="P188" i="4"/>
  <c r="O188" i="4"/>
  <c r="P187" i="4"/>
  <c r="O187" i="4"/>
  <c r="P186" i="4"/>
  <c r="O186" i="4"/>
  <c r="P185" i="4"/>
  <c r="O185" i="4"/>
  <c r="P184" i="4"/>
  <c r="O184" i="4"/>
  <c r="P183" i="4"/>
  <c r="O183" i="4"/>
  <c r="P182" i="4"/>
  <c r="O182" i="4"/>
  <c r="P181" i="4"/>
  <c r="O181" i="4"/>
  <c r="P180" i="4"/>
  <c r="O180" i="4"/>
  <c r="P179" i="4"/>
  <c r="O179" i="4"/>
  <c r="P178" i="4"/>
  <c r="O178" i="4"/>
  <c r="P177" i="4"/>
  <c r="O177" i="4"/>
  <c r="P176" i="4"/>
  <c r="O176" i="4"/>
  <c r="P175" i="4"/>
  <c r="O175" i="4"/>
  <c r="P174" i="4"/>
  <c r="O174" i="4"/>
  <c r="P173" i="4"/>
  <c r="O173" i="4"/>
  <c r="P172" i="4"/>
  <c r="O172" i="4"/>
  <c r="P171" i="4"/>
  <c r="O171" i="4"/>
  <c r="P170" i="4"/>
  <c r="O170" i="4"/>
  <c r="P169" i="4"/>
  <c r="O169" i="4"/>
  <c r="P168" i="4"/>
  <c r="O168" i="4"/>
  <c r="P167" i="4"/>
  <c r="O167" i="4"/>
  <c r="P166" i="4"/>
  <c r="O166" i="4"/>
  <c r="P165" i="4"/>
  <c r="O165" i="4"/>
  <c r="P164" i="4"/>
  <c r="O164" i="4"/>
  <c r="P163" i="4"/>
  <c r="O163" i="4"/>
  <c r="P162" i="4"/>
  <c r="O162" i="4"/>
  <c r="P161" i="4"/>
  <c r="O161" i="4"/>
  <c r="P160" i="4"/>
  <c r="O160" i="4"/>
  <c r="P159" i="4"/>
  <c r="O159" i="4"/>
  <c r="P158" i="4"/>
  <c r="O158" i="4"/>
  <c r="P157" i="4"/>
  <c r="O157" i="4"/>
  <c r="P156" i="4"/>
  <c r="O156" i="4"/>
  <c r="P155" i="4"/>
  <c r="O155" i="4"/>
  <c r="P154" i="4"/>
  <c r="O154" i="4"/>
  <c r="P153" i="4"/>
  <c r="O153" i="4"/>
  <c r="P152" i="4"/>
  <c r="O152" i="4"/>
  <c r="P151" i="4"/>
  <c r="O151" i="4"/>
  <c r="P150" i="4"/>
  <c r="O150" i="4"/>
  <c r="P149" i="4"/>
  <c r="O149" i="4"/>
  <c r="P148" i="4"/>
  <c r="O148" i="4"/>
  <c r="P147" i="4"/>
  <c r="O147" i="4"/>
  <c r="P146" i="4"/>
  <c r="O146" i="4"/>
  <c r="P145" i="4"/>
  <c r="O145" i="4"/>
  <c r="P144" i="4"/>
  <c r="O144" i="4"/>
  <c r="P143" i="4"/>
  <c r="O143" i="4"/>
  <c r="P142" i="4"/>
  <c r="O142" i="4"/>
  <c r="P141" i="4"/>
  <c r="O141" i="4"/>
  <c r="P140" i="4"/>
  <c r="O140" i="4"/>
  <c r="P139" i="4"/>
  <c r="O139" i="4"/>
  <c r="P138" i="4"/>
  <c r="O138" i="4"/>
  <c r="P137" i="4"/>
  <c r="O137" i="4"/>
  <c r="P136" i="4"/>
  <c r="O136" i="4"/>
  <c r="P135" i="4"/>
  <c r="O135" i="4"/>
  <c r="P134" i="4"/>
  <c r="O134" i="4"/>
  <c r="P133" i="4"/>
  <c r="O133" i="4"/>
  <c r="P132" i="4"/>
  <c r="O132" i="4"/>
  <c r="P131" i="4"/>
  <c r="O131" i="4"/>
  <c r="P130" i="4"/>
  <c r="O130" i="4"/>
  <c r="P129" i="4"/>
  <c r="O129" i="4"/>
  <c r="P128" i="4"/>
  <c r="O128" i="4"/>
  <c r="P127" i="4"/>
  <c r="O127" i="4"/>
  <c r="P126" i="4"/>
  <c r="O126" i="4"/>
  <c r="P125" i="4"/>
  <c r="O125" i="4"/>
  <c r="P124" i="4"/>
  <c r="O124" i="4"/>
  <c r="P123" i="4"/>
  <c r="O123" i="4"/>
  <c r="P122" i="4"/>
  <c r="O122" i="4"/>
  <c r="P121" i="4"/>
  <c r="O121" i="4"/>
  <c r="P120" i="4"/>
  <c r="O120" i="4"/>
  <c r="P119" i="4"/>
  <c r="O119" i="4"/>
  <c r="P118" i="4"/>
  <c r="O118" i="4"/>
  <c r="P117" i="4"/>
  <c r="O117" i="4"/>
  <c r="P116" i="4"/>
  <c r="O116" i="4"/>
  <c r="P115" i="4"/>
  <c r="O115" i="4"/>
  <c r="P114" i="4"/>
  <c r="O114" i="4"/>
  <c r="P113" i="4"/>
  <c r="O113" i="4"/>
  <c r="P112" i="4"/>
  <c r="O112" i="4"/>
  <c r="P111" i="4"/>
  <c r="O111" i="4"/>
  <c r="P110" i="4"/>
  <c r="O110" i="4"/>
  <c r="P109" i="4"/>
  <c r="O109" i="4"/>
  <c r="P108" i="4"/>
  <c r="O108" i="4"/>
  <c r="P107" i="4"/>
  <c r="O107" i="4"/>
  <c r="P106" i="4"/>
  <c r="O106" i="4"/>
  <c r="P105" i="4"/>
  <c r="O105" i="4"/>
  <c r="P104" i="4"/>
  <c r="O104" i="4"/>
  <c r="P103" i="4"/>
  <c r="O103" i="4"/>
  <c r="P102" i="4"/>
  <c r="O102" i="4"/>
  <c r="P101" i="4"/>
  <c r="O101" i="4"/>
  <c r="P100" i="4"/>
  <c r="O100" i="4"/>
  <c r="P99" i="4"/>
  <c r="O99" i="4"/>
  <c r="P98" i="4"/>
  <c r="O98" i="4"/>
  <c r="P97" i="4"/>
  <c r="O97" i="4"/>
  <c r="P96" i="4"/>
  <c r="O96" i="4"/>
  <c r="P95" i="4"/>
  <c r="O95" i="4"/>
  <c r="P94" i="4"/>
  <c r="O94" i="4"/>
  <c r="P93" i="4"/>
  <c r="O93" i="4"/>
  <c r="P92" i="4"/>
  <c r="O92" i="4"/>
  <c r="P91" i="4"/>
  <c r="O91" i="4"/>
  <c r="P90" i="4"/>
  <c r="O90" i="4"/>
  <c r="P89" i="4"/>
  <c r="P396" i="4" s="1"/>
  <c r="O89" i="4"/>
  <c r="L87" i="4"/>
  <c r="O889" i="4" s="1"/>
  <c r="K87" i="4"/>
  <c r="J87" i="4"/>
  <c r="I87" i="4"/>
  <c r="P86" i="4"/>
  <c r="O86" i="4"/>
  <c r="P85" i="4"/>
  <c r="O85" i="4"/>
  <c r="P84" i="4"/>
  <c r="O84" i="4"/>
  <c r="P83" i="4"/>
  <c r="O83" i="4"/>
  <c r="P82" i="4"/>
  <c r="O82" i="4"/>
  <c r="P81" i="4"/>
  <c r="O81" i="4"/>
  <c r="P80" i="4"/>
  <c r="O80" i="4"/>
  <c r="P79" i="4"/>
  <c r="O79" i="4"/>
  <c r="P78" i="4"/>
  <c r="O78" i="4"/>
  <c r="P77" i="4"/>
  <c r="O77" i="4"/>
  <c r="P76" i="4"/>
  <c r="O76" i="4"/>
  <c r="P75" i="4"/>
  <c r="O75" i="4"/>
  <c r="P74" i="4"/>
  <c r="O74" i="4"/>
  <c r="P73" i="4"/>
  <c r="O73" i="4"/>
  <c r="P72" i="4"/>
  <c r="O72" i="4"/>
  <c r="P71" i="4"/>
  <c r="O71" i="4"/>
  <c r="P70" i="4"/>
  <c r="O70" i="4"/>
  <c r="P69" i="4"/>
  <c r="O69" i="4"/>
  <c r="P68" i="4"/>
  <c r="O68" i="4"/>
  <c r="P67" i="4"/>
  <c r="O67" i="4"/>
  <c r="P66" i="4"/>
  <c r="O66" i="4"/>
  <c r="P65" i="4"/>
  <c r="O65" i="4"/>
  <c r="P64" i="4"/>
  <c r="O64" i="4"/>
  <c r="P63" i="4"/>
  <c r="O63" i="4"/>
  <c r="P62" i="4"/>
  <c r="O62" i="4"/>
  <c r="P61" i="4"/>
  <c r="O61" i="4"/>
  <c r="P60" i="4"/>
  <c r="O60" i="4"/>
  <c r="P59" i="4"/>
  <c r="O59" i="4"/>
  <c r="P58" i="4"/>
  <c r="O58" i="4"/>
  <c r="P57" i="4"/>
  <c r="O57" i="4"/>
  <c r="P56" i="4"/>
  <c r="O56" i="4"/>
  <c r="P55" i="4"/>
  <c r="O55" i="4"/>
  <c r="P54" i="4"/>
  <c r="O54" i="4"/>
  <c r="P53" i="4"/>
  <c r="O53" i="4"/>
  <c r="P52" i="4"/>
  <c r="O52" i="4"/>
  <c r="P51" i="4"/>
  <c r="O51" i="4"/>
  <c r="P50" i="4"/>
  <c r="O50" i="4"/>
  <c r="P49" i="4"/>
  <c r="O49" i="4"/>
  <c r="P48" i="4"/>
  <c r="O48" i="4"/>
  <c r="P47" i="4"/>
  <c r="O47" i="4"/>
  <c r="P46" i="4"/>
  <c r="O46" i="4"/>
  <c r="P45" i="4"/>
  <c r="O45" i="4"/>
  <c r="P44" i="4"/>
  <c r="O44" i="4"/>
  <c r="P43" i="4"/>
  <c r="O43" i="4"/>
  <c r="P42" i="4"/>
  <c r="O42" i="4"/>
  <c r="P41" i="4"/>
  <c r="O41" i="4"/>
  <c r="P40" i="4"/>
  <c r="O40" i="4"/>
  <c r="P39" i="4"/>
  <c r="O39" i="4"/>
  <c r="P38" i="4"/>
  <c r="O38" i="4"/>
  <c r="P37" i="4"/>
  <c r="O37" i="4"/>
  <c r="P36" i="4"/>
  <c r="O36" i="4"/>
  <c r="P35" i="4"/>
  <c r="O35" i="4"/>
  <c r="P34" i="4"/>
  <c r="O34" i="4"/>
  <c r="P33" i="4"/>
  <c r="O33" i="4"/>
  <c r="P32" i="4"/>
  <c r="O32" i="4"/>
  <c r="P31" i="4"/>
  <c r="O31" i="4"/>
  <c r="P30" i="4"/>
  <c r="O30" i="4"/>
  <c r="P29" i="4"/>
  <c r="O29" i="4"/>
  <c r="P28" i="4"/>
  <c r="O28" i="4"/>
  <c r="P27" i="4"/>
  <c r="O27" i="4"/>
  <c r="P26" i="4"/>
  <c r="O26" i="4"/>
  <c r="P25" i="4"/>
  <c r="O25" i="4"/>
  <c r="P24" i="4"/>
  <c r="O24" i="4"/>
  <c r="P23" i="4"/>
  <c r="O23" i="4"/>
  <c r="P22" i="4"/>
  <c r="O22" i="4"/>
  <c r="P21" i="4"/>
  <c r="O21" i="4"/>
  <c r="P20" i="4"/>
  <c r="O20" i="4"/>
  <c r="P19" i="4"/>
  <c r="O19" i="4"/>
  <c r="P18" i="4"/>
  <c r="O18" i="4"/>
  <c r="P17" i="4"/>
  <c r="O17" i="4"/>
  <c r="P16" i="4"/>
  <c r="O16" i="4"/>
  <c r="P15" i="4"/>
  <c r="O15" i="4"/>
  <c r="P14" i="4"/>
  <c r="O14" i="4"/>
  <c r="P13" i="4"/>
  <c r="O13" i="4"/>
  <c r="P12" i="4"/>
  <c r="O12" i="4"/>
  <c r="P11" i="4"/>
  <c r="O11" i="4"/>
  <c r="P10" i="4"/>
  <c r="O10" i="4"/>
  <c r="P9" i="4"/>
  <c r="O9" i="4"/>
  <c r="P8" i="4"/>
  <c r="O8" i="4"/>
  <c r="P7" i="4"/>
  <c r="O7" i="4"/>
  <c r="P6" i="4"/>
  <c r="O6" i="4"/>
  <c r="P5" i="4"/>
  <c r="O5" i="4"/>
  <c r="P4" i="4"/>
  <c r="O4" i="4"/>
  <c r="P3" i="4"/>
  <c r="O3" i="4"/>
  <c r="P2" i="4"/>
  <c r="O2" i="4"/>
  <c r="O87" i="4" s="1"/>
  <c r="Q87" i="4" s="1"/>
  <c r="M892" i="3"/>
  <c r="L892" i="3"/>
  <c r="K892" i="3"/>
  <c r="K893" i="3" s="1"/>
  <c r="M891" i="3"/>
  <c r="L891" i="3"/>
  <c r="L893" i="3" s="1"/>
  <c r="K891" i="3"/>
  <c r="M890" i="3"/>
  <c r="L890" i="3"/>
  <c r="K890" i="3"/>
  <c r="M889" i="3"/>
  <c r="M893" i="3" s="1"/>
  <c r="L889" i="3"/>
  <c r="K889" i="3"/>
  <c r="L884" i="3"/>
  <c r="O892" i="3" s="1"/>
  <c r="P892" i="3" s="1"/>
  <c r="Q892" i="3" s="1"/>
  <c r="K884" i="3"/>
  <c r="J884" i="3"/>
  <c r="I884" i="3"/>
  <c r="P883" i="3"/>
  <c r="O883" i="3"/>
  <c r="P882" i="3"/>
  <c r="O882" i="3"/>
  <c r="P881" i="3"/>
  <c r="O881" i="3"/>
  <c r="P880" i="3"/>
  <c r="O880" i="3"/>
  <c r="P879" i="3"/>
  <c r="O879" i="3"/>
  <c r="P878" i="3"/>
  <c r="O878" i="3"/>
  <c r="P877" i="3"/>
  <c r="O877" i="3"/>
  <c r="P876" i="3"/>
  <c r="O876" i="3"/>
  <c r="P875" i="3"/>
  <c r="O875" i="3"/>
  <c r="P874" i="3"/>
  <c r="O874" i="3"/>
  <c r="P873" i="3"/>
  <c r="O873" i="3"/>
  <c r="P872" i="3"/>
  <c r="O872" i="3"/>
  <c r="P871" i="3"/>
  <c r="O871" i="3"/>
  <c r="P870" i="3"/>
  <c r="O870" i="3"/>
  <c r="P869" i="3"/>
  <c r="O869" i="3"/>
  <c r="P868" i="3"/>
  <c r="O868" i="3"/>
  <c r="P867" i="3"/>
  <c r="O867" i="3"/>
  <c r="P866" i="3"/>
  <c r="O866" i="3"/>
  <c r="P865" i="3"/>
  <c r="O865" i="3"/>
  <c r="P864" i="3"/>
  <c r="O864" i="3"/>
  <c r="P863" i="3"/>
  <c r="O863" i="3"/>
  <c r="P862" i="3"/>
  <c r="O862" i="3"/>
  <c r="P861" i="3"/>
  <c r="O861" i="3"/>
  <c r="P860" i="3"/>
  <c r="O860" i="3"/>
  <c r="P859" i="3"/>
  <c r="O859" i="3"/>
  <c r="P858" i="3"/>
  <c r="O858" i="3"/>
  <c r="P857" i="3"/>
  <c r="O857" i="3"/>
  <c r="P856" i="3"/>
  <c r="O856" i="3"/>
  <c r="P855" i="3"/>
  <c r="O855" i="3"/>
  <c r="P854" i="3"/>
  <c r="O854" i="3"/>
  <c r="P853" i="3"/>
  <c r="O853" i="3"/>
  <c r="P852" i="3"/>
  <c r="O852" i="3"/>
  <c r="P851" i="3"/>
  <c r="O851" i="3"/>
  <c r="P850" i="3"/>
  <c r="O850" i="3"/>
  <c r="P849" i="3"/>
  <c r="O849" i="3"/>
  <c r="P848" i="3"/>
  <c r="O848" i="3"/>
  <c r="P847" i="3"/>
  <c r="O847" i="3"/>
  <c r="P846" i="3"/>
  <c r="O846" i="3"/>
  <c r="P845" i="3"/>
  <c r="O845" i="3"/>
  <c r="P844" i="3"/>
  <c r="O844" i="3"/>
  <c r="P843" i="3"/>
  <c r="O843" i="3"/>
  <c r="P842" i="3"/>
  <c r="O842" i="3"/>
  <c r="P841" i="3"/>
  <c r="O841" i="3"/>
  <c r="P840" i="3"/>
  <c r="O840" i="3"/>
  <c r="P839" i="3"/>
  <c r="O839" i="3"/>
  <c r="P838" i="3"/>
  <c r="O838" i="3"/>
  <c r="P837" i="3"/>
  <c r="O837" i="3"/>
  <c r="P836" i="3"/>
  <c r="O836" i="3"/>
  <c r="P835" i="3"/>
  <c r="O835" i="3"/>
  <c r="P834" i="3"/>
  <c r="O834" i="3"/>
  <c r="P833" i="3"/>
  <c r="O833" i="3"/>
  <c r="P832" i="3"/>
  <c r="O832" i="3"/>
  <c r="P831" i="3"/>
  <c r="O831" i="3"/>
  <c r="P830" i="3"/>
  <c r="O830" i="3"/>
  <c r="P829" i="3"/>
  <c r="O829" i="3"/>
  <c r="P828" i="3"/>
  <c r="O828" i="3"/>
  <c r="P827" i="3"/>
  <c r="O827" i="3"/>
  <c r="P826" i="3"/>
  <c r="O826" i="3"/>
  <c r="P825" i="3"/>
  <c r="O825" i="3"/>
  <c r="P824" i="3"/>
  <c r="O824" i="3"/>
  <c r="P823" i="3"/>
  <c r="O823" i="3"/>
  <c r="P822" i="3"/>
  <c r="O822" i="3"/>
  <c r="P821" i="3"/>
  <c r="O821" i="3"/>
  <c r="P820" i="3"/>
  <c r="O820" i="3"/>
  <c r="P819" i="3"/>
  <c r="O819" i="3"/>
  <c r="P818" i="3"/>
  <c r="O818" i="3"/>
  <c r="P817" i="3"/>
  <c r="O817" i="3"/>
  <c r="P816" i="3"/>
  <c r="O816" i="3"/>
  <c r="P815" i="3"/>
  <c r="O815" i="3"/>
  <c r="P814" i="3"/>
  <c r="O814" i="3"/>
  <c r="P813" i="3"/>
  <c r="O813" i="3"/>
  <c r="P812" i="3"/>
  <c r="O812" i="3"/>
  <c r="P811" i="3"/>
  <c r="O811" i="3"/>
  <c r="P810" i="3"/>
  <c r="O810" i="3"/>
  <c r="P809" i="3"/>
  <c r="O809" i="3"/>
  <c r="P808" i="3"/>
  <c r="O808" i="3"/>
  <c r="P807" i="3"/>
  <c r="O807" i="3"/>
  <c r="P806" i="3"/>
  <c r="O806" i="3"/>
  <c r="P805" i="3"/>
  <c r="O805" i="3"/>
  <c r="P804" i="3"/>
  <c r="O804" i="3"/>
  <c r="P803" i="3"/>
  <c r="O803" i="3"/>
  <c r="P802" i="3"/>
  <c r="O802" i="3"/>
  <c r="P801" i="3"/>
  <c r="O801" i="3"/>
  <c r="P800" i="3"/>
  <c r="O800" i="3"/>
  <c r="P799" i="3"/>
  <c r="O799" i="3"/>
  <c r="P798" i="3"/>
  <c r="O798" i="3"/>
  <c r="P797" i="3"/>
  <c r="O797" i="3"/>
  <c r="P796" i="3"/>
  <c r="O796" i="3"/>
  <c r="P795" i="3"/>
  <c r="O795" i="3"/>
  <c r="P794" i="3"/>
  <c r="O794" i="3"/>
  <c r="P793" i="3"/>
  <c r="O793" i="3"/>
  <c r="P792" i="3"/>
  <c r="O792" i="3"/>
  <c r="P791" i="3"/>
  <c r="O791" i="3"/>
  <c r="P790" i="3"/>
  <c r="O790" i="3"/>
  <c r="P789" i="3"/>
  <c r="O789" i="3"/>
  <c r="P788" i="3"/>
  <c r="O788" i="3"/>
  <c r="P787" i="3"/>
  <c r="O787" i="3"/>
  <c r="P786" i="3"/>
  <c r="O786" i="3"/>
  <c r="P785" i="3"/>
  <c r="O785" i="3"/>
  <c r="P784" i="3"/>
  <c r="O784" i="3"/>
  <c r="P783" i="3"/>
  <c r="O783" i="3"/>
  <c r="P782" i="3"/>
  <c r="O782" i="3"/>
  <c r="P781" i="3"/>
  <c r="O781" i="3"/>
  <c r="P780" i="3"/>
  <c r="O780" i="3"/>
  <c r="P779" i="3"/>
  <c r="O779" i="3"/>
  <c r="P778" i="3"/>
  <c r="O778" i="3"/>
  <c r="P777" i="3"/>
  <c r="O777" i="3"/>
  <c r="P776" i="3"/>
  <c r="O776" i="3"/>
  <c r="P775" i="3"/>
  <c r="O775" i="3"/>
  <c r="P774" i="3"/>
  <c r="O774" i="3"/>
  <c r="P773" i="3"/>
  <c r="O773" i="3"/>
  <c r="P772" i="3"/>
  <c r="O772" i="3"/>
  <c r="P771" i="3"/>
  <c r="O771" i="3"/>
  <c r="P770" i="3"/>
  <c r="O770" i="3"/>
  <c r="P769" i="3"/>
  <c r="O769" i="3"/>
  <c r="P768" i="3"/>
  <c r="O768" i="3"/>
  <c r="P767" i="3"/>
  <c r="O767" i="3"/>
  <c r="P766" i="3"/>
  <c r="O766" i="3"/>
  <c r="P765" i="3"/>
  <c r="O765" i="3"/>
  <c r="P764" i="3"/>
  <c r="O764" i="3"/>
  <c r="P763" i="3"/>
  <c r="O763" i="3"/>
  <c r="P762" i="3"/>
  <c r="O762" i="3"/>
  <c r="P761" i="3"/>
  <c r="O761" i="3"/>
  <c r="P760" i="3"/>
  <c r="O760" i="3"/>
  <c r="P759" i="3"/>
  <c r="O759" i="3"/>
  <c r="P758" i="3"/>
  <c r="O758" i="3"/>
  <c r="P757" i="3"/>
  <c r="O757" i="3"/>
  <c r="P756" i="3"/>
  <c r="O756" i="3"/>
  <c r="P755" i="3"/>
  <c r="O755" i="3"/>
  <c r="P754" i="3"/>
  <c r="O754" i="3"/>
  <c r="P753" i="3"/>
  <c r="O753" i="3"/>
  <c r="P752" i="3"/>
  <c r="O752" i="3"/>
  <c r="P751" i="3"/>
  <c r="O751" i="3"/>
  <c r="P750" i="3"/>
  <c r="O750" i="3"/>
  <c r="P749" i="3"/>
  <c r="O749" i="3"/>
  <c r="P748" i="3"/>
  <c r="O748" i="3"/>
  <c r="P747" i="3"/>
  <c r="O747" i="3"/>
  <c r="P746" i="3"/>
  <c r="O746" i="3"/>
  <c r="P745" i="3"/>
  <c r="O745" i="3"/>
  <c r="P744" i="3"/>
  <c r="O744" i="3"/>
  <c r="P743" i="3"/>
  <c r="O743" i="3"/>
  <c r="P742" i="3"/>
  <c r="O742" i="3"/>
  <c r="P741" i="3"/>
  <c r="O741" i="3"/>
  <c r="P740" i="3"/>
  <c r="O740" i="3"/>
  <c r="P739" i="3"/>
  <c r="O739" i="3"/>
  <c r="P738" i="3"/>
  <c r="O738" i="3"/>
  <c r="P737" i="3"/>
  <c r="O737" i="3"/>
  <c r="P736" i="3"/>
  <c r="O736" i="3"/>
  <c r="P735" i="3"/>
  <c r="O735" i="3"/>
  <c r="P734" i="3"/>
  <c r="O734" i="3"/>
  <c r="P733" i="3"/>
  <c r="O733" i="3"/>
  <c r="P732" i="3"/>
  <c r="O732" i="3"/>
  <c r="P731" i="3"/>
  <c r="O731" i="3"/>
  <c r="P730" i="3"/>
  <c r="O730" i="3"/>
  <c r="P729" i="3"/>
  <c r="O729" i="3"/>
  <c r="P728" i="3"/>
  <c r="O728" i="3"/>
  <c r="P727" i="3"/>
  <c r="O727" i="3"/>
  <c r="P726" i="3"/>
  <c r="O726" i="3"/>
  <c r="P725" i="3"/>
  <c r="O725" i="3"/>
  <c r="P724" i="3"/>
  <c r="O724" i="3"/>
  <c r="P723" i="3"/>
  <c r="O723" i="3"/>
  <c r="P722" i="3"/>
  <c r="O722" i="3"/>
  <c r="P721" i="3"/>
  <c r="O721" i="3"/>
  <c r="P720" i="3"/>
  <c r="O720" i="3"/>
  <c r="P719" i="3"/>
  <c r="O719" i="3"/>
  <c r="P718" i="3"/>
  <c r="O718" i="3"/>
  <c r="P717" i="3"/>
  <c r="O717" i="3"/>
  <c r="P716" i="3"/>
  <c r="O716" i="3"/>
  <c r="P715" i="3"/>
  <c r="O715" i="3"/>
  <c r="P714" i="3"/>
  <c r="O714" i="3"/>
  <c r="P713" i="3"/>
  <c r="O713" i="3"/>
  <c r="P712" i="3"/>
  <c r="O712" i="3"/>
  <c r="P711" i="3"/>
  <c r="O711" i="3"/>
  <c r="P710" i="3"/>
  <c r="O710" i="3"/>
  <c r="P709" i="3"/>
  <c r="O709" i="3"/>
  <c r="P708" i="3"/>
  <c r="O708" i="3"/>
  <c r="P707" i="3"/>
  <c r="O707" i="3"/>
  <c r="P706" i="3"/>
  <c r="O706" i="3"/>
  <c r="P705" i="3"/>
  <c r="O705" i="3"/>
  <c r="P704" i="3"/>
  <c r="O704" i="3"/>
  <c r="P703" i="3"/>
  <c r="O703" i="3"/>
  <c r="P702" i="3"/>
  <c r="O702" i="3"/>
  <c r="P701" i="3"/>
  <c r="O701" i="3"/>
  <c r="P700" i="3"/>
  <c r="O700" i="3"/>
  <c r="P699" i="3"/>
  <c r="O699" i="3"/>
  <c r="P698" i="3"/>
  <c r="O698" i="3"/>
  <c r="P697" i="3"/>
  <c r="O697" i="3"/>
  <c r="P696" i="3"/>
  <c r="O696" i="3"/>
  <c r="P695" i="3"/>
  <c r="O695" i="3"/>
  <c r="P694" i="3"/>
  <c r="O694" i="3"/>
  <c r="P693" i="3"/>
  <c r="O693" i="3"/>
  <c r="P692" i="3"/>
  <c r="O692" i="3"/>
  <c r="P691" i="3"/>
  <c r="O691" i="3"/>
  <c r="P690" i="3"/>
  <c r="O690" i="3"/>
  <c r="P689" i="3"/>
  <c r="O689" i="3"/>
  <c r="P688" i="3"/>
  <c r="O688" i="3"/>
  <c r="P687" i="3"/>
  <c r="O687" i="3"/>
  <c r="P686" i="3"/>
  <c r="O686" i="3"/>
  <c r="P685" i="3"/>
  <c r="O685" i="3"/>
  <c r="P684" i="3"/>
  <c r="O684" i="3"/>
  <c r="P683" i="3"/>
  <c r="O683" i="3"/>
  <c r="P682" i="3"/>
  <c r="O682" i="3"/>
  <c r="P681" i="3"/>
  <c r="O681" i="3"/>
  <c r="P680" i="3"/>
  <c r="O680" i="3"/>
  <c r="P679" i="3"/>
  <c r="O679" i="3"/>
  <c r="P678" i="3"/>
  <c r="O678" i="3"/>
  <c r="P677" i="3"/>
  <c r="O677" i="3"/>
  <c r="P676" i="3"/>
  <c r="O676" i="3"/>
  <c r="P675" i="3"/>
  <c r="O675" i="3"/>
  <c r="P674" i="3"/>
  <c r="O674" i="3"/>
  <c r="P673" i="3"/>
  <c r="O673" i="3"/>
  <c r="P672" i="3"/>
  <c r="O672" i="3"/>
  <c r="P671" i="3"/>
  <c r="O671" i="3"/>
  <c r="P670" i="3"/>
  <c r="O670" i="3"/>
  <c r="P669" i="3"/>
  <c r="O669" i="3"/>
  <c r="P668" i="3"/>
  <c r="O668" i="3"/>
  <c r="P667" i="3"/>
  <c r="O667" i="3"/>
  <c r="P666" i="3"/>
  <c r="O666" i="3"/>
  <c r="P665" i="3"/>
  <c r="O665" i="3"/>
  <c r="P664" i="3"/>
  <c r="O664" i="3"/>
  <c r="P663" i="3"/>
  <c r="O663" i="3"/>
  <c r="P662" i="3"/>
  <c r="O662" i="3"/>
  <c r="P661" i="3"/>
  <c r="O661" i="3"/>
  <c r="P660" i="3"/>
  <c r="O660" i="3"/>
  <c r="P659" i="3"/>
  <c r="O659" i="3"/>
  <c r="P658" i="3"/>
  <c r="O658" i="3"/>
  <c r="P657" i="3"/>
  <c r="O657" i="3"/>
  <c r="P656" i="3"/>
  <c r="O656" i="3"/>
  <c r="P655" i="3"/>
  <c r="O655" i="3"/>
  <c r="P654" i="3"/>
  <c r="O654" i="3"/>
  <c r="P653" i="3"/>
  <c r="O653" i="3"/>
  <c r="P652" i="3"/>
  <c r="O652" i="3"/>
  <c r="P651" i="3"/>
  <c r="O651" i="3"/>
  <c r="P650" i="3"/>
  <c r="O650" i="3"/>
  <c r="P649" i="3"/>
  <c r="O649" i="3"/>
  <c r="P648" i="3"/>
  <c r="O648" i="3"/>
  <c r="P647" i="3"/>
  <c r="O647" i="3"/>
  <c r="P646" i="3"/>
  <c r="O646" i="3"/>
  <c r="P645" i="3"/>
  <c r="O645" i="3"/>
  <c r="P644" i="3"/>
  <c r="O644" i="3"/>
  <c r="P643" i="3"/>
  <c r="O643" i="3"/>
  <c r="P642" i="3"/>
  <c r="O642" i="3"/>
  <c r="P641" i="3"/>
  <c r="O641" i="3"/>
  <c r="P640" i="3"/>
  <c r="O640" i="3"/>
  <c r="P639" i="3"/>
  <c r="O639" i="3"/>
  <c r="P638" i="3"/>
  <c r="O638" i="3"/>
  <c r="P637" i="3"/>
  <c r="O637" i="3"/>
  <c r="P636" i="3"/>
  <c r="O636" i="3"/>
  <c r="P635" i="3"/>
  <c r="O635" i="3"/>
  <c r="P634" i="3"/>
  <c r="O634" i="3"/>
  <c r="P633" i="3"/>
  <c r="O633" i="3"/>
  <c r="P632" i="3"/>
  <c r="O632" i="3"/>
  <c r="P631" i="3"/>
  <c r="O631" i="3"/>
  <c r="P630" i="3"/>
  <c r="O630" i="3"/>
  <c r="P629" i="3"/>
  <c r="O629" i="3"/>
  <c r="P628" i="3"/>
  <c r="O628" i="3"/>
  <c r="P627" i="3"/>
  <c r="O627" i="3"/>
  <c r="P626" i="3"/>
  <c r="O626" i="3"/>
  <c r="P625" i="3"/>
  <c r="O625" i="3"/>
  <c r="P624" i="3"/>
  <c r="O624" i="3"/>
  <c r="P623" i="3"/>
  <c r="O623" i="3"/>
  <c r="P622" i="3"/>
  <c r="O622" i="3"/>
  <c r="P621" i="3"/>
  <c r="O621" i="3"/>
  <c r="P620" i="3"/>
  <c r="O620" i="3"/>
  <c r="P619" i="3"/>
  <c r="O619" i="3"/>
  <c r="P618" i="3"/>
  <c r="O618" i="3"/>
  <c r="P617" i="3"/>
  <c r="O617" i="3"/>
  <c r="P616" i="3"/>
  <c r="O616" i="3"/>
  <c r="P615" i="3"/>
  <c r="O615" i="3"/>
  <c r="P614" i="3"/>
  <c r="O614" i="3"/>
  <c r="P613" i="3"/>
  <c r="O613" i="3"/>
  <c r="P612" i="3"/>
  <c r="O612" i="3"/>
  <c r="P611" i="3"/>
  <c r="O611" i="3"/>
  <c r="P610" i="3"/>
  <c r="O610" i="3"/>
  <c r="P609" i="3"/>
  <c r="O609" i="3"/>
  <c r="P608" i="3"/>
  <c r="O608" i="3"/>
  <c r="P607" i="3"/>
  <c r="O607" i="3"/>
  <c r="P606" i="3"/>
  <c r="O606" i="3"/>
  <c r="P605" i="3"/>
  <c r="O605" i="3"/>
  <c r="P604" i="3"/>
  <c r="O604" i="3"/>
  <c r="P603" i="3"/>
  <c r="O603" i="3"/>
  <c r="P602" i="3"/>
  <c r="O602" i="3"/>
  <c r="P601" i="3"/>
  <c r="O601" i="3"/>
  <c r="P600" i="3"/>
  <c r="O600" i="3"/>
  <c r="P599" i="3"/>
  <c r="O599" i="3"/>
  <c r="P598" i="3"/>
  <c r="O598" i="3"/>
  <c r="P597" i="3"/>
  <c r="O597" i="3"/>
  <c r="P596" i="3"/>
  <c r="O596" i="3"/>
  <c r="P595" i="3"/>
  <c r="O595" i="3"/>
  <c r="P594" i="3"/>
  <c r="O594" i="3"/>
  <c r="P593" i="3"/>
  <c r="O593" i="3"/>
  <c r="P592" i="3"/>
  <c r="O592" i="3"/>
  <c r="P591" i="3"/>
  <c r="O591" i="3"/>
  <c r="P590" i="3"/>
  <c r="O590" i="3"/>
  <c r="P589" i="3"/>
  <c r="O589" i="3"/>
  <c r="P588" i="3"/>
  <c r="O588" i="3"/>
  <c r="P587" i="3"/>
  <c r="O587" i="3"/>
  <c r="P586" i="3"/>
  <c r="O586" i="3"/>
  <c r="P585" i="3"/>
  <c r="O585" i="3"/>
  <c r="P584" i="3"/>
  <c r="O584" i="3"/>
  <c r="P583" i="3"/>
  <c r="O583" i="3"/>
  <c r="P582" i="3"/>
  <c r="O582" i="3"/>
  <c r="P581" i="3"/>
  <c r="O581" i="3"/>
  <c r="P580" i="3"/>
  <c r="O580" i="3"/>
  <c r="P579" i="3"/>
  <c r="O579" i="3"/>
  <c r="P578" i="3"/>
  <c r="O578" i="3"/>
  <c r="P577" i="3"/>
  <c r="O577" i="3"/>
  <c r="P576" i="3"/>
  <c r="O576" i="3"/>
  <c r="P575" i="3"/>
  <c r="O575" i="3"/>
  <c r="P574" i="3"/>
  <c r="O574" i="3"/>
  <c r="P573" i="3"/>
  <c r="O573" i="3"/>
  <c r="P572" i="3"/>
  <c r="O572" i="3"/>
  <c r="P571" i="3"/>
  <c r="O571" i="3"/>
  <c r="P570" i="3"/>
  <c r="O570" i="3"/>
  <c r="P569" i="3"/>
  <c r="O569" i="3"/>
  <c r="P568" i="3"/>
  <c r="O568" i="3"/>
  <c r="P567" i="3"/>
  <c r="O567" i="3"/>
  <c r="P566" i="3"/>
  <c r="O566" i="3"/>
  <c r="P565" i="3"/>
  <c r="O565" i="3"/>
  <c r="P564" i="3"/>
  <c r="O564" i="3"/>
  <c r="P563" i="3"/>
  <c r="O563" i="3"/>
  <c r="P562" i="3"/>
  <c r="O562" i="3"/>
  <c r="P561" i="3"/>
  <c r="O561" i="3"/>
  <c r="P560" i="3"/>
  <c r="O560" i="3"/>
  <c r="P559" i="3"/>
  <c r="O559" i="3"/>
  <c r="P558" i="3"/>
  <c r="O558" i="3"/>
  <c r="P557" i="3"/>
  <c r="O557" i="3"/>
  <c r="P556" i="3"/>
  <c r="O556" i="3"/>
  <c r="P555" i="3"/>
  <c r="O555" i="3"/>
  <c r="P554" i="3"/>
  <c r="O554" i="3"/>
  <c r="P553" i="3"/>
  <c r="O553" i="3"/>
  <c r="P552" i="3"/>
  <c r="O552" i="3"/>
  <c r="P551" i="3"/>
  <c r="O551" i="3"/>
  <c r="P550" i="3"/>
  <c r="O550" i="3"/>
  <c r="P549" i="3"/>
  <c r="O549" i="3"/>
  <c r="P548" i="3"/>
  <c r="O548" i="3"/>
  <c r="P547" i="3"/>
  <c r="O547" i="3"/>
  <c r="P546" i="3"/>
  <c r="O546" i="3"/>
  <c r="P545" i="3"/>
  <c r="O545" i="3"/>
  <c r="P544" i="3"/>
  <c r="O544" i="3"/>
  <c r="P543" i="3"/>
  <c r="O543" i="3"/>
  <c r="P542" i="3"/>
  <c r="O542" i="3"/>
  <c r="P541" i="3"/>
  <c r="O541" i="3"/>
  <c r="P540" i="3"/>
  <c r="O540" i="3"/>
  <c r="P539" i="3"/>
  <c r="O539" i="3"/>
  <c r="P538" i="3"/>
  <c r="O538" i="3"/>
  <c r="P537" i="3"/>
  <c r="O537" i="3"/>
  <c r="P536" i="3"/>
  <c r="O536" i="3"/>
  <c r="P535" i="3"/>
  <c r="O535" i="3"/>
  <c r="P534" i="3"/>
  <c r="O534" i="3"/>
  <c r="P533" i="3"/>
  <c r="O533" i="3"/>
  <c r="P532" i="3"/>
  <c r="O532" i="3"/>
  <c r="P531" i="3"/>
  <c r="O531" i="3"/>
  <c r="P530" i="3"/>
  <c r="O530" i="3"/>
  <c r="P529" i="3"/>
  <c r="O529" i="3"/>
  <c r="P528" i="3"/>
  <c r="P884" i="3" s="1"/>
  <c r="O528" i="3"/>
  <c r="O884" i="3" s="1"/>
  <c r="Q884" i="3" s="1"/>
  <c r="L526" i="3"/>
  <c r="O891" i="3" s="1"/>
  <c r="P891" i="3" s="1"/>
  <c r="Q891" i="3" s="1"/>
  <c r="K526" i="3"/>
  <c r="J526" i="3"/>
  <c r="I526" i="3"/>
  <c r="P525" i="3"/>
  <c r="O525" i="3"/>
  <c r="P524" i="3"/>
  <c r="O524" i="3"/>
  <c r="P523" i="3"/>
  <c r="O523" i="3"/>
  <c r="P522" i="3"/>
  <c r="O522" i="3"/>
  <c r="P521" i="3"/>
  <c r="O521" i="3"/>
  <c r="P520" i="3"/>
  <c r="O520" i="3"/>
  <c r="P519" i="3"/>
  <c r="O519" i="3"/>
  <c r="P518" i="3"/>
  <c r="O518" i="3"/>
  <c r="P517" i="3"/>
  <c r="O517" i="3"/>
  <c r="P516" i="3"/>
  <c r="O516" i="3"/>
  <c r="P515" i="3"/>
  <c r="O515" i="3"/>
  <c r="P514" i="3"/>
  <c r="O514" i="3"/>
  <c r="P513" i="3"/>
  <c r="O513" i="3"/>
  <c r="P512" i="3"/>
  <c r="O512" i="3"/>
  <c r="P511" i="3"/>
  <c r="O511" i="3"/>
  <c r="P510" i="3"/>
  <c r="O510" i="3"/>
  <c r="P509" i="3"/>
  <c r="O509" i="3"/>
  <c r="P508" i="3"/>
  <c r="O508" i="3"/>
  <c r="P507" i="3"/>
  <c r="O507" i="3"/>
  <c r="P506" i="3"/>
  <c r="O506" i="3"/>
  <c r="P505" i="3"/>
  <c r="O505" i="3"/>
  <c r="P504" i="3"/>
  <c r="O504" i="3"/>
  <c r="P503" i="3"/>
  <c r="O503" i="3"/>
  <c r="P502" i="3"/>
  <c r="O502" i="3"/>
  <c r="P501" i="3"/>
  <c r="O501" i="3"/>
  <c r="P500" i="3"/>
  <c r="O500" i="3"/>
  <c r="P499" i="3"/>
  <c r="O499" i="3"/>
  <c r="P498" i="3"/>
  <c r="O498" i="3"/>
  <c r="P497" i="3"/>
  <c r="O497" i="3"/>
  <c r="P496" i="3"/>
  <c r="O496" i="3"/>
  <c r="P495" i="3"/>
  <c r="O495" i="3"/>
  <c r="P494" i="3"/>
  <c r="O494" i="3"/>
  <c r="P493" i="3"/>
  <c r="O493" i="3"/>
  <c r="P492" i="3"/>
  <c r="O492" i="3"/>
  <c r="P491" i="3"/>
  <c r="O491" i="3"/>
  <c r="P490" i="3"/>
  <c r="O490" i="3"/>
  <c r="P489" i="3"/>
  <c r="O489" i="3"/>
  <c r="P488" i="3"/>
  <c r="O488" i="3"/>
  <c r="P487" i="3"/>
  <c r="O487" i="3"/>
  <c r="P486" i="3"/>
  <c r="O486" i="3"/>
  <c r="P485" i="3"/>
  <c r="O485" i="3"/>
  <c r="P484" i="3"/>
  <c r="O484" i="3"/>
  <c r="P483" i="3"/>
  <c r="O483" i="3"/>
  <c r="P482" i="3"/>
  <c r="O482" i="3"/>
  <c r="P481" i="3"/>
  <c r="O481" i="3"/>
  <c r="P480" i="3"/>
  <c r="O480" i="3"/>
  <c r="P479" i="3"/>
  <c r="O479" i="3"/>
  <c r="P478" i="3"/>
  <c r="O478" i="3"/>
  <c r="P477" i="3"/>
  <c r="O477" i="3"/>
  <c r="P476" i="3"/>
  <c r="O476" i="3"/>
  <c r="P475" i="3"/>
  <c r="O475" i="3"/>
  <c r="P474" i="3"/>
  <c r="O474" i="3"/>
  <c r="P473" i="3"/>
  <c r="O473" i="3"/>
  <c r="P472" i="3"/>
  <c r="O472" i="3"/>
  <c r="P471" i="3"/>
  <c r="O471" i="3"/>
  <c r="P470" i="3"/>
  <c r="O470" i="3"/>
  <c r="P469" i="3"/>
  <c r="O469" i="3"/>
  <c r="P468" i="3"/>
  <c r="O468" i="3"/>
  <c r="P467" i="3"/>
  <c r="O467" i="3"/>
  <c r="P466" i="3"/>
  <c r="O466" i="3"/>
  <c r="P465" i="3"/>
  <c r="O465" i="3"/>
  <c r="P464" i="3"/>
  <c r="O464" i="3"/>
  <c r="P463" i="3"/>
  <c r="O463" i="3"/>
  <c r="P462" i="3"/>
  <c r="O462" i="3"/>
  <c r="P461" i="3"/>
  <c r="O461" i="3"/>
  <c r="P460" i="3"/>
  <c r="O460" i="3"/>
  <c r="P459" i="3"/>
  <c r="O459" i="3"/>
  <c r="P458" i="3"/>
  <c r="O458" i="3"/>
  <c r="P457" i="3"/>
  <c r="O457" i="3"/>
  <c r="P456" i="3"/>
  <c r="O456" i="3"/>
  <c r="P455" i="3"/>
  <c r="O455" i="3"/>
  <c r="P454" i="3"/>
  <c r="O454" i="3"/>
  <c r="P453" i="3"/>
  <c r="O453" i="3"/>
  <c r="P452" i="3"/>
  <c r="O452" i="3"/>
  <c r="P451" i="3"/>
  <c r="O451" i="3"/>
  <c r="P450" i="3"/>
  <c r="O450" i="3"/>
  <c r="P449" i="3"/>
  <c r="O449" i="3"/>
  <c r="P448" i="3"/>
  <c r="O448" i="3"/>
  <c r="P447" i="3"/>
  <c r="O447" i="3"/>
  <c r="P446" i="3"/>
  <c r="O446" i="3"/>
  <c r="P445" i="3"/>
  <c r="O445" i="3"/>
  <c r="P444" i="3"/>
  <c r="O444" i="3"/>
  <c r="P443" i="3"/>
  <c r="O443" i="3"/>
  <c r="P442" i="3"/>
  <c r="O442" i="3"/>
  <c r="P441" i="3"/>
  <c r="O441" i="3"/>
  <c r="P440" i="3"/>
  <c r="O440" i="3"/>
  <c r="P439" i="3"/>
  <c r="O439" i="3"/>
  <c r="P438" i="3"/>
  <c r="O438" i="3"/>
  <c r="P437" i="3"/>
  <c r="O437" i="3"/>
  <c r="P436" i="3"/>
  <c r="O436" i="3"/>
  <c r="P435" i="3"/>
  <c r="O435" i="3"/>
  <c r="P434" i="3"/>
  <c r="O434" i="3"/>
  <c r="P433" i="3"/>
  <c r="O433" i="3"/>
  <c r="P432" i="3"/>
  <c r="O432" i="3"/>
  <c r="P431" i="3"/>
  <c r="O431" i="3"/>
  <c r="P430" i="3"/>
  <c r="O430" i="3"/>
  <c r="P429" i="3"/>
  <c r="O429" i="3"/>
  <c r="P428" i="3"/>
  <c r="O428" i="3"/>
  <c r="P427" i="3"/>
  <c r="O427" i="3"/>
  <c r="P426" i="3"/>
  <c r="O426" i="3"/>
  <c r="P425" i="3"/>
  <c r="O425" i="3"/>
  <c r="P424" i="3"/>
  <c r="O424" i="3"/>
  <c r="P423" i="3"/>
  <c r="O423" i="3"/>
  <c r="P422" i="3"/>
  <c r="O422" i="3"/>
  <c r="P421" i="3"/>
  <c r="O421" i="3"/>
  <c r="P420" i="3"/>
  <c r="O420" i="3"/>
  <c r="P419" i="3"/>
  <c r="O419" i="3"/>
  <c r="P418" i="3"/>
  <c r="O418" i="3"/>
  <c r="P417" i="3"/>
  <c r="O417" i="3"/>
  <c r="P416" i="3"/>
  <c r="O416" i="3"/>
  <c r="P415" i="3"/>
  <c r="O415" i="3"/>
  <c r="P414" i="3"/>
  <c r="O414" i="3"/>
  <c r="P413" i="3"/>
  <c r="O413" i="3"/>
  <c r="P412" i="3"/>
  <c r="O412" i="3"/>
  <c r="P411" i="3"/>
  <c r="O411" i="3"/>
  <c r="P410" i="3"/>
  <c r="O410" i="3"/>
  <c r="P409" i="3"/>
  <c r="O409" i="3"/>
  <c r="P408" i="3"/>
  <c r="O408" i="3"/>
  <c r="P407" i="3"/>
  <c r="O407" i="3"/>
  <c r="P406" i="3"/>
  <c r="O406" i="3"/>
  <c r="P405" i="3"/>
  <c r="O405" i="3"/>
  <c r="P404" i="3"/>
  <c r="O404" i="3"/>
  <c r="P403" i="3"/>
  <c r="O403" i="3"/>
  <c r="P402" i="3"/>
  <c r="O402" i="3"/>
  <c r="P401" i="3"/>
  <c r="O401" i="3"/>
  <c r="P400" i="3"/>
  <c r="O400" i="3"/>
  <c r="P399" i="3"/>
  <c r="O399" i="3"/>
  <c r="P398" i="3"/>
  <c r="O398" i="3"/>
  <c r="L396" i="3"/>
  <c r="P396" i="3" s="1"/>
  <c r="K396" i="3"/>
  <c r="J396" i="3"/>
  <c r="I396" i="3"/>
  <c r="P395" i="3"/>
  <c r="O395" i="3"/>
  <c r="P394" i="3"/>
  <c r="O394" i="3"/>
  <c r="P393" i="3"/>
  <c r="O393" i="3"/>
  <c r="P392" i="3"/>
  <c r="O392" i="3"/>
  <c r="P391" i="3"/>
  <c r="O391" i="3"/>
  <c r="P390" i="3"/>
  <c r="O390" i="3"/>
  <c r="P389" i="3"/>
  <c r="O389" i="3"/>
  <c r="P388" i="3"/>
  <c r="O388" i="3"/>
  <c r="P387" i="3"/>
  <c r="O387" i="3"/>
  <c r="P386" i="3"/>
  <c r="O386" i="3"/>
  <c r="P385" i="3"/>
  <c r="O385" i="3"/>
  <c r="P384" i="3"/>
  <c r="O384" i="3"/>
  <c r="P383" i="3"/>
  <c r="O383" i="3"/>
  <c r="P382" i="3"/>
  <c r="O382" i="3"/>
  <c r="P381" i="3"/>
  <c r="O381" i="3"/>
  <c r="P380" i="3"/>
  <c r="O380" i="3"/>
  <c r="P379" i="3"/>
  <c r="O379" i="3"/>
  <c r="P378" i="3"/>
  <c r="O378" i="3"/>
  <c r="P377" i="3"/>
  <c r="O377" i="3"/>
  <c r="P376" i="3"/>
  <c r="O376" i="3"/>
  <c r="P375" i="3"/>
  <c r="O375" i="3"/>
  <c r="P374" i="3"/>
  <c r="O374" i="3"/>
  <c r="P373" i="3"/>
  <c r="O373" i="3"/>
  <c r="P372" i="3"/>
  <c r="O372" i="3"/>
  <c r="P371" i="3"/>
  <c r="O371" i="3"/>
  <c r="P370" i="3"/>
  <c r="O370" i="3"/>
  <c r="P369" i="3"/>
  <c r="O369" i="3"/>
  <c r="P368" i="3"/>
  <c r="O368" i="3"/>
  <c r="P367" i="3"/>
  <c r="O367" i="3"/>
  <c r="P366" i="3"/>
  <c r="O366" i="3"/>
  <c r="P365" i="3"/>
  <c r="O365" i="3"/>
  <c r="P364" i="3"/>
  <c r="O364" i="3"/>
  <c r="P363" i="3"/>
  <c r="O363" i="3"/>
  <c r="P362" i="3"/>
  <c r="O362" i="3"/>
  <c r="P361" i="3"/>
  <c r="O361" i="3"/>
  <c r="P360" i="3"/>
  <c r="O360" i="3"/>
  <c r="P359" i="3"/>
  <c r="O359" i="3"/>
  <c r="P358" i="3"/>
  <c r="O358" i="3"/>
  <c r="P357" i="3"/>
  <c r="O357" i="3"/>
  <c r="P356" i="3"/>
  <c r="O356" i="3"/>
  <c r="P355" i="3"/>
  <c r="O355" i="3"/>
  <c r="P354" i="3"/>
  <c r="O354" i="3"/>
  <c r="P353" i="3"/>
  <c r="O353" i="3"/>
  <c r="P352" i="3"/>
  <c r="O352" i="3"/>
  <c r="P351" i="3"/>
  <c r="O351" i="3"/>
  <c r="P350" i="3"/>
  <c r="O350" i="3"/>
  <c r="P349" i="3"/>
  <c r="O349" i="3"/>
  <c r="P348" i="3"/>
  <c r="O348" i="3"/>
  <c r="P347" i="3"/>
  <c r="O347" i="3"/>
  <c r="P346" i="3"/>
  <c r="O346" i="3"/>
  <c r="P345" i="3"/>
  <c r="O345" i="3"/>
  <c r="P344" i="3"/>
  <c r="O344" i="3"/>
  <c r="P343" i="3"/>
  <c r="O343" i="3"/>
  <c r="P342" i="3"/>
  <c r="O342" i="3"/>
  <c r="P341" i="3"/>
  <c r="O341" i="3"/>
  <c r="P340" i="3"/>
  <c r="O340" i="3"/>
  <c r="P339" i="3"/>
  <c r="O339" i="3"/>
  <c r="P338" i="3"/>
  <c r="O338" i="3"/>
  <c r="P337" i="3"/>
  <c r="O337" i="3"/>
  <c r="P336" i="3"/>
  <c r="O336" i="3"/>
  <c r="P335" i="3"/>
  <c r="O335" i="3"/>
  <c r="P334" i="3"/>
  <c r="O334" i="3"/>
  <c r="P333" i="3"/>
  <c r="O333" i="3"/>
  <c r="P332" i="3"/>
  <c r="O332" i="3"/>
  <c r="P331" i="3"/>
  <c r="O331" i="3"/>
  <c r="P330" i="3"/>
  <c r="O330" i="3"/>
  <c r="P329" i="3"/>
  <c r="O329" i="3"/>
  <c r="P328" i="3"/>
  <c r="O328" i="3"/>
  <c r="P327" i="3"/>
  <c r="O327" i="3"/>
  <c r="P326" i="3"/>
  <c r="O326" i="3"/>
  <c r="P325" i="3"/>
  <c r="O325" i="3"/>
  <c r="P324" i="3"/>
  <c r="O324" i="3"/>
  <c r="P323" i="3"/>
  <c r="O323" i="3"/>
  <c r="P322" i="3"/>
  <c r="O322" i="3"/>
  <c r="P321" i="3"/>
  <c r="O321" i="3"/>
  <c r="P320" i="3"/>
  <c r="O320" i="3"/>
  <c r="P319" i="3"/>
  <c r="O319" i="3"/>
  <c r="P318" i="3"/>
  <c r="O318" i="3"/>
  <c r="P317" i="3"/>
  <c r="O317" i="3"/>
  <c r="P316" i="3"/>
  <c r="O316" i="3"/>
  <c r="P315" i="3"/>
  <c r="O315" i="3"/>
  <c r="P314" i="3"/>
  <c r="O314" i="3"/>
  <c r="P313" i="3"/>
  <c r="O313" i="3"/>
  <c r="P312" i="3"/>
  <c r="O312" i="3"/>
  <c r="P311" i="3"/>
  <c r="O311" i="3"/>
  <c r="P310" i="3"/>
  <c r="O310" i="3"/>
  <c r="P309" i="3"/>
  <c r="O309" i="3"/>
  <c r="P308" i="3"/>
  <c r="O308" i="3"/>
  <c r="P307" i="3"/>
  <c r="O307" i="3"/>
  <c r="P306" i="3"/>
  <c r="O306" i="3"/>
  <c r="P305" i="3"/>
  <c r="O305" i="3"/>
  <c r="P304" i="3"/>
  <c r="O304" i="3"/>
  <c r="P303" i="3"/>
  <c r="O303" i="3"/>
  <c r="P302" i="3"/>
  <c r="O302" i="3"/>
  <c r="P301" i="3"/>
  <c r="O301" i="3"/>
  <c r="P300" i="3"/>
  <c r="O300" i="3"/>
  <c r="P299" i="3"/>
  <c r="O299" i="3"/>
  <c r="P298" i="3"/>
  <c r="O298" i="3"/>
  <c r="P297" i="3"/>
  <c r="O297" i="3"/>
  <c r="P296" i="3"/>
  <c r="O296" i="3"/>
  <c r="P295" i="3"/>
  <c r="O295" i="3"/>
  <c r="P294" i="3"/>
  <c r="O294" i="3"/>
  <c r="P293" i="3"/>
  <c r="O293" i="3"/>
  <c r="P292" i="3"/>
  <c r="O292" i="3"/>
  <c r="P291" i="3"/>
  <c r="O291" i="3"/>
  <c r="P290" i="3"/>
  <c r="O290" i="3"/>
  <c r="P289" i="3"/>
  <c r="O289" i="3"/>
  <c r="P288" i="3"/>
  <c r="O288" i="3"/>
  <c r="P287" i="3"/>
  <c r="O287" i="3"/>
  <c r="P286" i="3"/>
  <c r="O286" i="3"/>
  <c r="P285" i="3"/>
  <c r="O285" i="3"/>
  <c r="P284" i="3"/>
  <c r="O284" i="3"/>
  <c r="P283" i="3"/>
  <c r="O283" i="3"/>
  <c r="P282" i="3"/>
  <c r="O282" i="3"/>
  <c r="P281" i="3"/>
  <c r="O281" i="3"/>
  <c r="P280" i="3"/>
  <c r="O280" i="3"/>
  <c r="P279" i="3"/>
  <c r="O279" i="3"/>
  <c r="P278" i="3"/>
  <c r="O278" i="3"/>
  <c r="P277" i="3"/>
  <c r="O277" i="3"/>
  <c r="P276" i="3"/>
  <c r="O276" i="3"/>
  <c r="P275" i="3"/>
  <c r="O275" i="3"/>
  <c r="P274" i="3"/>
  <c r="O274" i="3"/>
  <c r="P273" i="3"/>
  <c r="O273" i="3"/>
  <c r="P272" i="3"/>
  <c r="O272" i="3"/>
  <c r="P271" i="3"/>
  <c r="O271" i="3"/>
  <c r="P270" i="3"/>
  <c r="O270" i="3"/>
  <c r="P269" i="3"/>
  <c r="O269" i="3"/>
  <c r="P268" i="3"/>
  <c r="O268" i="3"/>
  <c r="P267" i="3"/>
  <c r="O267" i="3"/>
  <c r="P266" i="3"/>
  <c r="O266" i="3"/>
  <c r="P265" i="3"/>
  <c r="O265" i="3"/>
  <c r="P264" i="3"/>
  <c r="O264" i="3"/>
  <c r="P263" i="3"/>
  <c r="O263" i="3"/>
  <c r="P262" i="3"/>
  <c r="O262" i="3"/>
  <c r="P261" i="3"/>
  <c r="O261" i="3"/>
  <c r="P260" i="3"/>
  <c r="O260" i="3"/>
  <c r="P259" i="3"/>
  <c r="O259" i="3"/>
  <c r="P258" i="3"/>
  <c r="O258" i="3"/>
  <c r="P257" i="3"/>
  <c r="O257" i="3"/>
  <c r="P256" i="3"/>
  <c r="O256" i="3"/>
  <c r="P255" i="3"/>
  <c r="O255" i="3"/>
  <c r="P254" i="3"/>
  <c r="O254" i="3"/>
  <c r="P253" i="3"/>
  <c r="O253" i="3"/>
  <c r="P252" i="3"/>
  <c r="O252" i="3"/>
  <c r="P251" i="3"/>
  <c r="O251" i="3"/>
  <c r="P250" i="3"/>
  <c r="O250" i="3"/>
  <c r="P249" i="3"/>
  <c r="O249" i="3"/>
  <c r="P248" i="3"/>
  <c r="O248" i="3"/>
  <c r="P247" i="3"/>
  <c r="O247" i="3"/>
  <c r="P246" i="3"/>
  <c r="O246" i="3"/>
  <c r="P245" i="3"/>
  <c r="O245" i="3"/>
  <c r="P244" i="3"/>
  <c r="O244" i="3"/>
  <c r="P243" i="3"/>
  <c r="O243" i="3"/>
  <c r="P242" i="3"/>
  <c r="O242" i="3"/>
  <c r="P241" i="3"/>
  <c r="O241" i="3"/>
  <c r="P240" i="3"/>
  <c r="O240" i="3"/>
  <c r="P239" i="3"/>
  <c r="O239" i="3"/>
  <c r="P238" i="3"/>
  <c r="O238" i="3"/>
  <c r="P237" i="3"/>
  <c r="O237" i="3"/>
  <c r="P236" i="3"/>
  <c r="O236" i="3"/>
  <c r="P235" i="3"/>
  <c r="O235" i="3"/>
  <c r="P234" i="3"/>
  <c r="O234" i="3"/>
  <c r="P233" i="3"/>
  <c r="O233" i="3"/>
  <c r="P232" i="3"/>
  <c r="O232" i="3"/>
  <c r="P231" i="3"/>
  <c r="O231" i="3"/>
  <c r="P230" i="3"/>
  <c r="O230" i="3"/>
  <c r="P229" i="3"/>
  <c r="O229" i="3"/>
  <c r="P228" i="3"/>
  <c r="O228" i="3"/>
  <c r="P227" i="3"/>
  <c r="O227" i="3"/>
  <c r="P226" i="3"/>
  <c r="O226" i="3"/>
  <c r="P225" i="3"/>
  <c r="O225" i="3"/>
  <c r="P224" i="3"/>
  <c r="O224" i="3"/>
  <c r="P223" i="3"/>
  <c r="O223" i="3"/>
  <c r="P222" i="3"/>
  <c r="O222" i="3"/>
  <c r="P221" i="3"/>
  <c r="O221" i="3"/>
  <c r="P220" i="3"/>
  <c r="O220" i="3"/>
  <c r="P219" i="3"/>
  <c r="O219" i="3"/>
  <c r="P218" i="3"/>
  <c r="O218" i="3"/>
  <c r="P217" i="3"/>
  <c r="O217" i="3"/>
  <c r="P216" i="3"/>
  <c r="O216" i="3"/>
  <c r="P215" i="3"/>
  <c r="O215" i="3"/>
  <c r="P214" i="3"/>
  <c r="O214" i="3"/>
  <c r="P213" i="3"/>
  <c r="O213" i="3"/>
  <c r="P212" i="3"/>
  <c r="O212" i="3"/>
  <c r="P211" i="3"/>
  <c r="O211" i="3"/>
  <c r="P210" i="3"/>
  <c r="O210" i="3"/>
  <c r="P209" i="3"/>
  <c r="O209" i="3"/>
  <c r="P208" i="3"/>
  <c r="O208" i="3"/>
  <c r="P207" i="3"/>
  <c r="O207" i="3"/>
  <c r="P206" i="3"/>
  <c r="O206" i="3"/>
  <c r="P205" i="3"/>
  <c r="O205" i="3"/>
  <c r="P204" i="3"/>
  <c r="O204" i="3"/>
  <c r="P203" i="3"/>
  <c r="O203" i="3"/>
  <c r="P202" i="3"/>
  <c r="O202" i="3"/>
  <c r="P201" i="3"/>
  <c r="O201" i="3"/>
  <c r="P200" i="3"/>
  <c r="O200" i="3"/>
  <c r="P199" i="3"/>
  <c r="O199" i="3"/>
  <c r="P198" i="3"/>
  <c r="O198" i="3"/>
  <c r="P197" i="3"/>
  <c r="O197" i="3"/>
  <c r="P196" i="3"/>
  <c r="O196" i="3"/>
  <c r="P195" i="3"/>
  <c r="O195" i="3"/>
  <c r="P194" i="3"/>
  <c r="O194" i="3"/>
  <c r="P193" i="3"/>
  <c r="O193" i="3"/>
  <c r="P192" i="3"/>
  <c r="O192" i="3"/>
  <c r="P191" i="3"/>
  <c r="O191" i="3"/>
  <c r="P190" i="3"/>
  <c r="O190" i="3"/>
  <c r="P189" i="3"/>
  <c r="O189" i="3"/>
  <c r="P188" i="3"/>
  <c r="O188" i="3"/>
  <c r="P187" i="3"/>
  <c r="O187" i="3"/>
  <c r="P186" i="3"/>
  <c r="O186" i="3"/>
  <c r="P185" i="3"/>
  <c r="O185" i="3"/>
  <c r="P184" i="3"/>
  <c r="O184" i="3"/>
  <c r="P183" i="3"/>
  <c r="O183" i="3"/>
  <c r="P182" i="3"/>
  <c r="O182" i="3"/>
  <c r="P181" i="3"/>
  <c r="O181" i="3"/>
  <c r="P180" i="3"/>
  <c r="O180" i="3"/>
  <c r="P179" i="3"/>
  <c r="O179" i="3"/>
  <c r="P178" i="3"/>
  <c r="O178" i="3"/>
  <c r="P177" i="3"/>
  <c r="O177" i="3"/>
  <c r="P176" i="3"/>
  <c r="O176" i="3"/>
  <c r="P175" i="3"/>
  <c r="O175" i="3"/>
  <c r="P174" i="3"/>
  <c r="O174" i="3"/>
  <c r="P173" i="3"/>
  <c r="O173" i="3"/>
  <c r="P172" i="3"/>
  <c r="O172" i="3"/>
  <c r="P171" i="3"/>
  <c r="O171" i="3"/>
  <c r="P170" i="3"/>
  <c r="O170" i="3"/>
  <c r="P169" i="3"/>
  <c r="O169" i="3"/>
  <c r="P168" i="3"/>
  <c r="O168" i="3"/>
  <c r="P167" i="3"/>
  <c r="O167" i="3"/>
  <c r="P166" i="3"/>
  <c r="O166" i="3"/>
  <c r="P165" i="3"/>
  <c r="O165" i="3"/>
  <c r="P164" i="3"/>
  <c r="O164" i="3"/>
  <c r="P163" i="3"/>
  <c r="O163" i="3"/>
  <c r="P162" i="3"/>
  <c r="O162" i="3"/>
  <c r="P161" i="3"/>
  <c r="O161" i="3"/>
  <c r="P160" i="3"/>
  <c r="O160" i="3"/>
  <c r="P159" i="3"/>
  <c r="O159" i="3"/>
  <c r="P158" i="3"/>
  <c r="O158" i="3"/>
  <c r="P157" i="3"/>
  <c r="O157" i="3"/>
  <c r="P156" i="3"/>
  <c r="O156" i="3"/>
  <c r="P155" i="3"/>
  <c r="O155" i="3"/>
  <c r="P154" i="3"/>
  <c r="O154" i="3"/>
  <c r="P153" i="3"/>
  <c r="O153" i="3"/>
  <c r="P152" i="3"/>
  <c r="O152" i="3"/>
  <c r="P151" i="3"/>
  <c r="O151" i="3"/>
  <c r="P150" i="3"/>
  <c r="O150" i="3"/>
  <c r="P149" i="3"/>
  <c r="O149" i="3"/>
  <c r="P148" i="3"/>
  <c r="O148" i="3"/>
  <c r="P147" i="3"/>
  <c r="O147" i="3"/>
  <c r="P146" i="3"/>
  <c r="O146" i="3"/>
  <c r="P145" i="3"/>
  <c r="O145" i="3"/>
  <c r="P144" i="3"/>
  <c r="O144" i="3"/>
  <c r="P143" i="3"/>
  <c r="O143" i="3"/>
  <c r="P142" i="3"/>
  <c r="O142" i="3"/>
  <c r="P141" i="3"/>
  <c r="O141" i="3"/>
  <c r="P140" i="3"/>
  <c r="O140" i="3"/>
  <c r="P139" i="3"/>
  <c r="O139" i="3"/>
  <c r="P138" i="3"/>
  <c r="O138" i="3"/>
  <c r="P137" i="3"/>
  <c r="O137" i="3"/>
  <c r="P136" i="3"/>
  <c r="O136" i="3"/>
  <c r="P135" i="3"/>
  <c r="O135" i="3"/>
  <c r="P134" i="3"/>
  <c r="O134" i="3"/>
  <c r="P133" i="3"/>
  <c r="O133" i="3"/>
  <c r="P132" i="3"/>
  <c r="O132" i="3"/>
  <c r="P131" i="3"/>
  <c r="O131" i="3"/>
  <c r="P130" i="3"/>
  <c r="O130" i="3"/>
  <c r="P129" i="3"/>
  <c r="O129" i="3"/>
  <c r="P128" i="3"/>
  <c r="O128" i="3"/>
  <c r="P127" i="3"/>
  <c r="O127" i="3"/>
  <c r="P126" i="3"/>
  <c r="O126" i="3"/>
  <c r="P125" i="3"/>
  <c r="O125" i="3"/>
  <c r="P124" i="3"/>
  <c r="O124" i="3"/>
  <c r="P123" i="3"/>
  <c r="O123" i="3"/>
  <c r="P122" i="3"/>
  <c r="O122" i="3"/>
  <c r="P121" i="3"/>
  <c r="O121" i="3"/>
  <c r="P120" i="3"/>
  <c r="O120" i="3"/>
  <c r="P119" i="3"/>
  <c r="O119" i="3"/>
  <c r="P118" i="3"/>
  <c r="O118" i="3"/>
  <c r="P117" i="3"/>
  <c r="O117" i="3"/>
  <c r="P116" i="3"/>
  <c r="O116" i="3"/>
  <c r="P115" i="3"/>
  <c r="O115" i="3"/>
  <c r="P114" i="3"/>
  <c r="O114" i="3"/>
  <c r="P113" i="3"/>
  <c r="O113" i="3"/>
  <c r="P112" i="3"/>
  <c r="O112" i="3"/>
  <c r="P111" i="3"/>
  <c r="O111" i="3"/>
  <c r="P110" i="3"/>
  <c r="O110" i="3"/>
  <c r="P109" i="3"/>
  <c r="O109" i="3"/>
  <c r="P108" i="3"/>
  <c r="O108" i="3"/>
  <c r="P107" i="3"/>
  <c r="O107" i="3"/>
  <c r="P106" i="3"/>
  <c r="O106" i="3"/>
  <c r="P105" i="3"/>
  <c r="O105" i="3"/>
  <c r="P104" i="3"/>
  <c r="O104" i="3"/>
  <c r="P103" i="3"/>
  <c r="O103" i="3"/>
  <c r="P102" i="3"/>
  <c r="O102" i="3"/>
  <c r="P101" i="3"/>
  <c r="O101" i="3"/>
  <c r="P100" i="3"/>
  <c r="O100" i="3"/>
  <c r="P99" i="3"/>
  <c r="O99" i="3"/>
  <c r="P98" i="3"/>
  <c r="O98" i="3"/>
  <c r="P97" i="3"/>
  <c r="O97" i="3"/>
  <c r="P96" i="3"/>
  <c r="O96" i="3"/>
  <c r="P95" i="3"/>
  <c r="O95" i="3"/>
  <c r="P94" i="3"/>
  <c r="O94" i="3"/>
  <c r="P93" i="3"/>
  <c r="O93" i="3"/>
  <c r="P92" i="3"/>
  <c r="O92" i="3"/>
  <c r="P91" i="3"/>
  <c r="O91" i="3"/>
  <c r="P90" i="3"/>
  <c r="O90" i="3"/>
  <c r="P89" i="3"/>
  <c r="O89" i="3"/>
  <c r="L87" i="3"/>
  <c r="O889" i="3" s="1"/>
  <c r="K87" i="3"/>
  <c r="J87" i="3"/>
  <c r="I87" i="3"/>
  <c r="P86" i="3"/>
  <c r="O86" i="3"/>
  <c r="P85" i="3"/>
  <c r="O85" i="3"/>
  <c r="P84" i="3"/>
  <c r="O84" i="3"/>
  <c r="P83" i="3"/>
  <c r="O83" i="3"/>
  <c r="P82" i="3"/>
  <c r="O82" i="3"/>
  <c r="P81" i="3"/>
  <c r="O81" i="3"/>
  <c r="P80" i="3"/>
  <c r="O80" i="3"/>
  <c r="P79" i="3"/>
  <c r="O79" i="3"/>
  <c r="P78" i="3"/>
  <c r="O78" i="3"/>
  <c r="P77" i="3"/>
  <c r="O77" i="3"/>
  <c r="P76" i="3"/>
  <c r="O76" i="3"/>
  <c r="P75" i="3"/>
  <c r="O75" i="3"/>
  <c r="P74" i="3"/>
  <c r="O74" i="3"/>
  <c r="P73" i="3"/>
  <c r="O73" i="3"/>
  <c r="P72" i="3"/>
  <c r="O72" i="3"/>
  <c r="P71" i="3"/>
  <c r="O71" i="3"/>
  <c r="P70" i="3"/>
  <c r="O70" i="3"/>
  <c r="P69" i="3"/>
  <c r="O69" i="3"/>
  <c r="P68" i="3"/>
  <c r="O68" i="3"/>
  <c r="P67" i="3"/>
  <c r="O67" i="3"/>
  <c r="P66" i="3"/>
  <c r="O66" i="3"/>
  <c r="P65" i="3"/>
  <c r="O65" i="3"/>
  <c r="P64" i="3"/>
  <c r="O64" i="3"/>
  <c r="P63" i="3"/>
  <c r="O63" i="3"/>
  <c r="P62" i="3"/>
  <c r="O62" i="3"/>
  <c r="P61" i="3"/>
  <c r="O61" i="3"/>
  <c r="P60" i="3"/>
  <c r="O60" i="3"/>
  <c r="P59" i="3"/>
  <c r="O59" i="3"/>
  <c r="P58" i="3"/>
  <c r="O58" i="3"/>
  <c r="P57" i="3"/>
  <c r="O57" i="3"/>
  <c r="P56" i="3"/>
  <c r="O56" i="3"/>
  <c r="P55" i="3"/>
  <c r="O55" i="3"/>
  <c r="P54" i="3"/>
  <c r="O54" i="3"/>
  <c r="P53" i="3"/>
  <c r="O53" i="3"/>
  <c r="P52" i="3"/>
  <c r="O52" i="3"/>
  <c r="P51" i="3"/>
  <c r="O51" i="3"/>
  <c r="P50" i="3"/>
  <c r="O50" i="3"/>
  <c r="P49" i="3"/>
  <c r="O49" i="3"/>
  <c r="P48" i="3"/>
  <c r="O48" i="3"/>
  <c r="P47" i="3"/>
  <c r="O47" i="3"/>
  <c r="P46" i="3"/>
  <c r="O46" i="3"/>
  <c r="P45" i="3"/>
  <c r="O45" i="3"/>
  <c r="P44" i="3"/>
  <c r="O44" i="3"/>
  <c r="P43" i="3"/>
  <c r="O43" i="3"/>
  <c r="P42" i="3"/>
  <c r="O42" i="3"/>
  <c r="P41" i="3"/>
  <c r="O41" i="3"/>
  <c r="P40" i="3"/>
  <c r="O40" i="3"/>
  <c r="P39" i="3"/>
  <c r="O39" i="3"/>
  <c r="P38" i="3"/>
  <c r="O38" i="3"/>
  <c r="P37" i="3"/>
  <c r="O37" i="3"/>
  <c r="P36" i="3"/>
  <c r="O36" i="3"/>
  <c r="P35" i="3"/>
  <c r="O35" i="3"/>
  <c r="P34" i="3"/>
  <c r="O34" i="3"/>
  <c r="P33" i="3"/>
  <c r="O33" i="3"/>
  <c r="P32" i="3"/>
  <c r="O32" i="3"/>
  <c r="P31" i="3"/>
  <c r="O31" i="3"/>
  <c r="P30" i="3"/>
  <c r="O30" i="3"/>
  <c r="P29" i="3"/>
  <c r="O29" i="3"/>
  <c r="P28" i="3"/>
  <c r="O28" i="3"/>
  <c r="P27" i="3"/>
  <c r="O27" i="3"/>
  <c r="P26" i="3"/>
  <c r="O26" i="3"/>
  <c r="P25" i="3"/>
  <c r="O25" i="3"/>
  <c r="P24" i="3"/>
  <c r="O24" i="3"/>
  <c r="P23" i="3"/>
  <c r="O23" i="3"/>
  <c r="P22" i="3"/>
  <c r="O22" i="3"/>
  <c r="P21" i="3"/>
  <c r="O21" i="3"/>
  <c r="P20" i="3"/>
  <c r="O20" i="3"/>
  <c r="P19" i="3"/>
  <c r="O19" i="3"/>
  <c r="P18" i="3"/>
  <c r="O18" i="3"/>
  <c r="P17" i="3"/>
  <c r="O17" i="3"/>
  <c r="P16" i="3"/>
  <c r="O16" i="3"/>
  <c r="P15" i="3"/>
  <c r="O15" i="3"/>
  <c r="P14" i="3"/>
  <c r="O14" i="3"/>
  <c r="P13" i="3"/>
  <c r="O13" i="3"/>
  <c r="P12" i="3"/>
  <c r="O12" i="3"/>
  <c r="P11" i="3"/>
  <c r="O11" i="3"/>
  <c r="P10" i="3"/>
  <c r="O10" i="3"/>
  <c r="P9" i="3"/>
  <c r="O9" i="3"/>
  <c r="P8" i="3"/>
  <c r="O8" i="3"/>
  <c r="P7" i="3"/>
  <c r="O7" i="3"/>
  <c r="P6" i="3"/>
  <c r="O6" i="3"/>
  <c r="P5" i="3"/>
  <c r="O5" i="3"/>
  <c r="P4" i="3"/>
  <c r="O4" i="3"/>
  <c r="P3" i="3"/>
  <c r="O3" i="3"/>
  <c r="P2" i="3"/>
  <c r="P87" i="3" s="1"/>
  <c r="O2" i="3"/>
  <c r="U40" i="2"/>
  <c r="O40" i="2"/>
  <c r="X39" i="2"/>
  <c r="W39" i="2"/>
  <c r="V39" i="2"/>
  <c r="U39" i="2"/>
  <c r="T39" i="2"/>
  <c r="S39" i="2"/>
  <c r="R39" i="2"/>
  <c r="Q39" i="2"/>
  <c r="P39" i="2"/>
  <c r="O39" i="2"/>
  <c r="N39" i="2"/>
  <c r="M39" i="2"/>
  <c r="X38" i="2"/>
  <c r="W38" i="2"/>
  <c r="V38" i="2"/>
  <c r="U38" i="2"/>
  <c r="T38" i="2"/>
  <c r="S38" i="2"/>
  <c r="R38" i="2"/>
  <c r="Q38" i="2"/>
  <c r="P38" i="2"/>
  <c r="O38" i="2"/>
  <c r="N38" i="2"/>
  <c r="M38" i="2"/>
  <c r="X37" i="2"/>
  <c r="W37" i="2"/>
  <c r="V37" i="2"/>
  <c r="U37" i="2"/>
  <c r="T37" i="2"/>
  <c r="S37" i="2"/>
  <c r="R37" i="2"/>
  <c r="Q37" i="2"/>
  <c r="P37" i="2"/>
  <c r="O37" i="2"/>
  <c r="N37" i="2"/>
  <c r="M37" i="2"/>
  <c r="X36" i="2"/>
  <c r="X40" i="2" s="1"/>
  <c r="W36" i="2"/>
  <c r="V36" i="2"/>
  <c r="U36" i="2"/>
  <c r="T36" i="2"/>
  <c r="T40" i="2" s="1"/>
  <c r="S36" i="2"/>
  <c r="S40" i="2" s="1"/>
  <c r="R36" i="2"/>
  <c r="R40" i="2" s="1"/>
  <c r="Q36" i="2"/>
  <c r="P36" i="2"/>
  <c r="O36" i="2"/>
  <c r="N36" i="2"/>
  <c r="N40" i="2" s="1"/>
  <c r="M36" i="2"/>
  <c r="M40" i="2" s="1"/>
  <c r="T32" i="2"/>
  <c r="N32" i="2"/>
  <c r="X31" i="2"/>
  <c r="W31" i="2"/>
  <c r="V31" i="2"/>
  <c r="U31" i="2"/>
  <c r="T31" i="2"/>
  <c r="S31" i="2"/>
  <c r="R31" i="2"/>
  <c r="Q31" i="2"/>
  <c r="P31" i="2"/>
  <c r="O31" i="2"/>
  <c r="N31" i="2"/>
  <c r="M31" i="2"/>
  <c r="X30" i="2"/>
  <c r="W30" i="2"/>
  <c r="V30" i="2"/>
  <c r="U30" i="2"/>
  <c r="T30" i="2"/>
  <c r="S30" i="2"/>
  <c r="R30" i="2"/>
  <c r="Q30" i="2"/>
  <c r="P30" i="2"/>
  <c r="O30" i="2"/>
  <c r="N30" i="2"/>
  <c r="M30" i="2"/>
  <c r="Y30" i="2" s="1"/>
  <c r="X29" i="2"/>
  <c r="W29" i="2"/>
  <c r="V29" i="2"/>
  <c r="U29" i="2"/>
  <c r="T29" i="2"/>
  <c r="S29" i="2"/>
  <c r="R29" i="2"/>
  <c r="Q29" i="2"/>
  <c r="P29" i="2"/>
  <c r="O29" i="2"/>
  <c r="N29" i="2"/>
  <c r="M29" i="2"/>
  <c r="X28" i="2"/>
  <c r="X32" i="2" s="1"/>
  <c r="W28" i="2"/>
  <c r="W32" i="2" s="1"/>
  <c r="V28" i="2"/>
  <c r="V32" i="2" s="1"/>
  <c r="U28" i="2"/>
  <c r="U32" i="2" s="1"/>
  <c r="T28" i="2"/>
  <c r="S28" i="2"/>
  <c r="S32" i="2" s="1"/>
  <c r="R28" i="2"/>
  <c r="R32" i="2" s="1"/>
  <c r="Q28" i="2"/>
  <c r="Q32" i="2" s="1"/>
  <c r="P28" i="2"/>
  <c r="P32" i="2" s="1"/>
  <c r="O28" i="2"/>
  <c r="O32" i="2" s="1"/>
  <c r="N28" i="2"/>
  <c r="M28" i="2"/>
  <c r="Y28" i="2" s="1"/>
  <c r="S24" i="2"/>
  <c r="M24" i="2"/>
  <c r="X23" i="2"/>
  <c r="W23" i="2"/>
  <c r="V23" i="2"/>
  <c r="U23" i="2"/>
  <c r="T23" i="2"/>
  <c r="S23" i="2"/>
  <c r="R23" i="2"/>
  <c r="Q23" i="2"/>
  <c r="P23" i="2"/>
  <c r="O23" i="2"/>
  <c r="N23" i="2"/>
  <c r="M23" i="2"/>
  <c r="X22" i="2"/>
  <c r="W22" i="2"/>
  <c r="V22" i="2"/>
  <c r="U22" i="2"/>
  <c r="T22" i="2"/>
  <c r="S22" i="2"/>
  <c r="R22" i="2"/>
  <c r="Q22" i="2"/>
  <c r="P22" i="2"/>
  <c r="O22" i="2"/>
  <c r="N22" i="2"/>
  <c r="M22" i="2"/>
  <c r="Y22" i="2" s="1"/>
  <c r="X21" i="2"/>
  <c r="W21" i="2"/>
  <c r="V21" i="2"/>
  <c r="U21" i="2"/>
  <c r="T21" i="2"/>
  <c r="S21" i="2"/>
  <c r="R21" i="2"/>
  <c r="Q21" i="2"/>
  <c r="P21" i="2"/>
  <c r="O21" i="2"/>
  <c r="N21" i="2"/>
  <c r="M21" i="2"/>
  <c r="X20" i="2"/>
  <c r="X24" i="2" s="1"/>
  <c r="W20" i="2"/>
  <c r="W24" i="2" s="1"/>
  <c r="V20" i="2"/>
  <c r="V24" i="2" s="1"/>
  <c r="U20" i="2"/>
  <c r="U24" i="2" s="1"/>
  <c r="T20" i="2"/>
  <c r="T24" i="2" s="1"/>
  <c r="S20" i="2"/>
  <c r="R20" i="2"/>
  <c r="R24" i="2" s="1"/>
  <c r="Q20" i="2"/>
  <c r="Q24" i="2" s="1"/>
  <c r="P20" i="2"/>
  <c r="P24" i="2" s="1"/>
  <c r="O20" i="2"/>
  <c r="O24" i="2" s="1"/>
  <c r="N20" i="2"/>
  <c r="N24" i="2" s="1"/>
  <c r="M20" i="2"/>
  <c r="R16" i="2"/>
  <c r="X15" i="2"/>
  <c r="W15" i="2"/>
  <c r="V15" i="2"/>
  <c r="U15" i="2"/>
  <c r="T15" i="2"/>
  <c r="S15" i="2"/>
  <c r="R15" i="2"/>
  <c r="Q15" i="2"/>
  <c r="P15" i="2"/>
  <c r="O15" i="2"/>
  <c r="N15" i="2"/>
  <c r="M15" i="2"/>
  <c r="Y15" i="2" s="1"/>
  <c r="X14" i="2"/>
  <c r="W14" i="2"/>
  <c r="V14" i="2"/>
  <c r="U14" i="2"/>
  <c r="T14" i="2"/>
  <c r="S14" i="2"/>
  <c r="R14" i="2"/>
  <c r="Q14" i="2"/>
  <c r="P14" i="2"/>
  <c r="O14" i="2"/>
  <c r="N14" i="2"/>
  <c r="M14" i="2"/>
  <c r="X13" i="2"/>
  <c r="W13" i="2"/>
  <c r="V13" i="2"/>
  <c r="U13" i="2"/>
  <c r="T13" i="2"/>
  <c r="S13" i="2"/>
  <c r="R13" i="2"/>
  <c r="Q13" i="2"/>
  <c r="P13" i="2"/>
  <c r="O13" i="2"/>
  <c r="N13" i="2"/>
  <c r="M13" i="2"/>
  <c r="Y13" i="2" s="1"/>
  <c r="X12" i="2"/>
  <c r="X16" i="2" s="1"/>
  <c r="W12" i="2"/>
  <c r="W16" i="2" s="1"/>
  <c r="V12" i="2"/>
  <c r="V16" i="2" s="1"/>
  <c r="U12" i="2"/>
  <c r="U16" i="2" s="1"/>
  <c r="T12" i="2"/>
  <c r="S12" i="2"/>
  <c r="S16" i="2" s="1"/>
  <c r="R12" i="2"/>
  <c r="Q12" i="2"/>
  <c r="P12" i="2"/>
  <c r="P16" i="2" s="1"/>
  <c r="O12" i="2"/>
  <c r="O16" i="2" s="1"/>
  <c r="N12" i="2"/>
  <c r="M12" i="2"/>
  <c r="M8" i="2"/>
  <c r="X7" i="2"/>
  <c r="W7" i="2"/>
  <c r="V7" i="2"/>
  <c r="U7" i="2"/>
  <c r="T7" i="2"/>
  <c r="S7" i="2"/>
  <c r="R7" i="2"/>
  <c r="Q7" i="2"/>
  <c r="P7" i="2"/>
  <c r="O7" i="2"/>
  <c r="N7" i="2"/>
  <c r="M7" i="2"/>
  <c r="Y7" i="2" s="1"/>
  <c r="X6" i="2"/>
  <c r="W6" i="2"/>
  <c r="V6" i="2"/>
  <c r="U6" i="2"/>
  <c r="U8" i="2" s="1"/>
  <c r="T6" i="2"/>
  <c r="S6" i="2"/>
  <c r="R6" i="2"/>
  <c r="Q6" i="2"/>
  <c r="P6" i="2"/>
  <c r="O6" i="2"/>
  <c r="N6" i="2"/>
  <c r="M6" i="2"/>
  <c r="Y6" i="2" s="1"/>
  <c r="X5" i="2"/>
  <c r="W5" i="2"/>
  <c r="V5" i="2"/>
  <c r="U5" i="2"/>
  <c r="T5" i="2"/>
  <c r="S5" i="2"/>
  <c r="S8" i="2" s="1"/>
  <c r="R5" i="2"/>
  <c r="Q5" i="2"/>
  <c r="P5" i="2"/>
  <c r="O5" i="2"/>
  <c r="N5" i="2"/>
  <c r="M5" i="2"/>
  <c r="Y5" i="2" s="1"/>
  <c r="X4" i="2"/>
  <c r="X8" i="2" s="1"/>
  <c r="W4" i="2"/>
  <c r="W8" i="2" s="1"/>
  <c r="V4" i="2"/>
  <c r="U4" i="2"/>
  <c r="T4" i="2"/>
  <c r="S4" i="2"/>
  <c r="R4" i="2"/>
  <c r="R8" i="2" s="1"/>
  <c r="Q4" i="2"/>
  <c r="Q8" i="2" s="1"/>
  <c r="P4" i="2"/>
  <c r="O4" i="2"/>
  <c r="O8" i="2" s="1"/>
  <c r="N4" i="2"/>
  <c r="N8" i="2" s="1"/>
  <c r="M4" i="2"/>
  <c r="Y4" i="2" s="1"/>
  <c r="T8" i="2" l="1"/>
  <c r="P889" i="3"/>
  <c r="P8" i="2"/>
  <c r="Y8" i="2" s="1"/>
  <c r="V8" i="2"/>
  <c r="N16" i="2"/>
  <c r="T16" i="2"/>
  <c r="Y14" i="2"/>
  <c r="Y29" i="2"/>
  <c r="Y32" i="2" s="1"/>
  <c r="Y31" i="2"/>
  <c r="Q40" i="2"/>
  <c r="W40" i="2"/>
  <c r="O396" i="3"/>
  <c r="Q396" i="3" s="1"/>
  <c r="P889" i="6"/>
  <c r="P889" i="10"/>
  <c r="P889" i="14"/>
  <c r="Y36" i="2"/>
  <c r="P889" i="9"/>
  <c r="P889" i="13"/>
  <c r="P889" i="5"/>
  <c r="O893" i="5"/>
  <c r="Q16" i="2"/>
  <c r="Y20" i="2"/>
  <c r="Y21" i="2"/>
  <c r="Y23" i="2"/>
  <c r="Y37" i="2"/>
  <c r="Y38" i="2"/>
  <c r="Y39" i="2"/>
  <c r="P889" i="4"/>
  <c r="O893" i="8"/>
  <c r="P889" i="8"/>
  <c r="P889" i="12"/>
  <c r="Y12" i="2"/>
  <c r="P40" i="2"/>
  <c r="V40" i="2"/>
  <c r="P889" i="7"/>
  <c r="P889" i="11"/>
  <c r="M32" i="2"/>
  <c r="O87" i="3"/>
  <c r="Q87" i="3" s="1"/>
  <c r="O396" i="4"/>
  <c r="Q396" i="4" s="1"/>
  <c r="P526" i="4"/>
  <c r="O890" i="4"/>
  <c r="P890" i="4" s="1"/>
  <c r="Q890" i="4" s="1"/>
  <c r="N891" i="4"/>
  <c r="O87" i="5"/>
  <c r="Q87" i="5" s="1"/>
  <c r="O396" i="6"/>
  <c r="Q396" i="6" s="1"/>
  <c r="P526" i="6"/>
  <c r="O890" i="6"/>
  <c r="P890" i="6" s="1"/>
  <c r="Q890" i="6" s="1"/>
  <c r="N891" i="6"/>
  <c r="O87" i="7"/>
  <c r="Q87" i="7" s="1"/>
  <c r="O396" i="8"/>
  <c r="Q396" i="8" s="1"/>
  <c r="P526" i="8"/>
  <c r="O890" i="8"/>
  <c r="P890" i="8" s="1"/>
  <c r="Q890" i="8" s="1"/>
  <c r="N891" i="8"/>
  <c r="O396" i="10"/>
  <c r="Q396" i="10" s="1"/>
  <c r="P526" i="10"/>
  <c r="O890" i="10"/>
  <c r="P890" i="10" s="1"/>
  <c r="Q890" i="10" s="1"/>
  <c r="N891" i="10"/>
  <c r="P526" i="12"/>
  <c r="O890" i="12"/>
  <c r="P890" i="12" s="1"/>
  <c r="Q890" i="12" s="1"/>
  <c r="N891" i="12"/>
  <c r="O396" i="14"/>
  <c r="Q396" i="14" s="1"/>
  <c r="P526" i="14"/>
  <c r="O890" i="14"/>
  <c r="P890" i="14" s="1"/>
  <c r="Q890" i="14" s="1"/>
  <c r="N891" i="14"/>
  <c r="N889" i="3"/>
  <c r="O891" i="4"/>
  <c r="P891" i="4" s="1"/>
  <c r="Q891" i="4" s="1"/>
  <c r="N889" i="5"/>
  <c r="N889" i="7"/>
  <c r="P87" i="9"/>
  <c r="P87" i="11"/>
  <c r="P87" i="13"/>
  <c r="M16" i="2"/>
  <c r="Y16" i="2" s="1"/>
  <c r="O526" i="3"/>
  <c r="Q526" i="3" s="1"/>
  <c r="N890" i="3"/>
  <c r="O892" i="4"/>
  <c r="P892" i="4" s="1"/>
  <c r="Q892" i="4" s="1"/>
  <c r="O526" i="5"/>
  <c r="Q526" i="5" s="1"/>
  <c r="N890" i="5"/>
  <c r="O892" i="6"/>
  <c r="P892" i="6" s="1"/>
  <c r="Q892" i="6" s="1"/>
  <c r="O526" i="7"/>
  <c r="Q526" i="7" s="1"/>
  <c r="P884" i="7"/>
  <c r="N890" i="7"/>
  <c r="O526" i="9"/>
  <c r="Q526" i="9" s="1"/>
  <c r="N890" i="9"/>
  <c r="N893" i="9" s="1"/>
  <c r="O892" i="10"/>
  <c r="P892" i="10" s="1"/>
  <c r="Q892" i="10" s="1"/>
  <c r="O526" i="11"/>
  <c r="Q526" i="11" s="1"/>
  <c r="N890" i="11"/>
  <c r="N893" i="11" s="1"/>
  <c r="O892" i="12"/>
  <c r="P892" i="12" s="1"/>
  <c r="Q892" i="12" s="1"/>
  <c r="O526" i="13"/>
  <c r="Q526" i="13" s="1"/>
  <c r="N890" i="13"/>
  <c r="N893" i="13" s="1"/>
  <c r="P526" i="3"/>
  <c r="O890" i="3"/>
  <c r="P890" i="3" s="1"/>
  <c r="Q890" i="3" s="1"/>
  <c r="N891" i="3"/>
  <c r="O396" i="5"/>
  <c r="Q396" i="5" s="1"/>
  <c r="P526" i="5"/>
  <c r="O890" i="5"/>
  <c r="P890" i="5" s="1"/>
  <c r="Q890" i="5" s="1"/>
  <c r="N891" i="5"/>
  <c r="O87" i="6"/>
  <c r="Q87" i="6" s="1"/>
  <c r="O396" i="7"/>
  <c r="Q396" i="7" s="1"/>
  <c r="P526" i="7"/>
  <c r="O890" i="7"/>
  <c r="P890" i="7" s="1"/>
  <c r="Q890" i="7" s="1"/>
  <c r="N891" i="7"/>
  <c r="O396" i="9"/>
  <c r="Q396" i="9" s="1"/>
  <c r="P526" i="9"/>
  <c r="O890" i="9"/>
  <c r="P890" i="9" s="1"/>
  <c r="Q890" i="9" s="1"/>
  <c r="N891" i="9"/>
  <c r="O396" i="11"/>
  <c r="Q396" i="11" s="1"/>
  <c r="P526" i="11"/>
  <c r="O890" i="11"/>
  <c r="P890" i="11" s="1"/>
  <c r="Q890" i="11" s="1"/>
  <c r="N891" i="11"/>
  <c r="O396" i="13"/>
  <c r="Q396" i="13" s="1"/>
  <c r="P526" i="13"/>
  <c r="O890" i="13"/>
  <c r="P890" i="13" s="1"/>
  <c r="Q890" i="13" s="1"/>
  <c r="N891" i="13"/>
  <c r="O87" i="14"/>
  <c r="Q87" i="14" s="1"/>
  <c r="N892" i="3"/>
  <c r="P87" i="4"/>
  <c r="O884" i="4"/>
  <c r="Q884" i="4" s="1"/>
  <c r="N889" i="4"/>
  <c r="N893" i="4" s="1"/>
  <c r="N892" i="5"/>
  <c r="P87" i="6"/>
  <c r="O884" i="6"/>
  <c r="Q884" i="6" s="1"/>
  <c r="N889" i="6"/>
  <c r="N893" i="6" s="1"/>
  <c r="N892" i="7"/>
  <c r="N889" i="8"/>
  <c r="N893" i="8" s="1"/>
  <c r="N892" i="9"/>
  <c r="P87" i="10"/>
  <c r="O884" i="10"/>
  <c r="Q884" i="10" s="1"/>
  <c r="N889" i="10"/>
  <c r="N892" i="11"/>
  <c r="P87" i="12"/>
  <c r="O884" i="12"/>
  <c r="Q884" i="12" s="1"/>
  <c r="N889" i="12"/>
  <c r="N893" i="12" s="1"/>
  <c r="N892" i="13"/>
  <c r="P87" i="14"/>
  <c r="O884" i="14"/>
  <c r="Q884" i="14" s="1"/>
  <c r="N889" i="14"/>
  <c r="N893" i="14" s="1"/>
  <c r="Q889" i="7" l="1"/>
  <c r="Q893" i="7" s="1"/>
  <c r="P893" i="7"/>
  <c r="P893" i="12"/>
  <c r="Q889" i="12"/>
  <c r="Q893" i="12" s="1"/>
  <c r="Q889" i="9"/>
  <c r="Q893" i="9" s="1"/>
  <c r="P893" i="9"/>
  <c r="O893" i="10"/>
  <c r="O893" i="12"/>
  <c r="Y40" i="2"/>
  <c r="P893" i="6"/>
  <c r="Q889" i="6"/>
  <c r="Q893" i="6" s="1"/>
  <c r="N893" i="10"/>
  <c r="N893" i="7"/>
  <c r="P893" i="8"/>
  <c r="Q889" i="8"/>
  <c r="Q893" i="8" s="1"/>
  <c r="Q889" i="5"/>
  <c r="Q893" i="5" s="1"/>
  <c r="P893" i="5"/>
  <c r="O893" i="6"/>
  <c r="O893" i="3"/>
  <c r="N893" i="5"/>
  <c r="O893" i="11"/>
  <c r="O893" i="13"/>
  <c r="P893" i="14"/>
  <c r="Q889" i="14"/>
  <c r="Q893" i="14" s="1"/>
  <c r="Q889" i="3"/>
  <c r="Q893" i="3" s="1"/>
  <c r="P893" i="3"/>
  <c r="Q889" i="11"/>
  <c r="Q893" i="11" s="1"/>
  <c r="P893" i="11"/>
  <c r="P893" i="4"/>
  <c r="Q889" i="4"/>
  <c r="Q893" i="4" s="1"/>
  <c r="Q889" i="13"/>
  <c r="Q893" i="13" s="1"/>
  <c r="P893" i="13"/>
  <c r="O893" i="14"/>
  <c r="N893" i="3"/>
  <c r="O893" i="7"/>
  <c r="O893" i="4"/>
  <c r="Y24" i="2"/>
  <c r="O893" i="9"/>
  <c r="P893" i="10"/>
  <c r="Q889" i="10"/>
  <c r="Q893" i="10" s="1"/>
</calcChain>
</file>

<file path=xl/sharedStrings.xml><?xml version="1.0" encoding="utf-8"?>
<sst xmlns="http://schemas.openxmlformats.org/spreadsheetml/2006/main" count="63714" uniqueCount="1300">
  <si>
    <t>SAIDI - SAIFI ABSTRACT OF URBAN FEEDERS FOR FY 2022-23</t>
  </si>
  <si>
    <t>Sl.No</t>
  </si>
  <si>
    <t>Circle</t>
  </si>
  <si>
    <t>Total Feeders</t>
  </si>
  <si>
    <t>No. Of Interruptions</t>
  </si>
  <si>
    <t>SAIFI (No's)</t>
  </si>
  <si>
    <t>SAIDI (HH:MM:SS)</t>
  </si>
  <si>
    <t>Hours of Supply (HH:MM:SS)</t>
  </si>
  <si>
    <t>CRDA</t>
  </si>
  <si>
    <t>GUNTUR</t>
  </si>
  <si>
    <t>ONGOLE</t>
  </si>
  <si>
    <t>VIJAYAWADA</t>
  </si>
  <si>
    <t>Total</t>
  </si>
  <si>
    <t>URBAN SAIDI - SAIFI ABSTRACT FROM 01-Apr-2022 To 30-Apr-2022</t>
  </si>
  <si>
    <t>Urban Feeders SAIDI (HH:MM:SS)</t>
  </si>
  <si>
    <t>Interruption Duration</t>
  </si>
  <si>
    <t>Circle / Month</t>
  </si>
  <si>
    <t>CUMULATIVE</t>
  </si>
  <si>
    <t>Average</t>
  </si>
  <si>
    <t>URBAN SAIDI - SAIFI ABSTRACT FROM 01-May-2022 To 31-May-2022</t>
  </si>
  <si>
    <t>Urban Feeders SAIFI</t>
  </si>
  <si>
    <t>Hours of Supply</t>
  </si>
  <si>
    <t>URBAN SAIDI - SAIFI ABSTRACT FROM 01-Jun-2022 To 30-Jun-2022</t>
  </si>
  <si>
    <t>Urban Feeders Hours of Supply (HH:MM:SS)</t>
  </si>
  <si>
    <t>URBAN SAIDI - SAIFI ABSTRACT FROM 01-Jul-2022 To 31-Jul-2022</t>
  </si>
  <si>
    <t>Urban Feeders Hours of Supply (HH.MM)</t>
  </si>
  <si>
    <t>URBAN SAIDI - SAIFI ABSTRACT FROM 01-Aug-2022 To 31-Aug-2022</t>
  </si>
  <si>
    <t>Urban Feeders No. of Interruptions</t>
  </si>
  <si>
    <t>URBAN SAIDI - SAIFI ABSTRACT FROM 01-Sep-2022 To 30-Sep-2022</t>
  </si>
  <si>
    <t>URBAN SAIDI - SAIFI ABSTRACT FROM 01-Oct-2022 To 31-Oct-2022</t>
  </si>
  <si>
    <t>URBAN SAIDI - SAIFI ABSTRACT FROM 01-Nov-2022 To 30-Nov-2022</t>
  </si>
  <si>
    <t>URBAN SAIDI - SAIFI ABSTRACT FROM 01-Dec-2022 To 31-Dec-2022</t>
  </si>
  <si>
    <t>URBAN SAIDI - SAIFI ABSTRACT FROM 01-Jan-2023 To 31-Jan-2023</t>
  </si>
  <si>
    <t>URBAN SAIDI - SAIFI ABSTRACT FROM 01-Feb-2023 To 28-Feb-2023</t>
  </si>
  <si>
    <t>URBAN SAIDI - SAIFI ABSTRACT FROM 01-Mar-2023 To 31-Mar-2023</t>
  </si>
  <si>
    <t>Division</t>
  </si>
  <si>
    <t>Sub-Division</t>
  </si>
  <si>
    <t>Section</t>
  </si>
  <si>
    <t>SubStation</t>
  </si>
  <si>
    <t>Sub Station Mobile No</t>
  </si>
  <si>
    <t>Feeder</t>
  </si>
  <si>
    <t>Total Consumers</t>
  </si>
  <si>
    <t>Overall SAIDI</t>
  </si>
  <si>
    <t>Overall SAIFI</t>
  </si>
  <si>
    <t>AMARAVATHI</t>
  </si>
  <si>
    <t>MANGALAGIRI</t>
  </si>
  <si>
    <t>KRISHNANAGAR</t>
  </si>
  <si>
    <t>33/11KV Tadepalli ss-I Sub-Station</t>
  </si>
  <si>
    <t xml:space="preserve">11KV DOLAS NAGAR (309141540104) </t>
  </si>
  <si>
    <t xml:space="preserve">11KV KRISHNA NAGAR (309141540102) </t>
  </si>
  <si>
    <t xml:space="preserve">11KV SITHANAGARAM (309141540103) </t>
  </si>
  <si>
    <t xml:space="preserve">11KV UNDAVALLI (309141540101) </t>
  </si>
  <si>
    <t>33/11KV Tadepalli ss-II Sub-Station</t>
  </si>
  <si>
    <t xml:space="preserve">11KV BH PURAM (309141540201) </t>
  </si>
  <si>
    <t>33/11KV UNDAVALLI Sub Station</t>
  </si>
  <si>
    <t xml:space="preserve">11KV Prakasam barrage (309141540301) </t>
  </si>
  <si>
    <t>KUNCHANAPALLI</t>
  </si>
  <si>
    <t>33/11 KV Mahanadu Semi Indoor SS</t>
  </si>
  <si>
    <t xml:space="preserve">11KV AR Pumping Scheme (309141440206) </t>
  </si>
  <si>
    <t xml:space="preserve">11KV CM House (309141440204) </t>
  </si>
  <si>
    <t xml:space="preserve">11KV Christianpeta feeder (309141440202) </t>
  </si>
  <si>
    <t xml:space="preserve">11KV KOTHURU FEEDER (309141440203) </t>
  </si>
  <si>
    <t xml:space="preserve">11KV MAHANADU FEEDER (309141440205) </t>
  </si>
  <si>
    <t xml:space="preserve">11KV Navodayacolony feeder (309141440201) </t>
  </si>
  <si>
    <t>33/11KV Tadepalli SS-III Sub-Station</t>
  </si>
  <si>
    <t xml:space="preserve">11KV Asramam Feeder (309141540401) </t>
  </si>
  <si>
    <t xml:space="preserve">11KV Bharathi Nagar Feeder (309141540404) </t>
  </si>
  <si>
    <t xml:space="preserve">11KV HI Way feeder (309141540402) </t>
  </si>
  <si>
    <t xml:space="preserve">11KV Tadepalli central feeder (309141540405) </t>
  </si>
  <si>
    <t xml:space="preserve">11KV Vijayawada Club feeder (309141540403) </t>
  </si>
  <si>
    <t xml:space="preserve">11KV ROYAL FIRM (309141540204) </t>
  </si>
  <si>
    <t>MANGALAGIRI-D1</t>
  </si>
  <si>
    <t>33/11KV Mangalagiri SS-IV (Baptistpet)</t>
  </si>
  <si>
    <t xml:space="preserve">11KV Anjaneya Colony (309141140403) </t>
  </si>
  <si>
    <t xml:space="preserve">11KV Koppurao Colony (309141140402) </t>
  </si>
  <si>
    <t xml:space="preserve">11KV Old Mangalagiri (309141140404) </t>
  </si>
  <si>
    <t xml:space="preserve">11KV Tenali Road (309141140401) </t>
  </si>
  <si>
    <t>33/11KV MANGALAGIRI APSP SS</t>
  </si>
  <si>
    <t xml:space="preserve">11KV DGP OFFICE (309141140304) </t>
  </si>
  <si>
    <t xml:space="preserve">11KV INDIRANAGAR (309141140301) </t>
  </si>
  <si>
    <t>33/11KV Mangalagiri SS-1 Sub-Station</t>
  </si>
  <si>
    <t xml:space="preserve">11KV Bypass (309141140103) </t>
  </si>
  <si>
    <t xml:space="preserve">11KV MGL TOWN (309141140104) </t>
  </si>
  <si>
    <t xml:space="preserve">11KV Water works feeder (309141140106) </t>
  </si>
  <si>
    <t>33/11KV Mangalagiri SS-2 Sub-Station</t>
  </si>
  <si>
    <t xml:space="preserve">11KV CAMP (309141140205) </t>
  </si>
  <si>
    <t xml:space="preserve">11KV TOWN - 1 (309141140201) </t>
  </si>
  <si>
    <t xml:space="preserve">11KV TOWN-3 (309141140203) </t>
  </si>
  <si>
    <t xml:space="preserve">11KV TOWN-4 (309141140204) </t>
  </si>
  <si>
    <t>MANGALAGIRI-D2</t>
  </si>
  <si>
    <t>33/11 KV Nidamarru New SS</t>
  </si>
  <si>
    <t xml:space="preserve">11KV APTIDCO (309141340305) </t>
  </si>
  <si>
    <t xml:space="preserve">11KV KAZA INDUSTRIAL (309141340303) </t>
  </si>
  <si>
    <t>33/11 KV Yerrabalem SS</t>
  </si>
  <si>
    <t xml:space="preserve">11KV Industrial (309141240101) </t>
  </si>
  <si>
    <t>33/11KV MANGALAGIRI INDOOR SS</t>
  </si>
  <si>
    <t xml:space="preserve">11KV Auto Nagar (309141240201) </t>
  </si>
  <si>
    <t xml:space="preserve">11KV IT Park (309141240202) </t>
  </si>
  <si>
    <t xml:space="preserve">11KV RR Towers (309141240203) </t>
  </si>
  <si>
    <t xml:space="preserve">11KV Town 5 (309141240204) </t>
  </si>
  <si>
    <t xml:space="preserve">11KV TOWN - 2 (309141140202) </t>
  </si>
  <si>
    <t>MANGALAGIRI-RURAL</t>
  </si>
  <si>
    <t>33/11KV Chinakakani Sub-Station</t>
  </si>
  <si>
    <t xml:space="preserve">11KV CHINAKAKANI EXPRESS (309141340103) </t>
  </si>
  <si>
    <t xml:space="preserve">11 KV ATMAKURU (309141140302) </t>
  </si>
  <si>
    <t xml:space="preserve">11 KV JAGUAR (309141140303) </t>
  </si>
  <si>
    <t>GUNTUR-TOWN2</t>
  </si>
  <si>
    <t>CHILAKALURI PET</t>
  </si>
  <si>
    <t>EDLAPADU</t>
  </si>
  <si>
    <t>33/11KV Boyapalem Sub-Station</t>
  </si>
  <si>
    <t xml:space="preserve">11KV Boyapalem Indl (309231440202) </t>
  </si>
  <si>
    <t>33/11KV Spices Park Vankayalapadu</t>
  </si>
  <si>
    <t xml:space="preserve">11KV Vankayalapadu (309231440401) </t>
  </si>
  <si>
    <t>GANAPAVARUM</t>
  </si>
  <si>
    <t>33/11KV Ganapavaram Sub-Station</t>
  </si>
  <si>
    <t xml:space="preserve">11KV Ganapavaram A (309231540201) </t>
  </si>
  <si>
    <t xml:space="preserve">11KV HT (309231540204) </t>
  </si>
  <si>
    <t>RURALS CH.PET</t>
  </si>
  <si>
    <t>33/11 KV RUTH DICHMEN NAGAR-CPT SS</t>
  </si>
  <si>
    <t xml:space="preserve">11KV Rural Industrial (309231240204) </t>
  </si>
  <si>
    <t>33/11KV Maddirala Sub-Station</t>
  </si>
  <si>
    <t xml:space="preserve">11KV Navodaya (309231140206) </t>
  </si>
  <si>
    <t>TOWN-I CH.PET</t>
  </si>
  <si>
    <t xml:space="preserve">11KV Maddinagar (309231240202) </t>
  </si>
  <si>
    <t xml:space="preserve">11KV Police Station (309231240203) </t>
  </si>
  <si>
    <t>33/11KV CHILAKALURIPET(SUBBAIAH THOTA)SS</t>
  </si>
  <si>
    <t xml:space="preserve">11KV KALA MANDIR FEEDER (309231240302) </t>
  </si>
  <si>
    <t xml:space="preserve">11KV MARKET FEEDER (309231240303) </t>
  </si>
  <si>
    <t xml:space="preserve">11KV SUBBAIAH THOTA FEDER (309231240301) </t>
  </si>
  <si>
    <t xml:space="preserve">11KV VIJAYA BANK FEEDER (309231240304) </t>
  </si>
  <si>
    <t>33/11KV Chilakaluripeta Sub-Station</t>
  </si>
  <si>
    <t xml:space="preserve">11KV Chilakaluripet A1 (309231240105) </t>
  </si>
  <si>
    <t xml:space="preserve">11KV Chilakaluripet A2 (309231240101) </t>
  </si>
  <si>
    <t xml:space="preserve">11KV Highway (309231240104) </t>
  </si>
  <si>
    <t>33/11KV MADDINAGAR SS</t>
  </si>
  <si>
    <t xml:space="preserve">11KV Govt Hospital (309231240402) </t>
  </si>
  <si>
    <t xml:space="preserve">11KV Jagupalem (309231240403) </t>
  </si>
  <si>
    <t xml:space="preserve">11KV Rehamath Nagar (309231240401) </t>
  </si>
  <si>
    <t xml:space="preserve">11KV Sreenivasa Colony (309231240404) </t>
  </si>
  <si>
    <t>TOWN-II CH.PET</t>
  </si>
  <si>
    <t xml:space="preserve">11KV C R Colony (309231240201) </t>
  </si>
  <si>
    <t xml:space="preserve">11KV BONDALAPALEM FEEDER (309231240306) </t>
  </si>
  <si>
    <t xml:space="preserve">11KV SUBHANI NAGAR FEEDER (309231240305) </t>
  </si>
  <si>
    <t>33/11KV Chilakaluripet (TIDCO) SS</t>
  </si>
  <si>
    <t xml:space="preserve">11KV Cheruvu (309231340405) </t>
  </si>
  <si>
    <t xml:space="preserve">11KV Gangammatalli (309231340406) </t>
  </si>
  <si>
    <t xml:space="preserve">11KV TIDCO-1 (309231340401) </t>
  </si>
  <si>
    <t xml:space="preserve">11KV TIDCO-2 (309231340402) </t>
  </si>
  <si>
    <t xml:space="preserve">11KV TIDCO-3 (309231340403) </t>
  </si>
  <si>
    <t xml:space="preserve">11KV TIDCO-4 (309231340404) </t>
  </si>
  <si>
    <t xml:space="preserve">11KV Chilakaluripet B (309231240102) </t>
  </si>
  <si>
    <t xml:space="preserve">11KV Chilakaluripet C (309231240103) </t>
  </si>
  <si>
    <t>33/11KV Pandaripuram SS</t>
  </si>
  <si>
    <t xml:space="preserve">11KV Bank Colony (309231340302) </t>
  </si>
  <si>
    <t xml:space="preserve">11KV ITC Colony (309231340306) </t>
  </si>
  <si>
    <t xml:space="preserve">11KV Krishna Nagar (309231340304) </t>
  </si>
  <si>
    <t xml:space="preserve">11KV NTR Colony (309231340305) </t>
  </si>
  <si>
    <t xml:space="preserve">11KV Singu Nagar (309231340301) </t>
  </si>
  <si>
    <t xml:space="preserve">11KV Sugali Colony (309231340303) </t>
  </si>
  <si>
    <t>33/11KV Subhani Nagar Sub-Station</t>
  </si>
  <si>
    <t xml:space="preserve">11KV KB road (309231340101) </t>
  </si>
  <si>
    <t xml:space="preserve">11KV Pandaripuram (309231340103) </t>
  </si>
  <si>
    <t xml:space="preserve">11KV Purushotthapatnam (309231340102) </t>
  </si>
  <si>
    <t>GUNTUR RURAL 1</t>
  </si>
  <si>
    <t>DOKIPARRU</t>
  </si>
  <si>
    <t>33/11 KV Perecherla SS</t>
  </si>
  <si>
    <t xml:space="preserve">11KV KAILASGIRI (309241240301) </t>
  </si>
  <si>
    <t>33/11KV Dokiparru Sub-Station</t>
  </si>
  <si>
    <t xml:space="preserve">11KV Perecherla D-1 (309241240102) </t>
  </si>
  <si>
    <t>PRATHIPADU</t>
  </si>
  <si>
    <t>33/11KV Prathipadu Sub-Station</t>
  </si>
  <si>
    <t xml:space="preserve">11KV GOTTIPADU FEEDER (309241140103) </t>
  </si>
  <si>
    <t>VATTICHERUKURU</t>
  </si>
  <si>
    <t>33/11KV Pulladigunta Sub-Station</t>
  </si>
  <si>
    <t xml:space="preserve">11KV Chinthapallipadu (309241340104) </t>
  </si>
  <si>
    <t>CRDA CIRCLE TOTAL</t>
  </si>
  <si>
    <t>BAPATLA</t>
  </si>
  <si>
    <t>BAPATLA-TOWN</t>
  </si>
  <si>
    <t>33/11 KV Bapatla SS -2(DivisionOff Comp)</t>
  </si>
  <si>
    <t xml:space="preserve">11KV Islampet (302711140502) </t>
  </si>
  <si>
    <t xml:space="preserve">11KV Market (302711140503) </t>
  </si>
  <si>
    <t xml:space="preserve">11KV Radham Bazar (302711140504) </t>
  </si>
  <si>
    <t>33/11 KV R.K.PURAM(BAPATLA SS-3) SUB STA</t>
  </si>
  <si>
    <t xml:space="preserve">11KV Brindavanam (302711140602) </t>
  </si>
  <si>
    <t xml:space="preserve">11KV Ramakrishna Puram (302711140601) </t>
  </si>
  <si>
    <t xml:space="preserve">11KV Shanti Nagar (302711140603) </t>
  </si>
  <si>
    <t>33/11KV Bapatla-1 SS(Section Off Comp)</t>
  </si>
  <si>
    <t xml:space="preserve">11KV Bapatla industrial (302711140101) </t>
  </si>
  <si>
    <t xml:space="preserve">11KV PATEL NAGAR (302711140102) </t>
  </si>
  <si>
    <t xml:space="preserve">11KV Vijaya lakshmipuram (302711140103) </t>
  </si>
  <si>
    <t>33/11KV Nandirajuthota Sub-Station</t>
  </si>
  <si>
    <t xml:space="preserve">11KV Agraharam (302711140203) </t>
  </si>
  <si>
    <t xml:space="preserve">11KV Arts College (302711140201) </t>
  </si>
  <si>
    <t xml:space="preserve">11KV Railpet (302711140202) </t>
  </si>
  <si>
    <t xml:space="preserve">11KV Water Works (302711140204) </t>
  </si>
  <si>
    <t>PONNUR</t>
  </si>
  <si>
    <t>PONNUR-TOWN</t>
  </si>
  <si>
    <t>33/11KV Nidubrolu SS Sub-Station</t>
  </si>
  <si>
    <t xml:space="preserve">11KV Nidubrolu-I (302721140101) </t>
  </si>
  <si>
    <t xml:space="preserve">11KV Nidubrolu-II (302721140102) </t>
  </si>
  <si>
    <t>33/11KV Nidubrolu Tidco Sub-Station</t>
  </si>
  <si>
    <t xml:space="preserve">11KV CABIN PETA (302721140501) </t>
  </si>
  <si>
    <t xml:space="preserve">11KV TIDCO-1 (302721140502) </t>
  </si>
  <si>
    <t xml:space="preserve">11KV TIDCO-2 (302721140503) </t>
  </si>
  <si>
    <t xml:space="preserve">11KV TIDCO-3 (302721140504) </t>
  </si>
  <si>
    <t>33/11KV Ponnur SS-2, OLD PONNUR</t>
  </si>
  <si>
    <t xml:space="preserve">11KV ABDUL KALAM (302721140401) </t>
  </si>
  <si>
    <t xml:space="preserve">11KV AMBEDKAR COLONY (302721140402) </t>
  </si>
  <si>
    <t>33/11KV Ponnuru SS1 Sub-Station</t>
  </si>
  <si>
    <t xml:space="preserve">11KV Ponnuru Town - I (302721140201) </t>
  </si>
  <si>
    <t xml:space="preserve">11KV Ponnuru Town - II (302721140202) </t>
  </si>
  <si>
    <t xml:space="preserve">11KV Ponnuru Town-III (302721140203) </t>
  </si>
  <si>
    <t>GUNTUR-TOWN1</t>
  </si>
  <si>
    <t>D1-GUNTUR</t>
  </si>
  <si>
    <t>33/11 KV PICHIKALAGUNTA SS</t>
  </si>
  <si>
    <t xml:space="preserve">11KV Arundalpeta Park (Local 23rd) (302111240202) </t>
  </si>
  <si>
    <t xml:space="preserve">11KV Joy Alukas (Local 24th) (302111240203) </t>
  </si>
  <si>
    <t xml:space="preserve">11KV Kalanikethan Feeder (Local 22nd) (302111240201) </t>
  </si>
  <si>
    <t>33/11 KV Koretipadu Park Semi Indoor SS</t>
  </si>
  <si>
    <t xml:space="preserve">11KV Main Road (302111240306) </t>
  </si>
  <si>
    <t xml:space="preserve">11KV Naidupet (302111240304) </t>
  </si>
  <si>
    <t xml:space="preserve">11KV Ramannapet (302111240303) </t>
  </si>
  <si>
    <t xml:space="preserve">11KV Redlabazar (302111240305) </t>
  </si>
  <si>
    <t xml:space="preserve">11KV Santhi Nagar (302111240302) </t>
  </si>
  <si>
    <t xml:space="preserve">11KV Vinayaka Nagar (302111240301) </t>
  </si>
  <si>
    <t>33/11KV Brodipet Sub-Station</t>
  </si>
  <si>
    <t xml:space="preserve">11KV Guntur 18th (302111240101) </t>
  </si>
  <si>
    <t xml:space="preserve">11KV Guntur 19th (302111240102) </t>
  </si>
  <si>
    <t xml:space="preserve">11KV Guntur 20th (302111240103) </t>
  </si>
  <si>
    <t xml:space="preserve">11KV Guntur 21st (302111240104) </t>
  </si>
  <si>
    <t>33/11KV Lakshmipuram Semi Indoor SS</t>
  </si>
  <si>
    <t xml:space="preserve">11KV LEM School (302121440305) </t>
  </si>
  <si>
    <t>D10-GUNTUR</t>
  </si>
  <si>
    <t>33/11 KV Vishnupriya Complex Semi Indoor</t>
  </si>
  <si>
    <t xml:space="preserve">11KV HINDUSTAN FEEDER (302111340302) </t>
  </si>
  <si>
    <t xml:space="preserve">11KV SATYA SAI TRUST FEEDER (302111340303) </t>
  </si>
  <si>
    <t xml:space="preserve">11KV VISHNU PRIYA FEEDER (302111340301) </t>
  </si>
  <si>
    <t>33/11KV Sangadigunta Sub-Station</t>
  </si>
  <si>
    <t xml:space="preserve">11KV Budampadu (302111340101) </t>
  </si>
  <si>
    <t xml:space="preserve">11KV Guntur 1st (302111340102) </t>
  </si>
  <si>
    <t xml:space="preserve">11KV Industrial (302111340104) </t>
  </si>
  <si>
    <t xml:space="preserve">11kv Guntur-2 (302111340103) </t>
  </si>
  <si>
    <t xml:space="preserve">11kv Guntur-4 (302111340106) </t>
  </si>
  <si>
    <t>33/11KV VIDYUT BHAVAN SEMI INDOOR SS</t>
  </si>
  <si>
    <t xml:space="preserve">11KV 1ST FEEDER (302111340201) </t>
  </si>
  <si>
    <t xml:space="preserve">11KV 2nd Feeder (302111340202) </t>
  </si>
  <si>
    <t xml:space="preserve">11KV ANANDAPET FEEDER (302111340203) </t>
  </si>
  <si>
    <t xml:space="preserve">11KV LANCHESTER ROAD FEEDER (302111340204) </t>
  </si>
  <si>
    <t xml:space="preserve">11KV Panchavati Feeder (302111340206) </t>
  </si>
  <si>
    <t xml:space="preserve">11KV SPDCL Feeder (302111340205) </t>
  </si>
  <si>
    <t>D3-GUNTUR</t>
  </si>
  <si>
    <t>33/11 KV GGH SS</t>
  </si>
  <si>
    <t xml:space="preserve">11KV AC College Road (302111140301) </t>
  </si>
  <si>
    <t xml:space="preserve">11KV GGH Feeder (302111140302) </t>
  </si>
  <si>
    <t xml:space="preserve">11KV Railway Station Road (302111140303) </t>
  </si>
  <si>
    <t>33/11KV Kothapeta Sub-Station</t>
  </si>
  <si>
    <t xml:space="preserve">11KV Naaz Lalapet2 (302111140103) </t>
  </si>
  <si>
    <t xml:space="preserve">11KV Kothapet (302111140101) </t>
  </si>
  <si>
    <t xml:space="preserve">11KV Lalapet1 (302111140102) </t>
  </si>
  <si>
    <t>33/11KV R.T.C., Guntur Sub-Station</t>
  </si>
  <si>
    <t xml:space="preserve">11KV Local 14th (302131140202) </t>
  </si>
  <si>
    <t xml:space="preserve">11KV RTC Feeder (302131140201) </t>
  </si>
  <si>
    <t>33/11KV Ramireddy Thota Sub-Station</t>
  </si>
  <si>
    <t xml:space="preserve">11KV Gunturivarithota (302111140201) </t>
  </si>
  <si>
    <t xml:space="preserve">11KV Nehru Nagar Water Works (302111140202) </t>
  </si>
  <si>
    <t xml:space="preserve">11KV Railpet (302111140203) </t>
  </si>
  <si>
    <t xml:space="preserve">11KV Tolly Wood (302111140204) </t>
  </si>
  <si>
    <t>D11-GUNTUR</t>
  </si>
  <si>
    <t>33/11KV Kakumanu varithota Sub-Station</t>
  </si>
  <si>
    <t xml:space="preserve">11KV Srinagar (302131240203) </t>
  </si>
  <si>
    <t>33/11KV Koritepadu Sub-Station</t>
  </si>
  <si>
    <t xml:space="preserve">11KV Amaravathi Road (302121340301) </t>
  </si>
  <si>
    <t xml:space="preserve">11KV Chaitanyapuri (302121340302) </t>
  </si>
  <si>
    <t xml:space="preserve">11KV Hanumaiah Nagar (302121340303) </t>
  </si>
  <si>
    <t xml:space="preserve">11KV Koritepadu (302121340304) </t>
  </si>
  <si>
    <t>33/11KV VIDYANAGAR INDOOR SS</t>
  </si>
  <si>
    <t xml:space="preserve">11KV Little Flower School (302121540104) </t>
  </si>
  <si>
    <t xml:space="preserve">11KV Saibaba Road feeder (302121540105) </t>
  </si>
  <si>
    <t xml:space="preserve">11KV Siddardha Nagar (302121540102) </t>
  </si>
  <si>
    <t xml:space="preserve">11KV Vijayapuri Feeder (302121540101) </t>
  </si>
  <si>
    <t xml:space="preserve">11KV Vikas Nagar feeder (302121540103) </t>
  </si>
  <si>
    <t xml:space="preserve">11KV WELCOME HOTEL (302121540106) </t>
  </si>
  <si>
    <t>33/11KV Vikas Nagar Sub-Station</t>
  </si>
  <si>
    <t xml:space="preserve">11KV DWARAKANAGAR (302121240302) </t>
  </si>
  <si>
    <t xml:space="preserve">11KV Navabharath nagar (302121240301) </t>
  </si>
  <si>
    <t xml:space="preserve">11KV SADASIVANAGAR (302121240303) </t>
  </si>
  <si>
    <t>D4-GUNTUR</t>
  </si>
  <si>
    <t>33/11 KV SWARNA BHARATHI NAGAR SS</t>
  </si>
  <si>
    <t xml:space="preserve">11KV JAYANTHI NAGAR (302112340502) </t>
  </si>
  <si>
    <t>33/11KV Gujjanagundla Sub-Station</t>
  </si>
  <si>
    <t xml:space="preserve">11KV 10TH FEEDER (302121240101) </t>
  </si>
  <si>
    <t xml:space="preserve">11KV Guntur 5th (302121240102) </t>
  </si>
  <si>
    <t xml:space="preserve">11KV Guntur 6th (302121240103) </t>
  </si>
  <si>
    <t xml:space="preserve">11KV Guntur 7th (302121240104) </t>
  </si>
  <si>
    <t xml:space="preserve">11KV Guntur 8th (302121240105) </t>
  </si>
  <si>
    <t xml:space="preserve">11KV Ring Road (302121240106) </t>
  </si>
  <si>
    <t>33/11KV Maruthi Nagar Sub-Station</t>
  </si>
  <si>
    <t xml:space="preserve">11KV CHEBROLU HANUMAIAH FEEDER (302121240602) </t>
  </si>
  <si>
    <t xml:space="preserve">11KV MARUTHI NAGAR FEEDER (302121240601) </t>
  </si>
  <si>
    <t xml:space="preserve">11KV Mahaprastanam road Feeder (302121240603) </t>
  </si>
  <si>
    <t>33/11KV RavindraNagar Semi Indoor NewSS</t>
  </si>
  <si>
    <t xml:space="preserve">11KV ANNAMAIAH PARK FEEDER (302121240504) </t>
  </si>
  <si>
    <t xml:space="preserve">11KV BALAKUTEER FEEDER (302121240501) </t>
  </si>
  <si>
    <t xml:space="preserve">11KV N C C FEEDER (302121240502) </t>
  </si>
  <si>
    <t xml:space="preserve">11KV RAVINDRA NAGAR FEEDER (302121240503) </t>
  </si>
  <si>
    <t>33/11KV Syamala Nagar Sub-Station</t>
  </si>
  <si>
    <t xml:space="preserve">11KV Ravindra Nagar (302121240201) </t>
  </si>
  <si>
    <t xml:space="preserve">11KV Stambalagaruvu (302121240202) </t>
  </si>
  <si>
    <t xml:space="preserve">11KV Syamala Nagar (302121240203) </t>
  </si>
  <si>
    <t>33/11KV Women s Polytechnic Sub-Station</t>
  </si>
  <si>
    <t xml:space="preserve">11KV Brundavan Gardens Feeder (302121240404) </t>
  </si>
  <si>
    <t xml:space="preserve">11KV JKC Road Feeder (302121240402) </t>
  </si>
  <si>
    <t xml:space="preserve">11KV Rajendra Nagar Feeder (302121240403) </t>
  </si>
  <si>
    <t>D7-GUNTUR</t>
  </si>
  <si>
    <t>33/11 KV ID Hospital SS</t>
  </si>
  <si>
    <t xml:space="preserve">11KV Balaji Nagar (302121340501) </t>
  </si>
  <si>
    <t xml:space="preserve">11KV ID Hospital (302121340502) </t>
  </si>
  <si>
    <t xml:space="preserve">11KV Panduranga Nagar (302121340503) </t>
  </si>
  <si>
    <t>33/11KV Dwaraka Nagar SS Sub-Station</t>
  </si>
  <si>
    <t xml:space="preserve">11KV Gorantla (302121340101) </t>
  </si>
  <si>
    <t xml:space="preserve">11KV HOSANNA MANDIR FEEDER (302121340103) </t>
  </si>
  <si>
    <t xml:space="preserve">11KV JAGANANNA COLONY FEEDER (302121340104) </t>
  </si>
  <si>
    <t>33/11KV Gorantla Sub-Station</t>
  </si>
  <si>
    <t xml:space="preserve">11KV Guntur 11th (302121340201) </t>
  </si>
  <si>
    <t xml:space="preserve">11KV Industrial Estate (302121340203) </t>
  </si>
  <si>
    <t xml:space="preserve">11KV Temple (302121340204) </t>
  </si>
  <si>
    <t>33/11KV Reddypalem Sub-Station</t>
  </si>
  <si>
    <t xml:space="preserve">11KV Bhashyam (302121340404) </t>
  </si>
  <si>
    <t xml:space="preserve">11KV Inner Ring Road (302121340402) </t>
  </si>
  <si>
    <t xml:space="preserve">11KV Reddypalem (302121340401) </t>
  </si>
  <si>
    <t xml:space="preserve">11KV Sarada Colony (302121340403) </t>
  </si>
  <si>
    <t>D8-GUNTUR</t>
  </si>
  <si>
    <t>33/11 KV EPF Office New SS</t>
  </si>
  <si>
    <t xml:space="preserve">11KV BRUNDAVAN GARDENS FEEDER (302121440402) </t>
  </si>
  <si>
    <t xml:space="preserve">11KV EPF OFFICE FEEDER (302121440401) </t>
  </si>
  <si>
    <t xml:space="preserve">11KV KUNDULA ROAD FEEDER (302121440406) </t>
  </si>
  <si>
    <t xml:space="preserve">11KV OXFORD SCHOOL FEEDER (302121440403) </t>
  </si>
  <si>
    <t xml:space="preserve">11KV PATTABHIPURAM FEEDER (302121440405) </t>
  </si>
  <si>
    <t xml:space="preserve">11KV RING ROAD FEEDER (302121440404) </t>
  </si>
  <si>
    <t>33/11KV Krishna nagar Sub-Station</t>
  </si>
  <si>
    <t xml:space="preserve">11KV Asok Nagar (302121440202) </t>
  </si>
  <si>
    <t xml:space="preserve">11KV Chandra Mouli Nagar (302121440201) </t>
  </si>
  <si>
    <t xml:space="preserve">11KV Devapuram Feeder (302121440204) </t>
  </si>
  <si>
    <t xml:space="preserve">11KV Lakshmipuram (302121440203) </t>
  </si>
  <si>
    <t xml:space="preserve">11KV 14th Cross Road (302121440301) </t>
  </si>
  <si>
    <t xml:space="preserve">11KV Harihara Mahal (302121440303) </t>
  </si>
  <si>
    <t xml:space="preserve">11KV Pandaripuram (302121440302) </t>
  </si>
  <si>
    <t xml:space="preserve">11KV Sweet Magic Feeder (302121440306) </t>
  </si>
  <si>
    <t xml:space="preserve">11KV Water Works (302121440304) </t>
  </si>
  <si>
    <t>33/11KV Pattabhipuram Sub-Station</t>
  </si>
  <si>
    <t xml:space="preserve">11KV Brodipet (302121440101) </t>
  </si>
  <si>
    <t xml:space="preserve">11KV Cobaltpet (302121440102) </t>
  </si>
  <si>
    <t xml:space="preserve">11KV Georgepeta Feeder (302121440105) </t>
  </si>
  <si>
    <t xml:space="preserve">11KV K K Towers (302121440104) </t>
  </si>
  <si>
    <t xml:space="preserve">11KV MEE SEVA FEEDER (302121240505) </t>
  </si>
  <si>
    <t>GUNTUR-TOWN3</t>
  </si>
  <si>
    <t>D12-GUNTUR</t>
  </si>
  <si>
    <t>33/11 KV SS KVP Colony</t>
  </si>
  <si>
    <t xml:space="preserve">11KV 60 FEET ROAD FEEDER (302112340604) </t>
  </si>
  <si>
    <t xml:space="preserve">11KV Reliance (302112340601) </t>
  </si>
  <si>
    <t xml:space="preserve">11KV Srinivasa Rao thota (302112340602) </t>
  </si>
  <si>
    <t xml:space="preserve">11KV Yethi Rajula Colony (302112340603) </t>
  </si>
  <si>
    <t>33/11KV A.T. Agraharam Sub-Station</t>
  </si>
  <si>
    <t xml:space="preserve">11KV Adarsh Nagar (302112340101) </t>
  </si>
  <si>
    <t>33/11KV Lalpuram Village Sub Station</t>
  </si>
  <si>
    <t xml:space="preserve">11KV Vijayanthi (302112440104) </t>
  </si>
  <si>
    <t>D2-GUNTUR</t>
  </si>
  <si>
    <t>33/11 KV Y Junction SS</t>
  </si>
  <si>
    <t xml:space="preserve">11KV NH - 5 Feeder (302112140403) </t>
  </si>
  <si>
    <t xml:space="preserve">11KV Ananthavarapadu Road (302112140401) </t>
  </si>
  <si>
    <t>33/11KV Etukuru Road SS Sub-Station</t>
  </si>
  <si>
    <t xml:space="preserve">11KV SIMHAPURI (302112140103) </t>
  </si>
  <si>
    <t>33/11KV Nallacheruvu Sub-Station</t>
  </si>
  <si>
    <t xml:space="preserve">11KV Etukuru Road (302112140202) </t>
  </si>
  <si>
    <t xml:space="preserve">11KV Market (302112140203) </t>
  </si>
  <si>
    <t xml:space="preserve">11KV SAMPATH NAGAR (302112140204) </t>
  </si>
  <si>
    <t xml:space="preserve">11KV ?R? AGRAHARAM (302112140201) </t>
  </si>
  <si>
    <t>D6-GUNTUR</t>
  </si>
  <si>
    <t xml:space="preserve">11KV A T Agraharam (302112340103) </t>
  </si>
  <si>
    <t>33/11KV Lalpuram Sub-Station</t>
  </si>
  <si>
    <t xml:space="preserve">11KV Guntur 12th (302112240101) </t>
  </si>
  <si>
    <t xml:space="preserve">11KV Guntur 13th (302112240102) </t>
  </si>
  <si>
    <t xml:space="preserve">11KV KVP Colony (302112240105) </t>
  </si>
  <si>
    <t xml:space="preserve">11KV R R Nagar Feeder (302112240104) </t>
  </si>
  <si>
    <t>33/11KV Superbazar Sub-Station</t>
  </si>
  <si>
    <t xml:space="preserve">11KV Guntur 15th (302112240201) </t>
  </si>
  <si>
    <t xml:space="preserve">11KV Guntur 16th (302112240202) </t>
  </si>
  <si>
    <t xml:space="preserve">11KV Guntur 17th (302112240203) </t>
  </si>
  <si>
    <t xml:space="preserve">11KV Kankargunta Feeder (302112240205) </t>
  </si>
  <si>
    <t xml:space="preserve">11KV U G cable (302112240204) </t>
  </si>
  <si>
    <t>LINES-GUNTUR</t>
  </si>
  <si>
    <t xml:space="preserve">11KV SWARNA BHARATHI NAGAR (302112340501) </t>
  </si>
  <si>
    <t>33/11 KV Indoor Adavi Takkellapadu</t>
  </si>
  <si>
    <t xml:space="preserve">11KV ADAVITHAKKELAPADU (302112340803) </t>
  </si>
  <si>
    <t xml:space="preserve">11KV RAJEEV GRUHA KALPA (302112340806) </t>
  </si>
  <si>
    <t xml:space="preserve">11KV RTO OFFICE (302112340804) </t>
  </si>
  <si>
    <t xml:space="preserve">11KV SUMMER PETA (302112340805) </t>
  </si>
  <si>
    <t xml:space="preserve">11KV TIDCO 1 (302112340801) </t>
  </si>
  <si>
    <t xml:space="preserve">11KV TIDCO 2 (302112340802) </t>
  </si>
  <si>
    <t xml:space="preserve">11KV APHB Colony (302112340102) </t>
  </si>
  <si>
    <t xml:space="preserve">11KV Y Junction (302112340104) </t>
  </si>
  <si>
    <t xml:space="preserve">11KV Rural(Palakaluru) (302121240107) </t>
  </si>
  <si>
    <t>33/11KV Nallapadu Sub-Station</t>
  </si>
  <si>
    <t xml:space="preserve">11KV Nallapadu (302112340304) </t>
  </si>
  <si>
    <t>33/11KV PEDAPALAKALURU SS</t>
  </si>
  <si>
    <t xml:space="preserve">11KV JanmaBhumi Nagar Feeder (302112340701) </t>
  </si>
  <si>
    <t xml:space="preserve">11KV Pedapalakaluru Feeder (302112340703) </t>
  </si>
  <si>
    <t xml:space="preserve">11KV Thurakapalem Feeder (302112340702) </t>
  </si>
  <si>
    <t xml:space="preserve">11KV Mallareddy Nagar (302121240506) </t>
  </si>
  <si>
    <t>GUNTUR-TOWN4(AUTO NAGAR)</t>
  </si>
  <si>
    <t>D13-GUNTUR</t>
  </si>
  <si>
    <t>33/11KV Maanasa sarovaram Sub-Station</t>
  </si>
  <si>
    <t xml:space="preserve">11KV Guntur 3rd (302131140101) </t>
  </si>
  <si>
    <t xml:space="preserve">11KV Guntur 9th (302131140103) </t>
  </si>
  <si>
    <t xml:space="preserve">11KV VYSHNAVI FEEDER (302131140107) </t>
  </si>
  <si>
    <t>33/11KV V A.S.KRISHNA SEMI INDOOR SS</t>
  </si>
  <si>
    <t xml:space="preserve">11KV Best Price (302131140403) </t>
  </si>
  <si>
    <t xml:space="preserve">11KV Mangaldas Nagar (302131140404) </t>
  </si>
  <si>
    <t xml:space="preserve">11KV Omega Hospital (302131140401) </t>
  </si>
  <si>
    <t xml:space="preserve">11KV Seetharam Nagar (302131140402) </t>
  </si>
  <si>
    <t xml:space="preserve">11KV Vasavi Nagar (302131140405) </t>
  </si>
  <si>
    <t>D5-GUNTUR</t>
  </si>
  <si>
    <t>33/11 KV Suddapallidonka SS</t>
  </si>
  <si>
    <t xml:space="preserve">11 KV BALAJI NAGAR (302131140301) </t>
  </si>
  <si>
    <t xml:space="preserve">11 KV PRAGATHI NAGAR (302131140302) </t>
  </si>
  <si>
    <t xml:space="preserve">11 KV PRIYANKA GARDENS (302131140303) </t>
  </si>
  <si>
    <t xml:space="preserve">11 KV Yadav Bazar Feeder (302131140304) </t>
  </si>
  <si>
    <t>33/11KV Autonagar Sub-Station</t>
  </si>
  <si>
    <t xml:space="preserve">11KV SitaramNagar (302131240106) </t>
  </si>
  <si>
    <t xml:space="preserve">11KV B R Stadium (302131140206) </t>
  </si>
  <si>
    <t xml:space="preserve">11KV Maruthi Nagar (302131140205) </t>
  </si>
  <si>
    <t xml:space="preserve">11KV Sivalayam (302131140207) </t>
  </si>
  <si>
    <t xml:space="preserve">11KV Vinobha Nagar (302131140204) </t>
  </si>
  <si>
    <t>D9-GUNTUR</t>
  </si>
  <si>
    <t>33/11 KV Indoor Nehru Nagar</t>
  </si>
  <si>
    <t xml:space="preserve">11KV BUTCHAIAH THOTA (302131240306) </t>
  </si>
  <si>
    <t xml:space="preserve">11KV MOTHILAL NAGAR (302131240301) </t>
  </si>
  <si>
    <t xml:space="preserve">11KV NEHRU NAGAR (302131240303) </t>
  </si>
  <si>
    <t xml:space="preserve">11KV RAILWAY QUARTERS (302131240305) </t>
  </si>
  <si>
    <t xml:space="preserve">11KV VENKATADRI PETA (302131240302) </t>
  </si>
  <si>
    <t xml:space="preserve">11KV WATER WORKS (302131240304) </t>
  </si>
  <si>
    <t xml:space="preserve">11KV Auto Nagar 1 2 (302131240101) </t>
  </si>
  <si>
    <t xml:space="preserve">11KV Auto Nagar 3 4 (302131240102) </t>
  </si>
  <si>
    <t xml:space="preserve">11KV Gaddipadu (302131240105) </t>
  </si>
  <si>
    <t xml:space="preserve">11KV Manasasarovaram (302131240104) </t>
  </si>
  <si>
    <t xml:space="preserve">11KV Bongaralabeedu (302131240201) </t>
  </si>
  <si>
    <t xml:space="preserve">11KV Donkaroad (302131240202) </t>
  </si>
  <si>
    <t xml:space="preserve">11KV Vasantharayapuram (302131240204) </t>
  </si>
  <si>
    <t>MACHERLA</t>
  </si>
  <si>
    <t>DACHEPALLI</t>
  </si>
  <si>
    <t>DACHEPALLI-TOWN</t>
  </si>
  <si>
    <t>33/11KV Nadikudi Sub-Station</t>
  </si>
  <si>
    <t xml:space="preserve">11KV PHASE I INDUSTRIAL (302241340107) </t>
  </si>
  <si>
    <t>MACHERLA-TOWN</t>
  </si>
  <si>
    <t>33/11KV Macherla New SS (RIGHT CANAL)</t>
  </si>
  <si>
    <t xml:space="preserve">11KV Balaji Nagar (302211140301) </t>
  </si>
  <si>
    <t xml:space="preserve">11KV chennakesava swamy (302211140302) </t>
  </si>
  <si>
    <t>33/11KV Macherla Sub-Station</t>
  </si>
  <si>
    <t xml:space="preserve">11KV AIR (302211140102) </t>
  </si>
  <si>
    <t xml:space="preserve">11KV Municipal water works (302211140104) </t>
  </si>
  <si>
    <t xml:space="preserve">11KV Ring Road (302211140101) </t>
  </si>
  <si>
    <t xml:space="preserve">11KV Sagar Road (302211140103) </t>
  </si>
  <si>
    <t>33/11KV Suddaguntla Sub-Station</t>
  </si>
  <si>
    <t xml:space="preserve">11KV Suddagunta (302211140203) </t>
  </si>
  <si>
    <t xml:space="preserve">11KV Town 1 (302211140201) </t>
  </si>
  <si>
    <t xml:space="preserve">11KV Town 2 (302211140202) </t>
  </si>
  <si>
    <t>PIDUGURALLA</t>
  </si>
  <si>
    <t>PIDUGURALLA-(TOWN)</t>
  </si>
  <si>
    <t>33/11 KV MAHAVEER NAGAR SS</t>
  </si>
  <si>
    <t xml:space="preserve">11KV Indiramma Colony (302231140402) </t>
  </si>
  <si>
    <t xml:space="preserve">11KV Industrial (302231140403) </t>
  </si>
  <si>
    <t xml:space="preserve">11KV Sivalayam (302231140401) </t>
  </si>
  <si>
    <t>33/11KV Janapadu Sub-Station</t>
  </si>
  <si>
    <t xml:space="preserve">11 KV Janapadu Industrial 2 (302231140203) </t>
  </si>
  <si>
    <t xml:space="preserve">11KV Janapdu Industrial (302231140201) </t>
  </si>
  <si>
    <t>33/11KV PGRL New SS(YerapathineniNagar)</t>
  </si>
  <si>
    <t xml:space="preserve">11KV RTC (302231140504) </t>
  </si>
  <si>
    <t xml:space="preserve">11KV bypass feeder (302231140501) </t>
  </si>
  <si>
    <t xml:space="preserve">11KV cheruvukunta (302231140502) </t>
  </si>
  <si>
    <t xml:space="preserve">11KV kallam town ship (302231140503) </t>
  </si>
  <si>
    <t>33/11KV PidugurallaSub-Station(Kondmodu)</t>
  </si>
  <si>
    <t xml:space="preserve">11KV PDRL - 1 (302231140101) </t>
  </si>
  <si>
    <t xml:space="preserve">11KV PDRL - 2 (302231140102) </t>
  </si>
  <si>
    <t xml:space="preserve">11KV PDRL - 3 (302231140103) </t>
  </si>
  <si>
    <t xml:space="preserve">11KV R R (302231140104) </t>
  </si>
  <si>
    <t>RAJUPALEM</t>
  </si>
  <si>
    <t xml:space="preserve">11KV Nekarikallu (302231140105) </t>
  </si>
  <si>
    <t>NARASARAOPET</t>
  </si>
  <si>
    <t>D1-NRT</t>
  </si>
  <si>
    <t>33/11 KV Narasaraopet-5(Prakashnagar) SS</t>
  </si>
  <si>
    <t xml:space="preserve">11KV Estate (302311140404) </t>
  </si>
  <si>
    <t xml:space="preserve">11KV Palanadu (302311140401) </t>
  </si>
  <si>
    <t>33/11KV Barampet(NRPT SS-4)Sub Station</t>
  </si>
  <si>
    <t xml:space="preserve">11KV Burampet (302311140203) </t>
  </si>
  <si>
    <t xml:space="preserve">11KV Pathuru (302311140201) </t>
  </si>
  <si>
    <t xml:space="preserve">11KV Sisumandir (302311140204) </t>
  </si>
  <si>
    <t xml:space="preserve">11KV Sivastatue Centre (302311140202) </t>
  </si>
  <si>
    <t>33/11KV NarasaraopetSS -VII,(B.C.Colony)</t>
  </si>
  <si>
    <t xml:space="preserve">11KV CBN TOWN FEEDER (302311140501) </t>
  </si>
  <si>
    <t xml:space="preserve">11KV HOSANNAMANDIR TOWN FEEDER (302311140503) </t>
  </si>
  <si>
    <t xml:space="preserve">11KV SAKIRALAMITTA TOWN FEEDER (302311140502) </t>
  </si>
  <si>
    <t>33/11KV SS-I Narasaraopet Sub-Station</t>
  </si>
  <si>
    <t xml:space="preserve">11 KV Town B (302311140102) </t>
  </si>
  <si>
    <t xml:space="preserve">11 KV Town C (302311140103) </t>
  </si>
  <si>
    <t xml:space="preserve">11KV town A (302311140101) </t>
  </si>
  <si>
    <t>D2-NRT</t>
  </si>
  <si>
    <t>33/11 KV Narasaraopet SS-VI</t>
  </si>
  <si>
    <t xml:space="preserve">11KV Bank Colony (302311240201) </t>
  </si>
  <si>
    <t xml:space="preserve">11KV ST Anns (302311240203) </t>
  </si>
  <si>
    <t xml:space="preserve">11KV ShalemNagar (302311240202) </t>
  </si>
  <si>
    <t xml:space="preserve">11KV Town Hall (302311240204) </t>
  </si>
  <si>
    <t xml:space="preserve">11KV Govt Hospital (302311140402) </t>
  </si>
  <si>
    <t xml:space="preserve">11KV SS N College (302311140403) </t>
  </si>
  <si>
    <t>33/11KV Narasaraopet Semi Indoor New SS</t>
  </si>
  <si>
    <t xml:space="preserve">11KV AREA HOSPITAL (302311240303) </t>
  </si>
  <si>
    <t xml:space="preserve">11KV ARUNDAL PET (302311240304) </t>
  </si>
  <si>
    <t xml:space="preserve">11KV HEAD POST OFFICE (302311240302) </t>
  </si>
  <si>
    <t xml:space="preserve">11KV OLD CHECK POST (302311240305) </t>
  </si>
  <si>
    <t xml:space="preserve">11KV SRIRAMPURAM FEEDER (302311240301) </t>
  </si>
  <si>
    <t>33/11KV SS-II Narasaraopet Sub-Station</t>
  </si>
  <si>
    <t xml:space="preserve">11KV Islampet (302311240103) </t>
  </si>
  <si>
    <t xml:space="preserve">11KV Prakash Nagar (302311240101) </t>
  </si>
  <si>
    <t xml:space="preserve">11KV RTC (302311240102) </t>
  </si>
  <si>
    <t>33/11KV SS-III Narasaraopet Sub-Station</t>
  </si>
  <si>
    <t xml:space="preserve">11KV Ramireddypet (302311140301) </t>
  </si>
  <si>
    <t xml:space="preserve">11KV Station Road (302311140302) </t>
  </si>
  <si>
    <t>SATTENAPALLI</t>
  </si>
  <si>
    <t>SATTENAPALLI-RURAL</t>
  </si>
  <si>
    <t>33/11KV Sattenapalli -SS2(Macherla Road)</t>
  </si>
  <si>
    <t xml:space="preserve">11KV Town D (302321340101) </t>
  </si>
  <si>
    <t>SATTENAPALLI-TOWN</t>
  </si>
  <si>
    <t>33/11 KV STPL Semi Indoor(NirmalNagar)SS</t>
  </si>
  <si>
    <t xml:space="preserve">11KV E-SEVA FEEDER (302321140301) </t>
  </si>
  <si>
    <t xml:space="preserve">11KV RANGA COLONY (302321140302) </t>
  </si>
  <si>
    <t xml:space="preserve">11KV SAI KRISHNA FEEDER (302321140303) </t>
  </si>
  <si>
    <t>33/11KV Sattenapalli - SS1(GNT Road)</t>
  </si>
  <si>
    <t xml:space="preserve">11 KV Water works (302321140105) </t>
  </si>
  <si>
    <t xml:space="preserve">11KV Indl (302321140101) </t>
  </si>
  <si>
    <t xml:space="preserve">11KV Town A (302321140102) </t>
  </si>
  <si>
    <t xml:space="preserve">11KV Town B (302321140103) </t>
  </si>
  <si>
    <t xml:space="preserve">11KV Town C (302321140104) </t>
  </si>
  <si>
    <t>33/11KVSattenapalli SS-III(Near BUSTAND)</t>
  </si>
  <si>
    <t xml:space="preserve">11 KV NAGARJUNA NAGAR (302321140202) </t>
  </si>
  <si>
    <t xml:space="preserve">11KV FEIROJU MANDIRAM (302321140201) </t>
  </si>
  <si>
    <t xml:space="preserve">11KV MADDURU BAVI (302321140203) </t>
  </si>
  <si>
    <t>VINUKONDA</t>
  </si>
  <si>
    <t>VINUKONDA-TOWN</t>
  </si>
  <si>
    <t>33/11 KV SS II Vinukonda(Nawazkunta)</t>
  </si>
  <si>
    <t xml:space="preserve">11KV Vinukonda 5 (302332640301) </t>
  </si>
  <si>
    <t xml:space="preserve">11KV Vinukonda 6 (302332640302) </t>
  </si>
  <si>
    <t xml:space="preserve">11KV Vinukonda 7 (302332640303) </t>
  </si>
  <si>
    <t>33/11 KV Vinukonda-III SS</t>
  </si>
  <si>
    <t xml:space="preserve">11KV Vinukonda 8 (302332640401) </t>
  </si>
  <si>
    <t>33/11KV Vinukonda Sub-Station</t>
  </si>
  <si>
    <t xml:space="preserve">11KV Exchange (302332640104) </t>
  </si>
  <si>
    <t xml:space="preserve">11KV Karampudi Road (302332640105) </t>
  </si>
  <si>
    <t xml:space="preserve">11KV Vinukonda 1 (302332640101) </t>
  </si>
  <si>
    <t xml:space="preserve">11KV Vinukonda 2 (302332640102) </t>
  </si>
  <si>
    <t xml:space="preserve">11KV Vinukonda 3 (302332640103) </t>
  </si>
  <si>
    <t>TENALI</t>
  </si>
  <si>
    <t>REPALLE</t>
  </si>
  <si>
    <t>REPALLE-TOWN</t>
  </si>
  <si>
    <t>33/11 KV Repalle SS -III (Peteru)</t>
  </si>
  <si>
    <t xml:space="preserve">11KV Repalle Town V (302421240303) </t>
  </si>
  <si>
    <t>33/11KV Repalle SS1 Sub-Station</t>
  </si>
  <si>
    <t xml:space="preserve">11KV Repalle Local I (302421140101) </t>
  </si>
  <si>
    <t xml:space="preserve">11KV Repalle Local II (302421140102) </t>
  </si>
  <si>
    <t>33/11KV Repalle SS2 Sub-Station</t>
  </si>
  <si>
    <t xml:space="preserve">11KV Repalle Local III (302421140201) </t>
  </si>
  <si>
    <t xml:space="preserve">11KV Repalle Local IV (302421140202) </t>
  </si>
  <si>
    <t>TENALI-TOWN</t>
  </si>
  <si>
    <t>TENALI-D1</t>
  </si>
  <si>
    <t>33/11 KV Chinaravuru park semi indoor SS</t>
  </si>
  <si>
    <t xml:space="preserve">11KV Chinaravuru (302413140302) </t>
  </si>
  <si>
    <t xml:space="preserve">11KV Express (302413140301) </t>
  </si>
  <si>
    <t xml:space="preserve">11KV Gandhichowk (302413140305) </t>
  </si>
  <si>
    <t xml:space="preserve">11KV Kothapet (302413140306) </t>
  </si>
  <si>
    <t xml:space="preserve">11KV M S Palem (302413140304) </t>
  </si>
  <si>
    <t xml:space="preserve">11KV Nazerpet (302413140303) </t>
  </si>
  <si>
    <t>33/11 KV Tenali SS -V (WARF)</t>
  </si>
  <si>
    <t xml:space="preserve">11KV Wahab Chowk (302413240204) </t>
  </si>
  <si>
    <t>33/11KV Tenali SS II Sub-Station</t>
  </si>
  <si>
    <t xml:space="preserve">11KV Tenali Local III (302413140102) </t>
  </si>
  <si>
    <t>33/11KV Tenali SS4 Sub-Station</t>
  </si>
  <si>
    <t xml:space="preserve">11KV Tenali Local IX (302413140202) </t>
  </si>
  <si>
    <t>TENALI-D2</t>
  </si>
  <si>
    <t>33/11 KV R.R.Nagar SS(TENALI SS-6)</t>
  </si>
  <si>
    <t xml:space="preserve">11KV CN Colony (302413240302) </t>
  </si>
  <si>
    <t xml:space="preserve">11KV Morrispet (302413240303) </t>
  </si>
  <si>
    <t xml:space="preserve">11KV Tenali R R Nagar (302413240301) </t>
  </si>
  <si>
    <t xml:space="preserve">11KV Balajiraopet (302413240201) </t>
  </si>
  <si>
    <t xml:space="preserve">11KV Tenali Railway Station (302413240202) </t>
  </si>
  <si>
    <t>33/11KV Tenali SS1 Sub-Station</t>
  </si>
  <si>
    <t xml:space="preserve">11KV Pinapadu (302413240105) </t>
  </si>
  <si>
    <t xml:space="preserve">11KV Sulthanabad (302413240106) </t>
  </si>
  <si>
    <t xml:space="preserve">11KV Tenali Government Hospital (302413240102) </t>
  </si>
  <si>
    <t xml:space="preserve">11KV Tenali Industrial Estate (302413240104) </t>
  </si>
  <si>
    <t xml:space="preserve">11KV Tenali Local I (302413240101) </t>
  </si>
  <si>
    <t xml:space="preserve">11KV Tenali UDA (302413240103) </t>
  </si>
  <si>
    <t xml:space="preserve">11KV APTIDCO (302413140204) </t>
  </si>
  <si>
    <t xml:space="preserve">11KV Tenali Local VIII (302413140201) </t>
  </si>
  <si>
    <t>TENALI-D3</t>
  </si>
  <si>
    <t xml:space="preserve">11KV Ganganammapet (302413240203) </t>
  </si>
  <si>
    <t xml:space="preserve">11KV Tenali Local IV (302413140103) </t>
  </si>
  <si>
    <t xml:space="preserve">11KV Tenali Local X (302413140101) </t>
  </si>
  <si>
    <t>33/11KV Tenali SS3 Sub-Station</t>
  </si>
  <si>
    <t xml:space="preserve">11KV Tenali Local V (302413340102) </t>
  </si>
  <si>
    <t xml:space="preserve">11KV Tenali Local VI (302413340103) </t>
  </si>
  <si>
    <t xml:space="preserve">11KV Tenali Local XI (302413340101) </t>
  </si>
  <si>
    <t xml:space="preserve">11KV Tenali S S Palem (302413340106) </t>
  </si>
  <si>
    <t xml:space="preserve">11KV Tenali Water Works (302413340105) </t>
  </si>
  <si>
    <t>GUNTUR CIRCLE TOTAL</t>
  </si>
  <si>
    <t>ADDANKI</t>
  </si>
  <si>
    <t>ADDANKI TOWN</t>
  </si>
  <si>
    <t>33/11 KV Addanki South Sub Station</t>
  </si>
  <si>
    <t xml:space="preserve">11KV RAMNAGAR (303451140301) </t>
  </si>
  <si>
    <t xml:space="preserve">11KV VASAVINAGAR (303451140302) </t>
  </si>
  <si>
    <t>33/11 KV Addanki Sub Station</t>
  </si>
  <si>
    <t xml:space="preserve">11KV ADDANKI_TOWN 1 (303451140102) </t>
  </si>
  <si>
    <t xml:space="preserve">11KV ADDANKI_TOWN2 (303451140103) </t>
  </si>
  <si>
    <t xml:space="preserve">11KV SINGARAKONDA (303451140107) </t>
  </si>
  <si>
    <t>MARTUR</t>
  </si>
  <si>
    <t>33/11 KV Marturu Sub Station</t>
  </si>
  <si>
    <t xml:space="preserve">11KV MLAP (303411140104) </t>
  </si>
  <si>
    <t>CHIRALA</t>
  </si>
  <si>
    <t>D1 CHIRALA</t>
  </si>
  <si>
    <t>33/11 KV Chirala Sub Station</t>
  </si>
  <si>
    <t xml:space="preserve">11KV LOCAL1 (303441240101) </t>
  </si>
  <si>
    <t xml:space="preserve">11KV LOCAL2 (303441240102) </t>
  </si>
  <si>
    <t>33/11 KV Chirala Town Sub Station</t>
  </si>
  <si>
    <t xml:space="preserve">11KV BOSENAGAR (303441140102) </t>
  </si>
  <si>
    <t xml:space="preserve">11KV MARKET (303441140104) </t>
  </si>
  <si>
    <t xml:space="preserve">11KV RAILWAYSTATION (303441140101) </t>
  </si>
  <si>
    <t xml:space="preserve">11KV VYKUNTAPURAM (303441140103) </t>
  </si>
  <si>
    <t>33/11 KV Dandubata Sub Station</t>
  </si>
  <si>
    <t xml:space="preserve">11KV JAYANTIPETA (303441340303) </t>
  </si>
  <si>
    <t>33/11 KV Ganjipalem Sub Station</t>
  </si>
  <si>
    <t xml:space="preserve">11KV WOODNAGAR (303441340202) </t>
  </si>
  <si>
    <t>33/11KV Chirala Government Compound SS</t>
  </si>
  <si>
    <t xml:space="preserve">11KV BUS STAND (303441140203) </t>
  </si>
  <si>
    <t xml:space="preserve">11KV GOVT HOSPITAL FEEDER (303441140204) </t>
  </si>
  <si>
    <t xml:space="preserve">11KV MASJID CENTRE FEEDER (303441140201) </t>
  </si>
  <si>
    <t xml:space="preserve">11KV PERALA FEEDER (303441140202) </t>
  </si>
  <si>
    <t>D2 CHIRALA</t>
  </si>
  <si>
    <t xml:space="preserve">11KV DANDUBATA (303441340301) </t>
  </si>
  <si>
    <t xml:space="preserve">11KV VITALNAGAR (303441340302) </t>
  </si>
  <si>
    <t xml:space="preserve">11KV GANJIPALEM (303441340201) </t>
  </si>
  <si>
    <t>33/11 KV Jandrapeta Sub Station</t>
  </si>
  <si>
    <t xml:space="preserve">11KV DEVANGAPURI (303441340101) </t>
  </si>
  <si>
    <t xml:space="preserve">11KV PATHACHIRALA (303441340102) </t>
  </si>
  <si>
    <t xml:space="preserve">11KV RAMAKRISHNAPURAM (303441340103) </t>
  </si>
  <si>
    <t>DARSI</t>
  </si>
  <si>
    <t>CHIMAKURTHY</t>
  </si>
  <si>
    <t>33/11 KV Chimakurthy Sub Station</t>
  </si>
  <si>
    <t xml:space="preserve">11KV INDUSTRIAL (303321240102) </t>
  </si>
  <si>
    <t>KANDUKUR</t>
  </si>
  <si>
    <t>KDK RURALS</t>
  </si>
  <si>
    <t>33/11KV CHUTTUGUNTA ROAD SS</t>
  </si>
  <si>
    <t xml:space="preserve">11KV CHUTTUGUNTA FEEDER (303511140403) </t>
  </si>
  <si>
    <t>KDK TOWN</t>
  </si>
  <si>
    <t>33/11 KV Kandukur Rurals Sub Station</t>
  </si>
  <si>
    <t xml:space="preserve">11KV JANARDHANCOLONY (303511240102) </t>
  </si>
  <si>
    <t xml:space="preserve">11KV SS TANK (303511240103) </t>
  </si>
  <si>
    <t xml:space="preserve">11KV UPPUCHERUVU (303511240101) </t>
  </si>
  <si>
    <t>33/11 KV Kandukur Town Sub Station</t>
  </si>
  <si>
    <t xml:space="preserve">11KV LIC (303511140103) </t>
  </si>
  <si>
    <t xml:space="preserve">11KV PAMUR ROAD (303511140101) </t>
  </si>
  <si>
    <t xml:space="preserve">11KV SBI (303511140104) </t>
  </si>
  <si>
    <t xml:space="preserve">11KV SIVALAYAM (303511140102) </t>
  </si>
  <si>
    <t xml:space="preserve">11KV GURRAMVARI PALEM FEEDER (303511140401) </t>
  </si>
  <si>
    <t xml:space="preserve">11KV VIP FEEDER (303511140402) </t>
  </si>
  <si>
    <t>33/11KV EAST KANDUKUR</t>
  </si>
  <si>
    <t xml:space="preserve">11KV CTRI (303511140201) </t>
  </si>
  <si>
    <t xml:space="preserve">11KV MRO_OFFICE (303511140202) </t>
  </si>
  <si>
    <t>33/11KV PAMUR ROAD SS</t>
  </si>
  <si>
    <t xml:space="preserve">11KV SRINAGAR COLONY (303511140301) </t>
  </si>
  <si>
    <t xml:space="preserve">11KV VENKATADRI PALEM (303511140302) </t>
  </si>
  <si>
    <t>KANIGIRI</t>
  </si>
  <si>
    <t>KANIGIRI TOWN</t>
  </si>
  <si>
    <t>33/11 KV Kanigiri Sub Station</t>
  </si>
  <si>
    <t xml:space="preserve">11KV KANIGIRITOWN1 (303131140102) </t>
  </si>
  <si>
    <t xml:space="preserve">11KV KANIGIRITOWN2 (303131140103) </t>
  </si>
  <si>
    <t xml:space="preserve">11KV KANIGIRITOWN3 (303131140104) </t>
  </si>
  <si>
    <t>MARKAPURAM</t>
  </si>
  <si>
    <t>CUMBUM</t>
  </si>
  <si>
    <t>33/11 KV Kandulapuram Sub Station</t>
  </si>
  <si>
    <t xml:space="preserve">11KV KANDULAPURAM TOWN FEEDER (303211140305) </t>
  </si>
  <si>
    <t>GIDDALUR</t>
  </si>
  <si>
    <t>33/11 KV Giddalur Sub Station</t>
  </si>
  <si>
    <t xml:space="preserve">11KV TOWN 4 (303241140106) </t>
  </si>
  <si>
    <t>MARKAPUR</t>
  </si>
  <si>
    <t>33/11 KV Markapur Sub Station</t>
  </si>
  <si>
    <t xml:space="preserve">11KV AIR (303221140105) </t>
  </si>
  <si>
    <t xml:space="preserve">11KV TOWN II (303221140102) </t>
  </si>
  <si>
    <t xml:space="preserve">11KV TOWN III (303221140103) </t>
  </si>
  <si>
    <t xml:space="preserve">11KV TOWN IV (303221140104) </t>
  </si>
  <si>
    <t xml:space="preserve">11KV TOWN1 (303221140101) </t>
  </si>
  <si>
    <t>33/11 KV Market yard Sub Station</t>
  </si>
  <si>
    <t xml:space="preserve">11KV COLLEGE (303221140204) </t>
  </si>
  <si>
    <t xml:space="preserve">11KV JAGADESWARI (303221140202) </t>
  </si>
  <si>
    <t xml:space="preserve">11KV RTC (303221140201) </t>
  </si>
  <si>
    <t>33/11 KV Tarlupadu Road Sub Station</t>
  </si>
  <si>
    <t xml:space="preserve">11KV KAMALA COLLEGE (303221140302) </t>
  </si>
  <si>
    <t>33/11KV MARKAPUR INDOOR SS</t>
  </si>
  <si>
    <t xml:space="preserve">11KV DATTA SAI FEEDER (303221140401) </t>
  </si>
  <si>
    <t xml:space="preserve">11KV MUNCIPALITY FEEDER (303221140402) </t>
  </si>
  <si>
    <t xml:space="preserve">11KV N S NAGAR FEEDER (303221140403) </t>
  </si>
  <si>
    <t xml:space="preserve">11KV READING ROOM FEEDER (303221140405) </t>
  </si>
  <si>
    <t xml:space="preserve">11KV THULASI KOTA FEEDER (303221140404) </t>
  </si>
  <si>
    <t>Y.PALEM</t>
  </si>
  <si>
    <t>PULLALA CHERUVU</t>
  </si>
  <si>
    <t>33/11 KV P Cheruvu Sub Station</t>
  </si>
  <si>
    <t xml:space="preserve">11KV PULLALACHERUVUT TOWN (303231140104) </t>
  </si>
  <si>
    <t>ONGOLERURAL II</t>
  </si>
  <si>
    <t>ONGOLE RURALS</t>
  </si>
  <si>
    <t>33/11 KV Mamidipalem Sub Station</t>
  </si>
  <si>
    <t xml:space="preserve">11KV MUNICIPAL WATER WORKS (303322440301) </t>
  </si>
  <si>
    <t>33/11KV Karavadi Donka(Kammapalli) SS</t>
  </si>
  <si>
    <t xml:space="preserve">11KV KOPPOLU (303311440203) </t>
  </si>
  <si>
    <t>ONGOLETOWN</t>
  </si>
  <si>
    <t>D1 ONGOLE</t>
  </si>
  <si>
    <t>33/11 KV Gaddalakunta SS(Pole centre)</t>
  </si>
  <si>
    <t xml:space="preserve">11KV RAJIVNAGAR (303311340404) </t>
  </si>
  <si>
    <t>33/11 KV District Stores Sub Station</t>
  </si>
  <si>
    <t xml:space="preserve">11KV BRUNDAVAN NAGAR (303311340204) </t>
  </si>
  <si>
    <t xml:space="preserve">11KV NIRMAL NAGAR (303311340203) </t>
  </si>
  <si>
    <t>33/11 KV Hospital SS Sub Station</t>
  </si>
  <si>
    <t xml:space="preserve">11KV ENUGUCHETTU (303311140105) </t>
  </si>
  <si>
    <t xml:space="preserve">11KV MUNICIPAL (303311140103) </t>
  </si>
  <si>
    <t>33/11 KV Market Yard Sub Station</t>
  </si>
  <si>
    <t xml:space="preserve">11KV FILTERBED (303311140206) </t>
  </si>
  <si>
    <t xml:space="preserve">11KV LAWERPET (303311140203) </t>
  </si>
  <si>
    <t xml:space="preserve">11KV SRIGIRI (303311140205) </t>
  </si>
  <si>
    <t xml:space="preserve">11KV VIP ROAD (303311140204) </t>
  </si>
  <si>
    <t>33/11KV GADDALAGUNTA SS (TANK SS1)</t>
  </si>
  <si>
    <t xml:space="preserve">11KV GADDALAGUNTA (303311240705) </t>
  </si>
  <si>
    <t>D2 ONGOLE</t>
  </si>
  <si>
    <t>33/11 KV Balaji nagar(Rajiv Nagar) SS</t>
  </si>
  <si>
    <t xml:space="preserve">11KV HOSANNA FEEDER (303311240603) </t>
  </si>
  <si>
    <t xml:space="preserve">11KV RAILWAY TRACK FEEDER (303311240604) </t>
  </si>
  <si>
    <t xml:space="preserve">11KV KALAKSHETRAM (303311140101) </t>
  </si>
  <si>
    <t xml:space="preserve">11KV PRAKASAM BHAVAN (303311140104) </t>
  </si>
  <si>
    <t>33/11 KV RIMS SS</t>
  </si>
  <si>
    <t xml:space="preserve">11KV Ambedkar Nagar (303311240301) </t>
  </si>
  <si>
    <t xml:space="preserve">11KV NAVODAYA (303311240302) </t>
  </si>
  <si>
    <t xml:space="preserve">11KV RIMS (303311240303) </t>
  </si>
  <si>
    <t xml:space="preserve">11KV Sangamitra (303311240304) </t>
  </si>
  <si>
    <t>33/11 KV Ram Nagar Sub Station</t>
  </si>
  <si>
    <t xml:space="preserve">11KV BALAJI NAGAR (303311240201) </t>
  </si>
  <si>
    <t xml:space="preserve">11KV BHAGYA NAGAR (303311240202) </t>
  </si>
  <si>
    <t xml:space="preserve">11KV KMS (303311240203) </t>
  </si>
  <si>
    <t xml:space="preserve">11KV RAM NAGAR (303311240204) </t>
  </si>
  <si>
    <t xml:space="preserve">11KV SANTHAPETA (303311240205) </t>
  </si>
  <si>
    <t xml:space="preserve">11KV HOUSING BOARD (303311240701) </t>
  </si>
  <si>
    <t xml:space="preserve">11KV MAMIDIPALEM (303311240704) </t>
  </si>
  <si>
    <t xml:space="preserve">11KV MODEL TOWN (303311240702) </t>
  </si>
  <si>
    <t xml:space="preserve">11KV SS TANK-1 (303311240703) </t>
  </si>
  <si>
    <t>33/11KV Govt Office Compound SS</t>
  </si>
  <si>
    <t xml:space="preserve">11KV CRP FEEDER (303311240502) </t>
  </si>
  <si>
    <t xml:space="preserve">11KV LIC FEEDER (303311240503) </t>
  </si>
  <si>
    <t xml:space="preserve">11KV Seetharamapuram (303311240501) </t>
  </si>
  <si>
    <t>D3 ONGOLE</t>
  </si>
  <si>
    <t xml:space="preserve">11KV SIVAJINAGAR (303311340402) </t>
  </si>
  <si>
    <t xml:space="preserve">11KV SOUTH BYPASS (303311340403) </t>
  </si>
  <si>
    <t xml:space="preserve">11KV ZP colony (303311340401) </t>
  </si>
  <si>
    <t xml:space="preserve">11KV KURNOOL ROAD (303311340201) </t>
  </si>
  <si>
    <t xml:space="preserve">11KV LAMBADIDONKA (303311340202) </t>
  </si>
  <si>
    <t xml:space="preserve">11KV RTC (303311340205) </t>
  </si>
  <si>
    <t xml:space="preserve">11KV SATYANARAYANA PURAM (303311340206) </t>
  </si>
  <si>
    <t xml:space="preserve">11KV SUNDARAIAHBHAVAN ROAD (303311340207) </t>
  </si>
  <si>
    <t xml:space="preserve">11KV WOOD COMPLEX (303311340208) </t>
  </si>
  <si>
    <t xml:space="preserve">11KV 60 FEET ROAD (303311140201) </t>
  </si>
  <si>
    <t xml:space="preserve">11KV ADDANKI BUS STAND (303311140202) </t>
  </si>
  <si>
    <t>33/11 KV Pernamitta Sub Station</t>
  </si>
  <si>
    <t xml:space="preserve">11KV Prathibha College (303311340102) </t>
  </si>
  <si>
    <t>33/11 KV Police Quarters Sub Station</t>
  </si>
  <si>
    <t xml:space="preserve">11KV POLICE QUARTERS (303311340302) </t>
  </si>
  <si>
    <t xml:space="preserve">11KV SONIAGANDHI NAGAR (303311340301) </t>
  </si>
  <si>
    <t xml:space="preserve">11KV SRINAGAR (303311340303) </t>
  </si>
  <si>
    <t xml:space="preserve">11KV SUJATHA NAGAR (303311340304) </t>
  </si>
  <si>
    <t>33/11 KV SS MILK DAIRY</t>
  </si>
  <si>
    <t xml:space="preserve">11KV DWARAKA NAGAR (303311340501) </t>
  </si>
  <si>
    <t xml:space="preserve">11KV PEERLAMANYAM (303311340503) </t>
  </si>
  <si>
    <t xml:space="preserve">11KV SAMATHA NAGAR (303311340504) </t>
  </si>
  <si>
    <t>D4 ONGOLE</t>
  </si>
  <si>
    <t>33/11 KV Guntur Road semi indoor SS`</t>
  </si>
  <si>
    <t xml:space="preserve">11KV AMC (303311440304) </t>
  </si>
  <si>
    <t xml:space="preserve">11KV GUNTUR ROAD (303311440303) </t>
  </si>
  <si>
    <t xml:space="preserve">11KV KESAVARAJUKUNTA (303311440305) </t>
  </si>
  <si>
    <t xml:space="preserve">11KV NEHURU NAGER (303311440302) </t>
  </si>
  <si>
    <t xml:space="preserve">11KV R P MALL (303311440301) </t>
  </si>
  <si>
    <t xml:space="preserve">11KV TRUNK ROAD (303311140102) </t>
  </si>
  <si>
    <t>33/11 KV North SS Sub Station</t>
  </si>
  <si>
    <t xml:space="preserve">11KV BAPUJI MARKET COMPLEX (303311440101) </t>
  </si>
  <si>
    <t xml:space="preserve">11KV GOPAL NAGAR (303311440102) </t>
  </si>
  <si>
    <t xml:space="preserve">11KV ISLAMPET (303311440103) </t>
  </si>
  <si>
    <t xml:space="preserve">11KV KAMMAPALEM (303311440105) </t>
  </si>
  <si>
    <t xml:space="preserve">11KV KP BUS STAND (303311440104) </t>
  </si>
  <si>
    <t xml:space="preserve">11KV PAPA COMPLEX (303311440107) </t>
  </si>
  <si>
    <t xml:space="preserve">11KV STORE BAZAR (303311440106) </t>
  </si>
  <si>
    <t xml:space="preserve">11KV CLOUGHPET FEEDER (303311240504) </t>
  </si>
  <si>
    <t xml:space="preserve">11KV BALARAM COLONY (303311440204) </t>
  </si>
  <si>
    <t xml:space="preserve">11KV INDURTHI NAGAR (303311440202) </t>
  </si>
  <si>
    <t xml:space="preserve">11KV NTR STATUE (303311440201) </t>
  </si>
  <si>
    <t xml:space="preserve">11KV RANGUTHOTA (303311440205) </t>
  </si>
  <si>
    <t>ONGOLE CIRCLE TOTAL</t>
  </si>
  <si>
    <t>GUDIVADA</t>
  </si>
  <si>
    <t>GUDIVADA TOWN</t>
  </si>
  <si>
    <t>D1-GUDIVADA</t>
  </si>
  <si>
    <t>33/11KV GUDIVADA (PEDAVEEDI) SEMI INDOOR</t>
  </si>
  <si>
    <t xml:space="preserve">11KV BANTUMILLI ROAD (301111140201) </t>
  </si>
  <si>
    <t xml:space="preserve">11KV MUNICIPAL OFFICE (301111140203) </t>
  </si>
  <si>
    <t xml:space="preserve">11KV NTR COLONY (301111140202) </t>
  </si>
  <si>
    <t xml:space="preserve">11KV Rajendra Nagar (301111140205) </t>
  </si>
  <si>
    <t xml:space="preserve">11KV SATYANARAYANA PURAM (301111140204) </t>
  </si>
  <si>
    <t>D2-GUDIVADA</t>
  </si>
  <si>
    <t>33/11KV GDV(WaterWorks) PedaerikapaduSS</t>
  </si>
  <si>
    <t xml:space="preserve">11KV Mandapadu (301111240203) </t>
  </si>
  <si>
    <t xml:space="preserve">11KV Pedayeruka padu (301111240202) </t>
  </si>
  <si>
    <t xml:space="preserve">11KV water works HT (301111240201) </t>
  </si>
  <si>
    <t>33/11KV Gudiwada SubStation</t>
  </si>
  <si>
    <t xml:space="preserve">11 KV HT feeder (301111240105) </t>
  </si>
  <si>
    <t xml:space="preserve">11KV Bethavolu (301111240101) </t>
  </si>
  <si>
    <t xml:space="preserve">11KV Town-I (301111240102) </t>
  </si>
  <si>
    <t xml:space="preserve">11KV Town-II (301111240103) </t>
  </si>
  <si>
    <t xml:space="preserve">11KV Town-III (301111240104) </t>
  </si>
  <si>
    <t>RURAL-GUDIVADA</t>
  </si>
  <si>
    <t>33/11KV Autonagar SubStation</t>
  </si>
  <si>
    <t xml:space="preserve">11KV AUTONAGAR (301111140102) </t>
  </si>
  <si>
    <t xml:space="preserve">11KV RTC COLONY (301111140101) </t>
  </si>
  <si>
    <t>33/11KV Dondapadu SubStation</t>
  </si>
  <si>
    <t xml:space="preserve">11KV Industrial (301111440101) </t>
  </si>
  <si>
    <t xml:space="preserve">11KV Town - IV Valivarthipadu (301111440102) </t>
  </si>
  <si>
    <t xml:space="preserve">11KV Town-V (301111440103) </t>
  </si>
  <si>
    <t>KAIKALURU</t>
  </si>
  <si>
    <t>KAIKALURU TOWN</t>
  </si>
  <si>
    <t>33/11KV Kaikalur SubStation</t>
  </si>
  <si>
    <t xml:space="preserve">11KV BRUNDAVANAM (301141140107) </t>
  </si>
  <si>
    <t xml:space="preserve">11KV Syamalamba Temple (301141140106) </t>
  </si>
  <si>
    <t>GUNADALA</t>
  </si>
  <si>
    <t>ENIKEPADU</t>
  </si>
  <si>
    <t>33/11KV KANAKADURGA NAGAR SS</t>
  </si>
  <si>
    <t xml:space="preserve">11KV CHINMAYI (301511240304) </t>
  </si>
  <si>
    <t xml:space="preserve">11KV INDRA KILADRI (301511240305) </t>
  </si>
  <si>
    <t>GANNAVARAM</t>
  </si>
  <si>
    <t>33/11KV KESARIPALLI SubStation</t>
  </si>
  <si>
    <t xml:space="preserve">11KV KESARAPALLI TOWN (301511140401) </t>
  </si>
  <si>
    <t xml:space="preserve">11KV SLV LAILA FEEDER (301511140404) </t>
  </si>
  <si>
    <t>GUNADALATN</t>
  </si>
  <si>
    <t>33/11KV Govt. Hospital SS</t>
  </si>
  <si>
    <t xml:space="preserve">11KV ARUL NAGAR (301511240205) </t>
  </si>
  <si>
    <t xml:space="preserve">11KV Mahanadu Road feeder (301511240203) </t>
  </si>
  <si>
    <t xml:space="preserve">11KV Medical College (301511240201) </t>
  </si>
  <si>
    <t xml:space="preserve">11KV Srinagar Colony (301511240204) </t>
  </si>
  <si>
    <t>33/11KV Gunadala SubStation</t>
  </si>
  <si>
    <t xml:space="preserve">11KV Currency Nagar (301511240105) </t>
  </si>
  <si>
    <t xml:space="preserve">11KV Donbosco (301511240102) </t>
  </si>
  <si>
    <t xml:space="preserve">11KV E S I (301511240104) </t>
  </si>
  <si>
    <t xml:space="preserve">11KV Gunadala (301511240101) </t>
  </si>
  <si>
    <t xml:space="preserve">11KV Sri Ramachandra Nagar feeder (301511240106) </t>
  </si>
  <si>
    <t xml:space="preserve">11kv store feeder (301511240103) </t>
  </si>
  <si>
    <t xml:space="preserve">11KV GANESH NAGAR (301511240302) </t>
  </si>
  <si>
    <t xml:space="preserve">11KV KANAKA DURGA NAGAR (301511240301) </t>
  </si>
  <si>
    <t xml:space="preserve">11KV VINAYAKA TEMPLE (301511240303) </t>
  </si>
  <si>
    <t>33/11KV Machavaram (Gulabi Thota)</t>
  </si>
  <si>
    <t xml:space="preserve">11KV MARYMATHA (GDL) FEEDER (301422140203) </t>
  </si>
  <si>
    <t xml:space="preserve">11KV SIVALAYAM (GDL) FEEDER (301422140204) </t>
  </si>
  <si>
    <t>KANURU</t>
  </si>
  <si>
    <t>33/11KV Sri Ram Nagar SS</t>
  </si>
  <si>
    <t xml:space="preserve">11KV KCP COLONY (301521140802) </t>
  </si>
  <si>
    <t xml:space="preserve">11KV Kamaya thopu (301521140803) </t>
  </si>
  <si>
    <t xml:space="preserve">11KV SRINIVASA NAGAR TADIGADAPA (301521140804) </t>
  </si>
  <si>
    <t xml:space="preserve">11KV SRIRAM NAGAR FEEDER (301521140801) </t>
  </si>
  <si>
    <t>33/11KV Kanur SubStation</t>
  </si>
  <si>
    <t xml:space="preserve">11KV Bhagya Nagar (301521140102) </t>
  </si>
  <si>
    <t xml:space="preserve">11KV Jrd-1 (301521140103) </t>
  </si>
  <si>
    <t xml:space="preserve">11KV Kanuru (301521140104) </t>
  </si>
  <si>
    <t xml:space="preserve">11KV Rama Tulasi Nagar (301521140105) </t>
  </si>
  <si>
    <t>33/11KV NewAutonagar Indl.Est.SemiIndoor</t>
  </si>
  <si>
    <t xml:space="preserve">11KVAutonagar Bus stand (301522140205) </t>
  </si>
  <si>
    <t>PENUMULURU</t>
  </si>
  <si>
    <t>33/11KV KRISHNAPURAM</t>
  </si>
  <si>
    <t xml:space="preserve">11KN MARVEL ICON FEEDER (301521240303) </t>
  </si>
  <si>
    <t xml:space="preserve">11KV NARAYANAPURAM COLONY FEEDER (301521240304) </t>
  </si>
  <si>
    <t xml:space="preserve">11KV RAJAMATHA NAGAR FEEDER (301521240301) </t>
  </si>
  <si>
    <t xml:space="preserve">11KV VISWA SAI NAGAR FEEDER (301521240302) </t>
  </si>
  <si>
    <t>33/11KV PENAMALURU</t>
  </si>
  <si>
    <t xml:space="preserve">11KV AVM GARDEN FEEDER (301521240402) </t>
  </si>
  <si>
    <t xml:space="preserve">11KV MRO OFICE FEEDER (301521240404) </t>
  </si>
  <si>
    <t xml:space="preserve">11KV PALLIPETA FEEDER (301521240403) </t>
  </si>
  <si>
    <t xml:space="preserve">11KV RAMAPURAM COLONY FEEDER (301521240401) </t>
  </si>
  <si>
    <t xml:space="preserve">11KV SIVALAYAM FEEDER (301521240405) </t>
  </si>
  <si>
    <t>YENAMALAKUDURU</t>
  </si>
  <si>
    <t>33/11 KV R.L.Nagar SS</t>
  </si>
  <si>
    <t xml:space="preserve">11KV SAI NAGAR (301422440204) </t>
  </si>
  <si>
    <t>PATAMATA</t>
  </si>
  <si>
    <t>AUTO NAGAR-VJA</t>
  </si>
  <si>
    <t>33/11KV Auto nagar SubStation</t>
  </si>
  <si>
    <t xml:space="preserve">11KV APIIC (301522140101) </t>
  </si>
  <si>
    <t xml:space="preserve">11KV Auto Nagar-I (301522140103) </t>
  </si>
  <si>
    <t xml:space="preserve">11KV Auto Nagar-II (301522140102) </t>
  </si>
  <si>
    <t xml:space="preserve">11KV100 feet road (301522140104) </t>
  </si>
  <si>
    <t xml:space="preserve">11kv Ganapathi Ashramam Feeder (301522140107) </t>
  </si>
  <si>
    <t xml:space="preserve">11kv High School Road (301522140105) </t>
  </si>
  <si>
    <t xml:space="preserve">11kv Kakatiya Bazar (301522140108) </t>
  </si>
  <si>
    <t xml:space="preserve">11kv R R Gardens (301522140106) </t>
  </si>
  <si>
    <t>33/11KV BHARATHINAGAR SEMI INDOOR SubSta</t>
  </si>
  <si>
    <t xml:space="preserve">11KV Autonagar III (301522240205) </t>
  </si>
  <si>
    <t xml:space="preserve">11kv Vijaya Lakshmi Feeder (301522240206) </t>
  </si>
  <si>
    <t xml:space="preserve">11KV CPWD (301522140204) </t>
  </si>
  <si>
    <t xml:space="preserve">11KV IALA (301522140202) </t>
  </si>
  <si>
    <t xml:space="preserve">11KVIndl Estate (301522140201) </t>
  </si>
  <si>
    <t xml:space="preserve">11KVLiners India (301522140203) </t>
  </si>
  <si>
    <t>33/11 KV ElecricityColony Semi Indoor SS</t>
  </si>
  <si>
    <t xml:space="preserve">11KV AYYAPA NAGAR (301522340202) </t>
  </si>
  <si>
    <t xml:space="preserve">11KV JD NAGAR (301522340203) </t>
  </si>
  <si>
    <t xml:space="preserve">11KV Mega Town ship (301522340205) </t>
  </si>
  <si>
    <t xml:space="preserve">11KV NEW RTC COLONY (301522340204) </t>
  </si>
  <si>
    <t xml:space="preserve">11KV treasury employees colony (301522340201) </t>
  </si>
  <si>
    <t>33/11KV AYYAPPA NAGAR SEMI INDOOR</t>
  </si>
  <si>
    <t xml:space="preserve">11 KV ASR STREET (301522340302) </t>
  </si>
  <si>
    <t xml:space="preserve">11 KV TREASURY EMPLOYEE COLONY FEEDER (301522340301) </t>
  </si>
  <si>
    <t>33/11KV Darsipeta SS</t>
  </si>
  <si>
    <t xml:space="preserve">11KV KRISHNAVENI ROAD (301522340103) </t>
  </si>
  <si>
    <t xml:space="preserve">11KV NSM (301522340101) </t>
  </si>
  <si>
    <t xml:space="preserve">11KV NTR Circle (301522340104) </t>
  </si>
  <si>
    <t xml:space="preserve">11KV Patamata (301522340102) </t>
  </si>
  <si>
    <t xml:space="preserve">11KVChowdary peta (301522140206) </t>
  </si>
  <si>
    <t>RINGROAD</t>
  </si>
  <si>
    <t>33/11KV MARUTHI COOPERATIVE COLONY</t>
  </si>
  <si>
    <t xml:space="preserve">11 KV Karanam gari Bazar (301522240401) </t>
  </si>
  <si>
    <t xml:space="preserve">11 KV Maruti cooparative Colony (301522240405) </t>
  </si>
  <si>
    <t xml:space="preserve">11 KV New P T Colony (301522240402) </t>
  </si>
  <si>
    <t xml:space="preserve">11 KV RTC Colony (301522240403) </t>
  </si>
  <si>
    <t xml:space="preserve">11KV Kanakadurga Gazeted officers Colon (301522240406) </t>
  </si>
  <si>
    <t xml:space="preserve">11KV Teachers Colony (301522240404) </t>
  </si>
  <si>
    <t xml:space="preserve">11KV BHARATINAGAR MAINROAD FEEDER (301522240202) </t>
  </si>
  <si>
    <t xml:space="preserve">11KV OMKAR KALYANAMANDAPAM FEEDER (301522240204) </t>
  </si>
  <si>
    <t xml:space="preserve">11KV SNB COLONY WATER TANK RD FEEDER (301522240203) </t>
  </si>
  <si>
    <t xml:space="preserve">11KV SUBBA RAO COLONY FEEDER (301522240201) </t>
  </si>
  <si>
    <t xml:space="preserve">11KV Vetarnary Coloy (301511240202) </t>
  </si>
  <si>
    <t>33/11KV SIDDHARTHANAGAR SEMI INDOOR SS</t>
  </si>
  <si>
    <t xml:space="preserve">11KV 5TH ROUTE FEEDER (301522240303) </t>
  </si>
  <si>
    <t xml:space="preserve">11KV GAYATHRINAGAR FEEDER (301522240306) </t>
  </si>
  <si>
    <t xml:space="preserve">11KV GEV PROJECTS FEEDER (301522240304) </t>
  </si>
  <si>
    <t xml:space="preserve">11KV KALANAGAR FEEDER (301522240305) </t>
  </si>
  <si>
    <t xml:space="preserve">11KV SIDDARHANAGAR (301522240301) </t>
  </si>
  <si>
    <t xml:space="preserve">11KV TICKLE ROAD FEEDER (301522240302) </t>
  </si>
  <si>
    <t>33/11KV polytechnic SubStation</t>
  </si>
  <si>
    <t xml:space="preserve">11KV BENZ CIRCLE (301522240104) </t>
  </si>
  <si>
    <t xml:space="preserve">11KV CHRISTHURAJAPURAM (301522240106) </t>
  </si>
  <si>
    <t xml:space="preserve">11KV ITI ROAD (301522240105) </t>
  </si>
  <si>
    <t xml:space="preserve">11KV JAYAPRAKASHNAGAR (301522240107) </t>
  </si>
  <si>
    <t xml:space="preserve">11KV LAYOLA GARDEN (301522240109) </t>
  </si>
  <si>
    <t xml:space="preserve">11KV RTC COLONY (301522240112) </t>
  </si>
  <si>
    <t xml:space="preserve">11KV SAINAGAR (301522240111) </t>
  </si>
  <si>
    <t xml:space="preserve">11KV STPI (301522240110) </t>
  </si>
  <si>
    <t>MACHILIPATNAM</t>
  </si>
  <si>
    <t>D1 MTM SOUTH</t>
  </si>
  <si>
    <t>33/11KV Inugudurupeta SubStation</t>
  </si>
  <si>
    <t xml:space="preserve">11KV CHINTHAGUNTA PALEM (301211140203) </t>
  </si>
  <si>
    <t xml:space="preserve">11KV NEW INAGUDURU (301211140202) </t>
  </si>
  <si>
    <t xml:space="preserve">11KV VAREGUDEM (301211140201) </t>
  </si>
  <si>
    <t>33/11KV MTM Old Power House SubStation</t>
  </si>
  <si>
    <t xml:space="preserve">11KV Sivaganga (301211440402) </t>
  </si>
  <si>
    <t xml:space="preserve">11KV South (301211440405) </t>
  </si>
  <si>
    <t>33/11KV Saradanagar SubStation</t>
  </si>
  <si>
    <t xml:space="preserve">11KV Inuguduru (301211140101) </t>
  </si>
  <si>
    <t>33/11KV Ullingapalem SubStation</t>
  </si>
  <si>
    <t xml:space="preserve">11KV Bandarkota (301211240201) </t>
  </si>
  <si>
    <t xml:space="preserve">11KV Fort Road (301211240202) </t>
  </si>
  <si>
    <t xml:space="preserve">11KV Jalalpeta (301211240203) </t>
  </si>
  <si>
    <t>D2 MTM NORTH</t>
  </si>
  <si>
    <t>33/11KV MDO Office SS</t>
  </si>
  <si>
    <t xml:space="preserve">11KV EDEPALLI (301211240301) </t>
  </si>
  <si>
    <t xml:space="preserve">11KV RTC (301211240302) </t>
  </si>
  <si>
    <t xml:space="preserve">11KV SHAKTHIGUDI (301211240303) </t>
  </si>
  <si>
    <t xml:space="preserve">11KV Zilla court (301211240304) </t>
  </si>
  <si>
    <t xml:space="preserve">11KV North (301211440401) </t>
  </si>
  <si>
    <t xml:space="preserve">11KV Water works (301211440403) </t>
  </si>
  <si>
    <t>33/11KV MTM(H.B) SubStation</t>
  </si>
  <si>
    <t xml:space="preserve">11KV Industrial Estate -1 (301211240101) </t>
  </si>
  <si>
    <t xml:space="preserve">11KV MTM Town-1 (301211240104) </t>
  </si>
  <si>
    <t xml:space="preserve">11KV MTM Town-2 (301211240106) </t>
  </si>
  <si>
    <t xml:space="preserve">11KV Radar (301211240102) </t>
  </si>
  <si>
    <t xml:space="preserve">11KV Ring-II (301211240103) </t>
  </si>
  <si>
    <t>D3 MTM</t>
  </si>
  <si>
    <t>33/11KV Bhaskarapuram SubStation</t>
  </si>
  <si>
    <t xml:space="preserve">11KV Govt Hospital (301211340102) </t>
  </si>
  <si>
    <t xml:space="preserve">11KV Railway Station (301211340103) </t>
  </si>
  <si>
    <t>33/11KV MACHILIPATNAM SEMI INDOOR SS</t>
  </si>
  <si>
    <t xml:space="preserve">11KV COLLEGE (301211340203) </t>
  </si>
  <si>
    <t xml:space="preserve">11KV FRENCH PETA (301211340201) </t>
  </si>
  <si>
    <t xml:space="preserve">11KV GANDHINAGAR (301211340202) </t>
  </si>
  <si>
    <t xml:space="preserve">11KV PANDU RANGA (301211340205) </t>
  </si>
  <si>
    <t xml:space="preserve">11KV Sarkar thota (301211340204) </t>
  </si>
  <si>
    <t xml:space="preserve">11KV Malkapatnam (301211240204) </t>
  </si>
  <si>
    <t>MTM_RURAL</t>
  </si>
  <si>
    <t>MTM RURALS</t>
  </si>
  <si>
    <t xml:space="preserve">11KV RING-1 (301211440407) </t>
  </si>
  <si>
    <t>PEDANA</t>
  </si>
  <si>
    <t>33/11KV BRHMAPURAM SS</t>
  </si>
  <si>
    <t xml:space="preserve">11KV BRAHMAPURAM (301221240301) </t>
  </si>
  <si>
    <t xml:space="preserve">11KV PEDANA WATER WORKS (301221240303) </t>
  </si>
  <si>
    <t>33/11KV Pedana SubStation</t>
  </si>
  <si>
    <t xml:space="preserve">11KV Pedana Town 3 (301221240203) </t>
  </si>
  <si>
    <t xml:space="preserve">11KV Pedana Town1 (301221240201) </t>
  </si>
  <si>
    <t xml:space="preserve">11KV Pedana Town2 (301221240202) </t>
  </si>
  <si>
    <t>33/11KV Pedana Govt Hospital SS</t>
  </si>
  <si>
    <t xml:space="preserve">11 KV KONKEPUDI (301221240403) </t>
  </si>
  <si>
    <t xml:space="preserve">11KV DADAGUNTA FEEDER (301221240401) </t>
  </si>
  <si>
    <t xml:space="preserve">11KV GUDIVADA ROAD FEEDER (301221240402) </t>
  </si>
  <si>
    <t>NUZVIDU</t>
  </si>
  <si>
    <t>NUZVIDU TOWN</t>
  </si>
  <si>
    <t>NUZVID TOWN</t>
  </si>
  <si>
    <t>33/11KV NUZIVID TOWN SEMI INDOOR SS</t>
  </si>
  <si>
    <t xml:space="preserve">11KV Krishnareddy Colony (301612140301) </t>
  </si>
  <si>
    <t xml:space="preserve">11KV N T R Colony (301612140303) </t>
  </si>
  <si>
    <t xml:space="preserve">11KV R T C Bus stand (301612140304) </t>
  </si>
  <si>
    <t>33/11KV Nuzivid SubStation</t>
  </si>
  <si>
    <t xml:space="preserve">11KV AUTO NAGAR (301612140103) </t>
  </si>
  <si>
    <t xml:space="preserve">11KV Local/Nuzvid-1 (301612140102) </t>
  </si>
  <si>
    <t xml:space="preserve">11KV Local/Nuzvid-3 (301612140101) </t>
  </si>
  <si>
    <t>33/11KV Nuzividu IIIT SS</t>
  </si>
  <si>
    <t xml:space="preserve">11KV Krishnawater Works (301612140201) </t>
  </si>
  <si>
    <t xml:space="preserve">11KV Station Thota (301612140203) </t>
  </si>
  <si>
    <t>TIRUVURU</t>
  </si>
  <si>
    <t>TIRUVURU TOWN</t>
  </si>
  <si>
    <t>33/11KV TIRUVURU TOWN SubStation</t>
  </si>
  <si>
    <t xml:space="preserve">11KV P T Kothuru (301621240203) </t>
  </si>
  <si>
    <t xml:space="preserve">11KV Rajupeta (301621240202) </t>
  </si>
  <si>
    <t xml:space="preserve">11KV Tiruvuru Town (301621240201) </t>
  </si>
  <si>
    <t>33/11KV Tiruvuru(Lakshmipuram) Sub Stati</t>
  </si>
  <si>
    <t xml:space="preserve">11KV NSP COLONY (301621240102) </t>
  </si>
  <si>
    <t>VIJAYAWADA RURAL</t>
  </si>
  <si>
    <t>CHILLAKALLU</t>
  </si>
  <si>
    <t>33/11KV Chilakallu SubStation</t>
  </si>
  <si>
    <t xml:space="preserve">11KV SVS Temple (301331240206) </t>
  </si>
  <si>
    <t>JAGGAIAHPET</t>
  </si>
  <si>
    <t>33/11KV Balusupadu SS</t>
  </si>
  <si>
    <t xml:space="preserve">11KV Ayyappanagar feeder (301331240301) </t>
  </si>
  <si>
    <t xml:space="preserve">11KV Ramalayam feeder (301331240302) </t>
  </si>
  <si>
    <t>33/11KV JAGGAIAHPET SEMI INDOOR SS</t>
  </si>
  <si>
    <t xml:space="preserve">11KV AMBEDKAR CIRCLE FEEDER (301331140204) </t>
  </si>
  <si>
    <t xml:space="preserve">11KV DVR NAGER FEEDER (301331140202) </t>
  </si>
  <si>
    <t xml:space="preserve">11KV NTR circle (301331140203) </t>
  </si>
  <si>
    <t xml:space="preserve">11KV SHANTHINAGER FEEDER (301331140205) </t>
  </si>
  <si>
    <t xml:space="preserve">11KV seetharampuram feeder (301331140201) </t>
  </si>
  <si>
    <t>33/11KV Jaggaiahpeta SubStation</t>
  </si>
  <si>
    <t xml:space="preserve">11KV Jaggaiahpeta Feeder I (301331140101) </t>
  </si>
  <si>
    <t xml:space="preserve">11KV Jaggaiahpeta Feeder II (301331140102) </t>
  </si>
  <si>
    <t xml:space="preserve">11KV Jaggaiahpeta Feeder III (301331140103) </t>
  </si>
  <si>
    <t xml:space="preserve">11KV Jaggaiahpeta Feeder IV (301331140104) </t>
  </si>
  <si>
    <t>VIJAYAWADA TOWN</t>
  </si>
  <si>
    <t>D1OLD TOWN</t>
  </si>
  <si>
    <t>BHPURAM TOWN</t>
  </si>
  <si>
    <t>33/11KV Bhavanipuram SubStation</t>
  </si>
  <si>
    <t xml:space="preserve">11KV Bhavanipuram (301411340101) </t>
  </si>
  <si>
    <t xml:space="preserve">11KV High Way (301411340102) </t>
  </si>
  <si>
    <t xml:space="preserve">11KV Housing Board (301411340103) </t>
  </si>
  <si>
    <t xml:space="preserve">11KV Iron Yard (301411340104) </t>
  </si>
  <si>
    <t xml:space="preserve">11KV Teachers Colony (301411340105) </t>
  </si>
  <si>
    <t>33/11KV Head water works SubStation</t>
  </si>
  <si>
    <t xml:space="preserve">11KV Punnami (301411140101) </t>
  </si>
  <si>
    <t>33/11KV PUNNAMI SS</t>
  </si>
  <si>
    <t xml:space="preserve">11 KV BHAVANI ISLAND (301411340303) </t>
  </si>
  <si>
    <t xml:space="preserve">11 KV MASZID (301411340302) </t>
  </si>
  <si>
    <t xml:space="preserve">11KV GANDHIBOMMA (301411340301) </t>
  </si>
  <si>
    <t>GOLLAPUDI</t>
  </si>
  <si>
    <t>33/11KV Container semi Indoor substation</t>
  </si>
  <si>
    <t xml:space="preserve">11KV ATKINSON SCHOOL ROAD (301411640201) </t>
  </si>
  <si>
    <t xml:space="preserve">11KV PANTAKALAVA ROAD (301411640204) </t>
  </si>
  <si>
    <t xml:space="preserve">11KV SAIPURAM COLONY (301411640202) </t>
  </si>
  <si>
    <t xml:space="preserve">11KV SRINIVAS NAGAR (301411640203) </t>
  </si>
  <si>
    <t xml:space="preserve">11KV VENKAIAH SWAMY TEMPLE (301411640205) </t>
  </si>
  <si>
    <t>KGMARKET</t>
  </si>
  <si>
    <t>33/11KV FISH MARKET SEMI INDOOR</t>
  </si>
  <si>
    <t xml:space="preserve">11KV BRAHMIN STREET (301411240203) </t>
  </si>
  <si>
    <t xml:space="preserve">11KV HINDU HIGH SCHOOL (301411240205) </t>
  </si>
  <si>
    <t xml:space="preserve">11KV H W Works (301411140103) </t>
  </si>
  <si>
    <t>33/11KV KG MARKET(G.M School)Semi indoor</t>
  </si>
  <si>
    <t xml:space="preserve">11KV AMMA HOTEL FEEDER (301411140305) </t>
  </si>
  <si>
    <t xml:space="preserve">11KV CHITTURI COMPLEX FEEDER (301411140301) </t>
  </si>
  <si>
    <t xml:space="preserve">11KV PARK ROAD FEEDER (301411140303) </t>
  </si>
  <si>
    <t xml:space="preserve">11KV TARAPETA (301411140307) </t>
  </si>
  <si>
    <t xml:space="preserve">11KV VMC FEEDER (301411140302) </t>
  </si>
  <si>
    <t>33/11KV Old power house SubStation</t>
  </si>
  <si>
    <t xml:space="preserve">11KV B R P feeder (301411140201) </t>
  </si>
  <si>
    <t xml:space="preserve">11KV K C Canal (301411140204) </t>
  </si>
  <si>
    <t xml:space="preserve">11KV Nehru road (301411140205) </t>
  </si>
  <si>
    <t xml:space="preserve">11KV P Ghat-2 (301411140206) </t>
  </si>
  <si>
    <t xml:space="preserve">11KV Samarangam Chowk (301411140202) </t>
  </si>
  <si>
    <t>KOTHAPET</t>
  </si>
  <si>
    <t xml:space="preserve">11KV ANJANEYA TEMPLE (301411240201) </t>
  </si>
  <si>
    <t xml:space="preserve">11KV FISH MARKET FEEDER (301411240204) </t>
  </si>
  <si>
    <t xml:space="preserve">11KV KBN COLLEGE FEEDER (301411240202) </t>
  </si>
  <si>
    <t>33/11KV Ghandi hills SubStation</t>
  </si>
  <si>
    <t xml:space="preserve">11KV Mahantipuram (301411240101) </t>
  </si>
  <si>
    <t xml:space="preserve">11KV Nyzam Gate (301411240103) </t>
  </si>
  <si>
    <t xml:space="preserve">11KV Panja Centre (301411240102) </t>
  </si>
  <si>
    <t xml:space="preserve">11KV Tank Bund (301411240104) </t>
  </si>
  <si>
    <t>DISTRIBUTION II</t>
  </si>
  <si>
    <t>GANDHINAGAR</t>
  </si>
  <si>
    <t>33/11KV ALANKAR GAS INS. SEMI INDOOR SS</t>
  </si>
  <si>
    <t xml:space="preserve">11KV ALANKAR (301421240201) </t>
  </si>
  <si>
    <t xml:space="preserve">11KV GANDHINAGAR (301421240202) </t>
  </si>
  <si>
    <t xml:space="preserve">11KV SATYANARAYANASWAMY TEMPLE (301421240204) </t>
  </si>
  <si>
    <t xml:space="preserve">11KV ZINKANA GROUND (301421240203) </t>
  </si>
  <si>
    <t>33/11KV Durgapuram SS</t>
  </si>
  <si>
    <t xml:space="preserve">11KV INOX (301421640201) </t>
  </si>
  <si>
    <t xml:space="preserve">11KV MUSIC COLLEGE (301421640202) </t>
  </si>
  <si>
    <t>33/11KV GandhiNagar SubStation</t>
  </si>
  <si>
    <t xml:space="preserve">11KV HANUMANPET (301421240101) </t>
  </si>
  <si>
    <t xml:space="preserve">11KV RAILWAYSTATION (301421240102) </t>
  </si>
  <si>
    <t>33/11KV Mutyalam padu SubStation</t>
  </si>
  <si>
    <t xml:space="preserve">11KV Kuddus Nagar (301421340102) </t>
  </si>
  <si>
    <t>GOVERNORPET</t>
  </si>
  <si>
    <t xml:space="preserve">11KV APSARA (301421240205) </t>
  </si>
  <si>
    <t xml:space="preserve">11KV KOSALA (301421240206) </t>
  </si>
  <si>
    <t>33/11KV CITY SubStation</t>
  </si>
  <si>
    <t xml:space="preserve">11KV A S ROAD FEEDER (301421140102) </t>
  </si>
  <si>
    <t xml:space="preserve">11KV ARANDALPET FEEDER (301421140107) </t>
  </si>
  <si>
    <t xml:space="preserve">11KV DURGA AGRAHARAM FEEDER (301421140106) </t>
  </si>
  <si>
    <t xml:space="preserve">11KV GOVERNORPET FEEDER (301421140105) </t>
  </si>
  <si>
    <t xml:space="preserve">11KV K C ROAD FEEDER (301421140104) </t>
  </si>
  <si>
    <t xml:space="preserve">11KV V T ROAD FEEDER (301421140103) </t>
  </si>
  <si>
    <t xml:space="preserve">11KV ANNAPURNA (301421240104) </t>
  </si>
  <si>
    <t xml:space="preserve">11KV ELURUROAD (301421240103) </t>
  </si>
  <si>
    <t>33/11KV MUSEUM ROAD INDOOR SubStation</t>
  </si>
  <si>
    <t xml:space="preserve">11KV AMERICAN HOSPITAL FEEDER (301421140201) </t>
  </si>
  <si>
    <t xml:space="preserve">11KV BANDAR ROAD FEEDER (301421140202) </t>
  </si>
  <si>
    <t xml:space="preserve">11KV BESANT ROAD FEEDER (301421140203) </t>
  </si>
  <si>
    <t xml:space="preserve">11KV CM CAMP OFFICE FEEDER (301421140205) </t>
  </si>
  <si>
    <t xml:space="preserve">11KV CVR COMPLEX (301421140204) </t>
  </si>
  <si>
    <t xml:space="preserve">11KV MUSEUM ROAD FEEDER (301421140206) </t>
  </si>
  <si>
    <t>33/11KV RTC Complex SubStation</t>
  </si>
  <si>
    <t xml:space="preserve">11KV M G ROAD FEEDER (301422340202) </t>
  </si>
  <si>
    <t>MADHURANAGAR</t>
  </si>
  <si>
    <t xml:space="preserve">11KV DURGAPURAM (301421640203) </t>
  </si>
  <si>
    <t xml:space="preserve">11KV GULABITHOTHA (301421640204) </t>
  </si>
  <si>
    <t>33/11KV Madhuranagar SS</t>
  </si>
  <si>
    <t xml:space="preserve">11KV DEVINAGAR (301421640102) </t>
  </si>
  <si>
    <t xml:space="preserve">11KV NETHAJI COLONY FEEDER (301421640105) </t>
  </si>
  <si>
    <t xml:space="preserve">11KV PAPPULAMILL (301421640103) </t>
  </si>
  <si>
    <t xml:space="preserve">11KV PASUPUTHOTA (301421640101) </t>
  </si>
  <si>
    <t xml:space="preserve">11KV S V S Temple (301421640104) </t>
  </si>
  <si>
    <t xml:space="preserve">11KV SAI BABA COLONY (301421640106) </t>
  </si>
  <si>
    <t>33/11KV Srinagar colony SS</t>
  </si>
  <si>
    <t xml:space="preserve">11KVRamakrishnapuram (301421340306) </t>
  </si>
  <si>
    <t>33/11KV TREND SET MEADOWS SEMI INDOOR SS</t>
  </si>
  <si>
    <t xml:space="preserve">11 KV GVR NAGAR (301421640305) </t>
  </si>
  <si>
    <t xml:space="preserve">11 KV MADYAKATTA (301421640302) </t>
  </si>
  <si>
    <t xml:space="preserve">11 KV PADMAVATHI (301421640301) </t>
  </si>
  <si>
    <t xml:space="preserve">11 KV TRENDSET CLUB (301421640303) </t>
  </si>
  <si>
    <t xml:space="preserve">11 KV TRENDSET PARK (301421640304) </t>
  </si>
  <si>
    <t xml:space="preserve">11 KV VINAYAK NAGAR (301421640306) </t>
  </si>
  <si>
    <t>MUTYALAMPADU</t>
  </si>
  <si>
    <t>33/11KV Ayodhyanagar SS</t>
  </si>
  <si>
    <t xml:space="preserve">11KV AYODYANAGAR (301421340202) </t>
  </si>
  <si>
    <t xml:space="preserve">11KV Budamerukatta (301421340205) </t>
  </si>
  <si>
    <t xml:space="preserve">11KV KEDARESWARAPETA (301421340201) </t>
  </si>
  <si>
    <t xml:space="preserve">11KV Lotus (301421340204) </t>
  </si>
  <si>
    <t xml:space="preserve">11KV Ramalingeswarapet (301421340203) </t>
  </si>
  <si>
    <t xml:space="preserve">11KV Nallagate (301421340105) </t>
  </si>
  <si>
    <t xml:space="preserve">11KV G S Raju Road (301421340101) </t>
  </si>
  <si>
    <t xml:space="preserve">11KV MUTYALAMPADU (301421340103) </t>
  </si>
  <si>
    <t xml:space="preserve">11KV Satyanarayanapuram (301421340104) </t>
  </si>
  <si>
    <t xml:space="preserve">11KV Bagathsingh Road (301421340304) </t>
  </si>
  <si>
    <t xml:space="preserve">11KV Lakshminagar (301421340303) </t>
  </si>
  <si>
    <t xml:space="preserve">11KV Railway Training Center (301421340302) </t>
  </si>
  <si>
    <t xml:space="preserve">11KV Srinagar Colony (301421340301) </t>
  </si>
  <si>
    <t xml:space="preserve">11KVAlluru Sitharamaraju Road (301421340305) </t>
  </si>
  <si>
    <t>DISTRIBUTION IV</t>
  </si>
  <si>
    <t>AJITSINGHNAGAR</t>
  </si>
  <si>
    <t>33/11KV A.S.NAGAR SubStation</t>
  </si>
  <si>
    <t xml:space="preserve">11KV TAMMINA DURGA RAO NAGAR FEEDER (301421440103) </t>
  </si>
  <si>
    <t xml:space="preserve">11KV INDIRANAYAK FEEDER (301421440102) </t>
  </si>
  <si>
    <t xml:space="preserve">11KV KANAKA DURGA NAGAR FEEDER (301421440105) </t>
  </si>
  <si>
    <t xml:space="preserve">11KV LUNA CENTER (301421440101) </t>
  </si>
  <si>
    <t xml:space="preserve">11KV Pipula Road (301421440106) </t>
  </si>
  <si>
    <t xml:space="preserve">11KV Y S R COLONY (301421440104) </t>
  </si>
  <si>
    <t>33/11KV NEW RAJARAJESWARIPET SEMI INDOOR</t>
  </si>
  <si>
    <t xml:space="preserve">11KV BHARATHA MATHA MANDIR (301421440304) </t>
  </si>
  <si>
    <t xml:space="preserve">11KV NRR PETA FEEDER (301421440303) </t>
  </si>
  <si>
    <t xml:space="preserve">11KV RAIL WAY COLONY (301421440301) </t>
  </si>
  <si>
    <t xml:space="preserve">11KV THOTAVARI STREET FEEDER (301421440305) </t>
  </si>
  <si>
    <t>33/11KV Vambay Colony SS</t>
  </si>
  <si>
    <t xml:space="preserve">11KV JNNURM (301421440204) </t>
  </si>
  <si>
    <t xml:space="preserve">11KV RYTHU BAZAR (301421440203) </t>
  </si>
  <si>
    <t xml:space="preserve">11KV VAMBAY COLONY (301421440201) </t>
  </si>
  <si>
    <t>CHITTINAGAR</t>
  </si>
  <si>
    <t xml:space="preserve">11KV JANA PRIYA FEEDER (301421440306) </t>
  </si>
  <si>
    <t xml:space="preserve">11KV KAMSALI PETA (301421440302) </t>
  </si>
  <si>
    <t>33/11KV milk project SubStation</t>
  </si>
  <si>
    <t xml:space="preserve">11KV Chittinagar (301411440201) </t>
  </si>
  <si>
    <t xml:space="preserve">11KV EIDGA MAHAL FEEDER (301411440204) </t>
  </si>
  <si>
    <t xml:space="preserve">11KV KALARA HOSPITAL FEEDER (301411440203) </t>
  </si>
  <si>
    <t xml:space="preserve">11KV RAJIV SARMA NAGAR FEEDER (301411440205) </t>
  </si>
  <si>
    <t>K.L.Rao Nagar</t>
  </si>
  <si>
    <t xml:space="preserve">11KV FOREMAN BUNGLOW (301411540105) </t>
  </si>
  <si>
    <t xml:space="preserve">11KV K A V TEMPLE (301411540103) </t>
  </si>
  <si>
    <t xml:space="preserve">11KV OM SAKTHI (301411540102) </t>
  </si>
  <si>
    <t xml:space="preserve">11KV SYNDICATE BANK COLONY (301411540104) </t>
  </si>
  <si>
    <t xml:space="preserve">11KV TAILOR PETA (301411540106) </t>
  </si>
  <si>
    <t xml:space="preserve">11KV WAGON DEPO (301411540101) </t>
  </si>
  <si>
    <t>PAYAKAPURAM</t>
  </si>
  <si>
    <t>33/11KV Payakapuram Sub-Station</t>
  </si>
  <si>
    <t xml:space="preserve">11KV KANDRIGA (301421540102) </t>
  </si>
  <si>
    <t xml:space="preserve">11KV PAYAKAPURAM (301421540101) </t>
  </si>
  <si>
    <t xml:space="preserve">11KV Santhinagar (301421540105) </t>
  </si>
  <si>
    <t xml:space="preserve">11KV UDA COLONY (301421540104) </t>
  </si>
  <si>
    <t>33/11KV VUDA colony Sub-Station</t>
  </si>
  <si>
    <t xml:space="preserve">11KV LIG Colony (301421540202) </t>
  </si>
  <si>
    <t xml:space="preserve">11KV Sundaraiah Nagar (301421540201) </t>
  </si>
  <si>
    <t xml:space="preserve">11KV DISENY LAND (301421440202) </t>
  </si>
  <si>
    <t>R.R.NAGAR</t>
  </si>
  <si>
    <t xml:space="preserve">11KV Kummaripalem (301411140102) </t>
  </si>
  <si>
    <t xml:space="preserve">11KV LOTUS (301411140104) </t>
  </si>
  <si>
    <t>33/11KV Kabela SubStation</t>
  </si>
  <si>
    <t xml:space="preserve">11KV INDUSTRIAL (301411440106) </t>
  </si>
  <si>
    <t xml:space="preserve">11KV KK NAGAR (301411440105) </t>
  </si>
  <si>
    <t xml:space="preserve">11KV LALITHA NAGAR (301411440102) </t>
  </si>
  <si>
    <t xml:space="preserve">11KV Sitara Feeder (301411440103) </t>
  </si>
  <si>
    <t xml:space="preserve">11KV URMILA NAGAR (301411440101) </t>
  </si>
  <si>
    <t xml:space="preserve">11KV Vidyadharapuram (301411440104) </t>
  </si>
  <si>
    <t xml:space="preserve">11 KV NETHAJI (301411340304) </t>
  </si>
  <si>
    <t xml:space="preserve">11 KV SANKARAMATAM (301411340305) </t>
  </si>
  <si>
    <t xml:space="preserve">11KV KANYAKA PARAMESWARI (301411340306) </t>
  </si>
  <si>
    <t>VIJAYAWADA C AND O D3</t>
  </si>
  <si>
    <t>KRISHNALANKA</t>
  </si>
  <si>
    <t>33/11KV Krishnalanka PSR Indoor SS</t>
  </si>
  <si>
    <t xml:space="preserve">11KV SUBBA RAYANAGAR FEEDER (301422340302) </t>
  </si>
  <si>
    <t xml:space="preserve">11KV HIGH SCHOOL ROAD FEEDER (301422340304) </t>
  </si>
  <si>
    <t xml:space="preserve">11KV INDIRA COLONY FEEDER (301422340303) </t>
  </si>
  <si>
    <t xml:space="preserve">11KV METLA BAZAR FEEDER (301422340301) </t>
  </si>
  <si>
    <t xml:space="preserve">11KV TIRUMALARAO STREET FEDER (301422340305) </t>
  </si>
  <si>
    <t xml:space="preserve">11KV BRAMARAMBA PURAM (301422340201) </t>
  </si>
  <si>
    <t xml:space="preserve">11KV PN BUSSTAND (301422340204) </t>
  </si>
  <si>
    <t xml:space="preserve">11KV Pushkar Ghat -1 (301422340203) </t>
  </si>
  <si>
    <t>33/11KV krishnalanka SubStation</t>
  </si>
  <si>
    <t xml:space="preserve">11KV Krishnalanka (301422340102) </t>
  </si>
  <si>
    <t xml:space="preserve">11KV Ranigarithota (301422340101) </t>
  </si>
  <si>
    <t>MOGHALRAJPURAM</t>
  </si>
  <si>
    <t>33/11KV Brindavan Colony (Labbipeta)</t>
  </si>
  <si>
    <t xml:space="preserve">11KV Bandar Road I (301422240201) </t>
  </si>
  <si>
    <t xml:space="preserve">11KV Bandar Road II (301422240202) </t>
  </si>
  <si>
    <t xml:space="preserve">11KV Brundavan Colony (301422240205) </t>
  </si>
  <si>
    <t xml:space="preserve">11KV Electricity Colony (301422240203) </t>
  </si>
  <si>
    <t xml:space="preserve">11KV Labbipet (301422240204) </t>
  </si>
  <si>
    <t xml:space="preserve">11KV TICKKLE ROAD (301422240206) </t>
  </si>
  <si>
    <t>33/11KV Indoor SubStation</t>
  </si>
  <si>
    <t xml:space="preserve">11KV All India Radio (301422240101) </t>
  </si>
  <si>
    <t xml:space="preserve">11KV CM CAMP OFFICE (301422240102) </t>
  </si>
  <si>
    <t xml:space="preserve">11KV Doordarsan (301422240103) </t>
  </si>
  <si>
    <t xml:space="preserve">11KV Giripuram (301422240106) </t>
  </si>
  <si>
    <t>33/11KV MahatmaGhandi Indoor SS</t>
  </si>
  <si>
    <t xml:space="preserve">11KV JAMIICHETTU (301422240301) </t>
  </si>
  <si>
    <t xml:space="preserve">11KV KALANIKETHAN (301422240305) </t>
  </si>
  <si>
    <t xml:space="preserve">11KV NIMMA THOTA (301422240304) </t>
  </si>
  <si>
    <t xml:space="preserve">11KV PRAJASEKTHINAGAR (301422240302) </t>
  </si>
  <si>
    <t xml:space="preserve">11KV REVENUE COLONY (301422240306) </t>
  </si>
  <si>
    <t xml:space="preserve">11KV SIVAGIRI (301422240303) </t>
  </si>
  <si>
    <t>SKEWBRIDGE</t>
  </si>
  <si>
    <t xml:space="preserve">11KV GIRLS HIGH SCHOOL (301422440206) </t>
  </si>
  <si>
    <t xml:space="preserve">11KV KALA NAGAR (301422440205) </t>
  </si>
  <si>
    <t xml:space="preserve">11KV PUTTA ROAD (301422440202) </t>
  </si>
  <si>
    <t xml:space="preserve">11KV RAMALAYAM (301422440201) </t>
  </si>
  <si>
    <t xml:space="preserve">11KV RAMALINGESWARA NAGAR (301422440203) </t>
  </si>
  <si>
    <t>33/11KV Skew Bridge SubStation</t>
  </si>
  <si>
    <t xml:space="preserve">11KV 10 MGD Water Works (301422440105) </t>
  </si>
  <si>
    <t xml:space="preserve">11KV POLICE COLONY (301422440101) </t>
  </si>
  <si>
    <t xml:space="preserve">11KV Patamata Lanka (301422440104) </t>
  </si>
  <si>
    <t xml:space="preserve">11KV SVS (301422440102) </t>
  </si>
  <si>
    <t xml:space="preserve">11KV Telephone exchange (301422440103) </t>
  </si>
  <si>
    <t xml:space="preserve">11KV Balaji Nagar (301422340103) </t>
  </si>
  <si>
    <t xml:space="preserve">11KV GEETHA NAGAR (301422340104) </t>
  </si>
  <si>
    <t>SURYARAOPET</t>
  </si>
  <si>
    <t xml:space="preserve">11KV NAKKAL ROAD FEEDER (301421140101) </t>
  </si>
  <si>
    <t xml:space="preserve">11KV Dornakalroad (301422240104) </t>
  </si>
  <si>
    <t xml:space="preserve">11KV Kasturibaipet (301422240105) </t>
  </si>
  <si>
    <t xml:space="preserve">11KV DASANJANEYA FEEDER (301422140201) </t>
  </si>
  <si>
    <t xml:space="preserve">11KV MACHAVARAM FEEDER (301422140202) </t>
  </si>
  <si>
    <t>33/11KV Seetharamapuram SS</t>
  </si>
  <si>
    <t xml:space="preserve">11KV GEETAMANDIRAM FEEDER (301422140304) </t>
  </si>
  <si>
    <t xml:space="preserve">11KV MARUTHI NAGAR FEEDER (301422140303) </t>
  </si>
  <si>
    <t xml:space="preserve">11KV SATYA SAI FEEDER (301422140302) </t>
  </si>
  <si>
    <t xml:space="preserve">11KV SURYARAOPETA FEEDER (301422140301) </t>
  </si>
  <si>
    <t>33/11KV chuttagunta SubStation</t>
  </si>
  <si>
    <t xml:space="preserve">11KV SITARAMPURAM FEEDER (301422140104) </t>
  </si>
  <si>
    <t xml:space="preserve">11KV CHUTTUGUNTA FEEDER (301422140103) </t>
  </si>
  <si>
    <t xml:space="preserve">11KV SRR FEEDER (301422140101) </t>
  </si>
  <si>
    <t xml:space="preserve">11KV VISALANDRA FEEDER (301422140102) </t>
  </si>
  <si>
    <t>VUYYURU</t>
  </si>
  <si>
    <t>AVANIGADDA</t>
  </si>
  <si>
    <t>33/11KV Avanigadda SubStation(Sec.Off)</t>
  </si>
  <si>
    <t xml:space="preserve">11KV Avanigadda Town-I (301721140101) </t>
  </si>
  <si>
    <t>33/11KV Avanigadda New Sub-Station</t>
  </si>
  <si>
    <t xml:space="preserve">11KV AVANIGADDA III FEEDER (301721140301) </t>
  </si>
  <si>
    <t xml:space="preserve">11KV AVANIGADDA IV FEEDER (301721140302) </t>
  </si>
  <si>
    <t>VIJAYAWADA CIRCLE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</si>
</sst>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400]h:mm:ss\ AM/PM"/>
    <numFmt numFmtId="165" formatCode="[hh]:mm:ss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indexed="8"/>
      <name val="Arial"/>
      <family val="2"/>
    </font>
    <font>
      <b/>
      <sz val="11"/>
      <color rgb="FF000000"/>
      <name val="Calibri"/>
      <family val="2"/>
      <scheme val="minor"/>
    </font>
    <font>
      <b/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2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0" fontId="0" fillId="0" borderId="2" xfId="0" applyBorder="1"/>
    <xf numFmtId="2" fontId="0" fillId="0" borderId="2" xfId="0" applyNumberFormat="1" applyBorder="1" applyAlignment="1">
      <alignment horizontal="center" vertical="center"/>
    </xf>
    <xf numFmtId="165" fontId="0" fillId="0" borderId="2" xfId="0" applyNumberFormat="1" applyBorder="1" applyAlignment="1">
      <alignment horizontal="center" vertical="center"/>
    </xf>
    <xf numFmtId="165" fontId="0" fillId="0" borderId="0" xfId="0" applyNumberFormat="1"/>
    <xf numFmtId="0" fontId="4" fillId="0" borderId="0" xfId="0" applyFont="1"/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2" xfId="0" applyFont="1" applyBorder="1"/>
    <xf numFmtId="2" fontId="1" fillId="0" borderId="2" xfId="0" applyNumberFormat="1" applyFont="1" applyBorder="1" applyAlignment="1">
      <alignment horizontal="center" vertical="center"/>
    </xf>
    <xf numFmtId="165" fontId="1" fillId="0" borderId="2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7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21" fontId="0" fillId="0" borderId="2" xfId="0" applyNumberForma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46" fontId="1" fillId="0" borderId="2" xfId="0" applyNumberFormat="1" applyFont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5" fillId="0" borderId="0" xfId="0" applyFont="1" applyAlignment="1">
      <alignment wrapText="1"/>
    </xf>
    <xf numFmtId="0" fontId="6" fillId="0" borderId="0" xfId="0" applyFont="1"/>
    <xf numFmtId="46" fontId="0" fillId="0" borderId="0" xfId="0" applyNumberFormat="1"/>
    <xf numFmtId="0" fontId="7" fillId="0" borderId="0" xfId="0" applyFont="1" applyAlignment="1">
      <alignment wrapText="1"/>
    </xf>
    <xf numFmtId="21" fontId="5" fillId="0" borderId="0" xfId="0" applyNumberFormat="1" applyFont="1" applyAlignment="1">
      <alignment wrapText="1"/>
    </xf>
    <xf numFmtId="0" fontId="0" fillId="0" borderId="0" xfId="0" applyAlignment="1">
      <alignment wrapText="1"/>
    </xf>
    <xf numFmtId="0" fontId="8" fillId="0" borderId="0" xfId="0" applyFont="1" applyAlignment="1">
      <alignment wrapText="1"/>
    </xf>
    <xf numFmtId="0" fontId="3" fillId="0" borderId="0" xfId="0" applyFont="1"/>
    <xf numFmtId="21" fontId="8" fillId="0" borderId="0" xfId="0" applyNumberFormat="1" applyFont="1" applyAlignment="1">
      <alignment wrapText="1"/>
    </xf>
    <xf numFmtId="164" fontId="9" fillId="0" borderId="0" xfId="0" applyNumberFormat="1" applyFont="1"/>
    <xf numFmtId="2" fontId="9" fillId="0" borderId="0" xfId="0" applyNumberFormat="1" applyFont="1"/>
    <xf numFmtId="164" fontId="3" fillId="0" borderId="0" xfId="0" applyNumberFormat="1" applyFont="1"/>
    <xf numFmtId="0" fontId="10" fillId="0" borderId="2" xfId="0" applyFont="1" applyBorder="1" applyAlignment="1">
      <alignment horizontal="center" vertical="center" wrapText="1"/>
    </xf>
    <xf numFmtId="164" fontId="6" fillId="0" borderId="0" xfId="0" applyNumberFormat="1" applyFont="1"/>
    <xf numFmtId="2" fontId="6" fillId="0" borderId="0" xfId="0" applyNumberFormat="1" applyFont="1"/>
    <xf numFmtId="164" fontId="0" fillId="0" borderId="0" xfId="0" applyNumberFormat="1"/>
    <xf numFmtId="0" fontId="1" fillId="0" borderId="0" xfId="0" applyFont="1"/>
    <xf numFmtId="21" fontId="7" fillId="0" borderId="0" xfId="0" applyNumberFormat="1" applyFont="1" applyAlignment="1">
      <alignment wrapText="1"/>
    </xf>
    <xf numFmtId="164" fontId="11" fillId="0" borderId="0" xfId="0" applyNumberFormat="1" applyFont="1"/>
    <xf numFmtId="2" fontId="11" fillId="0" borderId="0" xfId="0" applyNumberFormat="1" applyFont="1"/>
    <xf numFmtId="164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A8420-F5FF-44F8-B049-FA37ACAF5637}">
  <dimension ref="B3:I9"/>
  <sheetViews>
    <sheetView tabSelected="1" zoomScaleNormal="100" workbookViewId="0">
      <selection activeCell="H19" sqref="H19"/>
    </sheetView>
  </sheetViews>
  <sheetFormatPr defaultRowHeight="15" x14ac:dyDescent="0.25"/>
  <cols>
    <col min="2" max="2" width="5.7109375" bestFit="1" customWidth="1"/>
    <col min="3" max="3" width="12.85546875" bestFit="1" customWidth="1"/>
    <col min="4" max="4" width="8.140625" bestFit="1" customWidth="1"/>
    <col min="5" max="5" width="12.7109375" bestFit="1" customWidth="1"/>
    <col min="6" max="6" width="11.28515625" bestFit="1" customWidth="1"/>
    <col min="7" max="7" width="12" customWidth="1"/>
    <col min="8" max="8" width="17.28515625" bestFit="1" customWidth="1"/>
    <col min="10" max="10" width="19.140625" bestFit="1" customWidth="1"/>
    <col min="12" max="12" width="8.140625" bestFit="1" customWidth="1"/>
    <col min="23" max="23" width="12.85546875" bestFit="1" customWidth="1"/>
  </cols>
  <sheetData>
    <row r="3" spans="2:9" ht="15.75" x14ac:dyDescent="0.25">
      <c r="B3" s="1" t="s">
        <v>0</v>
      </c>
      <c r="C3" s="1"/>
      <c r="D3" s="1"/>
      <c r="E3" s="1"/>
      <c r="F3" s="1"/>
      <c r="G3" s="1"/>
      <c r="H3" s="1"/>
    </row>
    <row r="4" spans="2:9" ht="30" x14ac:dyDescent="0.25"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2" t="s">
        <v>6</v>
      </c>
      <c r="H4" s="3" t="s">
        <v>7</v>
      </c>
    </row>
    <row r="5" spans="2:9" x14ac:dyDescent="0.25">
      <c r="B5" s="4">
        <v>1</v>
      </c>
      <c r="C5" s="4" t="s">
        <v>8</v>
      </c>
      <c r="D5" s="4">
        <v>85</v>
      </c>
      <c r="E5" s="4">
        <v>627</v>
      </c>
      <c r="F5" s="5">
        <v>7.199779055645787</v>
      </c>
      <c r="G5" s="6">
        <v>1.1194238529298834</v>
      </c>
      <c r="H5" s="6">
        <v>0.99693621785612707</v>
      </c>
      <c r="I5" s="7"/>
    </row>
    <row r="6" spans="2:9" x14ac:dyDescent="0.25">
      <c r="B6" s="4">
        <v>2</v>
      </c>
      <c r="C6" s="4" t="s">
        <v>9</v>
      </c>
      <c r="D6" s="4">
        <v>307</v>
      </c>
      <c r="E6" s="4">
        <v>14590</v>
      </c>
      <c r="F6" s="5">
        <v>53.147024665335927</v>
      </c>
      <c r="G6" s="6">
        <v>1.9790891017585341</v>
      </c>
      <c r="H6" s="6">
        <v>0.99458308601387391</v>
      </c>
      <c r="I6" s="7"/>
    </row>
    <row r="7" spans="2:9" x14ac:dyDescent="0.25">
      <c r="B7" s="4">
        <v>3</v>
      </c>
      <c r="C7" s="4" t="s">
        <v>10</v>
      </c>
      <c r="D7" s="4">
        <v>128</v>
      </c>
      <c r="E7" s="4">
        <v>8628</v>
      </c>
      <c r="F7" s="5">
        <v>90.076542322162652</v>
      </c>
      <c r="G7" s="6">
        <v>2.5387830137092608</v>
      </c>
      <c r="H7" s="6">
        <v>0.99304959538033122</v>
      </c>
      <c r="I7" s="7"/>
    </row>
    <row r="8" spans="2:9" x14ac:dyDescent="0.25">
      <c r="B8" s="4">
        <v>4</v>
      </c>
      <c r="C8" s="4" t="s">
        <v>11</v>
      </c>
      <c r="D8" s="8">
        <v>356</v>
      </c>
      <c r="E8" s="4">
        <v>3565</v>
      </c>
      <c r="F8" s="5">
        <v>13.33051505590055</v>
      </c>
      <c r="G8" s="6">
        <v>1.3389307793296652</v>
      </c>
      <c r="H8" s="6">
        <v>0.99633714239459037</v>
      </c>
      <c r="I8" s="7"/>
    </row>
    <row r="9" spans="2:9" x14ac:dyDescent="0.25">
      <c r="B9" s="9" t="s">
        <v>12</v>
      </c>
      <c r="C9" s="10"/>
      <c r="D9" s="11">
        <v>876</v>
      </c>
      <c r="E9" s="11">
        <v>27410</v>
      </c>
      <c r="F9" s="12">
        <v>40.938465274761228</v>
      </c>
      <c r="G9" s="13">
        <v>1.7440566869318359</v>
      </c>
      <c r="H9" s="13">
        <v>0.99522651041123067</v>
      </c>
      <c r="I9" s="7"/>
    </row>
  </sheetData>
  <mergeCells count="2">
    <mergeCell ref="B3:H3"/>
    <mergeCell ref="B9:C9"/>
  </mergeCells>
  <dataValidations count="1">
    <dataValidation type="custom" allowBlank="1" showInputMessage="1" showErrorMessage="1" errorTitle="Error" error="No Circle" sqref="G9:H9" xr:uid="{F479FA92-3D49-4156-B9CC-810C90B52779}">
      <formula1>$C9&lt;&gt;0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C4B5C-BBF1-4DF9-B856-A4AF6EB27569}">
  <dimension ref="A1:Q893"/>
  <sheetViews>
    <sheetView topLeftCell="G862" workbookViewId="0">
      <selection activeCell="Q14" sqref="Q14"/>
    </sheetView>
  </sheetViews>
  <sheetFormatPr defaultColWidth="15.28515625" defaultRowHeight="15" x14ac:dyDescent="0.25"/>
  <cols>
    <col min="1" max="1" width="5" bestFit="1" customWidth="1"/>
    <col min="2" max="2" width="11.5703125" bestFit="1" customWidth="1"/>
    <col min="3" max="3" width="17.42578125" bestFit="1" customWidth="1"/>
    <col min="4" max="4" width="26.5703125" bestFit="1" customWidth="1"/>
    <col min="5" max="5" width="19.140625" bestFit="1" customWidth="1"/>
    <col min="6" max="6" width="40" bestFit="1" customWidth="1"/>
    <col min="7" max="7" width="18.7109375" bestFit="1" customWidth="1"/>
    <col min="8" max="8" width="44.140625" customWidth="1"/>
    <col min="9" max="9" width="11.42578125" bestFit="1" customWidth="1"/>
    <col min="10" max="10" width="16.85546875" style="22" bestFit="1" customWidth="1"/>
    <col min="11" max="11" width="18.28515625" style="22" bestFit="1" customWidth="1"/>
    <col min="12" max="12" width="14.28515625" bestFit="1" customWidth="1"/>
    <col min="13" max="13" width="9.85546875" bestFit="1" customWidth="1"/>
    <col min="14" max="14" width="14.85546875" bestFit="1" customWidth="1"/>
    <col min="15" max="15" width="13.42578125" bestFit="1" customWidth="1"/>
    <col min="16" max="16" width="13.5703125" customWidth="1"/>
  </cols>
  <sheetData>
    <row r="1" spans="1:16" x14ac:dyDescent="0.25">
      <c r="A1" s="22" t="s">
        <v>1</v>
      </c>
      <c r="B1" s="22" t="s">
        <v>2</v>
      </c>
      <c r="C1" s="22" t="s">
        <v>35</v>
      </c>
      <c r="D1" s="22" t="s">
        <v>36</v>
      </c>
      <c r="E1" s="22" t="s">
        <v>37</v>
      </c>
      <c r="F1" s="22" t="s">
        <v>38</v>
      </c>
      <c r="G1" s="22" t="s">
        <v>39</v>
      </c>
      <c r="H1" s="22" t="s">
        <v>40</v>
      </c>
      <c r="I1" s="22" t="s">
        <v>3</v>
      </c>
      <c r="J1" s="22" t="s">
        <v>4</v>
      </c>
      <c r="K1" s="22" t="s">
        <v>15</v>
      </c>
      <c r="L1" s="22" t="s">
        <v>41</v>
      </c>
      <c r="M1" s="22" t="s">
        <v>5</v>
      </c>
      <c r="N1" s="22" t="s">
        <v>6</v>
      </c>
      <c r="O1" s="23" t="s">
        <v>42</v>
      </c>
      <c r="P1" s="23" t="s">
        <v>43</v>
      </c>
    </row>
    <row r="2" spans="1:16" x14ac:dyDescent="0.25">
      <c r="A2" s="22">
        <v>1</v>
      </c>
      <c r="B2" s="25" t="s">
        <v>8</v>
      </c>
      <c r="C2" s="25" t="s">
        <v>44</v>
      </c>
      <c r="D2" s="25" t="s">
        <v>45</v>
      </c>
      <c r="E2" s="25" t="s">
        <v>46</v>
      </c>
      <c r="F2" s="25" t="s">
        <v>47</v>
      </c>
      <c r="G2" s="25">
        <v>9490615517</v>
      </c>
      <c r="H2" s="25" t="s">
        <v>48</v>
      </c>
      <c r="I2" s="22">
        <v>1</v>
      </c>
      <c r="J2" s="22">
        <v>0</v>
      </c>
      <c r="K2" s="22">
        <v>0</v>
      </c>
      <c r="L2" s="22">
        <v>2301</v>
      </c>
      <c r="M2" s="22">
        <v>0</v>
      </c>
      <c r="N2" s="26">
        <v>0</v>
      </c>
      <c r="O2" s="23">
        <f>K2*L2</f>
        <v>0</v>
      </c>
      <c r="P2" s="23">
        <f>J2*L2</f>
        <v>0</v>
      </c>
    </row>
    <row r="3" spans="1:16" x14ac:dyDescent="0.25">
      <c r="A3" s="22">
        <v>2</v>
      </c>
      <c r="B3" s="25" t="s">
        <v>8</v>
      </c>
      <c r="C3" s="25" t="s">
        <v>44</v>
      </c>
      <c r="D3" s="25" t="s">
        <v>45</v>
      </c>
      <c r="E3" s="25" t="s">
        <v>46</v>
      </c>
      <c r="F3" s="25" t="s">
        <v>47</v>
      </c>
      <c r="G3" s="25">
        <v>9490615517</v>
      </c>
      <c r="H3" s="25" t="s">
        <v>49</v>
      </c>
      <c r="I3" s="22">
        <v>1</v>
      </c>
      <c r="J3" s="22">
        <v>0</v>
      </c>
      <c r="K3" s="22">
        <v>0</v>
      </c>
      <c r="L3" s="22">
        <v>4232</v>
      </c>
      <c r="M3" s="22">
        <v>0</v>
      </c>
      <c r="N3" s="26">
        <v>0</v>
      </c>
      <c r="O3" s="23">
        <f t="shared" ref="O3:O66" si="0">K3*L3</f>
        <v>0</v>
      </c>
      <c r="P3" s="23">
        <f t="shared" ref="P3:P66" si="1">J3*L3</f>
        <v>0</v>
      </c>
    </row>
    <row r="4" spans="1:16" x14ac:dyDescent="0.25">
      <c r="A4" s="22">
        <v>3</v>
      </c>
      <c r="B4" s="25" t="s">
        <v>8</v>
      </c>
      <c r="C4" s="25" t="s">
        <v>44</v>
      </c>
      <c r="D4" s="25" t="s">
        <v>45</v>
      </c>
      <c r="E4" s="25" t="s">
        <v>46</v>
      </c>
      <c r="F4" s="25" t="s">
        <v>47</v>
      </c>
      <c r="G4" s="25">
        <v>9490615517</v>
      </c>
      <c r="H4" s="25" t="s">
        <v>50</v>
      </c>
      <c r="I4" s="22">
        <v>1</v>
      </c>
      <c r="J4" s="22">
        <v>0</v>
      </c>
      <c r="K4" s="22">
        <v>0</v>
      </c>
      <c r="L4" s="22">
        <v>5098</v>
      </c>
      <c r="M4" s="22">
        <v>0</v>
      </c>
      <c r="N4" s="26">
        <v>0</v>
      </c>
      <c r="O4" s="23">
        <f t="shared" si="0"/>
        <v>0</v>
      </c>
      <c r="P4" s="23">
        <f t="shared" si="1"/>
        <v>0</v>
      </c>
    </row>
    <row r="5" spans="1:16" x14ac:dyDescent="0.25">
      <c r="A5" s="22">
        <v>4</v>
      </c>
      <c r="B5" s="25" t="s">
        <v>8</v>
      </c>
      <c r="C5" s="25" t="s">
        <v>44</v>
      </c>
      <c r="D5" s="25" t="s">
        <v>45</v>
      </c>
      <c r="E5" s="25" t="s">
        <v>46</v>
      </c>
      <c r="F5" s="25" t="s">
        <v>47</v>
      </c>
      <c r="G5" s="25">
        <v>9490615517</v>
      </c>
      <c r="H5" s="25" t="s">
        <v>51</v>
      </c>
      <c r="I5" s="22">
        <v>1</v>
      </c>
      <c r="J5" s="22">
        <v>0</v>
      </c>
      <c r="K5" s="22">
        <v>0</v>
      </c>
      <c r="L5" s="22">
        <v>3391</v>
      </c>
      <c r="M5" s="22">
        <v>0</v>
      </c>
      <c r="N5" s="26">
        <v>0</v>
      </c>
      <c r="O5" s="23">
        <f t="shared" si="0"/>
        <v>0</v>
      </c>
      <c r="P5" s="23">
        <f t="shared" si="1"/>
        <v>0</v>
      </c>
    </row>
    <row r="6" spans="1:16" x14ac:dyDescent="0.25">
      <c r="A6" s="22">
        <v>5</v>
      </c>
      <c r="B6" s="25" t="s">
        <v>8</v>
      </c>
      <c r="C6" s="25" t="s">
        <v>44</v>
      </c>
      <c r="D6" s="25" t="s">
        <v>45</v>
      </c>
      <c r="E6" s="25" t="s">
        <v>46</v>
      </c>
      <c r="F6" s="25" t="s">
        <v>52</v>
      </c>
      <c r="G6" s="25">
        <v>9490615517</v>
      </c>
      <c r="H6" s="25" t="s">
        <v>53</v>
      </c>
      <c r="I6" s="22">
        <v>1</v>
      </c>
      <c r="J6" s="22">
        <v>1</v>
      </c>
      <c r="K6" s="22">
        <v>6394</v>
      </c>
      <c r="L6" s="22">
        <v>1809</v>
      </c>
      <c r="M6" s="22">
        <v>1</v>
      </c>
      <c r="N6" s="26">
        <v>7.4004629629629629E-2</v>
      </c>
      <c r="O6" s="23">
        <f t="shared" si="0"/>
        <v>11566746</v>
      </c>
      <c r="P6" s="23">
        <f t="shared" si="1"/>
        <v>1809</v>
      </c>
    </row>
    <row r="7" spans="1:16" x14ac:dyDescent="0.25">
      <c r="A7" s="22">
        <v>6</v>
      </c>
      <c r="B7" s="25" t="s">
        <v>8</v>
      </c>
      <c r="C7" s="25" t="s">
        <v>44</v>
      </c>
      <c r="D7" s="25" t="s">
        <v>45</v>
      </c>
      <c r="E7" s="25" t="s">
        <v>46</v>
      </c>
      <c r="F7" s="25" t="s">
        <v>54</v>
      </c>
      <c r="G7" s="25">
        <v>8330938017</v>
      </c>
      <c r="H7" s="25" t="s">
        <v>55</v>
      </c>
      <c r="I7" s="22">
        <v>1</v>
      </c>
      <c r="J7" s="22">
        <v>0</v>
      </c>
      <c r="K7" s="22">
        <v>0</v>
      </c>
      <c r="L7" s="22">
        <v>120</v>
      </c>
      <c r="M7" s="22">
        <v>0</v>
      </c>
      <c r="N7" s="26">
        <v>0</v>
      </c>
      <c r="O7" s="23">
        <f t="shared" si="0"/>
        <v>0</v>
      </c>
      <c r="P7" s="23">
        <f t="shared" si="1"/>
        <v>0</v>
      </c>
    </row>
    <row r="8" spans="1:16" x14ac:dyDescent="0.25">
      <c r="A8" s="22">
        <v>7</v>
      </c>
      <c r="B8" s="25" t="s">
        <v>8</v>
      </c>
      <c r="C8" s="25" t="s">
        <v>44</v>
      </c>
      <c r="D8" s="25" t="s">
        <v>45</v>
      </c>
      <c r="E8" s="25" t="s">
        <v>56</v>
      </c>
      <c r="F8" s="25" t="s">
        <v>57</v>
      </c>
      <c r="G8" s="25">
        <v>7901465344</v>
      </c>
      <c r="H8" s="25" t="s">
        <v>58</v>
      </c>
      <c r="I8" s="22">
        <v>1</v>
      </c>
      <c r="J8" s="22">
        <v>0</v>
      </c>
      <c r="K8" s="22">
        <v>0</v>
      </c>
      <c r="L8" s="22">
        <v>908</v>
      </c>
      <c r="M8" s="22">
        <v>0</v>
      </c>
      <c r="N8" s="26">
        <v>0</v>
      </c>
      <c r="O8" s="23">
        <f t="shared" si="0"/>
        <v>0</v>
      </c>
      <c r="P8" s="23">
        <f t="shared" si="1"/>
        <v>0</v>
      </c>
    </row>
    <row r="9" spans="1:16" x14ac:dyDescent="0.25">
      <c r="A9" s="22">
        <v>8</v>
      </c>
      <c r="B9" s="25" t="s">
        <v>8</v>
      </c>
      <c r="C9" s="25" t="s">
        <v>44</v>
      </c>
      <c r="D9" s="25" t="s">
        <v>45</v>
      </c>
      <c r="E9" s="25" t="s">
        <v>56</v>
      </c>
      <c r="F9" s="25" t="s">
        <v>57</v>
      </c>
      <c r="G9" s="25">
        <v>7901465344</v>
      </c>
      <c r="H9" s="25" t="s">
        <v>59</v>
      </c>
      <c r="I9" s="22">
        <v>1</v>
      </c>
      <c r="J9" s="22">
        <v>0</v>
      </c>
      <c r="K9" s="22">
        <v>0</v>
      </c>
      <c r="L9" s="22">
        <v>90</v>
      </c>
      <c r="M9" s="22">
        <v>0</v>
      </c>
      <c r="N9" s="26">
        <v>0</v>
      </c>
      <c r="O9" s="23">
        <f t="shared" si="0"/>
        <v>0</v>
      </c>
      <c r="P9" s="23">
        <f t="shared" si="1"/>
        <v>0</v>
      </c>
    </row>
    <row r="10" spans="1:16" x14ac:dyDescent="0.25">
      <c r="A10" s="22">
        <v>9</v>
      </c>
      <c r="B10" s="25" t="s">
        <v>8</v>
      </c>
      <c r="C10" s="25" t="s">
        <v>44</v>
      </c>
      <c r="D10" s="25" t="s">
        <v>45</v>
      </c>
      <c r="E10" s="25" t="s">
        <v>56</v>
      </c>
      <c r="F10" s="25" t="s">
        <v>57</v>
      </c>
      <c r="G10" s="25">
        <v>7901465344</v>
      </c>
      <c r="H10" s="25" t="s">
        <v>60</v>
      </c>
      <c r="I10" s="22">
        <v>1</v>
      </c>
      <c r="J10" s="22">
        <v>1</v>
      </c>
      <c r="K10" s="22">
        <v>5400</v>
      </c>
      <c r="L10" s="22">
        <v>1902</v>
      </c>
      <c r="M10" s="22">
        <v>1</v>
      </c>
      <c r="N10" s="26">
        <v>6.25E-2</v>
      </c>
      <c r="O10" s="23">
        <f t="shared" si="0"/>
        <v>10270800</v>
      </c>
      <c r="P10" s="23">
        <f t="shared" si="1"/>
        <v>1902</v>
      </c>
    </row>
    <row r="11" spans="1:16" x14ac:dyDescent="0.25">
      <c r="A11" s="22">
        <v>10</v>
      </c>
      <c r="B11" s="25" t="s">
        <v>8</v>
      </c>
      <c r="C11" s="25" t="s">
        <v>44</v>
      </c>
      <c r="D11" s="25" t="s">
        <v>45</v>
      </c>
      <c r="E11" s="25" t="s">
        <v>56</v>
      </c>
      <c r="F11" s="25" t="s">
        <v>57</v>
      </c>
      <c r="G11" s="25">
        <v>7901465344</v>
      </c>
      <c r="H11" s="25" t="s">
        <v>61</v>
      </c>
      <c r="I11" s="22">
        <v>1</v>
      </c>
      <c r="J11" s="22">
        <v>0</v>
      </c>
      <c r="K11" s="22">
        <v>0</v>
      </c>
      <c r="L11" s="22">
        <v>1919</v>
      </c>
      <c r="M11" s="22">
        <v>0</v>
      </c>
      <c r="N11" s="26">
        <v>0</v>
      </c>
      <c r="O11" s="23">
        <f t="shared" si="0"/>
        <v>0</v>
      </c>
      <c r="P11" s="23">
        <f t="shared" si="1"/>
        <v>0</v>
      </c>
    </row>
    <row r="12" spans="1:16" x14ac:dyDescent="0.25">
      <c r="A12" s="22">
        <v>11</v>
      </c>
      <c r="B12" s="25" t="s">
        <v>8</v>
      </c>
      <c r="C12" s="25" t="s">
        <v>44</v>
      </c>
      <c r="D12" s="25" t="s">
        <v>45</v>
      </c>
      <c r="E12" s="25" t="s">
        <v>56</v>
      </c>
      <c r="F12" s="25" t="s">
        <v>57</v>
      </c>
      <c r="G12" s="25">
        <v>7901465344</v>
      </c>
      <c r="H12" s="25" t="s">
        <v>62</v>
      </c>
      <c r="I12" s="22">
        <v>1</v>
      </c>
      <c r="J12" s="22">
        <v>0</v>
      </c>
      <c r="K12" s="22">
        <v>0</v>
      </c>
      <c r="L12" s="22">
        <v>6374</v>
      </c>
      <c r="M12" s="22">
        <v>0</v>
      </c>
      <c r="N12" s="26">
        <v>0</v>
      </c>
      <c r="O12" s="23">
        <f t="shared" si="0"/>
        <v>0</v>
      </c>
      <c r="P12" s="23">
        <f t="shared" si="1"/>
        <v>0</v>
      </c>
    </row>
    <row r="13" spans="1:16" x14ac:dyDescent="0.25">
      <c r="A13" s="22">
        <v>12</v>
      </c>
      <c r="B13" s="25" t="s">
        <v>8</v>
      </c>
      <c r="C13" s="25" t="s">
        <v>44</v>
      </c>
      <c r="D13" s="25" t="s">
        <v>45</v>
      </c>
      <c r="E13" s="25" t="s">
        <v>56</v>
      </c>
      <c r="F13" s="25" t="s">
        <v>57</v>
      </c>
      <c r="G13" s="25">
        <v>7901465344</v>
      </c>
      <c r="H13" s="25" t="s">
        <v>63</v>
      </c>
      <c r="I13" s="22">
        <v>1</v>
      </c>
      <c r="J13" s="22">
        <v>0</v>
      </c>
      <c r="K13" s="22">
        <v>0</v>
      </c>
      <c r="L13" s="22">
        <v>2521</v>
      </c>
      <c r="M13" s="22">
        <v>0</v>
      </c>
      <c r="N13" s="26">
        <v>0</v>
      </c>
      <c r="O13" s="23">
        <f t="shared" si="0"/>
        <v>0</v>
      </c>
      <c r="P13" s="23">
        <f t="shared" si="1"/>
        <v>0</v>
      </c>
    </row>
    <row r="14" spans="1:16" x14ac:dyDescent="0.25">
      <c r="A14" s="22">
        <v>13</v>
      </c>
      <c r="B14" s="25" t="s">
        <v>8</v>
      </c>
      <c r="C14" s="25" t="s">
        <v>44</v>
      </c>
      <c r="D14" s="25" t="s">
        <v>45</v>
      </c>
      <c r="E14" s="25" t="s">
        <v>56</v>
      </c>
      <c r="F14" s="25" t="s">
        <v>64</v>
      </c>
      <c r="G14" s="25">
        <v>9491062315</v>
      </c>
      <c r="H14" s="25" t="s">
        <v>65</v>
      </c>
      <c r="I14" s="22">
        <v>1</v>
      </c>
      <c r="J14" s="22">
        <v>0</v>
      </c>
      <c r="K14" s="22">
        <v>0</v>
      </c>
      <c r="L14" s="22">
        <v>360</v>
      </c>
      <c r="M14" s="22">
        <v>0</v>
      </c>
      <c r="N14" s="26">
        <v>0</v>
      </c>
      <c r="O14" s="23">
        <f t="shared" si="0"/>
        <v>0</v>
      </c>
      <c r="P14" s="23">
        <f t="shared" si="1"/>
        <v>0</v>
      </c>
    </row>
    <row r="15" spans="1:16" x14ac:dyDescent="0.25">
      <c r="A15" s="22">
        <v>14</v>
      </c>
      <c r="B15" s="25" t="s">
        <v>8</v>
      </c>
      <c r="C15" s="25" t="s">
        <v>44</v>
      </c>
      <c r="D15" s="25" t="s">
        <v>45</v>
      </c>
      <c r="E15" s="25" t="s">
        <v>56</v>
      </c>
      <c r="F15" s="25" t="s">
        <v>64</v>
      </c>
      <c r="G15" s="25">
        <v>9491062315</v>
      </c>
      <c r="H15" s="25" t="s">
        <v>66</v>
      </c>
      <c r="I15" s="22">
        <v>1</v>
      </c>
      <c r="J15" s="22">
        <v>0</v>
      </c>
      <c r="K15" s="22">
        <v>0</v>
      </c>
      <c r="L15" s="27"/>
      <c r="M15" s="22">
        <v>0</v>
      </c>
      <c r="N15" s="26">
        <v>0</v>
      </c>
      <c r="O15" s="23">
        <f t="shared" si="0"/>
        <v>0</v>
      </c>
      <c r="P15" s="23">
        <f t="shared" si="1"/>
        <v>0</v>
      </c>
    </row>
    <row r="16" spans="1:16" x14ac:dyDescent="0.25">
      <c r="A16" s="22">
        <v>15</v>
      </c>
      <c r="B16" s="25" t="s">
        <v>8</v>
      </c>
      <c r="C16" s="25" t="s">
        <v>44</v>
      </c>
      <c r="D16" s="25" t="s">
        <v>45</v>
      </c>
      <c r="E16" s="25" t="s">
        <v>56</v>
      </c>
      <c r="F16" s="25" t="s">
        <v>64</v>
      </c>
      <c r="G16" s="25">
        <v>9491062315</v>
      </c>
      <c r="H16" s="25" t="s">
        <v>67</v>
      </c>
      <c r="I16" s="22">
        <v>1</v>
      </c>
      <c r="J16" s="22">
        <v>0</v>
      </c>
      <c r="K16" s="22">
        <v>0</v>
      </c>
      <c r="L16" s="22">
        <v>1890</v>
      </c>
      <c r="M16" s="22">
        <v>0</v>
      </c>
      <c r="N16" s="26">
        <v>0</v>
      </c>
      <c r="O16" s="23">
        <f t="shared" si="0"/>
        <v>0</v>
      </c>
      <c r="P16" s="23">
        <f t="shared" si="1"/>
        <v>0</v>
      </c>
    </row>
    <row r="17" spans="1:16" x14ac:dyDescent="0.25">
      <c r="A17" s="22">
        <v>16</v>
      </c>
      <c r="B17" s="25" t="s">
        <v>8</v>
      </c>
      <c r="C17" s="25" t="s">
        <v>44</v>
      </c>
      <c r="D17" s="25" t="s">
        <v>45</v>
      </c>
      <c r="E17" s="25" t="s">
        <v>56</v>
      </c>
      <c r="F17" s="25" t="s">
        <v>64</v>
      </c>
      <c r="G17" s="25">
        <v>9491062315</v>
      </c>
      <c r="H17" s="25" t="s">
        <v>68</v>
      </c>
      <c r="I17" s="22">
        <v>1</v>
      </c>
      <c r="J17" s="22">
        <v>0</v>
      </c>
      <c r="K17" s="22">
        <v>0</v>
      </c>
      <c r="L17" s="22">
        <v>2</v>
      </c>
      <c r="M17" s="22">
        <v>0</v>
      </c>
      <c r="N17" s="26">
        <v>0</v>
      </c>
      <c r="O17" s="23">
        <f t="shared" si="0"/>
        <v>0</v>
      </c>
      <c r="P17" s="23">
        <f t="shared" si="1"/>
        <v>0</v>
      </c>
    </row>
    <row r="18" spans="1:16" x14ac:dyDescent="0.25">
      <c r="A18" s="22">
        <v>17</v>
      </c>
      <c r="B18" s="25" t="s">
        <v>8</v>
      </c>
      <c r="C18" s="25" t="s">
        <v>44</v>
      </c>
      <c r="D18" s="25" t="s">
        <v>45</v>
      </c>
      <c r="E18" s="25" t="s">
        <v>56</v>
      </c>
      <c r="F18" s="25" t="s">
        <v>64</v>
      </c>
      <c r="G18" s="25">
        <v>9491062315</v>
      </c>
      <c r="H18" s="25" t="s">
        <v>69</v>
      </c>
      <c r="I18" s="22">
        <v>1</v>
      </c>
      <c r="J18" s="22">
        <v>0</v>
      </c>
      <c r="K18" s="22">
        <v>0</v>
      </c>
      <c r="L18" s="22">
        <v>464</v>
      </c>
      <c r="M18" s="22">
        <v>0</v>
      </c>
      <c r="N18" s="26">
        <v>0</v>
      </c>
      <c r="O18" s="23">
        <f t="shared" si="0"/>
        <v>0</v>
      </c>
      <c r="P18" s="23">
        <f t="shared" si="1"/>
        <v>0</v>
      </c>
    </row>
    <row r="19" spans="1:16" x14ac:dyDescent="0.25">
      <c r="A19" s="22">
        <v>18</v>
      </c>
      <c r="B19" s="25" t="s">
        <v>8</v>
      </c>
      <c r="C19" s="25" t="s">
        <v>44</v>
      </c>
      <c r="D19" s="25" t="s">
        <v>45</v>
      </c>
      <c r="E19" s="25" t="s">
        <v>56</v>
      </c>
      <c r="F19" s="25" t="s">
        <v>52</v>
      </c>
      <c r="G19" s="25">
        <v>9490615517</v>
      </c>
      <c r="H19" s="25" t="s">
        <v>70</v>
      </c>
      <c r="I19" s="22">
        <v>1</v>
      </c>
      <c r="J19" s="22">
        <v>1</v>
      </c>
      <c r="K19" s="22">
        <v>7773</v>
      </c>
      <c r="L19" s="22">
        <v>115</v>
      </c>
      <c r="M19" s="22">
        <v>1</v>
      </c>
      <c r="N19" s="26">
        <v>8.9965277777777783E-2</v>
      </c>
      <c r="O19" s="23">
        <f t="shared" si="0"/>
        <v>893895</v>
      </c>
      <c r="P19" s="23">
        <f t="shared" si="1"/>
        <v>115</v>
      </c>
    </row>
    <row r="20" spans="1:16" x14ac:dyDescent="0.25">
      <c r="A20" s="22">
        <v>19</v>
      </c>
      <c r="B20" s="25" t="s">
        <v>8</v>
      </c>
      <c r="C20" s="25" t="s">
        <v>44</v>
      </c>
      <c r="D20" s="25" t="s">
        <v>45</v>
      </c>
      <c r="E20" s="25" t="s">
        <v>71</v>
      </c>
      <c r="F20" s="25" t="s">
        <v>72</v>
      </c>
      <c r="G20" s="25">
        <v>8500629328</v>
      </c>
      <c r="H20" s="25" t="s">
        <v>73</v>
      </c>
      <c r="I20" s="22">
        <v>1</v>
      </c>
      <c r="J20" s="22">
        <v>0</v>
      </c>
      <c r="K20" s="22">
        <v>0</v>
      </c>
      <c r="L20" s="22">
        <v>1719</v>
      </c>
      <c r="M20" s="22">
        <v>0</v>
      </c>
      <c r="N20" s="26">
        <v>0</v>
      </c>
      <c r="O20" s="23">
        <f t="shared" si="0"/>
        <v>0</v>
      </c>
      <c r="P20" s="23">
        <f t="shared" si="1"/>
        <v>0</v>
      </c>
    </row>
    <row r="21" spans="1:16" x14ac:dyDescent="0.25">
      <c r="A21" s="22">
        <v>20</v>
      </c>
      <c r="B21" s="25" t="s">
        <v>8</v>
      </c>
      <c r="C21" s="25" t="s">
        <v>44</v>
      </c>
      <c r="D21" s="25" t="s">
        <v>45</v>
      </c>
      <c r="E21" s="25" t="s">
        <v>71</v>
      </c>
      <c r="F21" s="25" t="s">
        <v>72</v>
      </c>
      <c r="G21" s="25">
        <v>8500629328</v>
      </c>
      <c r="H21" s="25" t="s">
        <v>74</v>
      </c>
      <c r="I21" s="22">
        <v>1</v>
      </c>
      <c r="J21" s="22">
        <v>0</v>
      </c>
      <c r="K21" s="22">
        <v>0</v>
      </c>
      <c r="L21" s="22">
        <v>2099</v>
      </c>
      <c r="M21" s="22">
        <v>0</v>
      </c>
      <c r="N21" s="26">
        <v>0</v>
      </c>
      <c r="O21" s="23">
        <f t="shared" si="0"/>
        <v>0</v>
      </c>
      <c r="P21" s="23">
        <f t="shared" si="1"/>
        <v>0</v>
      </c>
    </row>
    <row r="22" spans="1:16" x14ac:dyDescent="0.25">
      <c r="A22" s="22">
        <v>21</v>
      </c>
      <c r="B22" s="25" t="s">
        <v>8</v>
      </c>
      <c r="C22" s="25" t="s">
        <v>44</v>
      </c>
      <c r="D22" s="25" t="s">
        <v>45</v>
      </c>
      <c r="E22" s="25" t="s">
        <v>71</v>
      </c>
      <c r="F22" s="25" t="s">
        <v>72</v>
      </c>
      <c r="G22" s="25">
        <v>8500629328</v>
      </c>
      <c r="H22" s="25" t="s">
        <v>75</v>
      </c>
      <c r="I22" s="22">
        <v>1</v>
      </c>
      <c r="J22" s="22">
        <v>0</v>
      </c>
      <c r="K22" s="22">
        <v>0</v>
      </c>
      <c r="L22" s="22">
        <v>1487</v>
      </c>
      <c r="M22" s="22">
        <v>0</v>
      </c>
      <c r="N22" s="26">
        <v>0</v>
      </c>
      <c r="O22" s="23">
        <f t="shared" si="0"/>
        <v>0</v>
      </c>
      <c r="P22" s="23">
        <f t="shared" si="1"/>
        <v>0</v>
      </c>
    </row>
    <row r="23" spans="1:16" x14ac:dyDescent="0.25">
      <c r="A23" s="22">
        <v>22</v>
      </c>
      <c r="B23" s="25" t="s">
        <v>8</v>
      </c>
      <c r="C23" s="25" t="s">
        <v>44</v>
      </c>
      <c r="D23" s="25" t="s">
        <v>45</v>
      </c>
      <c r="E23" s="25" t="s">
        <v>71</v>
      </c>
      <c r="F23" s="25" t="s">
        <v>72</v>
      </c>
      <c r="G23" s="25">
        <v>8500629328</v>
      </c>
      <c r="H23" s="25" t="s">
        <v>76</v>
      </c>
      <c r="I23" s="22">
        <v>1</v>
      </c>
      <c r="J23" s="22">
        <v>0</v>
      </c>
      <c r="K23" s="22">
        <v>0</v>
      </c>
      <c r="L23" s="22">
        <v>5704</v>
      </c>
      <c r="M23" s="22">
        <v>0</v>
      </c>
      <c r="N23" s="26">
        <v>0</v>
      </c>
      <c r="O23" s="23">
        <f t="shared" si="0"/>
        <v>0</v>
      </c>
      <c r="P23" s="23">
        <f t="shared" si="1"/>
        <v>0</v>
      </c>
    </row>
    <row r="24" spans="1:16" x14ac:dyDescent="0.25">
      <c r="A24" s="22">
        <v>23</v>
      </c>
      <c r="B24" s="25" t="s">
        <v>8</v>
      </c>
      <c r="C24" s="25" t="s">
        <v>44</v>
      </c>
      <c r="D24" s="25" t="s">
        <v>45</v>
      </c>
      <c r="E24" s="25" t="s">
        <v>71</v>
      </c>
      <c r="F24" s="25" t="s">
        <v>77</v>
      </c>
      <c r="G24" s="25">
        <v>9440814721</v>
      </c>
      <c r="H24" s="25" t="s">
        <v>78</v>
      </c>
      <c r="I24" s="22">
        <v>1</v>
      </c>
      <c r="J24" s="22">
        <v>0</v>
      </c>
      <c r="K24" s="22">
        <v>0</v>
      </c>
      <c r="L24" s="22">
        <v>19</v>
      </c>
      <c r="M24" s="22">
        <v>0</v>
      </c>
      <c r="N24" s="26">
        <v>0</v>
      </c>
      <c r="O24" s="23">
        <f t="shared" si="0"/>
        <v>0</v>
      </c>
      <c r="P24" s="23">
        <f t="shared" si="1"/>
        <v>0</v>
      </c>
    </row>
    <row r="25" spans="1:16" x14ac:dyDescent="0.25">
      <c r="A25" s="22">
        <v>24</v>
      </c>
      <c r="B25" s="25" t="s">
        <v>8</v>
      </c>
      <c r="C25" s="25" t="s">
        <v>44</v>
      </c>
      <c r="D25" s="25" t="s">
        <v>45</v>
      </c>
      <c r="E25" s="25" t="s">
        <v>71</v>
      </c>
      <c r="F25" s="25" t="s">
        <v>77</v>
      </c>
      <c r="G25" s="25">
        <v>9440814721</v>
      </c>
      <c r="H25" s="25" t="s">
        <v>79</v>
      </c>
      <c r="I25" s="22">
        <v>1</v>
      </c>
      <c r="J25" s="22">
        <v>0</v>
      </c>
      <c r="K25" s="22">
        <v>0</v>
      </c>
      <c r="L25" s="22">
        <v>1827</v>
      </c>
      <c r="M25" s="22">
        <v>0</v>
      </c>
      <c r="N25" s="26">
        <v>0</v>
      </c>
      <c r="O25" s="23">
        <f t="shared" si="0"/>
        <v>0</v>
      </c>
      <c r="P25" s="23">
        <f t="shared" si="1"/>
        <v>0</v>
      </c>
    </row>
    <row r="26" spans="1:16" x14ac:dyDescent="0.25">
      <c r="A26" s="22">
        <v>25</v>
      </c>
      <c r="B26" s="25" t="s">
        <v>8</v>
      </c>
      <c r="C26" s="25" t="s">
        <v>44</v>
      </c>
      <c r="D26" s="25" t="s">
        <v>45</v>
      </c>
      <c r="E26" s="25" t="s">
        <v>71</v>
      </c>
      <c r="F26" s="25" t="s">
        <v>80</v>
      </c>
      <c r="G26" s="25">
        <v>9490615514</v>
      </c>
      <c r="H26" s="25" t="s">
        <v>81</v>
      </c>
      <c r="I26" s="22">
        <v>1</v>
      </c>
      <c r="J26" s="22">
        <v>0</v>
      </c>
      <c r="K26" s="22">
        <v>0</v>
      </c>
      <c r="L26" s="22">
        <v>4558</v>
      </c>
      <c r="M26" s="22">
        <v>0</v>
      </c>
      <c r="N26" s="26">
        <v>0</v>
      </c>
      <c r="O26" s="23">
        <f t="shared" si="0"/>
        <v>0</v>
      </c>
      <c r="P26" s="23">
        <f t="shared" si="1"/>
        <v>0</v>
      </c>
    </row>
    <row r="27" spans="1:16" x14ac:dyDescent="0.25">
      <c r="A27" s="22">
        <v>26</v>
      </c>
      <c r="B27" s="25" t="s">
        <v>8</v>
      </c>
      <c r="C27" s="25" t="s">
        <v>44</v>
      </c>
      <c r="D27" s="25" t="s">
        <v>45</v>
      </c>
      <c r="E27" s="25" t="s">
        <v>71</v>
      </c>
      <c r="F27" s="25" t="s">
        <v>80</v>
      </c>
      <c r="G27" s="25">
        <v>9490615514</v>
      </c>
      <c r="H27" s="25" t="s">
        <v>82</v>
      </c>
      <c r="I27" s="22">
        <v>1</v>
      </c>
      <c r="J27" s="22">
        <v>0</v>
      </c>
      <c r="K27" s="22">
        <v>0</v>
      </c>
      <c r="L27" s="22">
        <v>1264</v>
      </c>
      <c r="M27" s="22">
        <v>0</v>
      </c>
      <c r="N27" s="26">
        <v>0</v>
      </c>
      <c r="O27" s="23">
        <f t="shared" si="0"/>
        <v>0</v>
      </c>
      <c r="P27" s="23">
        <f t="shared" si="1"/>
        <v>0</v>
      </c>
    </row>
    <row r="28" spans="1:16" x14ac:dyDescent="0.25">
      <c r="A28" s="22">
        <v>27</v>
      </c>
      <c r="B28" s="25" t="s">
        <v>8</v>
      </c>
      <c r="C28" s="25" t="s">
        <v>44</v>
      </c>
      <c r="D28" s="25" t="s">
        <v>45</v>
      </c>
      <c r="E28" s="25" t="s">
        <v>71</v>
      </c>
      <c r="F28" s="25" t="s">
        <v>80</v>
      </c>
      <c r="G28" s="25">
        <v>9490615514</v>
      </c>
      <c r="H28" s="25" t="s">
        <v>83</v>
      </c>
      <c r="I28" s="22">
        <v>1</v>
      </c>
      <c r="J28" s="22">
        <v>1</v>
      </c>
      <c r="K28" s="22">
        <v>4118</v>
      </c>
      <c r="L28" s="22">
        <v>305</v>
      </c>
      <c r="M28" s="22">
        <v>1</v>
      </c>
      <c r="N28" s="26">
        <v>4.7662037037037037E-2</v>
      </c>
      <c r="O28" s="23">
        <f t="shared" si="0"/>
        <v>1255990</v>
      </c>
      <c r="P28" s="23">
        <f t="shared" si="1"/>
        <v>305</v>
      </c>
    </row>
    <row r="29" spans="1:16" x14ac:dyDescent="0.25">
      <c r="A29" s="22">
        <v>28</v>
      </c>
      <c r="B29" s="25" t="s">
        <v>8</v>
      </c>
      <c r="C29" s="25" t="s">
        <v>44</v>
      </c>
      <c r="D29" s="25" t="s">
        <v>45</v>
      </c>
      <c r="E29" s="25" t="s">
        <v>71</v>
      </c>
      <c r="F29" s="25" t="s">
        <v>84</v>
      </c>
      <c r="G29" s="25">
        <v>9490615514</v>
      </c>
      <c r="H29" s="25" t="s">
        <v>85</v>
      </c>
      <c r="I29" s="22">
        <v>1</v>
      </c>
      <c r="J29" s="22">
        <v>0</v>
      </c>
      <c r="K29" s="22">
        <v>0</v>
      </c>
      <c r="L29" s="22">
        <v>2325</v>
      </c>
      <c r="M29" s="22">
        <v>0</v>
      </c>
      <c r="N29" s="26">
        <v>0</v>
      </c>
      <c r="O29" s="23">
        <f t="shared" si="0"/>
        <v>0</v>
      </c>
      <c r="P29" s="23">
        <f t="shared" si="1"/>
        <v>0</v>
      </c>
    </row>
    <row r="30" spans="1:16" x14ac:dyDescent="0.25">
      <c r="A30" s="22">
        <v>29</v>
      </c>
      <c r="B30" s="25" t="s">
        <v>8</v>
      </c>
      <c r="C30" s="25" t="s">
        <v>44</v>
      </c>
      <c r="D30" s="25" t="s">
        <v>45</v>
      </c>
      <c r="E30" s="25" t="s">
        <v>71</v>
      </c>
      <c r="F30" s="25" t="s">
        <v>84</v>
      </c>
      <c r="G30" s="25">
        <v>9490615514</v>
      </c>
      <c r="H30" s="25" t="s">
        <v>86</v>
      </c>
      <c r="I30" s="22">
        <v>1</v>
      </c>
      <c r="J30" s="22">
        <v>0</v>
      </c>
      <c r="K30" s="22">
        <v>0</v>
      </c>
      <c r="L30" s="22">
        <v>1696</v>
      </c>
      <c r="M30" s="22">
        <v>0</v>
      </c>
      <c r="N30" s="26">
        <v>0</v>
      </c>
      <c r="O30" s="23">
        <f t="shared" si="0"/>
        <v>0</v>
      </c>
      <c r="P30" s="23">
        <f t="shared" si="1"/>
        <v>0</v>
      </c>
    </row>
    <row r="31" spans="1:16" x14ac:dyDescent="0.25">
      <c r="A31" s="22">
        <v>30</v>
      </c>
      <c r="B31" s="25" t="s">
        <v>8</v>
      </c>
      <c r="C31" s="25" t="s">
        <v>44</v>
      </c>
      <c r="D31" s="25" t="s">
        <v>45</v>
      </c>
      <c r="E31" s="25" t="s">
        <v>71</v>
      </c>
      <c r="F31" s="25" t="s">
        <v>84</v>
      </c>
      <c r="G31" s="25">
        <v>9490615514</v>
      </c>
      <c r="H31" s="25" t="s">
        <v>87</v>
      </c>
      <c r="I31" s="22">
        <v>1</v>
      </c>
      <c r="J31" s="22">
        <v>0</v>
      </c>
      <c r="K31" s="22">
        <v>0</v>
      </c>
      <c r="L31" s="22">
        <v>4821</v>
      </c>
      <c r="M31" s="22">
        <v>0</v>
      </c>
      <c r="N31" s="26">
        <v>0</v>
      </c>
      <c r="O31" s="23">
        <f t="shared" si="0"/>
        <v>0</v>
      </c>
      <c r="P31" s="23">
        <f t="shared" si="1"/>
        <v>0</v>
      </c>
    </row>
    <row r="32" spans="1:16" x14ac:dyDescent="0.25">
      <c r="A32" s="22">
        <v>31</v>
      </c>
      <c r="B32" s="25" t="s">
        <v>8</v>
      </c>
      <c r="C32" s="25" t="s">
        <v>44</v>
      </c>
      <c r="D32" s="25" t="s">
        <v>45</v>
      </c>
      <c r="E32" s="25" t="s">
        <v>71</v>
      </c>
      <c r="F32" s="25" t="s">
        <v>84</v>
      </c>
      <c r="G32" s="25">
        <v>9490615514</v>
      </c>
      <c r="H32" s="25" t="s">
        <v>88</v>
      </c>
      <c r="I32" s="22">
        <v>1</v>
      </c>
      <c r="J32" s="22">
        <v>0</v>
      </c>
      <c r="K32" s="22">
        <v>0</v>
      </c>
      <c r="L32" s="22">
        <v>3291</v>
      </c>
      <c r="M32" s="22">
        <v>0</v>
      </c>
      <c r="N32" s="26">
        <v>0</v>
      </c>
      <c r="O32" s="23">
        <f t="shared" si="0"/>
        <v>0</v>
      </c>
      <c r="P32" s="23">
        <f t="shared" si="1"/>
        <v>0</v>
      </c>
    </row>
    <row r="33" spans="1:16" x14ac:dyDescent="0.25">
      <c r="A33" s="22">
        <v>32</v>
      </c>
      <c r="B33" s="25" t="s">
        <v>8</v>
      </c>
      <c r="C33" s="25" t="s">
        <v>44</v>
      </c>
      <c r="D33" s="25" t="s">
        <v>45</v>
      </c>
      <c r="E33" s="25" t="s">
        <v>89</v>
      </c>
      <c r="F33" s="25" t="s">
        <v>90</v>
      </c>
      <c r="G33" s="25">
        <v>8500629537</v>
      </c>
      <c r="H33" s="25" t="s">
        <v>91</v>
      </c>
      <c r="I33" s="22">
        <v>1</v>
      </c>
      <c r="J33" s="22">
        <v>0</v>
      </c>
      <c r="K33" s="22">
        <v>0</v>
      </c>
      <c r="L33" s="27"/>
      <c r="M33" s="22">
        <v>0</v>
      </c>
      <c r="N33" s="26">
        <v>0</v>
      </c>
      <c r="O33" s="23">
        <f t="shared" si="0"/>
        <v>0</v>
      </c>
      <c r="P33" s="23">
        <f t="shared" si="1"/>
        <v>0</v>
      </c>
    </row>
    <row r="34" spans="1:16" x14ac:dyDescent="0.25">
      <c r="A34" s="22">
        <v>33</v>
      </c>
      <c r="B34" s="25" t="s">
        <v>8</v>
      </c>
      <c r="C34" s="25" t="s">
        <v>44</v>
      </c>
      <c r="D34" s="25" t="s">
        <v>45</v>
      </c>
      <c r="E34" s="25" t="s">
        <v>89</v>
      </c>
      <c r="F34" s="25" t="s">
        <v>90</v>
      </c>
      <c r="G34" s="25">
        <v>8500629537</v>
      </c>
      <c r="H34" s="25" t="s">
        <v>92</v>
      </c>
      <c r="I34" s="22">
        <v>1</v>
      </c>
      <c r="J34" s="22">
        <v>0</v>
      </c>
      <c r="K34" s="22">
        <v>0</v>
      </c>
      <c r="L34" s="22">
        <v>6</v>
      </c>
      <c r="M34" s="22">
        <v>0</v>
      </c>
      <c r="N34" s="26">
        <v>0</v>
      </c>
      <c r="O34" s="23">
        <f t="shared" si="0"/>
        <v>0</v>
      </c>
      <c r="P34" s="23">
        <f t="shared" si="1"/>
        <v>0</v>
      </c>
    </row>
    <row r="35" spans="1:16" x14ac:dyDescent="0.25">
      <c r="A35" s="22">
        <v>34</v>
      </c>
      <c r="B35" s="25" t="s">
        <v>8</v>
      </c>
      <c r="C35" s="25" t="s">
        <v>44</v>
      </c>
      <c r="D35" s="25" t="s">
        <v>45</v>
      </c>
      <c r="E35" s="25" t="s">
        <v>89</v>
      </c>
      <c r="F35" s="25" t="s">
        <v>93</v>
      </c>
      <c r="G35" s="25">
        <v>8332999158</v>
      </c>
      <c r="H35" s="25" t="s">
        <v>94</v>
      </c>
      <c r="I35" s="22">
        <v>1</v>
      </c>
      <c r="J35" s="22">
        <v>0</v>
      </c>
      <c r="K35" s="22">
        <v>0</v>
      </c>
      <c r="L35" s="22">
        <v>560</v>
      </c>
      <c r="M35" s="22">
        <v>0</v>
      </c>
      <c r="N35" s="26">
        <v>0</v>
      </c>
      <c r="O35" s="23">
        <f t="shared" si="0"/>
        <v>0</v>
      </c>
      <c r="P35" s="23">
        <f t="shared" si="1"/>
        <v>0</v>
      </c>
    </row>
    <row r="36" spans="1:16" x14ac:dyDescent="0.25">
      <c r="A36" s="22">
        <v>35</v>
      </c>
      <c r="B36" s="25" t="s">
        <v>8</v>
      </c>
      <c r="C36" s="25" t="s">
        <v>44</v>
      </c>
      <c r="D36" s="25" t="s">
        <v>45</v>
      </c>
      <c r="E36" s="25" t="s">
        <v>89</v>
      </c>
      <c r="F36" s="25" t="s">
        <v>95</v>
      </c>
      <c r="G36" s="25">
        <v>7382732532</v>
      </c>
      <c r="H36" s="25" t="s">
        <v>96</v>
      </c>
      <c r="I36" s="22">
        <v>1</v>
      </c>
      <c r="J36" s="22">
        <v>0</v>
      </c>
      <c r="K36" s="22">
        <v>0</v>
      </c>
      <c r="L36" s="22">
        <v>1018</v>
      </c>
      <c r="M36" s="22">
        <v>0</v>
      </c>
      <c r="N36" s="26">
        <v>0</v>
      </c>
      <c r="O36" s="23">
        <f t="shared" si="0"/>
        <v>0</v>
      </c>
      <c r="P36" s="23">
        <f t="shared" si="1"/>
        <v>0</v>
      </c>
    </row>
    <row r="37" spans="1:16" x14ac:dyDescent="0.25">
      <c r="A37" s="22">
        <v>36</v>
      </c>
      <c r="B37" s="25" t="s">
        <v>8</v>
      </c>
      <c r="C37" s="25" t="s">
        <v>44</v>
      </c>
      <c r="D37" s="25" t="s">
        <v>45</v>
      </c>
      <c r="E37" s="25" t="s">
        <v>89</v>
      </c>
      <c r="F37" s="25" t="s">
        <v>95</v>
      </c>
      <c r="G37" s="25">
        <v>7382732532</v>
      </c>
      <c r="H37" s="25" t="s">
        <v>97</v>
      </c>
      <c r="I37" s="22">
        <v>1</v>
      </c>
      <c r="J37" s="22">
        <v>1</v>
      </c>
      <c r="K37" s="22">
        <v>13716</v>
      </c>
      <c r="L37" s="22">
        <v>714</v>
      </c>
      <c r="M37" s="22">
        <v>1</v>
      </c>
      <c r="N37" s="26">
        <v>0.15875</v>
      </c>
      <c r="O37" s="23">
        <f t="shared" si="0"/>
        <v>9793224</v>
      </c>
      <c r="P37" s="23">
        <f t="shared" si="1"/>
        <v>714</v>
      </c>
    </row>
    <row r="38" spans="1:16" x14ac:dyDescent="0.25">
      <c r="A38" s="22">
        <v>37</v>
      </c>
      <c r="B38" s="25" t="s">
        <v>8</v>
      </c>
      <c r="C38" s="25" t="s">
        <v>44</v>
      </c>
      <c r="D38" s="25" t="s">
        <v>45</v>
      </c>
      <c r="E38" s="25" t="s">
        <v>89</v>
      </c>
      <c r="F38" s="25" t="s">
        <v>95</v>
      </c>
      <c r="G38" s="25">
        <v>7382732532</v>
      </c>
      <c r="H38" s="25" t="s">
        <v>98</v>
      </c>
      <c r="I38" s="22">
        <v>1</v>
      </c>
      <c r="J38" s="22">
        <v>1</v>
      </c>
      <c r="K38" s="22">
        <v>13716</v>
      </c>
      <c r="L38" s="22">
        <v>1983</v>
      </c>
      <c r="M38" s="22">
        <v>1</v>
      </c>
      <c r="N38" s="26">
        <v>0.15875</v>
      </c>
      <c r="O38" s="23">
        <f t="shared" si="0"/>
        <v>27198828</v>
      </c>
      <c r="P38" s="23">
        <f t="shared" si="1"/>
        <v>1983</v>
      </c>
    </row>
    <row r="39" spans="1:16" x14ac:dyDescent="0.25">
      <c r="A39" s="22">
        <v>38</v>
      </c>
      <c r="B39" s="25" t="s">
        <v>8</v>
      </c>
      <c r="C39" s="25" t="s">
        <v>44</v>
      </c>
      <c r="D39" s="25" t="s">
        <v>45</v>
      </c>
      <c r="E39" s="25" t="s">
        <v>89</v>
      </c>
      <c r="F39" s="25" t="s">
        <v>95</v>
      </c>
      <c r="G39" s="25">
        <v>7382732532</v>
      </c>
      <c r="H39" s="25" t="s">
        <v>99</v>
      </c>
      <c r="I39" s="22">
        <v>1</v>
      </c>
      <c r="J39" s="22">
        <v>1</v>
      </c>
      <c r="K39" s="22">
        <v>22410</v>
      </c>
      <c r="L39" s="22">
        <v>352</v>
      </c>
      <c r="M39" s="22">
        <v>1</v>
      </c>
      <c r="N39" s="26">
        <v>0.25937500000000002</v>
      </c>
      <c r="O39" s="23">
        <f t="shared" si="0"/>
        <v>7888320</v>
      </c>
      <c r="P39" s="23">
        <f t="shared" si="1"/>
        <v>352</v>
      </c>
    </row>
    <row r="40" spans="1:16" x14ac:dyDescent="0.25">
      <c r="A40" s="22">
        <v>39</v>
      </c>
      <c r="B40" s="25" t="s">
        <v>8</v>
      </c>
      <c r="C40" s="25" t="s">
        <v>44</v>
      </c>
      <c r="D40" s="25" t="s">
        <v>45</v>
      </c>
      <c r="E40" s="25" t="s">
        <v>89</v>
      </c>
      <c r="F40" s="25" t="s">
        <v>84</v>
      </c>
      <c r="G40" s="25">
        <v>9490615514</v>
      </c>
      <c r="H40" s="25" t="s">
        <v>100</v>
      </c>
      <c r="I40" s="22">
        <v>1</v>
      </c>
      <c r="J40" s="22">
        <v>0</v>
      </c>
      <c r="K40" s="22">
        <v>0</v>
      </c>
      <c r="L40" s="22">
        <v>5015</v>
      </c>
      <c r="M40" s="22">
        <v>0</v>
      </c>
      <c r="N40" s="26">
        <v>0</v>
      </c>
      <c r="O40" s="23">
        <f t="shared" si="0"/>
        <v>0</v>
      </c>
      <c r="P40" s="23">
        <f t="shared" si="1"/>
        <v>0</v>
      </c>
    </row>
    <row r="41" spans="1:16" x14ac:dyDescent="0.25">
      <c r="A41" s="22">
        <v>40</v>
      </c>
      <c r="B41" s="25" t="s">
        <v>8</v>
      </c>
      <c r="C41" s="25" t="s">
        <v>44</v>
      </c>
      <c r="D41" s="25" t="s">
        <v>45</v>
      </c>
      <c r="E41" s="25" t="s">
        <v>101</v>
      </c>
      <c r="F41" s="25" t="s">
        <v>102</v>
      </c>
      <c r="G41" s="25">
        <v>9490615516</v>
      </c>
      <c r="H41" s="25" t="s">
        <v>103</v>
      </c>
      <c r="I41" s="22">
        <v>1</v>
      </c>
      <c r="J41" s="22">
        <v>0</v>
      </c>
      <c r="K41" s="22">
        <v>0</v>
      </c>
      <c r="L41" s="22">
        <v>297</v>
      </c>
      <c r="M41" s="22">
        <v>0</v>
      </c>
      <c r="N41" s="26">
        <v>0</v>
      </c>
      <c r="O41" s="23">
        <f t="shared" si="0"/>
        <v>0</v>
      </c>
      <c r="P41" s="23">
        <f t="shared" si="1"/>
        <v>0</v>
      </c>
    </row>
    <row r="42" spans="1:16" x14ac:dyDescent="0.25">
      <c r="A42" s="22">
        <v>41</v>
      </c>
      <c r="B42" s="25" t="s">
        <v>8</v>
      </c>
      <c r="C42" s="25" t="s">
        <v>44</v>
      </c>
      <c r="D42" s="25" t="s">
        <v>45</v>
      </c>
      <c r="E42" s="25" t="s">
        <v>101</v>
      </c>
      <c r="F42" s="25" t="s">
        <v>77</v>
      </c>
      <c r="G42" s="25">
        <v>9440814721</v>
      </c>
      <c r="H42" s="25" t="s">
        <v>104</v>
      </c>
      <c r="I42" s="22">
        <v>1</v>
      </c>
      <c r="J42" s="22">
        <v>1</v>
      </c>
      <c r="K42" s="22">
        <v>3038</v>
      </c>
      <c r="L42" s="22">
        <v>2770</v>
      </c>
      <c r="M42" s="22">
        <v>1</v>
      </c>
      <c r="N42" s="26">
        <v>3.516203703703704E-2</v>
      </c>
      <c r="O42" s="23">
        <f t="shared" si="0"/>
        <v>8415260</v>
      </c>
      <c r="P42" s="23">
        <f t="shared" si="1"/>
        <v>2770</v>
      </c>
    </row>
    <row r="43" spans="1:16" x14ac:dyDescent="0.25">
      <c r="A43" s="22">
        <v>42</v>
      </c>
      <c r="B43" s="25" t="s">
        <v>8</v>
      </c>
      <c r="C43" s="25" t="s">
        <v>44</v>
      </c>
      <c r="D43" s="25" t="s">
        <v>45</v>
      </c>
      <c r="E43" s="25" t="s">
        <v>101</v>
      </c>
      <c r="F43" s="25" t="s">
        <v>77</v>
      </c>
      <c r="G43" s="25">
        <v>9440814721</v>
      </c>
      <c r="H43" s="25" t="s">
        <v>105</v>
      </c>
      <c r="I43" s="22">
        <v>1</v>
      </c>
      <c r="J43" s="22">
        <v>0</v>
      </c>
      <c r="K43" s="22">
        <v>0</v>
      </c>
      <c r="L43" s="22">
        <v>3314</v>
      </c>
      <c r="M43" s="22">
        <v>0</v>
      </c>
      <c r="N43" s="26">
        <v>0</v>
      </c>
      <c r="O43" s="23">
        <f t="shared" si="0"/>
        <v>0</v>
      </c>
      <c r="P43" s="23">
        <f t="shared" si="1"/>
        <v>0</v>
      </c>
    </row>
    <row r="44" spans="1:16" x14ac:dyDescent="0.25">
      <c r="A44" s="22">
        <v>43</v>
      </c>
      <c r="B44" s="25" t="s">
        <v>8</v>
      </c>
      <c r="C44" s="25" t="s">
        <v>106</v>
      </c>
      <c r="D44" s="25" t="s">
        <v>107</v>
      </c>
      <c r="E44" s="25" t="s">
        <v>108</v>
      </c>
      <c r="F44" s="25" t="s">
        <v>109</v>
      </c>
      <c r="G44" s="25">
        <v>9490615558</v>
      </c>
      <c r="H44" s="25" t="s">
        <v>110</v>
      </c>
      <c r="I44" s="22">
        <v>1</v>
      </c>
      <c r="J44" s="22">
        <v>1</v>
      </c>
      <c r="K44" s="22">
        <v>5400</v>
      </c>
      <c r="L44" s="22">
        <v>1430</v>
      </c>
      <c r="M44" s="22">
        <v>1</v>
      </c>
      <c r="N44" s="26">
        <v>6.25E-2</v>
      </c>
      <c r="O44" s="23">
        <f t="shared" si="0"/>
        <v>7722000</v>
      </c>
      <c r="P44" s="23">
        <f t="shared" si="1"/>
        <v>1430</v>
      </c>
    </row>
    <row r="45" spans="1:16" x14ac:dyDescent="0.25">
      <c r="A45" s="22">
        <v>44</v>
      </c>
      <c r="B45" s="25" t="s">
        <v>8</v>
      </c>
      <c r="C45" s="25" t="s">
        <v>106</v>
      </c>
      <c r="D45" s="25" t="s">
        <v>107</v>
      </c>
      <c r="E45" s="25" t="s">
        <v>108</v>
      </c>
      <c r="F45" s="25" t="s">
        <v>111</v>
      </c>
      <c r="G45" s="25">
        <v>9492806903</v>
      </c>
      <c r="H45" s="25" t="s">
        <v>112</v>
      </c>
      <c r="I45" s="22">
        <v>1</v>
      </c>
      <c r="J45" s="22">
        <v>1</v>
      </c>
      <c r="K45" s="22">
        <v>23447</v>
      </c>
      <c r="L45" s="22">
        <v>835</v>
      </c>
      <c r="M45" s="22">
        <v>1</v>
      </c>
      <c r="N45" s="26">
        <v>0.27137731481481481</v>
      </c>
      <c r="O45" s="23">
        <f t="shared" si="0"/>
        <v>19578245</v>
      </c>
      <c r="P45" s="23">
        <f t="shared" si="1"/>
        <v>835</v>
      </c>
    </row>
    <row r="46" spans="1:16" x14ac:dyDescent="0.25">
      <c r="A46" s="22">
        <v>45</v>
      </c>
      <c r="B46" s="25" t="s">
        <v>8</v>
      </c>
      <c r="C46" s="25" t="s">
        <v>106</v>
      </c>
      <c r="D46" s="25" t="s">
        <v>107</v>
      </c>
      <c r="E46" s="25" t="s">
        <v>113</v>
      </c>
      <c r="F46" s="25" t="s">
        <v>114</v>
      </c>
      <c r="G46" s="25">
        <v>9490615556</v>
      </c>
      <c r="H46" s="25" t="s">
        <v>115</v>
      </c>
      <c r="I46" s="22">
        <v>1</v>
      </c>
      <c r="J46" s="22">
        <v>1</v>
      </c>
      <c r="K46" s="22">
        <v>27000</v>
      </c>
      <c r="L46" s="22">
        <v>771</v>
      </c>
      <c r="M46" s="22">
        <v>1</v>
      </c>
      <c r="N46" s="26">
        <v>0.3125</v>
      </c>
      <c r="O46" s="23">
        <f t="shared" si="0"/>
        <v>20817000</v>
      </c>
      <c r="P46" s="23">
        <f t="shared" si="1"/>
        <v>771</v>
      </c>
    </row>
    <row r="47" spans="1:16" x14ac:dyDescent="0.25">
      <c r="A47" s="22">
        <v>46</v>
      </c>
      <c r="B47" s="25" t="s">
        <v>8</v>
      </c>
      <c r="C47" s="25" t="s">
        <v>106</v>
      </c>
      <c r="D47" s="25" t="s">
        <v>107</v>
      </c>
      <c r="E47" s="25" t="s">
        <v>113</v>
      </c>
      <c r="F47" s="25" t="s">
        <v>114</v>
      </c>
      <c r="G47" s="25">
        <v>9490615556</v>
      </c>
      <c r="H47" s="25" t="s">
        <v>116</v>
      </c>
      <c r="I47" s="22">
        <v>1</v>
      </c>
      <c r="J47" s="22">
        <v>0</v>
      </c>
      <c r="K47" s="22">
        <v>0</v>
      </c>
      <c r="L47" s="22">
        <v>1177</v>
      </c>
      <c r="M47" s="22">
        <v>0</v>
      </c>
      <c r="N47" s="26">
        <v>0</v>
      </c>
      <c r="O47" s="23">
        <f t="shared" si="0"/>
        <v>0</v>
      </c>
      <c r="P47" s="23">
        <f t="shared" si="1"/>
        <v>0</v>
      </c>
    </row>
    <row r="48" spans="1:16" x14ac:dyDescent="0.25">
      <c r="A48" s="22">
        <v>47</v>
      </c>
      <c r="B48" s="25" t="s">
        <v>8</v>
      </c>
      <c r="C48" s="25" t="s">
        <v>106</v>
      </c>
      <c r="D48" s="25" t="s">
        <v>107</v>
      </c>
      <c r="E48" s="25" t="s">
        <v>117</v>
      </c>
      <c r="F48" s="25" t="s">
        <v>118</v>
      </c>
      <c r="G48" s="25">
        <v>7382206857</v>
      </c>
      <c r="H48" s="25" t="s">
        <v>119</v>
      </c>
      <c r="I48" s="22">
        <v>1</v>
      </c>
      <c r="J48" s="22">
        <v>1</v>
      </c>
      <c r="K48" s="22">
        <v>14070</v>
      </c>
      <c r="L48" s="22">
        <v>116</v>
      </c>
      <c r="M48" s="22">
        <v>1</v>
      </c>
      <c r="N48" s="26">
        <v>0.16284722222222223</v>
      </c>
      <c r="O48" s="23">
        <f t="shared" si="0"/>
        <v>1632120</v>
      </c>
      <c r="P48" s="23">
        <f t="shared" si="1"/>
        <v>116</v>
      </c>
    </row>
    <row r="49" spans="1:16" x14ac:dyDescent="0.25">
      <c r="A49" s="22">
        <v>48</v>
      </c>
      <c r="B49" s="25" t="s">
        <v>8</v>
      </c>
      <c r="C49" s="25" t="s">
        <v>106</v>
      </c>
      <c r="D49" s="25" t="s">
        <v>107</v>
      </c>
      <c r="E49" s="25" t="s">
        <v>117</v>
      </c>
      <c r="F49" s="25" t="s">
        <v>120</v>
      </c>
      <c r="G49" s="25">
        <v>9490615553</v>
      </c>
      <c r="H49" s="25" t="s">
        <v>121</v>
      </c>
      <c r="I49" s="22">
        <v>1</v>
      </c>
      <c r="J49" s="22">
        <v>2</v>
      </c>
      <c r="K49" s="22">
        <v>15915</v>
      </c>
      <c r="L49" s="22">
        <v>513</v>
      </c>
      <c r="M49" s="22">
        <v>2</v>
      </c>
      <c r="N49" s="26">
        <v>0.1842013888888889</v>
      </c>
      <c r="O49" s="23">
        <f t="shared" si="0"/>
        <v>8164395</v>
      </c>
      <c r="P49" s="23">
        <f t="shared" si="1"/>
        <v>1026</v>
      </c>
    </row>
    <row r="50" spans="1:16" x14ac:dyDescent="0.25">
      <c r="A50" s="22">
        <v>49</v>
      </c>
      <c r="B50" s="25" t="s">
        <v>8</v>
      </c>
      <c r="C50" s="25" t="s">
        <v>106</v>
      </c>
      <c r="D50" s="25" t="s">
        <v>107</v>
      </c>
      <c r="E50" s="25" t="s">
        <v>122</v>
      </c>
      <c r="F50" s="25" t="s">
        <v>118</v>
      </c>
      <c r="G50" s="25">
        <v>7382206857</v>
      </c>
      <c r="H50" s="25" t="s">
        <v>123</v>
      </c>
      <c r="I50" s="22">
        <v>1</v>
      </c>
      <c r="J50" s="22">
        <v>1</v>
      </c>
      <c r="K50" s="22">
        <v>13122</v>
      </c>
      <c r="L50" s="22">
        <v>3666</v>
      </c>
      <c r="M50" s="22">
        <v>1</v>
      </c>
      <c r="N50" s="26">
        <v>0.15187500000000001</v>
      </c>
      <c r="O50" s="23">
        <f t="shared" si="0"/>
        <v>48105252</v>
      </c>
      <c r="P50" s="23">
        <f t="shared" si="1"/>
        <v>3666</v>
      </c>
    </row>
    <row r="51" spans="1:16" x14ac:dyDescent="0.25">
      <c r="A51" s="22">
        <v>50</v>
      </c>
      <c r="B51" s="25" t="s">
        <v>8</v>
      </c>
      <c r="C51" s="25" t="s">
        <v>106</v>
      </c>
      <c r="D51" s="25" t="s">
        <v>107</v>
      </c>
      <c r="E51" s="25" t="s">
        <v>122</v>
      </c>
      <c r="F51" s="25" t="s">
        <v>118</v>
      </c>
      <c r="G51" s="25">
        <v>7382206857</v>
      </c>
      <c r="H51" s="25" t="s">
        <v>124</v>
      </c>
      <c r="I51" s="22">
        <v>1</v>
      </c>
      <c r="J51" s="22">
        <v>1</v>
      </c>
      <c r="K51" s="22">
        <v>13122</v>
      </c>
      <c r="L51" s="22">
        <v>3437</v>
      </c>
      <c r="M51" s="22">
        <v>1</v>
      </c>
      <c r="N51" s="26">
        <v>0.15187500000000001</v>
      </c>
      <c r="O51" s="23">
        <f t="shared" si="0"/>
        <v>45100314</v>
      </c>
      <c r="P51" s="23">
        <f t="shared" si="1"/>
        <v>3437</v>
      </c>
    </row>
    <row r="52" spans="1:16" x14ac:dyDescent="0.25">
      <c r="A52" s="22">
        <v>51</v>
      </c>
      <c r="B52" s="25" t="s">
        <v>8</v>
      </c>
      <c r="C52" s="25" t="s">
        <v>106</v>
      </c>
      <c r="D52" s="25" t="s">
        <v>107</v>
      </c>
      <c r="E52" s="25" t="s">
        <v>122</v>
      </c>
      <c r="F52" s="25" t="s">
        <v>125</v>
      </c>
      <c r="G52" s="25">
        <v>8331014927</v>
      </c>
      <c r="H52" s="25" t="s">
        <v>126</v>
      </c>
      <c r="I52" s="22">
        <v>1</v>
      </c>
      <c r="J52" s="22">
        <v>1</v>
      </c>
      <c r="K52" s="22">
        <v>10890</v>
      </c>
      <c r="L52" s="22">
        <v>2324</v>
      </c>
      <c r="M52" s="22">
        <v>1</v>
      </c>
      <c r="N52" s="26">
        <v>0.12604166666666666</v>
      </c>
      <c r="O52" s="23">
        <f t="shared" si="0"/>
        <v>25308360</v>
      </c>
      <c r="P52" s="23">
        <f t="shared" si="1"/>
        <v>2324</v>
      </c>
    </row>
    <row r="53" spans="1:16" x14ac:dyDescent="0.25">
      <c r="A53" s="22">
        <v>52</v>
      </c>
      <c r="B53" s="25" t="s">
        <v>8</v>
      </c>
      <c r="C53" s="25" t="s">
        <v>106</v>
      </c>
      <c r="D53" s="25" t="s">
        <v>107</v>
      </c>
      <c r="E53" s="25" t="s">
        <v>122</v>
      </c>
      <c r="F53" s="25" t="s">
        <v>125</v>
      </c>
      <c r="G53" s="25">
        <v>8331014927</v>
      </c>
      <c r="H53" s="25" t="s">
        <v>127</v>
      </c>
      <c r="I53" s="22">
        <v>1</v>
      </c>
      <c r="J53" s="22">
        <v>1</v>
      </c>
      <c r="K53" s="22">
        <v>12150</v>
      </c>
      <c r="L53" s="22">
        <v>1193</v>
      </c>
      <c r="M53" s="22">
        <v>1</v>
      </c>
      <c r="N53" s="26">
        <v>0.140625</v>
      </c>
      <c r="O53" s="23">
        <f t="shared" si="0"/>
        <v>14494950</v>
      </c>
      <c r="P53" s="23">
        <f t="shared" si="1"/>
        <v>1193</v>
      </c>
    </row>
    <row r="54" spans="1:16" x14ac:dyDescent="0.25">
      <c r="A54" s="22">
        <v>53</v>
      </c>
      <c r="B54" s="25" t="s">
        <v>8</v>
      </c>
      <c r="C54" s="25" t="s">
        <v>106</v>
      </c>
      <c r="D54" s="25" t="s">
        <v>107</v>
      </c>
      <c r="E54" s="25" t="s">
        <v>122</v>
      </c>
      <c r="F54" s="25" t="s">
        <v>125</v>
      </c>
      <c r="G54" s="25">
        <v>8331014927</v>
      </c>
      <c r="H54" s="25" t="s">
        <v>128</v>
      </c>
      <c r="I54" s="22">
        <v>1</v>
      </c>
      <c r="J54" s="22">
        <v>1</v>
      </c>
      <c r="K54" s="22">
        <v>13050</v>
      </c>
      <c r="L54" s="22">
        <v>1888</v>
      </c>
      <c r="M54" s="22">
        <v>1</v>
      </c>
      <c r="N54" s="26">
        <v>0.15104166666666666</v>
      </c>
      <c r="O54" s="23">
        <f t="shared" si="0"/>
        <v>24638400</v>
      </c>
      <c r="P54" s="23">
        <f t="shared" si="1"/>
        <v>1888</v>
      </c>
    </row>
    <row r="55" spans="1:16" x14ac:dyDescent="0.25">
      <c r="A55" s="22">
        <v>54</v>
      </c>
      <c r="B55" s="25" t="s">
        <v>8</v>
      </c>
      <c r="C55" s="25" t="s">
        <v>106</v>
      </c>
      <c r="D55" s="25" t="s">
        <v>107</v>
      </c>
      <c r="E55" s="25" t="s">
        <v>122</v>
      </c>
      <c r="F55" s="25" t="s">
        <v>125</v>
      </c>
      <c r="G55" s="25">
        <v>8331014927</v>
      </c>
      <c r="H55" s="25" t="s">
        <v>129</v>
      </c>
      <c r="I55" s="22">
        <v>1</v>
      </c>
      <c r="J55" s="22">
        <v>1</v>
      </c>
      <c r="K55" s="22">
        <v>11571</v>
      </c>
      <c r="L55" s="22">
        <v>908</v>
      </c>
      <c r="M55" s="22">
        <v>1</v>
      </c>
      <c r="N55" s="26">
        <v>0.13392361111111112</v>
      </c>
      <c r="O55" s="23">
        <f t="shared" si="0"/>
        <v>10506468</v>
      </c>
      <c r="P55" s="23">
        <f t="shared" si="1"/>
        <v>908</v>
      </c>
    </row>
    <row r="56" spans="1:16" x14ac:dyDescent="0.25">
      <c r="A56" s="22">
        <v>55</v>
      </c>
      <c r="B56" s="25" t="s">
        <v>8</v>
      </c>
      <c r="C56" s="25" t="s">
        <v>106</v>
      </c>
      <c r="D56" s="25" t="s">
        <v>107</v>
      </c>
      <c r="E56" s="25" t="s">
        <v>122</v>
      </c>
      <c r="F56" s="25" t="s">
        <v>130</v>
      </c>
      <c r="G56" s="25">
        <v>9490615555</v>
      </c>
      <c r="H56" s="25" t="s">
        <v>131</v>
      </c>
      <c r="I56" s="22">
        <v>1</v>
      </c>
      <c r="J56" s="22">
        <v>1</v>
      </c>
      <c r="K56" s="22">
        <v>8537</v>
      </c>
      <c r="L56" s="22">
        <v>3274</v>
      </c>
      <c r="M56" s="22">
        <v>1</v>
      </c>
      <c r="N56" s="26">
        <v>9.8807870370370365E-2</v>
      </c>
      <c r="O56" s="23">
        <f t="shared" si="0"/>
        <v>27950138</v>
      </c>
      <c r="P56" s="23">
        <f t="shared" si="1"/>
        <v>3274</v>
      </c>
    </row>
    <row r="57" spans="1:16" x14ac:dyDescent="0.25">
      <c r="A57" s="22">
        <v>56</v>
      </c>
      <c r="B57" s="25" t="s">
        <v>8</v>
      </c>
      <c r="C57" s="25" t="s">
        <v>106</v>
      </c>
      <c r="D57" s="25" t="s">
        <v>107</v>
      </c>
      <c r="E57" s="25" t="s">
        <v>122</v>
      </c>
      <c r="F57" s="25" t="s">
        <v>130</v>
      </c>
      <c r="G57" s="25">
        <v>9490615555</v>
      </c>
      <c r="H57" s="25" t="s">
        <v>132</v>
      </c>
      <c r="I57" s="22">
        <v>1</v>
      </c>
      <c r="J57" s="22">
        <v>2</v>
      </c>
      <c r="K57" s="22">
        <v>28028</v>
      </c>
      <c r="L57" s="22">
        <v>3625</v>
      </c>
      <c r="M57" s="22">
        <v>2</v>
      </c>
      <c r="N57" s="26">
        <v>0.32439814814814816</v>
      </c>
      <c r="O57" s="23">
        <f t="shared" si="0"/>
        <v>101601500</v>
      </c>
      <c r="P57" s="23">
        <f t="shared" si="1"/>
        <v>7250</v>
      </c>
    </row>
    <row r="58" spans="1:16" x14ac:dyDescent="0.25">
      <c r="A58" s="22">
        <v>57</v>
      </c>
      <c r="B58" s="25" t="s">
        <v>8</v>
      </c>
      <c r="C58" s="25" t="s">
        <v>106</v>
      </c>
      <c r="D58" s="25" t="s">
        <v>107</v>
      </c>
      <c r="E58" s="25" t="s">
        <v>122</v>
      </c>
      <c r="F58" s="25" t="s">
        <v>130</v>
      </c>
      <c r="G58" s="25">
        <v>9490615555</v>
      </c>
      <c r="H58" s="25" t="s">
        <v>133</v>
      </c>
      <c r="I58" s="22">
        <v>1</v>
      </c>
      <c r="J58" s="22">
        <v>2</v>
      </c>
      <c r="K58" s="22">
        <v>31034</v>
      </c>
      <c r="L58" s="22">
        <v>2217</v>
      </c>
      <c r="M58" s="22">
        <v>2</v>
      </c>
      <c r="N58" s="26">
        <v>0.35918981481481482</v>
      </c>
      <c r="O58" s="23">
        <f t="shared" si="0"/>
        <v>68802378</v>
      </c>
      <c r="P58" s="23">
        <f t="shared" si="1"/>
        <v>4434</v>
      </c>
    </row>
    <row r="59" spans="1:16" x14ac:dyDescent="0.25">
      <c r="A59" s="22">
        <v>58</v>
      </c>
      <c r="B59" s="25" t="s">
        <v>8</v>
      </c>
      <c r="C59" s="25" t="s">
        <v>106</v>
      </c>
      <c r="D59" s="25" t="s">
        <v>107</v>
      </c>
      <c r="E59" s="25" t="s">
        <v>122</v>
      </c>
      <c r="F59" s="25" t="s">
        <v>134</v>
      </c>
      <c r="G59" s="25">
        <v>0</v>
      </c>
      <c r="H59" s="25" t="s">
        <v>135</v>
      </c>
      <c r="I59" s="22">
        <v>1</v>
      </c>
      <c r="J59" s="22">
        <v>0</v>
      </c>
      <c r="K59" s="22">
        <v>0</v>
      </c>
      <c r="L59" s="22">
        <v>1</v>
      </c>
      <c r="M59" s="22">
        <v>0</v>
      </c>
      <c r="N59" s="26">
        <v>0</v>
      </c>
      <c r="O59" s="23">
        <f t="shared" si="0"/>
        <v>0</v>
      </c>
      <c r="P59" s="23">
        <f t="shared" si="1"/>
        <v>0</v>
      </c>
    </row>
    <row r="60" spans="1:16" x14ac:dyDescent="0.25">
      <c r="A60" s="22">
        <v>59</v>
      </c>
      <c r="B60" s="25" t="s">
        <v>8</v>
      </c>
      <c r="C60" s="25" t="s">
        <v>106</v>
      </c>
      <c r="D60" s="25" t="s">
        <v>107</v>
      </c>
      <c r="E60" s="25" t="s">
        <v>122</v>
      </c>
      <c r="F60" s="25" t="s">
        <v>134</v>
      </c>
      <c r="G60" s="25">
        <v>0</v>
      </c>
      <c r="H60" s="25" t="s">
        <v>136</v>
      </c>
      <c r="I60" s="22">
        <v>1</v>
      </c>
      <c r="J60" s="22">
        <v>0</v>
      </c>
      <c r="K60" s="22">
        <v>0</v>
      </c>
      <c r="L60" s="22">
        <v>1</v>
      </c>
      <c r="M60" s="22">
        <v>0</v>
      </c>
      <c r="N60" s="26">
        <v>0</v>
      </c>
      <c r="O60" s="23">
        <f t="shared" si="0"/>
        <v>0</v>
      </c>
      <c r="P60" s="23">
        <f t="shared" si="1"/>
        <v>0</v>
      </c>
    </row>
    <row r="61" spans="1:16" x14ac:dyDescent="0.25">
      <c r="A61" s="22">
        <v>60</v>
      </c>
      <c r="B61" s="25" t="s">
        <v>8</v>
      </c>
      <c r="C61" s="25" t="s">
        <v>106</v>
      </c>
      <c r="D61" s="25" t="s">
        <v>107</v>
      </c>
      <c r="E61" s="25" t="s">
        <v>122</v>
      </c>
      <c r="F61" s="25" t="s">
        <v>134</v>
      </c>
      <c r="G61" s="25">
        <v>0</v>
      </c>
      <c r="H61" s="25" t="s">
        <v>137</v>
      </c>
      <c r="I61" s="22">
        <v>1</v>
      </c>
      <c r="J61" s="22">
        <v>0</v>
      </c>
      <c r="K61" s="22">
        <v>0</v>
      </c>
      <c r="L61" s="22">
        <v>1</v>
      </c>
      <c r="M61" s="22">
        <v>0</v>
      </c>
      <c r="N61" s="26">
        <v>0</v>
      </c>
      <c r="O61" s="23">
        <f t="shared" si="0"/>
        <v>0</v>
      </c>
      <c r="P61" s="23">
        <f t="shared" si="1"/>
        <v>0</v>
      </c>
    </row>
    <row r="62" spans="1:16" x14ac:dyDescent="0.25">
      <c r="A62" s="22">
        <v>61</v>
      </c>
      <c r="B62" s="25" t="s">
        <v>8</v>
      </c>
      <c r="C62" s="25" t="s">
        <v>106</v>
      </c>
      <c r="D62" s="25" t="s">
        <v>107</v>
      </c>
      <c r="E62" s="25" t="s">
        <v>122</v>
      </c>
      <c r="F62" s="25" t="s">
        <v>134</v>
      </c>
      <c r="G62" s="25">
        <v>0</v>
      </c>
      <c r="H62" s="25" t="s">
        <v>138</v>
      </c>
      <c r="I62" s="22">
        <v>1</v>
      </c>
      <c r="J62" s="22">
        <v>0</v>
      </c>
      <c r="K62" s="22">
        <v>0</v>
      </c>
      <c r="L62" s="22">
        <v>1</v>
      </c>
      <c r="M62" s="22">
        <v>0</v>
      </c>
      <c r="N62" s="26">
        <v>0</v>
      </c>
      <c r="O62" s="23">
        <f t="shared" si="0"/>
        <v>0</v>
      </c>
      <c r="P62" s="23">
        <f t="shared" si="1"/>
        <v>0</v>
      </c>
    </row>
    <row r="63" spans="1:16" x14ac:dyDescent="0.25">
      <c r="A63" s="22">
        <v>62</v>
      </c>
      <c r="B63" s="25" t="s">
        <v>8</v>
      </c>
      <c r="C63" s="25" t="s">
        <v>106</v>
      </c>
      <c r="D63" s="25" t="s">
        <v>107</v>
      </c>
      <c r="E63" s="25" t="s">
        <v>139</v>
      </c>
      <c r="F63" s="25" t="s">
        <v>118</v>
      </c>
      <c r="G63" s="25">
        <v>7382206857</v>
      </c>
      <c r="H63" s="25" t="s">
        <v>140</v>
      </c>
      <c r="I63" s="22">
        <v>1</v>
      </c>
      <c r="J63" s="22">
        <v>2</v>
      </c>
      <c r="K63" s="22">
        <v>17612</v>
      </c>
      <c r="L63" s="22">
        <v>1717</v>
      </c>
      <c r="M63" s="22">
        <v>2</v>
      </c>
      <c r="N63" s="26">
        <v>0.2038425925925926</v>
      </c>
      <c r="O63" s="23">
        <f t="shared" si="0"/>
        <v>30239804</v>
      </c>
      <c r="P63" s="23">
        <f t="shared" si="1"/>
        <v>3434</v>
      </c>
    </row>
    <row r="64" spans="1:16" x14ac:dyDescent="0.25">
      <c r="A64" s="22">
        <v>63</v>
      </c>
      <c r="B64" s="25" t="s">
        <v>8</v>
      </c>
      <c r="C64" s="25" t="s">
        <v>106</v>
      </c>
      <c r="D64" s="25" t="s">
        <v>107</v>
      </c>
      <c r="E64" s="25" t="s">
        <v>139</v>
      </c>
      <c r="F64" s="25" t="s">
        <v>125</v>
      </c>
      <c r="G64" s="25">
        <v>8331014927</v>
      </c>
      <c r="H64" s="25" t="s">
        <v>141</v>
      </c>
      <c r="I64" s="22">
        <v>1</v>
      </c>
      <c r="J64" s="22">
        <v>2</v>
      </c>
      <c r="K64" s="22">
        <v>25233</v>
      </c>
      <c r="L64" s="22">
        <v>4765</v>
      </c>
      <c r="M64" s="22">
        <v>2</v>
      </c>
      <c r="N64" s="26">
        <v>0.29204861111111113</v>
      </c>
      <c r="O64" s="23">
        <f t="shared" si="0"/>
        <v>120235245</v>
      </c>
      <c r="P64" s="23">
        <f t="shared" si="1"/>
        <v>9530</v>
      </c>
    </row>
    <row r="65" spans="1:16" x14ac:dyDescent="0.25">
      <c r="A65" s="22">
        <v>64</v>
      </c>
      <c r="B65" s="25" t="s">
        <v>8</v>
      </c>
      <c r="C65" s="25" t="s">
        <v>106</v>
      </c>
      <c r="D65" s="25" t="s">
        <v>107</v>
      </c>
      <c r="E65" s="25" t="s">
        <v>139</v>
      </c>
      <c r="F65" s="25" t="s">
        <v>125</v>
      </c>
      <c r="G65" s="25">
        <v>8331014927</v>
      </c>
      <c r="H65" s="25" t="s">
        <v>142</v>
      </c>
      <c r="I65" s="22">
        <v>1</v>
      </c>
      <c r="J65" s="22">
        <v>1</v>
      </c>
      <c r="K65" s="22">
        <v>13140</v>
      </c>
      <c r="L65" s="22">
        <v>2392</v>
      </c>
      <c r="M65" s="22">
        <v>1</v>
      </c>
      <c r="N65" s="26">
        <v>0.15208333333333332</v>
      </c>
      <c r="O65" s="23">
        <f t="shared" si="0"/>
        <v>31430880</v>
      </c>
      <c r="P65" s="23">
        <f t="shared" si="1"/>
        <v>2392</v>
      </c>
    </row>
    <row r="66" spans="1:16" x14ac:dyDescent="0.25">
      <c r="A66" s="22">
        <v>65</v>
      </c>
      <c r="B66" s="25" t="s">
        <v>8</v>
      </c>
      <c r="C66" s="25" t="s">
        <v>106</v>
      </c>
      <c r="D66" s="25" t="s">
        <v>107</v>
      </c>
      <c r="E66" s="25" t="s">
        <v>139</v>
      </c>
      <c r="F66" s="25" t="s">
        <v>143</v>
      </c>
      <c r="G66" s="25">
        <v>9440856559</v>
      </c>
      <c r="H66" s="25" t="s">
        <v>144</v>
      </c>
      <c r="I66" s="22">
        <v>1</v>
      </c>
      <c r="J66" s="22">
        <v>0</v>
      </c>
      <c r="K66" s="22">
        <v>0</v>
      </c>
      <c r="L66" s="22">
        <v>2</v>
      </c>
      <c r="M66" s="22">
        <v>0</v>
      </c>
      <c r="N66" s="26">
        <v>0</v>
      </c>
      <c r="O66" s="23">
        <f t="shared" si="0"/>
        <v>0</v>
      </c>
      <c r="P66" s="23">
        <f t="shared" si="1"/>
        <v>0</v>
      </c>
    </row>
    <row r="67" spans="1:16" x14ac:dyDescent="0.25">
      <c r="A67" s="22">
        <v>66</v>
      </c>
      <c r="B67" s="25" t="s">
        <v>8</v>
      </c>
      <c r="C67" s="25" t="s">
        <v>106</v>
      </c>
      <c r="D67" s="25" t="s">
        <v>107</v>
      </c>
      <c r="E67" s="25" t="s">
        <v>139</v>
      </c>
      <c r="F67" s="25" t="s">
        <v>143</v>
      </c>
      <c r="G67" s="25">
        <v>9440856559</v>
      </c>
      <c r="H67" s="25" t="s">
        <v>145</v>
      </c>
      <c r="I67" s="22">
        <v>1</v>
      </c>
      <c r="J67" s="22">
        <v>0</v>
      </c>
      <c r="K67" s="22">
        <v>0</v>
      </c>
      <c r="L67" s="22">
        <v>8</v>
      </c>
      <c r="M67" s="22">
        <v>0</v>
      </c>
      <c r="N67" s="26">
        <v>0</v>
      </c>
      <c r="O67" s="23">
        <f t="shared" ref="O67:O86" si="2">K67*L67</f>
        <v>0</v>
      </c>
      <c r="P67" s="23">
        <f t="shared" ref="P67:P85" si="3">J67*L67</f>
        <v>0</v>
      </c>
    </row>
    <row r="68" spans="1:16" x14ac:dyDescent="0.25">
      <c r="A68" s="22">
        <v>67</v>
      </c>
      <c r="B68" s="25" t="s">
        <v>8</v>
      </c>
      <c r="C68" s="25" t="s">
        <v>106</v>
      </c>
      <c r="D68" s="25" t="s">
        <v>107</v>
      </c>
      <c r="E68" s="25" t="s">
        <v>139</v>
      </c>
      <c r="F68" s="25" t="s">
        <v>143</v>
      </c>
      <c r="G68" s="25">
        <v>9440856559</v>
      </c>
      <c r="H68" s="25" t="s">
        <v>146</v>
      </c>
      <c r="I68" s="22">
        <v>1</v>
      </c>
      <c r="J68" s="22">
        <v>1</v>
      </c>
      <c r="K68" s="22">
        <v>28311</v>
      </c>
      <c r="L68" s="22">
        <v>1</v>
      </c>
      <c r="M68" s="22">
        <v>1</v>
      </c>
      <c r="N68" s="26">
        <v>0.3276736111111111</v>
      </c>
      <c r="O68" s="23">
        <f t="shared" si="2"/>
        <v>28311</v>
      </c>
      <c r="P68" s="23">
        <f t="shared" si="3"/>
        <v>1</v>
      </c>
    </row>
    <row r="69" spans="1:16" x14ac:dyDescent="0.25">
      <c r="A69" s="22">
        <v>68</v>
      </c>
      <c r="B69" s="25" t="s">
        <v>8</v>
      </c>
      <c r="C69" s="25" t="s">
        <v>106</v>
      </c>
      <c r="D69" s="25" t="s">
        <v>107</v>
      </c>
      <c r="E69" s="25" t="s">
        <v>139</v>
      </c>
      <c r="F69" s="25" t="s">
        <v>143</v>
      </c>
      <c r="G69" s="25">
        <v>9440856559</v>
      </c>
      <c r="H69" s="25" t="s">
        <v>147</v>
      </c>
      <c r="I69" s="22">
        <v>1</v>
      </c>
      <c r="J69" s="22">
        <v>1</v>
      </c>
      <c r="K69" s="22">
        <v>11138</v>
      </c>
      <c r="L69" s="22">
        <v>1</v>
      </c>
      <c r="M69" s="22">
        <v>1</v>
      </c>
      <c r="N69" s="26">
        <v>0.12891203703703705</v>
      </c>
      <c r="O69" s="23">
        <f t="shared" si="2"/>
        <v>11138</v>
      </c>
      <c r="P69" s="23">
        <f t="shared" si="3"/>
        <v>1</v>
      </c>
    </row>
    <row r="70" spans="1:16" x14ac:dyDescent="0.25">
      <c r="A70" s="22">
        <v>69</v>
      </c>
      <c r="B70" s="25" t="s">
        <v>8</v>
      </c>
      <c r="C70" s="25" t="s">
        <v>106</v>
      </c>
      <c r="D70" s="25" t="s">
        <v>107</v>
      </c>
      <c r="E70" s="25" t="s">
        <v>139</v>
      </c>
      <c r="F70" s="25" t="s">
        <v>143</v>
      </c>
      <c r="G70" s="25">
        <v>9440856559</v>
      </c>
      <c r="H70" s="25" t="s">
        <v>148</v>
      </c>
      <c r="I70" s="22">
        <v>1</v>
      </c>
      <c r="J70" s="22">
        <v>0</v>
      </c>
      <c r="K70" s="22">
        <v>0</v>
      </c>
      <c r="L70" s="22">
        <v>1</v>
      </c>
      <c r="M70" s="22">
        <v>0</v>
      </c>
      <c r="N70" s="26">
        <v>0</v>
      </c>
      <c r="O70" s="23">
        <f t="shared" si="2"/>
        <v>0</v>
      </c>
      <c r="P70" s="23">
        <f t="shared" si="3"/>
        <v>0</v>
      </c>
    </row>
    <row r="71" spans="1:16" x14ac:dyDescent="0.25">
      <c r="A71" s="22">
        <v>70</v>
      </c>
      <c r="B71" s="25" t="s">
        <v>8</v>
      </c>
      <c r="C71" s="25" t="s">
        <v>106</v>
      </c>
      <c r="D71" s="25" t="s">
        <v>107</v>
      </c>
      <c r="E71" s="25" t="s">
        <v>139</v>
      </c>
      <c r="F71" s="25" t="s">
        <v>143</v>
      </c>
      <c r="G71" s="25">
        <v>9440856559</v>
      </c>
      <c r="H71" s="25" t="s">
        <v>149</v>
      </c>
      <c r="I71" s="22">
        <v>1</v>
      </c>
      <c r="J71" s="22">
        <v>1</v>
      </c>
      <c r="K71" s="22">
        <v>11138</v>
      </c>
      <c r="L71" s="22">
        <v>1</v>
      </c>
      <c r="M71" s="22">
        <v>1</v>
      </c>
      <c r="N71" s="26">
        <v>0.12891203703703705</v>
      </c>
      <c r="O71" s="23">
        <f t="shared" si="2"/>
        <v>11138</v>
      </c>
      <c r="P71" s="23">
        <f t="shared" si="3"/>
        <v>1</v>
      </c>
    </row>
    <row r="72" spans="1:16" x14ac:dyDescent="0.25">
      <c r="A72" s="22">
        <v>71</v>
      </c>
      <c r="B72" s="25" t="s">
        <v>8</v>
      </c>
      <c r="C72" s="25" t="s">
        <v>106</v>
      </c>
      <c r="D72" s="25" t="s">
        <v>107</v>
      </c>
      <c r="E72" s="25" t="s">
        <v>139</v>
      </c>
      <c r="F72" s="25" t="s">
        <v>130</v>
      </c>
      <c r="G72" s="25">
        <v>9490615555</v>
      </c>
      <c r="H72" s="25" t="s">
        <v>150</v>
      </c>
      <c r="I72" s="22">
        <v>1</v>
      </c>
      <c r="J72" s="22">
        <v>1</v>
      </c>
      <c r="K72" s="22">
        <v>8864</v>
      </c>
      <c r="L72" s="22">
        <v>1529</v>
      </c>
      <c r="M72" s="22">
        <v>1</v>
      </c>
      <c r="N72" s="26">
        <v>0.1025925925925926</v>
      </c>
      <c r="O72" s="23">
        <f t="shared" si="2"/>
        <v>13553056</v>
      </c>
      <c r="P72" s="23">
        <f t="shared" si="3"/>
        <v>1529</v>
      </c>
    </row>
    <row r="73" spans="1:16" x14ac:dyDescent="0.25">
      <c r="A73" s="22">
        <v>72</v>
      </c>
      <c r="B73" s="25" t="s">
        <v>8</v>
      </c>
      <c r="C73" s="25" t="s">
        <v>106</v>
      </c>
      <c r="D73" s="25" t="s">
        <v>107</v>
      </c>
      <c r="E73" s="25" t="s">
        <v>139</v>
      </c>
      <c r="F73" s="25" t="s">
        <v>130</v>
      </c>
      <c r="G73" s="25">
        <v>9490615555</v>
      </c>
      <c r="H73" s="25" t="s">
        <v>151</v>
      </c>
      <c r="I73" s="22">
        <v>1</v>
      </c>
      <c r="J73" s="22">
        <v>1</v>
      </c>
      <c r="K73" s="22">
        <v>8537</v>
      </c>
      <c r="L73" s="22">
        <v>756</v>
      </c>
      <c r="M73" s="22">
        <v>1</v>
      </c>
      <c r="N73" s="26">
        <v>9.8807870370370365E-2</v>
      </c>
      <c r="O73" s="23">
        <f t="shared" si="2"/>
        <v>6453972</v>
      </c>
      <c r="P73" s="23">
        <f t="shared" si="3"/>
        <v>756</v>
      </c>
    </row>
    <row r="74" spans="1:16" x14ac:dyDescent="0.25">
      <c r="A74" s="22">
        <v>73</v>
      </c>
      <c r="B74" s="25" t="s">
        <v>8</v>
      </c>
      <c r="C74" s="25" t="s">
        <v>106</v>
      </c>
      <c r="D74" s="25" t="s">
        <v>107</v>
      </c>
      <c r="E74" s="25" t="s">
        <v>139</v>
      </c>
      <c r="F74" s="25" t="s">
        <v>152</v>
      </c>
      <c r="G74" s="25">
        <v>8331091014</v>
      </c>
      <c r="H74" s="25" t="s">
        <v>153</v>
      </c>
      <c r="I74" s="22">
        <v>1</v>
      </c>
      <c r="J74" s="22">
        <v>1</v>
      </c>
      <c r="K74" s="22">
        <v>21168</v>
      </c>
      <c r="L74" s="22">
        <v>916</v>
      </c>
      <c r="M74" s="22">
        <v>1</v>
      </c>
      <c r="N74" s="26">
        <v>0.245</v>
      </c>
      <c r="O74" s="23">
        <f t="shared" si="2"/>
        <v>19389888</v>
      </c>
      <c r="P74" s="23">
        <f t="shared" si="3"/>
        <v>916</v>
      </c>
    </row>
    <row r="75" spans="1:16" x14ac:dyDescent="0.25">
      <c r="A75" s="22">
        <v>74</v>
      </c>
      <c r="B75" s="25" t="s">
        <v>8</v>
      </c>
      <c r="C75" s="25" t="s">
        <v>106</v>
      </c>
      <c r="D75" s="25" t="s">
        <v>107</v>
      </c>
      <c r="E75" s="25" t="s">
        <v>139</v>
      </c>
      <c r="F75" s="25" t="s">
        <v>152</v>
      </c>
      <c r="G75" s="25">
        <v>8331091014</v>
      </c>
      <c r="H75" s="25" t="s">
        <v>154</v>
      </c>
      <c r="I75" s="22">
        <v>1</v>
      </c>
      <c r="J75" s="22">
        <v>1</v>
      </c>
      <c r="K75" s="22">
        <v>25346</v>
      </c>
      <c r="L75" s="22">
        <v>425</v>
      </c>
      <c r="M75" s="22">
        <v>1</v>
      </c>
      <c r="N75" s="26">
        <v>0.29335648148148147</v>
      </c>
      <c r="O75" s="23">
        <f t="shared" si="2"/>
        <v>10772050</v>
      </c>
      <c r="P75" s="23">
        <f t="shared" si="3"/>
        <v>425</v>
      </c>
    </row>
    <row r="76" spans="1:16" x14ac:dyDescent="0.25">
      <c r="A76" s="22">
        <v>75</v>
      </c>
      <c r="B76" s="25" t="s">
        <v>8</v>
      </c>
      <c r="C76" s="25" t="s">
        <v>106</v>
      </c>
      <c r="D76" s="25" t="s">
        <v>107</v>
      </c>
      <c r="E76" s="25" t="s">
        <v>139</v>
      </c>
      <c r="F76" s="25" t="s">
        <v>152</v>
      </c>
      <c r="G76" s="25">
        <v>8331091014</v>
      </c>
      <c r="H76" s="25" t="s">
        <v>155</v>
      </c>
      <c r="I76" s="22">
        <v>1</v>
      </c>
      <c r="J76" s="22">
        <v>1</v>
      </c>
      <c r="K76" s="22">
        <v>27870</v>
      </c>
      <c r="L76" s="22">
        <v>981</v>
      </c>
      <c r="M76" s="22">
        <v>1</v>
      </c>
      <c r="N76" s="26">
        <v>0.32256944444444446</v>
      </c>
      <c r="O76" s="23">
        <f t="shared" si="2"/>
        <v>27340470</v>
      </c>
      <c r="P76" s="23">
        <f t="shared" si="3"/>
        <v>981</v>
      </c>
    </row>
    <row r="77" spans="1:16" x14ac:dyDescent="0.25">
      <c r="A77" s="22">
        <v>76</v>
      </c>
      <c r="B77" s="25" t="s">
        <v>8</v>
      </c>
      <c r="C77" s="25" t="s">
        <v>106</v>
      </c>
      <c r="D77" s="25" t="s">
        <v>107</v>
      </c>
      <c r="E77" s="25" t="s">
        <v>139</v>
      </c>
      <c r="F77" s="25" t="s">
        <v>152</v>
      </c>
      <c r="G77" s="25">
        <v>8331091014</v>
      </c>
      <c r="H77" s="25" t="s">
        <v>156</v>
      </c>
      <c r="I77" s="22">
        <v>1</v>
      </c>
      <c r="J77" s="22">
        <v>1</v>
      </c>
      <c r="K77" s="22">
        <v>25076</v>
      </c>
      <c r="L77" s="22">
        <v>1737</v>
      </c>
      <c r="M77" s="22">
        <v>1</v>
      </c>
      <c r="N77" s="26">
        <v>0.29023148148148148</v>
      </c>
      <c r="O77" s="23">
        <f t="shared" si="2"/>
        <v>43557012</v>
      </c>
      <c r="P77" s="23">
        <f t="shared" si="3"/>
        <v>1737</v>
      </c>
    </row>
    <row r="78" spans="1:16" x14ac:dyDescent="0.25">
      <c r="A78" s="22">
        <v>77</v>
      </c>
      <c r="B78" s="25" t="s">
        <v>8</v>
      </c>
      <c r="C78" s="25" t="s">
        <v>106</v>
      </c>
      <c r="D78" s="25" t="s">
        <v>107</v>
      </c>
      <c r="E78" s="25" t="s">
        <v>139</v>
      </c>
      <c r="F78" s="25" t="s">
        <v>152</v>
      </c>
      <c r="G78" s="25">
        <v>8331091014</v>
      </c>
      <c r="H78" s="25" t="s">
        <v>157</v>
      </c>
      <c r="I78" s="22">
        <v>1</v>
      </c>
      <c r="J78" s="22">
        <v>1</v>
      </c>
      <c r="K78" s="22">
        <v>22830</v>
      </c>
      <c r="L78" s="22">
        <v>613</v>
      </c>
      <c r="M78" s="22">
        <v>1</v>
      </c>
      <c r="N78" s="26">
        <v>0.26423611111111112</v>
      </c>
      <c r="O78" s="23">
        <f t="shared" si="2"/>
        <v>13994790</v>
      </c>
      <c r="P78" s="23">
        <f t="shared" si="3"/>
        <v>613</v>
      </c>
    </row>
    <row r="79" spans="1:16" x14ac:dyDescent="0.25">
      <c r="A79" s="22">
        <v>78</v>
      </c>
      <c r="B79" s="25" t="s">
        <v>8</v>
      </c>
      <c r="C79" s="25" t="s">
        <v>106</v>
      </c>
      <c r="D79" s="25" t="s">
        <v>107</v>
      </c>
      <c r="E79" s="25" t="s">
        <v>139</v>
      </c>
      <c r="F79" s="25" t="s">
        <v>152</v>
      </c>
      <c r="G79" s="25">
        <v>8331091014</v>
      </c>
      <c r="H79" s="25" t="s">
        <v>158</v>
      </c>
      <c r="I79" s="22">
        <v>1</v>
      </c>
      <c r="J79" s="22">
        <v>1</v>
      </c>
      <c r="K79" s="22">
        <v>35100</v>
      </c>
      <c r="L79" s="22">
        <v>1520</v>
      </c>
      <c r="M79" s="22">
        <v>1</v>
      </c>
      <c r="N79" s="26">
        <v>0.40625</v>
      </c>
      <c r="O79" s="23">
        <f t="shared" si="2"/>
        <v>53352000</v>
      </c>
      <c r="P79" s="23">
        <f t="shared" si="3"/>
        <v>1520</v>
      </c>
    </row>
    <row r="80" spans="1:16" x14ac:dyDescent="0.25">
      <c r="A80" s="22">
        <v>79</v>
      </c>
      <c r="B80" s="25" t="s">
        <v>8</v>
      </c>
      <c r="C80" s="25" t="s">
        <v>106</v>
      </c>
      <c r="D80" s="25" t="s">
        <v>107</v>
      </c>
      <c r="E80" s="25" t="s">
        <v>139</v>
      </c>
      <c r="F80" s="25" t="s">
        <v>159</v>
      </c>
      <c r="G80" s="25">
        <v>9491044671</v>
      </c>
      <c r="H80" s="25" t="s">
        <v>160</v>
      </c>
      <c r="I80" s="22">
        <v>1</v>
      </c>
      <c r="J80" s="22">
        <v>0</v>
      </c>
      <c r="K80" s="22">
        <v>0</v>
      </c>
      <c r="L80" s="22">
        <v>2196</v>
      </c>
      <c r="M80" s="22">
        <v>0</v>
      </c>
      <c r="N80" s="26">
        <v>0</v>
      </c>
      <c r="O80" s="23">
        <f t="shared" si="2"/>
        <v>0</v>
      </c>
      <c r="P80" s="23">
        <f t="shared" si="3"/>
        <v>0</v>
      </c>
    </row>
    <row r="81" spans="1:17" x14ac:dyDescent="0.25">
      <c r="A81" s="22">
        <v>80</v>
      </c>
      <c r="B81" s="25" t="s">
        <v>8</v>
      </c>
      <c r="C81" s="25" t="s">
        <v>106</v>
      </c>
      <c r="D81" s="25" t="s">
        <v>107</v>
      </c>
      <c r="E81" s="25" t="s">
        <v>139</v>
      </c>
      <c r="F81" s="25" t="s">
        <v>159</v>
      </c>
      <c r="G81" s="25">
        <v>9491044671</v>
      </c>
      <c r="H81" s="25" t="s">
        <v>161</v>
      </c>
      <c r="I81" s="22">
        <v>1</v>
      </c>
      <c r="J81" s="22">
        <v>0</v>
      </c>
      <c r="K81" s="22">
        <v>0</v>
      </c>
      <c r="L81" s="22">
        <v>2468</v>
      </c>
      <c r="M81" s="22">
        <v>0</v>
      </c>
      <c r="N81" s="26">
        <v>0</v>
      </c>
      <c r="O81" s="23">
        <f t="shared" si="2"/>
        <v>0</v>
      </c>
      <c r="P81" s="23">
        <f t="shared" si="3"/>
        <v>0</v>
      </c>
    </row>
    <row r="82" spans="1:17" x14ac:dyDescent="0.25">
      <c r="A82" s="22">
        <v>81</v>
      </c>
      <c r="B82" s="25" t="s">
        <v>8</v>
      </c>
      <c r="C82" s="25" t="s">
        <v>106</v>
      </c>
      <c r="D82" s="25" t="s">
        <v>107</v>
      </c>
      <c r="E82" s="25" t="s">
        <v>139</v>
      </c>
      <c r="F82" s="25" t="s">
        <v>159</v>
      </c>
      <c r="G82" s="25">
        <v>9491044671</v>
      </c>
      <c r="H82" s="25" t="s">
        <v>162</v>
      </c>
      <c r="I82" s="22">
        <v>1</v>
      </c>
      <c r="J82" s="22">
        <v>0</v>
      </c>
      <c r="K82" s="22">
        <v>0</v>
      </c>
      <c r="L82" s="22">
        <v>1626</v>
      </c>
      <c r="M82" s="22">
        <v>0</v>
      </c>
      <c r="N82" s="26">
        <v>0</v>
      </c>
      <c r="O82" s="23">
        <f t="shared" si="2"/>
        <v>0</v>
      </c>
      <c r="P82" s="23">
        <f t="shared" si="3"/>
        <v>0</v>
      </c>
    </row>
    <row r="83" spans="1:17" x14ac:dyDescent="0.25">
      <c r="A83" s="22">
        <v>82</v>
      </c>
      <c r="B83" s="25" t="s">
        <v>8</v>
      </c>
      <c r="C83" s="25" t="s">
        <v>106</v>
      </c>
      <c r="D83" s="25" t="s">
        <v>163</v>
      </c>
      <c r="E83" s="25" t="s">
        <v>164</v>
      </c>
      <c r="F83" s="25" t="s">
        <v>165</v>
      </c>
      <c r="G83" s="25">
        <v>8333068619</v>
      </c>
      <c r="H83" s="25" t="s">
        <v>166</v>
      </c>
      <c r="I83" s="22">
        <v>1</v>
      </c>
      <c r="J83" s="22">
        <v>1</v>
      </c>
      <c r="K83" s="22">
        <v>11150</v>
      </c>
      <c r="L83" s="22">
        <v>726</v>
      </c>
      <c r="M83" s="22">
        <v>1</v>
      </c>
      <c r="N83" s="26">
        <v>0.12905092592592593</v>
      </c>
      <c r="O83" s="23">
        <f t="shared" si="2"/>
        <v>8094900</v>
      </c>
      <c r="P83" s="23">
        <f t="shared" si="3"/>
        <v>726</v>
      </c>
    </row>
    <row r="84" spans="1:17" x14ac:dyDescent="0.25">
      <c r="A84" s="22">
        <v>83</v>
      </c>
      <c r="B84" s="25" t="s">
        <v>8</v>
      </c>
      <c r="C84" s="25" t="s">
        <v>106</v>
      </c>
      <c r="D84" s="25" t="s">
        <v>163</v>
      </c>
      <c r="E84" s="25" t="s">
        <v>164</v>
      </c>
      <c r="F84" s="25" t="s">
        <v>167</v>
      </c>
      <c r="G84" s="25">
        <v>9490615507</v>
      </c>
      <c r="H84" s="25" t="s">
        <v>168</v>
      </c>
      <c r="I84" s="22">
        <v>1</v>
      </c>
      <c r="J84" s="22">
        <v>1</v>
      </c>
      <c r="K84" s="22">
        <v>22208</v>
      </c>
      <c r="L84" s="22">
        <v>225</v>
      </c>
      <c r="M84" s="22">
        <v>1</v>
      </c>
      <c r="N84" s="26">
        <v>0.25703703703703706</v>
      </c>
      <c r="O84" s="23">
        <f t="shared" si="2"/>
        <v>4996800</v>
      </c>
      <c r="P84" s="23">
        <f t="shared" si="3"/>
        <v>225</v>
      </c>
    </row>
    <row r="85" spans="1:17" x14ac:dyDescent="0.25">
      <c r="A85" s="22">
        <v>84</v>
      </c>
      <c r="B85" s="25" t="s">
        <v>8</v>
      </c>
      <c r="C85" s="25" t="s">
        <v>106</v>
      </c>
      <c r="D85" s="25" t="s">
        <v>163</v>
      </c>
      <c r="E85" s="25" t="s">
        <v>169</v>
      </c>
      <c r="F85" s="25" t="s">
        <v>170</v>
      </c>
      <c r="G85" s="25">
        <v>9490615510</v>
      </c>
      <c r="H85" s="25" t="s">
        <v>171</v>
      </c>
      <c r="I85" s="22">
        <v>1</v>
      </c>
      <c r="J85" s="22">
        <v>1</v>
      </c>
      <c r="K85" s="22">
        <v>5687</v>
      </c>
      <c r="L85" s="22">
        <v>2958</v>
      </c>
      <c r="M85" s="22">
        <v>1</v>
      </c>
      <c r="N85" s="26">
        <v>6.582175925925926E-2</v>
      </c>
      <c r="O85" s="23">
        <f t="shared" si="2"/>
        <v>16822146</v>
      </c>
      <c r="P85" s="23">
        <f t="shared" si="3"/>
        <v>2958</v>
      </c>
    </row>
    <row r="86" spans="1:17" x14ac:dyDescent="0.25">
      <c r="A86" s="22">
        <v>85</v>
      </c>
      <c r="B86" s="25" t="s">
        <v>8</v>
      </c>
      <c r="C86" s="25" t="s">
        <v>106</v>
      </c>
      <c r="D86" s="25" t="s">
        <v>163</v>
      </c>
      <c r="E86" s="25" t="s">
        <v>172</v>
      </c>
      <c r="F86" s="25" t="s">
        <v>173</v>
      </c>
      <c r="G86" s="25">
        <v>9490615512</v>
      </c>
      <c r="H86" s="25" t="s">
        <v>174</v>
      </c>
      <c r="I86" s="22">
        <v>1</v>
      </c>
      <c r="J86" s="22">
        <v>2</v>
      </c>
      <c r="K86" s="22">
        <v>11903</v>
      </c>
      <c r="L86" s="22">
        <v>1104</v>
      </c>
      <c r="M86" s="22">
        <v>2</v>
      </c>
      <c r="N86" s="26">
        <v>0.13776620370370371</v>
      </c>
      <c r="O86" s="23">
        <f t="shared" si="2"/>
        <v>13140912</v>
      </c>
      <c r="P86" s="23">
        <f>J86*L86</f>
        <v>2208</v>
      </c>
    </row>
    <row r="87" spans="1:17" s="29" customFormat="1" x14ac:dyDescent="0.25">
      <c r="A87" s="28"/>
      <c r="B87" s="28"/>
      <c r="C87" s="28"/>
      <c r="D87" s="28"/>
      <c r="E87" s="28"/>
      <c r="F87" s="28"/>
      <c r="G87" s="28"/>
      <c r="H87" s="29" t="s">
        <v>175</v>
      </c>
      <c r="I87" s="29">
        <f t="shared" ref="I87" si="4">SUM(I2:I86)</f>
        <v>85</v>
      </c>
      <c r="J87" s="29">
        <f>SUM(J2:J86)</f>
        <v>46</v>
      </c>
      <c r="K87" s="29">
        <f>SUM(K2:K86)</f>
        <v>636212</v>
      </c>
      <c r="L87" s="29">
        <f>SUM(L2:L86)</f>
        <v>136686</v>
      </c>
      <c r="M87" s="28"/>
      <c r="N87" s="30"/>
      <c r="O87" s="31">
        <f>SUM(O2:O86)/$L$87/86400</f>
        <v>7.7489808267638016E-2</v>
      </c>
      <c r="P87" s="32">
        <f>SUM(P2:P86)/$L$87</f>
        <v>0.53008354915646083</v>
      </c>
      <c r="Q87" s="33">
        <f>1-O87/30</f>
        <v>0.99741700639107878</v>
      </c>
    </row>
    <row r="88" spans="1:17" x14ac:dyDescent="0.25">
      <c r="A88" s="22"/>
      <c r="B88" s="25"/>
      <c r="C88" s="25"/>
      <c r="D88" s="25"/>
      <c r="E88" s="25"/>
      <c r="F88" s="25"/>
      <c r="G88" s="25"/>
      <c r="H88" s="25"/>
      <c r="I88" s="22"/>
      <c r="L88" s="22"/>
      <c r="M88" s="22"/>
      <c r="N88" s="26"/>
      <c r="O88" s="23"/>
      <c r="P88" s="23"/>
    </row>
    <row r="89" spans="1:17" x14ac:dyDescent="0.25">
      <c r="A89" s="22">
        <v>86</v>
      </c>
      <c r="B89" s="25" t="s">
        <v>9</v>
      </c>
      <c r="C89" s="25" t="s">
        <v>176</v>
      </c>
      <c r="D89" s="25" t="s">
        <v>176</v>
      </c>
      <c r="E89" s="25" t="s">
        <v>177</v>
      </c>
      <c r="F89" s="25" t="s">
        <v>178</v>
      </c>
      <c r="G89" s="25">
        <v>8332958495</v>
      </c>
      <c r="H89" s="25" t="s">
        <v>179</v>
      </c>
      <c r="I89" s="22">
        <v>1</v>
      </c>
      <c r="J89" s="22">
        <v>12</v>
      </c>
      <c r="K89" s="22">
        <v>24886</v>
      </c>
      <c r="L89" s="22">
        <v>2519</v>
      </c>
      <c r="M89" s="22">
        <v>12</v>
      </c>
      <c r="N89" s="26">
        <v>0.28803240740740743</v>
      </c>
      <c r="O89" s="23">
        <f t="shared" ref="O89:O152" si="5">K89*L89</f>
        <v>62687834</v>
      </c>
      <c r="P89" s="23">
        <f t="shared" ref="P89:P152" si="6">J89*L89</f>
        <v>30228</v>
      </c>
    </row>
    <row r="90" spans="1:17" x14ac:dyDescent="0.25">
      <c r="A90" s="22">
        <v>87</v>
      </c>
      <c r="B90" s="25" t="s">
        <v>9</v>
      </c>
      <c r="C90" s="25" t="s">
        <v>176</v>
      </c>
      <c r="D90" s="25" t="s">
        <v>176</v>
      </c>
      <c r="E90" s="25" t="s">
        <v>177</v>
      </c>
      <c r="F90" s="25" t="s">
        <v>178</v>
      </c>
      <c r="G90" s="25">
        <v>8332958495</v>
      </c>
      <c r="H90" s="25" t="s">
        <v>180</v>
      </c>
      <c r="I90" s="22">
        <v>1</v>
      </c>
      <c r="J90" s="22">
        <v>12</v>
      </c>
      <c r="K90" s="22">
        <v>32584</v>
      </c>
      <c r="L90" s="22">
        <v>2945</v>
      </c>
      <c r="M90" s="22">
        <v>12</v>
      </c>
      <c r="N90" s="26">
        <v>0.37712962962962965</v>
      </c>
      <c r="O90" s="23">
        <f t="shared" si="5"/>
        <v>95959880</v>
      </c>
      <c r="P90" s="23">
        <f t="shared" si="6"/>
        <v>35340</v>
      </c>
    </row>
    <row r="91" spans="1:17" x14ac:dyDescent="0.25">
      <c r="A91" s="22">
        <v>88</v>
      </c>
      <c r="B91" s="25" t="s">
        <v>9</v>
      </c>
      <c r="C91" s="25" t="s">
        <v>176</v>
      </c>
      <c r="D91" s="25" t="s">
        <v>176</v>
      </c>
      <c r="E91" s="25" t="s">
        <v>177</v>
      </c>
      <c r="F91" s="25" t="s">
        <v>178</v>
      </c>
      <c r="G91" s="25">
        <v>8332958495</v>
      </c>
      <c r="H91" s="25" t="s">
        <v>181</v>
      </c>
      <c r="I91" s="22">
        <v>1</v>
      </c>
      <c r="J91" s="22">
        <v>4</v>
      </c>
      <c r="K91" s="22">
        <v>10231</v>
      </c>
      <c r="L91" s="22">
        <v>2997</v>
      </c>
      <c r="M91" s="22">
        <v>4</v>
      </c>
      <c r="N91" s="26">
        <v>0.11841435185185185</v>
      </c>
      <c r="O91" s="23">
        <f t="shared" si="5"/>
        <v>30662307</v>
      </c>
      <c r="P91" s="23">
        <f t="shared" si="6"/>
        <v>11988</v>
      </c>
    </row>
    <row r="92" spans="1:17" x14ac:dyDescent="0.25">
      <c r="A92" s="22">
        <v>89</v>
      </c>
      <c r="B92" s="25" t="s">
        <v>9</v>
      </c>
      <c r="C92" s="25" t="s">
        <v>176</v>
      </c>
      <c r="D92" s="25" t="s">
        <v>176</v>
      </c>
      <c r="E92" s="25" t="s">
        <v>177</v>
      </c>
      <c r="F92" s="25" t="s">
        <v>182</v>
      </c>
      <c r="G92" s="25">
        <v>8333900485</v>
      </c>
      <c r="H92" s="25" t="s">
        <v>183</v>
      </c>
      <c r="I92" s="22">
        <v>1</v>
      </c>
      <c r="J92" s="22">
        <v>1</v>
      </c>
      <c r="K92" s="22">
        <v>2852</v>
      </c>
      <c r="L92" s="22">
        <v>1897</v>
      </c>
      <c r="M92" s="22">
        <v>1</v>
      </c>
      <c r="N92" s="26">
        <v>3.3009259259259259E-2</v>
      </c>
      <c r="O92" s="23">
        <f t="shared" si="5"/>
        <v>5410244</v>
      </c>
      <c r="P92" s="23">
        <f t="shared" si="6"/>
        <v>1897</v>
      </c>
    </row>
    <row r="93" spans="1:17" x14ac:dyDescent="0.25">
      <c r="A93" s="22">
        <v>90</v>
      </c>
      <c r="B93" s="25" t="s">
        <v>9</v>
      </c>
      <c r="C93" s="25" t="s">
        <v>176</v>
      </c>
      <c r="D93" s="25" t="s">
        <v>176</v>
      </c>
      <c r="E93" s="25" t="s">
        <v>177</v>
      </c>
      <c r="F93" s="25" t="s">
        <v>182</v>
      </c>
      <c r="G93" s="25">
        <v>8333900485</v>
      </c>
      <c r="H93" s="25" t="s">
        <v>184</v>
      </c>
      <c r="I93" s="22">
        <v>1</v>
      </c>
      <c r="J93" s="22">
        <v>1</v>
      </c>
      <c r="K93" s="22">
        <v>2806</v>
      </c>
      <c r="L93" s="22">
        <v>1831</v>
      </c>
      <c r="M93" s="22">
        <v>1</v>
      </c>
      <c r="N93" s="26">
        <v>3.2476851851851854E-2</v>
      </c>
      <c r="O93" s="23">
        <f t="shared" si="5"/>
        <v>5137786</v>
      </c>
      <c r="P93" s="23">
        <f t="shared" si="6"/>
        <v>1831</v>
      </c>
    </row>
    <row r="94" spans="1:17" x14ac:dyDescent="0.25">
      <c r="A94" s="22">
        <v>91</v>
      </c>
      <c r="B94" s="25" t="s">
        <v>9</v>
      </c>
      <c r="C94" s="25" t="s">
        <v>176</v>
      </c>
      <c r="D94" s="25" t="s">
        <v>176</v>
      </c>
      <c r="E94" s="25" t="s">
        <v>177</v>
      </c>
      <c r="F94" s="25" t="s">
        <v>182</v>
      </c>
      <c r="G94" s="25">
        <v>8333900485</v>
      </c>
      <c r="H94" s="25" t="s">
        <v>185</v>
      </c>
      <c r="I94" s="22">
        <v>1</v>
      </c>
      <c r="J94" s="22">
        <v>2</v>
      </c>
      <c r="K94" s="22">
        <v>3557</v>
      </c>
      <c r="L94" s="22">
        <v>3028</v>
      </c>
      <c r="M94" s="22">
        <v>2</v>
      </c>
      <c r="N94" s="26">
        <v>4.116898148148148E-2</v>
      </c>
      <c r="O94" s="23">
        <f t="shared" si="5"/>
        <v>10770596</v>
      </c>
      <c r="P94" s="23">
        <f t="shared" si="6"/>
        <v>6056</v>
      </c>
    </row>
    <row r="95" spans="1:17" x14ac:dyDescent="0.25">
      <c r="A95" s="22">
        <v>92</v>
      </c>
      <c r="B95" s="25" t="s">
        <v>9</v>
      </c>
      <c r="C95" s="25" t="s">
        <v>176</v>
      </c>
      <c r="D95" s="25" t="s">
        <v>176</v>
      </c>
      <c r="E95" s="25" t="s">
        <v>177</v>
      </c>
      <c r="F95" s="25" t="s">
        <v>186</v>
      </c>
      <c r="G95" s="25">
        <v>9490615546</v>
      </c>
      <c r="H95" s="25" t="s">
        <v>187</v>
      </c>
      <c r="I95" s="22">
        <v>1</v>
      </c>
      <c r="J95" s="22">
        <v>0</v>
      </c>
      <c r="K95" s="22">
        <v>0</v>
      </c>
      <c r="L95" s="22">
        <v>1975</v>
      </c>
      <c r="M95" s="22">
        <v>0</v>
      </c>
      <c r="N95" s="26">
        <v>0</v>
      </c>
      <c r="O95" s="23">
        <f t="shared" si="5"/>
        <v>0</v>
      </c>
      <c r="P95" s="23">
        <f t="shared" si="6"/>
        <v>0</v>
      </c>
    </row>
    <row r="96" spans="1:17" x14ac:dyDescent="0.25">
      <c r="A96" s="22">
        <v>93</v>
      </c>
      <c r="B96" s="25" t="s">
        <v>9</v>
      </c>
      <c r="C96" s="25" t="s">
        <v>176</v>
      </c>
      <c r="D96" s="25" t="s">
        <v>176</v>
      </c>
      <c r="E96" s="25" t="s">
        <v>177</v>
      </c>
      <c r="F96" s="25" t="s">
        <v>186</v>
      </c>
      <c r="G96" s="25">
        <v>9490615546</v>
      </c>
      <c r="H96" s="25" t="s">
        <v>188</v>
      </c>
      <c r="I96" s="22">
        <v>1</v>
      </c>
      <c r="J96" s="22">
        <v>0</v>
      </c>
      <c r="K96" s="22">
        <v>0</v>
      </c>
      <c r="L96" s="22">
        <v>4756</v>
      </c>
      <c r="M96" s="22">
        <v>0</v>
      </c>
      <c r="N96" s="26">
        <v>0</v>
      </c>
      <c r="O96" s="23">
        <f t="shared" si="5"/>
        <v>0</v>
      </c>
      <c r="P96" s="23">
        <f t="shared" si="6"/>
        <v>0</v>
      </c>
    </row>
    <row r="97" spans="1:16" x14ac:dyDescent="0.25">
      <c r="A97" s="22">
        <v>94</v>
      </c>
      <c r="B97" s="25" t="s">
        <v>9</v>
      </c>
      <c r="C97" s="25" t="s">
        <v>176</v>
      </c>
      <c r="D97" s="25" t="s">
        <v>176</v>
      </c>
      <c r="E97" s="25" t="s">
        <v>177</v>
      </c>
      <c r="F97" s="25" t="s">
        <v>186</v>
      </c>
      <c r="G97" s="25">
        <v>9490615546</v>
      </c>
      <c r="H97" s="25" t="s">
        <v>189</v>
      </c>
      <c r="I97" s="22">
        <v>1</v>
      </c>
      <c r="J97" s="22">
        <v>0</v>
      </c>
      <c r="K97" s="22">
        <v>0</v>
      </c>
      <c r="L97" s="22">
        <v>4655</v>
      </c>
      <c r="M97" s="22">
        <v>0</v>
      </c>
      <c r="N97" s="26">
        <v>0</v>
      </c>
      <c r="O97" s="23">
        <f t="shared" si="5"/>
        <v>0</v>
      </c>
      <c r="P97" s="23">
        <f t="shared" si="6"/>
        <v>0</v>
      </c>
    </row>
    <row r="98" spans="1:16" x14ac:dyDescent="0.25">
      <c r="A98" s="22">
        <v>95</v>
      </c>
      <c r="B98" s="25" t="s">
        <v>9</v>
      </c>
      <c r="C98" s="25" t="s">
        <v>176</v>
      </c>
      <c r="D98" s="25" t="s">
        <v>176</v>
      </c>
      <c r="E98" s="25" t="s">
        <v>177</v>
      </c>
      <c r="F98" s="25" t="s">
        <v>190</v>
      </c>
      <c r="G98" s="25">
        <v>9491052192</v>
      </c>
      <c r="H98" s="25" t="s">
        <v>191</v>
      </c>
      <c r="I98" s="22">
        <v>1</v>
      </c>
      <c r="J98" s="22">
        <v>8</v>
      </c>
      <c r="K98" s="22">
        <v>15254</v>
      </c>
      <c r="L98" s="22">
        <v>2728</v>
      </c>
      <c r="M98" s="22">
        <v>8</v>
      </c>
      <c r="N98" s="26">
        <v>0.17655092592592592</v>
      </c>
      <c r="O98" s="23">
        <f t="shared" si="5"/>
        <v>41612912</v>
      </c>
      <c r="P98" s="23">
        <f t="shared" si="6"/>
        <v>21824</v>
      </c>
    </row>
    <row r="99" spans="1:16" x14ac:dyDescent="0.25">
      <c r="A99" s="22">
        <v>96</v>
      </c>
      <c r="B99" s="25" t="s">
        <v>9</v>
      </c>
      <c r="C99" s="25" t="s">
        <v>176</v>
      </c>
      <c r="D99" s="25" t="s">
        <v>176</v>
      </c>
      <c r="E99" s="25" t="s">
        <v>177</v>
      </c>
      <c r="F99" s="25" t="s">
        <v>190</v>
      </c>
      <c r="G99" s="25">
        <v>9491052192</v>
      </c>
      <c r="H99" s="25" t="s">
        <v>192</v>
      </c>
      <c r="I99" s="22">
        <v>1</v>
      </c>
      <c r="J99" s="22">
        <v>7</v>
      </c>
      <c r="K99" s="22">
        <v>13167</v>
      </c>
      <c r="L99" s="22">
        <v>2969</v>
      </c>
      <c r="M99" s="22">
        <v>7</v>
      </c>
      <c r="N99" s="26">
        <v>0.15239583333333334</v>
      </c>
      <c r="O99" s="23">
        <f t="shared" si="5"/>
        <v>39092823</v>
      </c>
      <c r="P99" s="23">
        <f t="shared" si="6"/>
        <v>20783</v>
      </c>
    </row>
    <row r="100" spans="1:16" x14ac:dyDescent="0.25">
      <c r="A100" s="22">
        <v>97</v>
      </c>
      <c r="B100" s="25" t="s">
        <v>9</v>
      </c>
      <c r="C100" s="25" t="s">
        <v>176</v>
      </c>
      <c r="D100" s="25" t="s">
        <v>176</v>
      </c>
      <c r="E100" s="25" t="s">
        <v>177</v>
      </c>
      <c r="F100" s="25" t="s">
        <v>190</v>
      </c>
      <c r="G100" s="25">
        <v>9491052192</v>
      </c>
      <c r="H100" s="25" t="s">
        <v>193</v>
      </c>
      <c r="I100" s="22">
        <v>1</v>
      </c>
      <c r="J100" s="22">
        <v>2</v>
      </c>
      <c r="K100" s="22">
        <v>5183</v>
      </c>
      <c r="L100" s="22">
        <v>271</v>
      </c>
      <c r="M100" s="22">
        <v>2</v>
      </c>
      <c r="N100" s="26">
        <v>5.9988425925925924E-2</v>
      </c>
      <c r="O100" s="23">
        <f t="shared" si="5"/>
        <v>1404593</v>
      </c>
      <c r="P100" s="23">
        <f t="shared" si="6"/>
        <v>542</v>
      </c>
    </row>
    <row r="101" spans="1:16" x14ac:dyDescent="0.25">
      <c r="A101" s="22">
        <v>98</v>
      </c>
      <c r="B101" s="25" t="s">
        <v>9</v>
      </c>
      <c r="C101" s="25" t="s">
        <v>176</v>
      </c>
      <c r="D101" s="25" t="s">
        <v>176</v>
      </c>
      <c r="E101" s="25" t="s">
        <v>177</v>
      </c>
      <c r="F101" s="25" t="s">
        <v>190</v>
      </c>
      <c r="G101" s="25">
        <v>9491052192</v>
      </c>
      <c r="H101" s="25" t="s">
        <v>194</v>
      </c>
      <c r="I101" s="22">
        <v>1</v>
      </c>
      <c r="J101" s="22">
        <v>4</v>
      </c>
      <c r="K101" s="22">
        <v>12821</v>
      </c>
      <c r="L101" s="22">
        <v>510</v>
      </c>
      <c r="M101" s="22">
        <v>4</v>
      </c>
      <c r="N101" s="26">
        <v>0.14839120370370371</v>
      </c>
      <c r="O101" s="23">
        <f t="shared" si="5"/>
        <v>6538710</v>
      </c>
      <c r="P101" s="23">
        <f t="shared" si="6"/>
        <v>2040</v>
      </c>
    </row>
    <row r="102" spans="1:16" x14ac:dyDescent="0.25">
      <c r="A102" s="22">
        <v>99</v>
      </c>
      <c r="B102" s="25" t="s">
        <v>9</v>
      </c>
      <c r="C102" s="25" t="s">
        <v>176</v>
      </c>
      <c r="D102" s="25" t="s">
        <v>195</v>
      </c>
      <c r="E102" s="25" t="s">
        <v>196</v>
      </c>
      <c r="F102" s="25" t="s">
        <v>197</v>
      </c>
      <c r="G102" s="25">
        <v>9490615548</v>
      </c>
      <c r="H102" s="25" t="s">
        <v>198</v>
      </c>
      <c r="I102" s="22">
        <v>1</v>
      </c>
      <c r="J102" s="22">
        <v>3</v>
      </c>
      <c r="K102" s="22">
        <v>17023</v>
      </c>
      <c r="L102" s="22">
        <v>1987</v>
      </c>
      <c r="M102" s="22">
        <v>3</v>
      </c>
      <c r="N102" s="26">
        <v>0.19702546296296297</v>
      </c>
      <c r="O102" s="23">
        <f t="shared" si="5"/>
        <v>33824701</v>
      </c>
      <c r="P102" s="23">
        <f t="shared" si="6"/>
        <v>5961</v>
      </c>
    </row>
    <row r="103" spans="1:16" x14ac:dyDescent="0.25">
      <c r="A103" s="22">
        <v>100</v>
      </c>
      <c r="B103" s="25" t="s">
        <v>9</v>
      </c>
      <c r="C103" s="25" t="s">
        <v>176</v>
      </c>
      <c r="D103" s="25" t="s">
        <v>195</v>
      </c>
      <c r="E103" s="25" t="s">
        <v>196</v>
      </c>
      <c r="F103" s="25" t="s">
        <v>197</v>
      </c>
      <c r="G103" s="25">
        <v>9490615548</v>
      </c>
      <c r="H103" s="25" t="s">
        <v>199</v>
      </c>
      <c r="I103" s="22">
        <v>1</v>
      </c>
      <c r="J103" s="22">
        <v>2</v>
      </c>
      <c r="K103" s="22">
        <v>8561</v>
      </c>
      <c r="L103" s="22">
        <v>2405</v>
      </c>
      <c r="M103" s="22">
        <v>2</v>
      </c>
      <c r="N103" s="26">
        <v>9.9085648148148145E-2</v>
      </c>
      <c r="O103" s="23">
        <f t="shared" si="5"/>
        <v>20589205</v>
      </c>
      <c r="P103" s="23">
        <f t="shared" si="6"/>
        <v>4810</v>
      </c>
    </row>
    <row r="104" spans="1:16" x14ac:dyDescent="0.25">
      <c r="A104" s="22">
        <v>101</v>
      </c>
      <c r="B104" s="25" t="s">
        <v>9</v>
      </c>
      <c r="C104" s="25" t="s">
        <v>176</v>
      </c>
      <c r="D104" s="25" t="s">
        <v>195</v>
      </c>
      <c r="E104" s="25" t="s">
        <v>196</v>
      </c>
      <c r="F104" s="25" t="s">
        <v>200</v>
      </c>
      <c r="G104" s="25">
        <v>8019356379</v>
      </c>
      <c r="H104" s="25" t="s">
        <v>201</v>
      </c>
      <c r="I104" s="22">
        <v>1</v>
      </c>
      <c r="J104" s="22">
        <v>2</v>
      </c>
      <c r="K104" s="22">
        <v>13818</v>
      </c>
      <c r="L104" s="22">
        <v>1179</v>
      </c>
      <c r="M104" s="22">
        <v>2</v>
      </c>
      <c r="N104" s="26">
        <v>0.15993055555555555</v>
      </c>
      <c r="O104" s="23">
        <f t="shared" si="5"/>
        <v>16291422</v>
      </c>
      <c r="P104" s="23">
        <f t="shared" si="6"/>
        <v>2358</v>
      </c>
    </row>
    <row r="105" spans="1:16" x14ac:dyDescent="0.25">
      <c r="A105" s="22">
        <v>102</v>
      </c>
      <c r="B105" s="25" t="s">
        <v>9</v>
      </c>
      <c r="C105" s="25" t="s">
        <v>176</v>
      </c>
      <c r="D105" s="25" t="s">
        <v>195</v>
      </c>
      <c r="E105" s="25" t="s">
        <v>196</v>
      </c>
      <c r="F105" s="25" t="s">
        <v>200</v>
      </c>
      <c r="G105" s="25">
        <v>8019356379</v>
      </c>
      <c r="H105" s="25" t="s">
        <v>202</v>
      </c>
      <c r="I105" s="22">
        <v>1</v>
      </c>
      <c r="J105" s="22">
        <v>2</v>
      </c>
      <c r="K105" s="22">
        <v>13818</v>
      </c>
      <c r="L105" s="22">
        <v>1</v>
      </c>
      <c r="M105" s="22">
        <v>2</v>
      </c>
      <c r="N105" s="26">
        <v>0.15993055555555555</v>
      </c>
      <c r="O105" s="23">
        <f t="shared" si="5"/>
        <v>13818</v>
      </c>
      <c r="P105" s="23">
        <f t="shared" si="6"/>
        <v>2</v>
      </c>
    </row>
    <row r="106" spans="1:16" x14ac:dyDescent="0.25">
      <c r="A106" s="22">
        <v>103</v>
      </c>
      <c r="B106" s="25" t="s">
        <v>9</v>
      </c>
      <c r="C106" s="25" t="s">
        <v>176</v>
      </c>
      <c r="D106" s="25" t="s">
        <v>195</v>
      </c>
      <c r="E106" s="25" t="s">
        <v>196</v>
      </c>
      <c r="F106" s="25" t="s">
        <v>200</v>
      </c>
      <c r="G106" s="25">
        <v>8019356379</v>
      </c>
      <c r="H106" s="25" t="s">
        <v>203</v>
      </c>
      <c r="I106" s="22">
        <v>1</v>
      </c>
      <c r="J106" s="22">
        <v>2</v>
      </c>
      <c r="K106" s="22">
        <v>13729</v>
      </c>
      <c r="L106" s="22">
        <v>1</v>
      </c>
      <c r="M106" s="22">
        <v>2</v>
      </c>
      <c r="N106" s="26">
        <v>0.15890046296296295</v>
      </c>
      <c r="O106" s="23">
        <f t="shared" si="5"/>
        <v>13729</v>
      </c>
      <c r="P106" s="23">
        <f t="shared" si="6"/>
        <v>2</v>
      </c>
    </row>
    <row r="107" spans="1:16" x14ac:dyDescent="0.25">
      <c r="A107" s="22">
        <v>104</v>
      </c>
      <c r="B107" s="25" t="s">
        <v>9</v>
      </c>
      <c r="C107" s="25" t="s">
        <v>176</v>
      </c>
      <c r="D107" s="25" t="s">
        <v>195</v>
      </c>
      <c r="E107" s="25" t="s">
        <v>196</v>
      </c>
      <c r="F107" s="25" t="s">
        <v>200</v>
      </c>
      <c r="G107" s="25">
        <v>8019356379</v>
      </c>
      <c r="H107" s="25" t="s">
        <v>204</v>
      </c>
      <c r="I107" s="22">
        <v>1</v>
      </c>
      <c r="J107" s="22">
        <v>2</v>
      </c>
      <c r="K107" s="22">
        <v>13728</v>
      </c>
      <c r="L107" s="22">
        <v>1</v>
      </c>
      <c r="M107" s="22">
        <v>2</v>
      </c>
      <c r="N107" s="26">
        <v>0.15888888888888889</v>
      </c>
      <c r="O107" s="23">
        <f t="shared" si="5"/>
        <v>13728</v>
      </c>
      <c r="P107" s="23">
        <f t="shared" si="6"/>
        <v>2</v>
      </c>
    </row>
    <row r="108" spans="1:16" x14ac:dyDescent="0.25">
      <c r="A108" s="22">
        <v>105</v>
      </c>
      <c r="B108" s="25" t="s">
        <v>9</v>
      </c>
      <c r="C108" s="25" t="s">
        <v>176</v>
      </c>
      <c r="D108" s="25" t="s">
        <v>195</v>
      </c>
      <c r="E108" s="25" t="s">
        <v>196</v>
      </c>
      <c r="F108" s="25" t="s">
        <v>205</v>
      </c>
      <c r="G108" s="25">
        <v>9492806976</v>
      </c>
      <c r="H108" s="25" t="s">
        <v>206</v>
      </c>
      <c r="I108" s="22">
        <v>1</v>
      </c>
      <c r="J108" s="22">
        <v>4</v>
      </c>
      <c r="K108" s="22">
        <v>10473</v>
      </c>
      <c r="L108" s="22">
        <v>3913</v>
      </c>
      <c r="M108" s="22">
        <v>4</v>
      </c>
      <c r="N108" s="26">
        <v>0.12121527777777778</v>
      </c>
      <c r="O108" s="23">
        <f t="shared" si="5"/>
        <v>40980849</v>
      </c>
      <c r="P108" s="23">
        <f t="shared" si="6"/>
        <v>15652</v>
      </c>
    </row>
    <row r="109" spans="1:16" x14ac:dyDescent="0.25">
      <c r="A109" s="22">
        <v>106</v>
      </c>
      <c r="B109" s="25" t="s">
        <v>9</v>
      </c>
      <c r="C109" s="25" t="s">
        <v>176</v>
      </c>
      <c r="D109" s="25" t="s">
        <v>195</v>
      </c>
      <c r="E109" s="25" t="s">
        <v>196</v>
      </c>
      <c r="F109" s="25" t="s">
        <v>205</v>
      </c>
      <c r="G109" s="25">
        <v>9492806976</v>
      </c>
      <c r="H109" s="25" t="s">
        <v>207</v>
      </c>
      <c r="I109" s="22">
        <v>1</v>
      </c>
      <c r="J109" s="22">
        <v>5</v>
      </c>
      <c r="K109" s="22">
        <v>13010</v>
      </c>
      <c r="L109" s="22">
        <v>3673</v>
      </c>
      <c r="M109" s="22">
        <v>5</v>
      </c>
      <c r="N109" s="26">
        <v>0.15057870370370371</v>
      </c>
      <c r="O109" s="23">
        <f t="shared" si="5"/>
        <v>47785730</v>
      </c>
      <c r="P109" s="23">
        <f t="shared" si="6"/>
        <v>18365</v>
      </c>
    </row>
    <row r="110" spans="1:16" x14ac:dyDescent="0.25">
      <c r="A110" s="22">
        <v>107</v>
      </c>
      <c r="B110" s="25" t="s">
        <v>9</v>
      </c>
      <c r="C110" s="25" t="s">
        <v>176</v>
      </c>
      <c r="D110" s="25" t="s">
        <v>195</v>
      </c>
      <c r="E110" s="25" t="s">
        <v>196</v>
      </c>
      <c r="F110" s="25" t="s">
        <v>208</v>
      </c>
      <c r="G110" s="25">
        <v>9490615547</v>
      </c>
      <c r="H110" s="25" t="s">
        <v>209</v>
      </c>
      <c r="I110" s="22">
        <v>1</v>
      </c>
      <c r="J110" s="22">
        <v>0</v>
      </c>
      <c r="K110" s="22">
        <v>0</v>
      </c>
      <c r="L110" s="22">
        <v>2843</v>
      </c>
      <c r="M110" s="22">
        <v>0</v>
      </c>
      <c r="N110" s="26">
        <v>0</v>
      </c>
      <c r="O110" s="23">
        <f t="shared" si="5"/>
        <v>0</v>
      </c>
      <c r="P110" s="23">
        <f t="shared" si="6"/>
        <v>0</v>
      </c>
    </row>
    <row r="111" spans="1:16" x14ac:dyDescent="0.25">
      <c r="A111" s="22">
        <v>108</v>
      </c>
      <c r="B111" s="25" t="s">
        <v>9</v>
      </c>
      <c r="C111" s="25" t="s">
        <v>176</v>
      </c>
      <c r="D111" s="25" t="s">
        <v>195</v>
      </c>
      <c r="E111" s="25" t="s">
        <v>196</v>
      </c>
      <c r="F111" s="25" t="s">
        <v>208</v>
      </c>
      <c r="G111" s="25">
        <v>9490615547</v>
      </c>
      <c r="H111" s="25" t="s">
        <v>210</v>
      </c>
      <c r="I111" s="22">
        <v>1</v>
      </c>
      <c r="J111" s="22">
        <v>0</v>
      </c>
      <c r="K111" s="22">
        <v>0</v>
      </c>
      <c r="L111" s="22">
        <v>3038</v>
      </c>
      <c r="M111" s="22">
        <v>0</v>
      </c>
      <c r="N111" s="26">
        <v>0</v>
      </c>
      <c r="O111" s="23">
        <f t="shared" si="5"/>
        <v>0</v>
      </c>
      <c r="P111" s="23">
        <f t="shared" si="6"/>
        <v>0</v>
      </c>
    </row>
    <row r="112" spans="1:16" x14ac:dyDescent="0.25">
      <c r="A112" s="22">
        <v>109</v>
      </c>
      <c r="B112" s="25" t="s">
        <v>9</v>
      </c>
      <c r="C112" s="25" t="s">
        <v>176</v>
      </c>
      <c r="D112" s="25" t="s">
        <v>195</v>
      </c>
      <c r="E112" s="25" t="s">
        <v>196</v>
      </c>
      <c r="F112" s="25" t="s">
        <v>208</v>
      </c>
      <c r="G112" s="25">
        <v>9490615547</v>
      </c>
      <c r="H112" s="25" t="s">
        <v>211</v>
      </c>
      <c r="I112" s="22">
        <v>1</v>
      </c>
      <c r="J112" s="22">
        <v>0</v>
      </c>
      <c r="K112" s="22">
        <v>0</v>
      </c>
      <c r="L112" s="22">
        <v>4138</v>
      </c>
      <c r="M112" s="22">
        <v>0</v>
      </c>
      <c r="N112" s="26">
        <v>0</v>
      </c>
      <c r="O112" s="23">
        <f t="shared" si="5"/>
        <v>0</v>
      </c>
      <c r="P112" s="23">
        <f t="shared" si="6"/>
        <v>0</v>
      </c>
    </row>
    <row r="113" spans="1:16" x14ac:dyDescent="0.25">
      <c r="A113" s="22">
        <v>110</v>
      </c>
      <c r="B113" s="25" t="s">
        <v>9</v>
      </c>
      <c r="C113" s="25" t="s">
        <v>212</v>
      </c>
      <c r="D113" s="25" t="s">
        <v>212</v>
      </c>
      <c r="E113" s="25" t="s">
        <v>213</v>
      </c>
      <c r="F113" s="25" t="s">
        <v>214</v>
      </c>
      <c r="G113" s="25">
        <v>7382197164</v>
      </c>
      <c r="H113" s="25" t="s">
        <v>215</v>
      </c>
      <c r="I113" s="22">
        <v>1</v>
      </c>
      <c r="J113" s="22">
        <v>3</v>
      </c>
      <c r="K113" s="22">
        <v>8203</v>
      </c>
      <c r="L113" s="22">
        <v>2011</v>
      </c>
      <c r="M113" s="22">
        <v>3</v>
      </c>
      <c r="N113" s="26">
        <v>9.4942129629629626E-2</v>
      </c>
      <c r="O113" s="23">
        <f t="shared" si="5"/>
        <v>16496233</v>
      </c>
      <c r="P113" s="23">
        <f t="shared" si="6"/>
        <v>6033</v>
      </c>
    </row>
    <row r="114" spans="1:16" x14ac:dyDescent="0.25">
      <c r="A114" s="22">
        <v>111</v>
      </c>
      <c r="B114" s="25" t="s">
        <v>9</v>
      </c>
      <c r="C114" s="25" t="s">
        <v>212</v>
      </c>
      <c r="D114" s="25" t="s">
        <v>212</v>
      </c>
      <c r="E114" s="25" t="s">
        <v>213</v>
      </c>
      <c r="F114" s="25" t="s">
        <v>214</v>
      </c>
      <c r="G114" s="25">
        <v>7382197164</v>
      </c>
      <c r="H114" s="25" t="s">
        <v>216</v>
      </c>
      <c r="I114" s="22">
        <v>1</v>
      </c>
      <c r="J114" s="22">
        <v>0</v>
      </c>
      <c r="K114" s="22">
        <v>0</v>
      </c>
      <c r="L114" s="22">
        <v>2089</v>
      </c>
      <c r="M114" s="22">
        <v>0</v>
      </c>
      <c r="N114" s="26">
        <v>0</v>
      </c>
      <c r="O114" s="23">
        <f t="shared" si="5"/>
        <v>0</v>
      </c>
      <c r="P114" s="23">
        <f t="shared" si="6"/>
        <v>0</v>
      </c>
    </row>
    <row r="115" spans="1:16" ht="26.25" x14ac:dyDescent="0.25">
      <c r="A115" s="22">
        <v>112</v>
      </c>
      <c r="B115" s="25" t="s">
        <v>9</v>
      </c>
      <c r="C115" s="25" t="s">
        <v>212</v>
      </c>
      <c r="D115" s="25" t="s">
        <v>212</v>
      </c>
      <c r="E115" s="25" t="s">
        <v>213</v>
      </c>
      <c r="F115" s="25" t="s">
        <v>214</v>
      </c>
      <c r="G115" s="25">
        <v>7382197164</v>
      </c>
      <c r="H115" s="25" t="s">
        <v>217</v>
      </c>
      <c r="I115" s="22">
        <v>1</v>
      </c>
      <c r="J115" s="22">
        <v>4</v>
      </c>
      <c r="K115" s="22">
        <v>8678</v>
      </c>
      <c r="L115" s="22">
        <v>1260</v>
      </c>
      <c r="M115" s="22">
        <v>4</v>
      </c>
      <c r="N115" s="26">
        <v>0.10043981481481482</v>
      </c>
      <c r="O115" s="23">
        <f t="shared" si="5"/>
        <v>10934280</v>
      </c>
      <c r="P115" s="23">
        <f t="shared" si="6"/>
        <v>5040</v>
      </c>
    </row>
    <row r="116" spans="1:16" x14ac:dyDescent="0.25">
      <c r="A116" s="22">
        <v>113</v>
      </c>
      <c r="B116" s="25" t="s">
        <v>9</v>
      </c>
      <c r="C116" s="25" t="s">
        <v>212</v>
      </c>
      <c r="D116" s="25" t="s">
        <v>212</v>
      </c>
      <c r="E116" s="25" t="s">
        <v>213</v>
      </c>
      <c r="F116" s="25" t="s">
        <v>218</v>
      </c>
      <c r="G116" s="25">
        <v>8331014926</v>
      </c>
      <c r="H116" s="25" t="s">
        <v>219</v>
      </c>
      <c r="I116" s="22">
        <v>1</v>
      </c>
      <c r="J116" s="22">
        <v>0</v>
      </c>
      <c r="K116" s="22">
        <v>0</v>
      </c>
      <c r="L116" s="22">
        <v>323</v>
      </c>
      <c r="M116" s="22">
        <v>0</v>
      </c>
      <c r="N116" s="26">
        <v>0</v>
      </c>
      <c r="O116" s="23">
        <f t="shared" si="5"/>
        <v>0</v>
      </c>
      <c r="P116" s="23">
        <f t="shared" si="6"/>
        <v>0</v>
      </c>
    </row>
    <row r="117" spans="1:16" x14ac:dyDescent="0.25">
      <c r="A117" s="22">
        <v>114</v>
      </c>
      <c r="B117" s="25" t="s">
        <v>9</v>
      </c>
      <c r="C117" s="25" t="s">
        <v>212</v>
      </c>
      <c r="D117" s="25" t="s">
        <v>212</v>
      </c>
      <c r="E117" s="25" t="s">
        <v>213</v>
      </c>
      <c r="F117" s="25" t="s">
        <v>218</v>
      </c>
      <c r="G117" s="25">
        <v>8331014926</v>
      </c>
      <c r="H117" s="25" t="s">
        <v>220</v>
      </c>
      <c r="I117" s="22">
        <v>1</v>
      </c>
      <c r="J117" s="22">
        <v>1</v>
      </c>
      <c r="K117" s="22">
        <v>3156</v>
      </c>
      <c r="L117" s="22">
        <v>1852</v>
      </c>
      <c r="M117" s="22">
        <v>1</v>
      </c>
      <c r="N117" s="26">
        <v>3.6527777777777777E-2</v>
      </c>
      <c r="O117" s="23">
        <f t="shared" si="5"/>
        <v>5844912</v>
      </c>
      <c r="P117" s="23">
        <f t="shared" si="6"/>
        <v>1852</v>
      </c>
    </row>
    <row r="118" spans="1:16" x14ac:dyDescent="0.25">
      <c r="A118" s="22">
        <v>115</v>
      </c>
      <c r="B118" s="25" t="s">
        <v>9</v>
      </c>
      <c r="C118" s="25" t="s">
        <v>212</v>
      </c>
      <c r="D118" s="25" t="s">
        <v>212</v>
      </c>
      <c r="E118" s="25" t="s">
        <v>213</v>
      </c>
      <c r="F118" s="25" t="s">
        <v>218</v>
      </c>
      <c r="G118" s="25">
        <v>8331014926</v>
      </c>
      <c r="H118" s="25" t="s">
        <v>221</v>
      </c>
      <c r="I118" s="22">
        <v>1</v>
      </c>
      <c r="J118" s="22">
        <v>1</v>
      </c>
      <c r="K118" s="22">
        <v>2234</v>
      </c>
      <c r="L118" s="22">
        <v>1240</v>
      </c>
      <c r="M118" s="22">
        <v>1</v>
      </c>
      <c r="N118" s="26">
        <v>2.585648148148148E-2</v>
      </c>
      <c r="O118" s="23">
        <f t="shared" si="5"/>
        <v>2770160</v>
      </c>
      <c r="P118" s="23">
        <f t="shared" si="6"/>
        <v>1240</v>
      </c>
    </row>
    <row r="119" spans="1:16" x14ac:dyDescent="0.25">
      <c r="A119" s="22">
        <v>116</v>
      </c>
      <c r="B119" s="25" t="s">
        <v>9</v>
      </c>
      <c r="C119" s="25" t="s">
        <v>212</v>
      </c>
      <c r="D119" s="25" t="s">
        <v>212</v>
      </c>
      <c r="E119" s="25" t="s">
        <v>213</v>
      </c>
      <c r="F119" s="25" t="s">
        <v>218</v>
      </c>
      <c r="G119" s="25">
        <v>8331014926</v>
      </c>
      <c r="H119" s="25" t="s">
        <v>222</v>
      </c>
      <c r="I119" s="22">
        <v>1</v>
      </c>
      <c r="J119" s="22">
        <v>0</v>
      </c>
      <c r="K119" s="22">
        <v>0</v>
      </c>
      <c r="L119" s="22">
        <v>2812</v>
      </c>
      <c r="M119" s="22">
        <v>0</v>
      </c>
      <c r="N119" s="26">
        <v>0</v>
      </c>
      <c r="O119" s="23">
        <f t="shared" si="5"/>
        <v>0</v>
      </c>
      <c r="P119" s="23">
        <f t="shared" si="6"/>
        <v>0</v>
      </c>
    </row>
    <row r="120" spans="1:16" x14ac:dyDescent="0.25">
      <c r="A120" s="22">
        <v>117</v>
      </c>
      <c r="B120" s="25" t="s">
        <v>9</v>
      </c>
      <c r="C120" s="25" t="s">
        <v>212</v>
      </c>
      <c r="D120" s="25" t="s">
        <v>212</v>
      </c>
      <c r="E120" s="25" t="s">
        <v>213</v>
      </c>
      <c r="F120" s="25" t="s">
        <v>218</v>
      </c>
      <c r="G120" s="25">
        <v>8331014926</v>
      </c>
      <c r="H120" s="25" t="s">
        <v>223</v>
      </c>
      <c r="I120" s="22">
        <v>1</v>
      </c>
      <c r="J120" s="22">
        <v>1</v>
      </c>
      <c r="K120" s="22">
        <v>3028</v>
      </c>
      <c r="L120" s="22">
        <v>1122</v>
      </c>
      <c r="M120" s="22">
        <v>1</v>
      </c>
      <c r="N120" s="26">
        <v>3.5046296296296298E-2</v>
      </c>
      <c r="O120" s="23">
        <f t="shared" si="5"/>
        <v>3397416</v>
      </c>
      <c r="P120" s="23">
        <f t="shared" si="6"/>
        <v>1122</v>
      </c>
    </row>
    <row r="121" spans="1:16" x14ac:dyDescent="0.25">
      <c r="A121" s="22">
        <v>118</v>
      </c>
      <c r="B121" s="25" t="s">
        <v>9</v>
      </c>
      <c r="C121" s="25" t="s">
        <v>212</v>
      </c>
      <c r="D121" s="25" t="s">
        <v>212</v>
      </c>
      <c r="E121" s="25" t="s">
        <v>213</v>
      </c>
      <c r="F121" s="25" t="s">
        <v>218</v>
      </c>
      <c r="G121" s="25">
        <v>8331014926</v>
      </c>
      <c r="H121" s="25" t="s">
        <v>224</v>
      </c>
      <c r="I121" s="22">
        <v>1</v>
      </c>
      <c r="J121" s="22">
        <v>2</v>
      </c>
      <c r="K121" s="22">
        <v>7967</v>
      </c>
      <c r="L121" s="22">
        <v>2210</v>
      </c>
      <c r="M121" s="22">
        <v>2</v>
      </c>
      <c r="N121" s="26">
        <v>9.2210648148148153E-2</v>
      </c>
      <c r="O121" s="23">
        <f t="shared" si="5"/>
        <v>17607070</v>
      </c>
      <c r="P121" s="23">
        <f t="shared" si="6"/>
        <v>4420</v>
      </c>
    </row>
    <row r="122" spans="1:16" x14ac:dyDescent="0.25">
      <c r="A122" s="22">
        <v>119</v>
      </c>
      <c r="B122" s="25" t="s">
        <v>9</v>
      </c>
      <c r="C122" s="25" t="s">
        <v>212</v>
      </c>
      <c r="D122" s="25" t="s">
        <v>212</v>
      </c>
      <c r="E122" s="25" t="s">
        <v>213</v>
      </c>
      <c r="F122" s="25" t="s">
        <v>225</v>
      </c>
      <c r="G122" s="25">
        <v>9490615492</v>
      </c>
      <c r="H122" s="25" t="s">
        <v>226</v>
      </c>
      <c r="I122" s="22">
        <v>1</v>
      </c>
      <c r="J122" s="22">
        <v>4</v>
      </c>
      <c r="K122" s="22">
        <v>7537</v>
      </c>
      <c r="L122" s="22">
        <v>2322</v>
      </c>
      <c r="M122" s="22">
        <v>4</v>
      </c>
      <c r="N122" s="26">
        <v>8.7233796296296295E-2</v>
      </c>
      <c r="O122" s="23">
        <f t="shared" si="5"/>
        <v>17500914</v>
      </c>
      <c r="P122" s="23">
        <f t="shared" si="6"/>
        <v>9288</v>
      </c>
    </row>
    <row r="123" spans="1:16" x14ac:dyDescent="0.25">
      <c r="A123" s="22">
        <v>120</v>
      </c>
      <c r="B123" s="25" t="s">
        <v>9</v>
      </c>
      <c r="C123" s="25" t="s">
        <v>212</v>
      </c>
      <c r="D123" s="25" t="s">
        <v>212</v>
      </c>
      <c r="E123" s="25" t="s">
        <v>213</v>
      </c>
      <c r="F123" s="25" t="s">
        <v>225</v>
      </c>
      <c r="G123" s="25">
        <v>9490615492</v>
      </c>
      <c r="H123" s="25" t="s">
        <v>227</v>
      </c>
      <c r="I123" s="22">
        <v>1</v>
      </c>
      <c r="J123" s="22">
        <v>3</v>
      </c>
      <c r="K123" s="22">
        <v>5321</v>
      </c>
      <c r="L123" s="22">
        <v>2652</v>
      </c>
      <c r="M123" s="22">
        <v>3</v>
      </c>
      <c r="N123" s="26">
        <v>6.1585648148148146E-2</v>
      </c>
      <c r="O123" s="23">
        <f t="shared" si="5"/>
        <v>14111292</v>
      </c>
      <c r="P123" s="23">
        <f t="shared" si="6"/>
        <v>7956</v>
      </c>
    </row>
    <row r="124" spans="1:16" x14ac:dyDescent="0.25">
      <c r="A124" s="22">
        <v>121</v>
      </c>
      <c r="B124" s="25" t="s">
        <v>9</v>
      </c>
      <c r="C124" s="25" t="s">
        <v>212</v>
      </c>
      <c r="D124" s="25" t="s">
        <v>212</v>
      </c>
      <c r="E124" s="25" t="s">
        <v>213</v>
      </c>
      <c r="F124" s="25" t="s">
        <v>225</v>
      </c>
      <c r="G124" s="25">
        <v>9490615492</v>
      </c>
      <c r="H124" s="25" t="s">
        <v>228</v>
      </c>
      <c r="I124" s="22">
        <v>1</v>
      </c>
      <c r="J124" s="22">
        <v>1</v>
      </c>
      <c r="K124" s="22">
        <v>1294</v>
      </c>
      <c r="L124" s="22">
        <v>822</v>
      </c>
      <c r="M124" s="22">
        <v>1</v>
      </c>
      <c r="N124" s="26">
        <v>1.4976851851851852E-2</v>
      </c>
      <c r="O124" s="23">
        <f t="shared" si="5"/>
        <v>1063668</v>
      </c>
      <c r="P124" s="23">
        <f t="shared" si="6"/>
        <v>822</v>
      </c>
    </row>
    <row r="125" spans="1:16" x14ac:dyDescent="0.25">
      <c r="A125" s="22">
        <v>122</v>
      </c>
      <c r="B125" s="25" t="s">
        <v>9</v>
      </c>
      <c r="C125" s="25" t="s">
        <v>212</v>
      </c>
      <c r="D125" s="25" t="s">
        <v>212</v>
      </c>
      <c r="E125" s="25" t="s">
        <v>213</v>
      </c>
      <c r="F125" s="25" t="s">
        <v>225</v>
      </c>
      <c r="G125" s="25">
        <v>9490615492</v>
      </c>
      <c r="H125" s="25" t="s">
        <v>229</v>
      </c>
      <c r="I125" s="22">
        <v>1</v>
      </c>
      <c r="J125" s="22">
        <v>0</v>
      </c>
      <c r="K125" s="22">
        <v>0</v>
      </c>
      <c r="L125" s="22">
        <v>1195</v>
      </c>
      <c r="M125" s="22">
        <v>0</v>
      </c>
      <c r="N125" s="26">
        <v>0</v>
      </c>
      <c r="O125" s="23">
        <f t="shared" si="5"/>
        <v>0</v>
      </c>
      <c r="P125" s="23">
        <f t="shared" si="6"/>
        <v>0</v>
      </c>
    </row>
    <row r="126" spans="1:16" x14ac:dyDescent="0.25">
      <c r="A126" s="22">
        <v>123</v>
      </c>
      <c r="B126" s="25" t="s">
        <v>9</v>
      </c>
      <c r="C126" s="25" t="s">
        <v>212</v>
      </c>
      <c r="D126" s="25" t="s">
        <v>212</v>
      </c>
      <c r="E126" s="25" t="s">
        <v>213</v>
      </c>
      <c r="F126" s="25" t="s">
        <v>230</v>
      </c>
      <c r="G126" s="25">
        <v>8331019718</v>
      </c>
      <c r="H126" s="25" t="s">
        <v>231</v>
      </c>
      <c r="I126" s="22">
        <v>1</v>
      </c>
      <c r="J126" s="22">
        <v>2</v>
      </c>
      <c r="K126" s="22">
        <v>21185</v>
      </c>
      <c r="L126" s="22">
        <v>643</v>
      </c>
      <c r="M126" s="22">
        <v>2</v>
      </c>
      <c r="N126" s="26">
        <v>0.24519675925925927</v>
      </c>
      <c r="O126" s="23">
        <f t="shared" si="5"/>
        <v>13621955</v>
      </c>
      <c r="P126" s="23">
        <f t="shared" si="6"/>
        <v>1286</v>
      </c>
    </row>
    <row r="127" spans="1:16" x14ac:dyDescent="0.25">
      <c r="A127" s="22">
        <v>124</v>
      </c>
      <c r="B127" s="25" t="s">
        <v>9</v>
      </c>
      <c r="C127" s="25" t="s">
        <v>212</v>
      </c>
      <c r="D127" s="25" t="s">
        <v>212</v>
      </c>
      <c r="E127" s="25" t="s">
        <v>232</v>
      </c>
      <c r="F127" s="25" t="s">
        <v>233</v>
      </c>
      <c r="G127" s="25">
        <v>8500642088</v>
      </c>
      <c r="H127" s="25" t="s">
        <v>234</v>
      </c>
      <c r="I127" s="22">
        <v>1</v>
      </c>
      <c r="J127" s="22">
        <v>0</v>
      </c>
      <c r="K127" s="22">
        <v>0</v>
      </c>
      <c r="L127" s="22">
        <v>2279</v>
      </c>
      <c r="M127" s="22">
        <v>0</v>
      </c>
      <c r="N127" s="26">
        <v>0</v>
      </c>
      <c r="O127" s="23">
        <f t="shared" si="5"/>
        <v>0</v>
      </c>
      <c r="P127" s="23">
        <f t="shared" si="6"/>
        <v>0</v>
      </c>
    </row>
    <row r="128" spans="1:16" x14ac:dyDescent="0.25">
      <c r="A128" s="22">
        <v>125</v>
      </c>
      <c r="B128" s="25" t="s">
        <v>9</v>
      </c>
      <c r="C128" s="25" t="s">
        <v>212</v>
      </c>
      <c r="D128" s="25" t="s">
        <v>212</v>
      </c>
      <c r="E128" s="25" t="s">
        <v>232</v>
      </c>
      <c r="F128" s="25" t="s">
        <v>233</v>
      </c>
      <c r="G128" s="25">
        <v>8500642088</v>
      </c>
      <c r="H128" s="25" t="s">
        <v>235</v>
      </c>
      <c r="I128" s="22">
        <v>1</v>
      </c>
      <c r="J128" s="22">
        <v>0</v>
      </c>
      <c r="K128" s="22">
        <v>0</v>
      </c>
      <c r="L128" s="22">
        <v>621</v>
      </c>
      <c r="M128" s="22">
        <v>0</v>
      </c>
      <c r="N128" s="26">
        <v>0</v>
      </c>
      <c r="O128" s="23">
        <f t="shared" si="5"/>
        <v>0</v>
      </c>
      <c r="P128" s="23">
        <f t="shared" si="6"/>
        <v>0</v>
      </c>
    </row>
    <row r="129" spans="1:16" x14ac:dyDescent="0.25">
      <c r="A129" s="22">
        <v>126</v>
      </c>
      <c r="B129" s="25" t="s">
        <v>9</v>
      </c>
      <c r="C129" s="25" t="s">
        <v>212</v>
      </c>
      <c r="D129" s="25" t="s">
        <v>212</v>
      </c>
      <c r="E129" s="25" t="s">
        <v>232</v>
      </c>
      <c r="F129" s="25" t="s">
        <v>233</v>
      </c>
      <c r="G129" s="25">
        <v>8500642088</v>
      </c>
      <c r="H129" s="25" t="s">
        <v>236</v>
      </c>
      <c r="I129" s="22">
        <v>1</v>
      </c>
      <c r="J129" s="22">
        <v>0</v>
      </c>
      <c r="K129" s="22">
        <v>0</v>
      </c>
      <c r="L129" s="22">
        <v>232</v>
      </c>
      <c r="M129" s="22">
        <v>0</v>
      </c>
      <c r="N129" s="26">
        <v>0</v>
      </c>
      <c r="O129" s="23">
        <f t="shared" si="5"/>
        <v>0</v>
      </c>
      <c r="P129" s="23">
        <f t="shared" si="6"/>
        <v>0</v>
      </c>
    </row>
    <row r="130" spans="1:16" x14ac:dyDescent="0.25">
      <c r="A130" s="22">
        <v>127</v>
      </c>
      <c r="B130" s="25" t="s">
        <v>9</v>
      </c>
      <c r="C130" s="25" t="s">
        <v>212</v>
      </c>
      <c r="D130" s="25" t="s">
        <v>212</v>
      </c>
      <c r="E130" s="25" t="s">
        <v>232</v>
      </c>
      <c r="F130" s="25" t="s">
        <v>237</v>
      </c>
      <c r="G130" s="25">
        <v>9490615501</v>
      </c>
      <c r="H130" s="25" t="s">
        <v>238</v>
      </c>
      <c r="I130" s="22">
        <v>1</v>
      </c>
      <c r="J130" s="22">
        <v>2</v>
      </c>
      <c r="K130" s="22">
        <v>10872</v>
      </c>
      <c r="L130" s="22">
        <v>3188</v>
      </c>
      <c r="M130" s="22">
        <v>2</v>
      </c>
      <c r="N130" s="26">
        <v>0.12583333333333332</v>
      </c>
      <c r="O130" s="23">
        <f t="shared" si="5"/>
        <v>34659936</v>
      </c>
      <c r="P130" s="23">
        <f t="shared" si="6"/>
        <v>6376</v>
      </c>
    </row>
    <row r="131" spans="1:16" x14ac:dyDescent="0.25">
      <c r="A131" s="22">
        <v>128</v>
      </c>
      <c r="B131" s="25" t="s">
        <v>9</v>
      </c>
      <c r="C131" s="25" t="s">
        <v>212</v>
      </c>
      <c r="D131" s="25" t="s">
        <v>212</v>
      </c>
      <c r="E131" s="25" t="s">
        <v>232</v>
      </c>
      <c r="F131" s="25" t="s">
        <v>237</v>
      </c>
      <c r="G131" s="25">
        <v>9490615501</v>
      </c>
      <c r="H131" s="25" t="s">
        <v>239</v>
      </c>
      <c r="I131" s="22">
        <v>1</v>
      </c>
      <c r="J131" s="22">
        <v>1</v>
      </c>
      <c r="K131" s="22">
        <v>3741</v>
      </c>
      <c r="L131" s="22">
        <v>1</v>
      </c>
      <c r="M131" s="22">
        <v>1</v>
      </c>
      <c r="N131" s="26">
        <v>4.3298611111111114E-2</v>
      </c>
      <c r="O131" s="23">
        <f t="shared" si="5"/>
        <v>3741</v>
      </c>
      <c r="P131" s="23">
        <f t="shared" si="6"/>
        <v>1</v>
      </c>
    </row>
    <row r="132" spans="1:16" x14ac:dyDescent="0.25">
      <c r="A132" s="22">
        <v>129</v>
      </c>
      <c r="B132" s="25" t="s">
        <v>9</v>
      </c>
      <c r="C132" s="25" t="s">
        <v>212</v>
      </c>
      <c r="D132" s="25" t="s">
        <v>212</v>
      </c>
      <c r="E132" s="25" t="s">
        <v>232</v>
      </c>
      <c r="F132" s="25" t="s">
        <v>237</v>
      </c>
      <c r="G132" s="25">
        <v>9490615501</v>
      </c>
      <c r="H132" s="25" t="s">
        <v>240</v>
      </c>
      <c r="I132" s="22">
        <v>1</v>
      </c>
      <c r="J132" s="22">
        <v>3</v>
      </c>
      <c r="K132" s="22">
        <v>8077</v>
      </c>
      <c r="L132" s="22">
        <v>986</v>
      </c>
      <c r="M132" s="22">
        <v>3</v>
      </c>
      <c r="N132" s="26">
        <v>9.3483796296296301E-2</v>
      </c>
      <c r="O132" s="23">
        <f t="shared" si="5"/>
        <v>7963922</v>
      </c>
      <c r="P132" s="23">
        <f t="shared" si="6"/>
        <v>2958</v>
      </c>
    </row>
    <row r="133" spans="1:16" x14ac:dyDescent="0.25">
      <c r="A133" s="22">
        <v>130</v>
      </c>
      <c r="B133" s="25" t="s">
        <v>9</v>
      </c>
      <c r="C133" s="25" t="s">
        <v>212</v>
      </c>
      <c r="D133" s="25" t="s">
        <v>212</v>
      </c>
      <c r="E133" s="25" t="s">
        <v>232</v>
      </c>
      <c r="F133" s="25" t="s">
        <v>237</v>
      </c>
      <c r="G133" s="25">
        <v>9490615501</v>
      </c>
      <c r="H133" s="25" t="s">
        <v>241</v>
      </c>
      <c r="I133" s="22">
        <v>1</v>
      </c>
      <c r="J133" s="22">
        <v>1</v>
      </c>
      <c r="K133" s="22">
        <v>3762</v>
      </c>
      <c r="L133" s="22">
        <v>28</v>
      </c>
      <c r="M133" s="22">
        <v>1</v>
      </c>
      <c r="N133" s="26">
        <v>4.3541666666666666E-2</v>
      </c>
      <c r="O133" s="23">
        <f t="shared" si="5"/>
        <v>105336</v>
      </c>
      <c r="P133" s="23">
        <f t="shared" si="6"/>
        <v>28</v>
      </c>
    </row>
    <row r="134" spans="1:16" x14ac:dyDescent="0.25">
      <c r="A134" s="22">
        <v>131</v>
      </c>
      <c r="B134" s="25" t="s">
        <v>9</v>
      </c>
      <c r="C134" s="25" t="s">
        <v>212</v>
      </c>
      <c r="D134" s="25" t="s">
        <v>212</v>
      </c>
      <c r="E134" s="25" t="s">
        <v>232</v>
      </c>
      <c r="F134" s="25" t="s">
        <v>237</v>
      </c>
      <c r="G134" s="25">
        <v>9490615501</v>
      </c>
      <c r="H134" s="25" t="s">
        <v>242</v>
      </c>
      <c r="I134" s="22">
        <v>1</v>
      </c>
      <c r="J134" s="22">
        <v>1</v>
      </c>
      <c r="K134" s="22">
        <v>3822</v>
      </c>
      <c r="L134" s="22">
        <v>6014</v>
      </c>
      <c r="M134" s="22">
        <v>1</v>
      </c>
      <c r="N134" s="26">
        <v>4.4236111111111108E-2</v>
      </c>
      <c r="O134" s="23">
        <f t="shared" si="5"/>
        <v>22985508</v>
      </c>
      <c r="P134" s="23">
        <f t="shared" si="6"/>
        <v>6014</v>
      </c>
    </row>
    <row r="135" spans="1:16" x14ac:dyDescent="0.25">
      <c r="A135" s="22">
        <v>132</v>
      </c>
      <c r="B135" s="25" t="s">
        <v>9</v>
      </c>
      <c r="C135" s="25" t="s">
        <v>212</v>
      </c>
      <c r="D135" s="25" t="s">
        <v>212</v>
      </c>
      <c r="E135" s="25" t="s">
        <v>232</v>
      </c>
      <c r="F135" s="25" t="s">
        <v>243</v>
      </c>
      <c r="G135" s="25">
        <v>9440807240</v>
      </c>
      <c r="H135" s="25" t="s">
        <v>244</v>
      </c>
      <c r="I135" s="22">
        <v>1</v>
      </c>
      <c r="J135" s="22">
        <v>2</v>
      </c>
      <c r="K135" s="22">
        <v>9055</v>
      </c>
      <c r="L135" s="22">
        <v>5635</v>
      </c>
      <c r="M135" s="22">
        <v>2</v>
      </c>
      <c r="N135" s="26">
        <v>0.10480324074074074</v>
      </c>
      <c r="O135" s="23">
        <f t="shared" si="5"/>
        <v>51024925</v>
      </c>
      <c r="P135" s="23">
        <f t="shared" si="6"/>
        <v>11270</v>
      </c>
    </row>
    <row r="136" spans="1:16" x14ac:dyDescent="0.25">
      <c r="A136" s="22">
        <v>133</v>
      </c>
      <c r="B136" s="25" t="s">
        <v>9</v>
      </c>
      <c r="C136" s="25" t="s">
        <v>212</v>
      </c>
      <c r="D136" s="25" t="s">
        <v>212</v>
      </c>
      <c r="E136" s="25" t="s">
        <v>232</v>
      </c>
      <c r="F136" s="25" t="s">
        <v>243</v>
      </c>
      <c r="G136" s="25">
        <v>9440807240</v>
      </c>
      <c r="H136" s="25" t="s">
        <v>245</v>
      </c>
      <c r="I136" s="22">
        <v>1</v>
      </c>
      <c r="J136" s="22">
        <v>1</v>
      </c>
      <c r="K136" s="22">
        <v>7997</v>
      </c>
      <c r="L136" s="22">
        <v>4704</v>
      </c>
      <c r="M136" s="22">
        <v>1</v>
      </c>
      <c r="N136" s="26">
        <v>9.2557870370370374E-2</v>
      </c>
      <c r="O136" s="23">
        <f t="shared" si="5"/>
        <v>37617888</v>
      </c>
      <c r="P136" s="23">
        <f t="shared" si="6"/>
        <v>4704</v>
      </c>
    </row>
    <row r="137" spans="1:16" x14ac:dyDescent="0.25">
      <c r="A137" s="22">
        <v>134</v>
      </c>
      <c r="B137" s="25" t="s">
        <v>9</v>
      </c>
      <c r="C137" s="25" t="s">
        <v>212</v>
      </c>
      <c r="D137" s="25" t="s">
        <v>212</v>
      </c>
      <c r="E137" s="25" t="s">
        <v>232</v>
      </c>
      <c r="F137" s="25" t="s">
        <v>243</v>
      </c>
      <c r="G137" s="25">
        <v>9440807240</v>
      </c>
      <c r="H137" s="25" t="s">
        <v>246</v>
      </c>
      <c r="I137" s="22">
        <v>1</v>
      </c>
      <c r="J137" s="22">
        <v>1</v>
      </c>
      <c r="K137" s="22">
        <v>7938</v>
      </c>
      <c r="L137" s="22">
        <v>4765</v>
      </c>
      <c r="M137" s="22">
        <v>1</v>
      </c>
      <c r="N137" s="26">
        <v>9.1874999999999998E-2</v>
      </c>
      <c r="O137" s="23">
        <f t="shared" si="5"/>
        <v>37824570</v>
      </c>
      <c r="P137" s="23">
        <f t="shared" si="6"/>
        <v>4765</v>
      </c>
    </row>
    <row r="138" spans="1:16" x14ac:dyDescent="0.25">
      <c r="A138" s="22">
        <v>135</v>
      </c>
      <c r="B138" s="25" t="s">
        <v>9</v>
      </c>
      <c r="C138" s="25" t="s">
        <v>212</v>
      </c>
      <c r="D138" s="25" t="s">
        <v>212</v>
      </c>
      <c r="E138" s="25" t="s">
        <v>232</v>
      </c>
      <c r="F138" s="25" t="s">
        <v>243</v>
      </c>
      <c r="G138" s="25">
        <v>9440807240</v>
      </c>
      <c r="H138" s="25" t="s">
        <v>247</v>
      </c>
      <c r="I138" s="22">
        <v>1</v>
      </c>
      <c r="J138" s="22">
        <v>1</v>
      </c>
      <c r="K138" s="22">
        <v>7036</v>
      </c>
      <c r="L138" s="22">
        <v>2335</v>
      </c>
      <c r="M138" s="22">
        <v>1</v>
      </c>
      <c r="N138" s="26">
        <v>8.143518518518518E-2</v>
      </c>
      <c r="O138" s="23">
        <f t="shared" si="5"/>
        <v>16429060</v>
      </c>
      <c r="P138" s="23">
        <f t="shared" si="6"/>
        <v>2335</v>
      </c>
    </row>
    <row r="139" spans="1:16" x14ac:dyDescent="0.25">
      <c r="A139" s="22">
        <v>136</v>
      </c>
      <c r="B139" s="25" t="s">
        <v>9</v>
      </c>
      <c r="C139" s="25" t="s">
        <v>212</v>
      </c>
      <c r="D139" s="25" t="s">
        <v>212</v>
      </c>
      <c r="E139" s="25" t="s">
        <v>232</v>
      </c>
      <c r="F139" s="25" t="s">
        <v>243</v>
      </c>
      <c r="G139" s="25">
        <v>9440807240</v>
      </c>
      <c r="H139" s="25" t="s">
        <v>248</v>
      </c>
      <c r="I139" s="22">
        <v>1</v>
      </c>
      <c r="J139" s="22">
        <v>0</v>
      </c>
      <c r="K139" s="22">
        <v>0</v>
      </c>
      <c r="L139" s="22">
        <v>1137</v>
      </c>
      <c r="M139" s="22">
        <v>0</v>
      </c>
      <c r="N139" s="26">
        <v>0</v>
      </c>
      <c r="O139" s="23">
        <f t="shared" si="5"/>
        <v>0</v>
      </c>
      <c r="P139" s="23">
        <f t="shared" si="6"/>
        <v>0</v>
      </c>
    </row>
    <row r="140" spans="1:16" x14ac:dyDescent="0.25">
      <c r="A140" s="22">
        <v>137</v>
      </c>
      <c r="B140" s="25" t="s">
        <v>9</v>
      </c>
      <c r="C140" s="25" t="s">
        <v>212</v>
      </c>
      <c r="D140" s="25" t="s">
        <v>212</v>
      </c>
      <c r="E140" s="25" t="s">
        <v>232</v>
      </c>
      <c r="F140" s="25" t="s">
        <v>243</v>
      </c>
      <c r="G140" s="25">
        <v>9440807240</v>
      </c>
      <c r="H140" s="25" t="s">
        <v>249</v>
      </c>
      <c r="I140" s="22">
        <v>1</v>
      </c>
      <c r="J140" s="22">
        <v>1</v>
      </c>
      <c r="K140" s="22">
        <v>7997</v>
      </c>
      <c r="L140" s="22">
        <v>3</v>
      </c>
      <c r="M140" s="22">
        <v>1</v>
      </c>
      <c r="N140" s="26">
        <v>9.2557870370370374E-2</v>
      </c>
      <c r="O140" s="23">
        <f t="shared" si="5"/>
        <v>23991</v>
      </c>
      <c r="P140" s="23">
        <f t="shared" si="6"/>
        <v>3</v>
      </c>
    </row>
    <row r="141" spans="1:16" x14ac:dyDescent="0.25">
      <c r="A141" s="22">
        <v>138</v>
      </c>
      <c r="B141" s="25" t="s">
        <v>9</v>
      </c>
      <c r="C141" s="25" t="s">
        <v>212</v>
      </c>
      <c r="D141" s="25" t="s">
        <v>212</v>
      </c>
      <c r="E141" s="25" t="s">
        <v>250</v>
      </c>
      <c r="F141" s="25" t="s">
        <v>251</v>
      </c>
      <c r="G141" s="25">
        <v>7382198732</v>
      </c>
      <c r="H141" s="25" t="s">
        <v>252</v>
      </c>
      <c r="I141" s="22">
        <v>1</v>
      </c>
      <c r="J141" s="22">
        <v>3</v>
      </c>
      <c r="K141" s="22">
        <v>3620</v>
      </c>
      <c r="L141" s="22">
        <v>458</v>
      </c>
      <c r="M141" s="22">
        <v>3</v>
      </c>
      <c r="N141" s="26">
        <v>4.189814814814815E-2</v>
      </c>
      <c r="O141" s="23">
        <f t="shared" si="5"/>
        <v>1657960</v>
      </c>
      <c r="P141" s="23">
        <f t="shared" si="6"/>
        <v>1374</v>
      </c>
    </row>
    <row r="142" spans="1:16" x14ac:dyDescent="0.25">
      <c r="A142" s="22">
        <v>139</v>
      </c>
      <c r="B142" s="25" t="s">
        <v>9</v>
      </c>
      <c r="C142" s="25" t="s">
        <v>212</v>
      </c>
      <c r="D142" s="25" t="s">
        <v>212</v>
      </c>
      <c r="E142" s="25" t="s">
        <v>250</v>
      </c>
      <c r="F142" s="25" t="s">
        <v>251</v>
      </c>
      <c r="G142" s="25">
        <v>7382198732</v>
      </c>
      <c r="H142" s="25" t="s">
        <v>253</v>
      </c>
      <c r="I142" s="22">
        <v>1</v>
      </c>
      <c r="J142" s="22">
        <v>2</v>
      </c>
      <c r="K142" s="22">
        <v>1795</v>
      </c>
      <c r="L142" s="22">
        <v>5</v>
      </c>
      <c r="M142" s="22">
        <v>2</v>
      </c>
      <c r="N142" s="26">
        <v>2.0775462962962964E-2</v>
      </c>
      <c r="O142" s="23">
        <f t="shared" si="5"/>
        <v>8975</v>
      </c>
      <c r="P142" s="23">
        <f t="shared" si="6"/>
        <v>10</v>
      </c>
    </row>
    <row r="143" spans="1:16" x14ac:dyDescent="0.25">
      <c r="A143" s="22">
        <v>140</v>
      </c>
      <c r="B143" s="25" t="s">
        <v>9</v>
      </c>
      <c r="C143" s="25" t="s">
        <v>212</v>
      </c>
      <c r="D143" s="25" t="s">
        <v>212</v>
      </c>
      <c r="E143" s="25" t="s">
        <v>250</v>
      </c>
      <c r="F143" s="25" t="s">
        <v>251</v>
      </c>
      <c r="G143" s="25">
        <v>7382198732</v>
      </c>
      <c r="H143" s="25" t="s">
        <v>254</v>
      </c>
      <c r="I143" s="22">
        <v>1</v>
      </c>
      <c r="J143" s="22">
        <v>2</v>
      </c>
      <c r="K143" s="22">
        <v>2164</v>
      </c>
      <c r="L143" s="22">
        <v>2480</v>
      </c>
      <c r="M143" s="22">
        <v>2</v>
      </c>
      <c r="N143" s="26">
        <v>2.5046296296296296E-2</v>
      </c>
      <c r="O143" s="23">
        <f t="shared" si="5"/>
        <v>5366720</v>
      </c>
      <c r="P143" s="23">
        <f t="shared" si="6"/>
        <v>4960</v>
      </c>
    </row>
    <row r="144" spans="1:16" x14ac:dyDescent="0.25">
      <c r="A144" s="22">
        <v>141</v>
      </c>
      <c r="B144" s="25" t="s">
        <v>9</v>
      </c>
      <c r="C144" s="25" t="s">
        <v>212</v>
      </c>
      <c r="D144" s="25" t="s">
        <v>212</v>
      </c>
      <c r="E144" s="25" t="s">
        <v>250</v>
      </c>
      <c r="F144" s="25" t="s">
        <v>255</v>
      </c>
      <c r="G144" s="25">
        <v>9490615485</v>
      </c>
      <c r="H144" s="25" t="s">
        <v>256</v>
      </c>
      <c r="I144" s="22">
        <v>1</v>
      </c>
      <c r="J144" s="22">
        <v>4</v>
      </c>
      <c r="K144" s="22">
        <v>4311</v>
      </c>
      <c r="L144" s="22">
        <v>3860</v>
      </c>
      <c r="M144" s="22">
        <v>4</v>
      </c>
      <c r="N144" s="26">
        <v>4.9895833333333334E-2</v>
      </c>
      <c r="O144" s="23">
        <f t="shared" si="5"/>
        <v>16640460</v>
      </c>
      <c r="P144" s="23">
        <f t="shared" si="6"/>
        <v>15440</v>
      </c>
    </row>
    <row r="145" spans="1:16" x14ac:dyDescent="0.25">
      <c r="A145" s="22">
        <v>142</v>
      </c>
      <c r="B145" s="25" t="s">
        <v>9</v>
      </c>
      <c r="C145" s="25" t="s">
        <v>212</v>
      </c>
      <c r="D145" s="25" t="s">
        <v>212</v>
      </c>
      <c r="E145" s="25" t="s">
        <v>250</v>
      </c>
      <c r="F145" s="25" t="s">
        <v>255</v>
      </c>
      <c r="G145" s="25">
        <v>9490615485</v>
      </c>
      <c r="H145" s="25" t="s">
        <v>257</v>
      </c>
      <c r="I145" s="22">
        <v>1</v>
      </c>
      <c r="J145" s="22">
        <v>4</v>
      </c>
      <c r="K145" s="22">
        <v>6085</v>
      </c>
      <c r="L145" s="22">
        <v>2573</v>
      </c>
      <c r="M145" s="22">
        <v>4</v>
      </c>
      <c r="N145" s="26">
        <v>7.0428240740740736E-2</v>
      </c>
      <c r="O145" s="23">
        <f t="shared" si="5"/>
        <v>15656705</v>
      </c>
      <c r="P145" s="23">
        <f t="shared" si="6"/>
        <v>10292</v>
      </c>
    </row>
    <row r="146" spans="1:16" x14ac:dyDescent="0.25">
      <c r="A146" s="22">
        <v>143</v>
      </c>
      <c r="B146" s="25" t="s">
        <v>9</v>
      </c>
      <c r="C146" s="25" t="s">
        <v>212</v>
      </c>
      <c r="D146" s="25" t="s">
        <v>212</v>
      </c>
      <c r="E146" s="25" t="s">
        <v>250</v>
      </c>
      <c r="F146" s="25" t="s">
        <v>255</v>
      </c>
      <c r="G146" s="25">
        <v>9490615485</v>
      </c>
      <c r="H146" s="25" t="s">
        <v>258</v>
      </c>
      <c r="I146" s="22">
        <v>1</v>
      </c>
      <c r="J146" s="22">
        <v>2</v>
      </c>
      <c r="K146" s="22">
        <v>2108</v>
      </c>
      <c r="L146" s="22">
        <v>2411</v>
      </c>
      <c r="M146" s="22">
        <v>2</v>
      </c>
      <c r="N146" s="26">
        <v>2.4398148148148148E-2</v>
      </c>
      <c r="O146" s="23">
        <f t="shared" si="5"/>
        <v>5082388</v>
      </c>
      <c r="P146" s="23">
        <f t="shared" si="6"/>
        <v>4822</v>
      </c>
    </row>
    <row r="147" spans="1:16" x14ac:dyDescent="0.25">
      <c r="A147" s="22">
        <v>144</v>
      </c>
      <c r="B147" s="25" t="s">
        <v>9</v>
      </c>
      <c r="C147" s="25" t="s">
        <v>212</v>
      </c>
      <c r="D147" s="25" t="s">
        <v>212</v>
      </c>
      <c r="E147" s="25" t="s">
        <v>250</v>
      </c>
      <c r="F147" s="25" t="s">
        <v>259</v>
      </c>
      <c r="G147" s="25">
        <v>9490615486</v>
      </c>
      <c r="H147" s="25" t="s">
        <v>260</v>
      </c>
      <c r="I147" s="22">
        <v>1</v>
      </c>
      <c r="J147" s="22">
        <v>3</v>
      </c>
      <c r="K147" s="22">
        <v>14213</v>
      </c>
      <c r="L147" s="22">
        <v>2573</v>
      </c>
      <c r="M147" s="22">
        <v>3</v>
      </c>
      <c r="N147" s="26">
        <v>0.16450231481481481</v>
      </c>
      <c r="O147" s="23">
        <f t="shared" si="5"/>
        <v>36570049</v>
      </c>
      <c r="P147" s="23">
        <f t="shared" si="6"/>
        <v>7719</v>
      </c>
    </row>
    <row r="148" spans="1:16" x14ac:dyDescent="0.25">
      <c r="A148" s="22">
        <v>145</v>
      </c>
      <c r="B148" s="25" t="s">
        <v>9</v>
      </c>
      <c r="C148" s="25" t="s">
        <v>212</v>
      </c>
      <c r="D148" s="25" t="s">
        <v>212</v>
      </c>
      <c r="E148" s="25" t="s">
        <v>250</v>
      </c>
      <c r="F148" s="25" t="s">
        <v>259</v>
      </c>
      <c r="G148" s="25">
        <v>9490615486</v>
      </c>
      <c r="H148" s="25" t="s">
        <v>261</v>
      </c>
      <c r="I148" s="22">
        <v>1</v>
      </c>
      <c r="J148" s="22">
        <v>1</v>
      </c>
      <c r="K148" s="22">
        <v>1176</v>
      </c>
      <c r="L148" s="22">
        <v>8</v>
      </c>
      <c r="M148" s="22">
        <v>1</v>
      </c>
      <c r="N148" s="26">
        <v>1.361111111111111E-2</v>
      </c>
      <c r="O148" s="23">
        <f t="shared" si="5"/>
        <v>9408</v>
      </c>
      <c r="P148" s="23">
        <f t="shared" si="6"/>
        <v>8</v>
      </c>
    </row>
    <row r="149" spans="1:16" x14ac:dyDescent="0.25">
      <c r="A149" s="22">
        <v>146</v>
      </c>
      <c r="B149" s="25" t="s">
        <v>9</v>
      </c>
      <c r="C149" s="25" t="s">
        <v>212</v>
      </c>
      <c r="D149" s="25" t="s">
        <v>212</v>
      </c>
      <c r="E149" s="25" t="s">
        <v>250</v>
      </c>
      <c r="F149" s="25" t="s">
        <v>262</v>
      </c>
      <c r="G149" s="25">
        <v>9490598735</v>
      </c>
      <c r="H149" s="25" t="s">
        <v>263</v>
      </c>
      <c r="I149" s="22">
        <v>1</v>
      </c>
      <c r="J149" s="22">
        <v>5</v>
      </c>
      <c r="K149" s="22">
        <v>11007</v>
      </c>
      <c r="L149" s="22">
        <v>3413</v>
      </c>
      <c r="M149" s="22">
        <v>5</v>
      </c>
      <c r="N149" s="26">
        <v>0.12739583333333335</v>
      </c>
      <c r="O149" s="23">
        <f t="shared" si="5"/>
        <v>37566891</v>
      </c>
      <c r="P149" s="23">
        <f t="shared" si="6"/>
        <v>17065</v>
      </c>
    </row>
    <row r="150" spans="1:16" x14ac:dyDescent="0.25">
      <c r="A150" s="22">
        <v>147</v>
      </c>
      <c r="B150" s="25" t="s">
        <v>9</v>
      </c>
      <c r="C150" s="25" t="s">
        <v>212</v>
      </c>
      <c r="D150" s="25" t="s">
        <v>212</v>
      </c>
      <c r="E150" s="25" t="s">
        <v>250</v>
      </c>
      <c r="F150" s="25" t="s">
        <v>262</v>
      </c>
      <c r="G150" s="25">
        <v>9490598735</v>
      </c>
      <c r="H150" s="25" t="s">
        <v>264</v>
      </c>
      <c r="I150" s="22">
        <v>1</v>
      </c>
      <c r="J150" s="22">
        <v>1</v>
      </c>
      <c r="K150" s="22">
        <v>815</v>
      </c>
      <c r="L150" s="22">
        <v>1839</v>
      </c>
      <c r="M150" s="22">
        <v>1</v>
      </c>
      <c r="N150" s="26">
        <v>9.432870370370371E-3</v>
      </c>
      <c r="O150" s="23">
        <f t="shared" si="5"/>
        <v>1498785</v>
      </c>
      <c r="P150" s="23">
        <f t="shared" si="6"/>
        <v>1839</v>
      </c>
    </row>
    <row r="151" spans="1:16" x14ac:dyDescent="0.25">
      <c r="A151" s="22">
        <v>148</v>
      </c>
      <c r="B151" s="25" t="s">
        <v>9</v>
      </c>
      <c r="C151" s="25" t="s">
        <v>212</v>
      </c>
      <c r="D151" s="25" t="s">
        <v>212</v>
      </c>
      <c r="E151" s="25" t="s">
        <v>250</v>
      </c>
      <c r="F151" s="25" t="s">
        <v>262</v>
      </c>
      <c r="G151" s="25">
        <v>9490598735</v>
      </c>
      <c r="H151" s="25" t="s">
        <v>265</v>
      </c>
      <c r="I151" s="22">
        <v>1</v>
      </c>
      <c r="J151" s="22">
        <v>2</v>
      </c>
      <c r="K151" s="22">
        <v>4196</v>
      </c>
      <c r="L151" s="22">
        <v>2578</v>
      </c>
      <c r="M151" s="22">
        <v>2</v>
      </c>
      <c r="N151" s="26">
        <v>4.8564814814814818E-2</v>
      </c>
      <c r="O151" s="23">
        <f t="shared" si="5"/>
        <v>10817288</v>
      </c>
      <c r="P151" s="23">
        <f t="shared" si="6"/>
        <v>5156</v>
      </c>
    </row>
    <row r="152" spans="1:16" x14ac:dyDescent="0.25">
      <c r="A152" s="22">
        <v>149</v>
      </c>
      <c r="B152" s="25" t="s">
        <v>9</v>
      </c>
      <c r="C152" s="25" t="s">
        <v>212</v>
      </c>
      <c r="D152" s="25" t="s">
        <v>212</v>
      </c>
      <c r="E152" s="25" t="s">
        <v>250</v>
      </c>
      <c r="F152" s="25" t="s">
        <v>262</v>
      </c>
      <c r="G152" s="25">
        <v>9490598735</v>
      </c>
      <c r="H152" s="25" t="s">
        <v>266</v>
      </c>
      <c r="I152" s="22">
        <v>1</v>
      </c>
      <c r="J152" s="22">
        <v>3</v>
      </c>
      <c r="K152" s="22">
        <v>2953</v>
      </c>
      <c r="L152" s="22">
        <v>833</v>
      </c>
      <c r="M152" s="22">
        <v>3</v>
      </c>
      <c r="N152" s="26">
        <v>3.4178240740740738E-2</v>
      </c>
      <c r="O152" s="23">
        <f t="shared" si="5"/>
        <v>2459849</v>
      </c>
      <c r="P152" s="23">
        <f t="shared" si="6"/>
        <v>2499</v>
      </c>
    </row>
    <row r="153" spans="1:16" x14ac:dyDescent="0.25">
      <c r="A153" s="22">
        <v>150</v>
      </c>
      <c r="B153" s="25" t="s">
        <v>9</v>
      </c>
      <c r="C153" s="25" t="s">
        <v>212</v>
      </c>
      <c r="D153" s="25" t="s">
        <v>106</v>
      </c>
      <c r="E153" s="25" t="s">
        <v>267</v>
      </c>
      <c r="F153" s="25" t="s">
        <v>268</v>
      </c>
      <c r="G153" s="25">
        <v>9490615491</v>
      </c>
      <c r="H153" s="25" t="s">
        <v>269</v>
      </c>
      <c r="I153" s="22">
        <v>1</v>
      </c>
      <c r="J153" s="22">
        <v>2</v>
      </c>
      <c r="K153" s="22">
        <v>10525</v>
      </c>
      <c r="L153" s="22">
        <v>3666</v>
      </c>
      <c r="M153" s="22">
        <v>2</v>
      </c>
      <c r="N153" s="26">
        <v>0.12181712962962964</v>
      </c>
      <c r="O153" s="23">
        <f t="shared" ref="O153:O216" si="7">K153*L153</f>
        <v>38584650</v>
      </c>
      <c r="P153" s="23">
        <f t="shared" ref="P153:P216" si="8">J153*L153</f>
        <v>7332</v>
      </c>
    </row>
    <row r="154" spans="1:16" x14ac:dyDescent="0.25">
      <c r="A154" s="22">
        <v>151</v>
      </c>
      <c r="B154" s="25" t="s">
        <v>9</v>
      </c>
      <c r="C154" s="25" t="s">
        <v>212</v>
      </c>
      <c r="D154" s="25" t="s">
        <v>106</v>
      </c>
      <c r="E154" s="25" t="s">
        <v>267</v>
      </c>
      <c r="F154" s="25" t="s">
        <v>270</v>
      </c>
      <c r="G154" s="25">
        <v>8331014926</v>
      </c>
      <c r="H154" s="25" t="s">
        <v>271</v>
      </c>
      <c r="I154" s="22">
        <v>1</v>
      </c>
      <c r="J154" s="22">
        <v>3</v>
      </c>
      <c r="K154" s="22">
        <v>4410</v>
      </c>
      <c r="L154" s="22">
        <v>2638</v>
      </c>
      <c r="M154" s="22">
        <v>3</v>
      </c>
      <c r="N154" s="26">
        <v>5.1041666666666666E-2</v>
      </c>
      <c r="O154" s="23">
        <f t="shared" si="7"/>
        <v>11633580</v>
      </c>
      <c r="P154" s="23">
        <f t="shared" si="8"/>
        <v>7914</v>
      </c>
    </row>
    <row r="155" spans="1:16" x14ac:dyDescent="0.25">
      <c r="A155" s="22">
        <v>152</v>
      </c>
      <c r="B155" s="25" t="s">
        <v>9</v>
      </c>
      <c r="C155" s="25" t="s">
        <v>212</v>
      </c>
      <c r="D155" s="25" t="s">
        <v>106</v>
      </c>
      <c r="E155" s="25" t="s">
        <v>267</v>
      </c>
      <c r="F155" s="25" t="s">
        <v>270</v>
      </c>
      <c r="G155" s="25">
        <v>8331014926</v>
      </c>
      <c r="H155" s="25" t="s">
        <v>272</v>
      </c>
      <c r="I155" s="22">
        <v>1</v>
      </c>
      <c r="J155" s="22">
        <v>2</v>
      </c>
      <c r="K155" s="22">
        <v>15146</v>
      </c>
      <c r="L155" s="22">
        <v>2378</v>
      </c>
      <c r="M155" s="22">
        <v>2</v>
      </c>
      <c r="N155" s="26">
        <v>0.17530092592592592</v>
      </c>
      <c r="O155" s="23">
        <f t="shared" si="7"/>
        <v>36017188</v>
      </c>
      <c r="P155" s="23">
        <f t="shared" si="8"/>
        <v>4756</v>
      </c>
    </row>
    <row r="156" spans="1:16" x14ac:dyDescent="0.25">
      <c r="A156" s="22">
        <v>153</v>
      </c>
      <c r="B156" s="25" t="s">
        <v>9</v>
      </c>
      <c r="C156" s="25" t="s">
        <v>212</v>
      </c>
      <c r="D156" s="25" t="s">
        <v>106</v>
      </c>
      <c r="E156" s="25" t="s">
        <v>267</v>
      </c>
      <c r="F156" s="25" t="s">
        <v>270</v>
      </c>
      <c r="G156" s="25">
        <v>8331014926</v>
      </c>
      <c r="H156" s="25" t="s">
        <v>273</v>
      </c>
      <c r="I156" s="22">
        <v>1</v>
      </c>
      <c r="J156" s="22">
        <v>1</v>
      </c>
      <c r="K156" s="22">
        <v>1410</v>
      </c>
      <c r="L156" s="22">
        <v>1434</v>
      </c>
      <c r="M156" s="22">
        <v>1</v>
      </c>
      <c r="N156" s="26">
        <v>1.6319444444444445E-2</v>
      </c>
      <c r="O156" s="23">
        <f t="shared" si="7"/>
        <v>2021940</v>
      </c>
      <c r="P156" s="23">
        <f t="shared" si="8"/>
        <v>1434</v>
      </c>
    </row>
    <row r="157" spans="1:16" x14ac:dyDescent="0.25">
      <c r="A157" s="22">
        <v>154</v>
      </c>
      <c r="B157" s="25" t="s">
        <v>9</v>
      </c>
      <c r="C157" s="25" t="s">
        <v>212</v>
      </c>
      <c r="D157" s="25" t="s">
        <v>106</v>
      </c>
      <c r="E157" s="25" t="s">
        <v>267</v>
      </c>
      <c r="F157" s="25" t="s">
        <v>270</v>
      </c>
      <c r="G157" s="25">
        <v>8331014926</v>
      </c>
      <c r="H157" s="25" t="s">
        <v>274</v>
      </c>
      <c r="I157" s="22">
        <v>1</v>
      </c>
      <c r="J157" s="22">
        <v>1</v>
      </c>
      <c r="K157" s="22">
        <v>1696</v>
      </c>
      <c r="L157" s="22">
        <v>3127</v>
      </c>
      <c r="M157" s="22">
        <v>1</v>
      </c>
      <c r="N157" s="26">
        <v>1.9629629629629629E-2</v>
      </c>
      <c r="O157" s="23">
        <f t="shared" si="7"/>
        <v>5303392</v>
      </c>
      <c r="P157" s="23">
        <f t="shared" si="8"/>
        <v>3127</v>
      </c>
    </row>
    <row r="158" spans="1:16" x14ac:dyDescent="0.25">
      <c r="A158" s="22">
        <v>155</v>
      </c>
      <c r="B158" s="25" t="s">
        <v>9</v>
      </c>
      <c r="C158" s="25" t="s">
        <v>212</v>
      </c>
      <c r="D158" s="25" t="s">
        <v>106</v>
      </c>
      <c r="E158" s="25" t="s">
        <v>267</v>
      </c>
      <c r="F158" s="25" t="s">
        <v>275</v>
      </c>
      <c r="G158" s="25">
        <v>8331091638</v>
      </c>
      <c r="H158" s="25" t="s">
        <v>276</v>
      </c>
      <c r="I158" s="22">
        <v>1</v>
      </c>
      <c r="J158" s="22">
        <v>1</v>
      </c>
      <c r="K158" s="22">
        <v>1264</v>
      </c>
      <c r="L158" s="22">
        <v>1681</v>
      </c>
      <c r="M158" s="22">
        <v>1</v>
      </c>
      <c r="N158" s="26">
        <v>1.462962962962963E-2</v>
      </c>
      <c r="O158" s="23">
        <f t="shared" si="7"/>
        <v>2124784</v>
      </c>
      <c r="P158" s="23">
        <f t="shared" si="8"/>
        <v>1681</v>
      </c>
    </row>
    <row r="159" spans="1:16" x14ac:dyDescent="0.25">
      <c r="A159" s="22">
        <v>156</v>
      </c>
      <c r="B159" s="25" t="s">
        <v>9</v>
      </c>
      <c r="C159" s="25" t="s">
        <v>212</v>
      </c>
      <c r="D159" s="25" t="s">
        <v>106</v>
      </c>
      <c r="E159" s="25" t="s">
        <v>267</v>
      </c>
      <c r="F159" s="25" t="s">
        <v>275</v>
      </c>
      <c r="G159" s="25">
        <v>8331091638</v>
      </c>
      <c r="H159" s="25" t="s">
        <v>277</v>
      </c>
      <c r="I159" s="22">
        <v>1</v>
      </c>
      <c r="J159" s="22">
        <v>1</v>
      </c>
      <c r="K159" s="22">
        <v>1676</v>
      </c>
      <c r="L159" s="22">
        <v>1533</v>
      </c>
      <c r="M159" s="22">
        <v>1</v>
      </c>
      <c r="N159" s="26">
        <v>1.9398148148148147E-2</v>
      </c>
      <c r="O159" s="23">
        <f t="shared" si="7"/>
        <v>2569308</v>
      </c>
      <c r="P159" s="23">
        <f t="shared" si="8"/>
        <v>1533</v>
      </c>
    </row>
    <row r="160" spans="1:16" x14ac:dyDescent="0.25">
      <c r="A160" s="22">
        <v>157</v>
      </c>
      <c r="B160" s="25" t="s">
        <v>9</v>
      </c>
      <c r="C160" s="25" t="s">
        <v>212</v>
      </c>
      <c r="D160" s="25" t="s">
        <v>106</v>
      </c>
      <c r="E160" s="25" t="s">
        <v>267</v>
      </c>
      <c r="F160" s="25" t="s">
        <v>275</v>
      </c>
      <c r="G160" s="25">
        <v>8331091638</v>
      </c>
      <c r="H160" s="25" t="s">
        <v>278</v>
      </c>
      <c r="I160" s="22">
        <v>1</v>
      </c>
      <c r="J160" s="22">
        <v>3</v>
      </c>
      <c r="K160" s="22">
        <v>14314</v>
      </c>
      <c r="L160" s="22">
        <v>1449</v>
      </c>
      <c r="M160" s="22">
        <v>3</v>
      </c>
      <c r="N160" s="26">
        <v>0.16567129629629629</v>
      </c>
      <c r="O160" s="23">
        <f t="shared" si="7"/>
        <v>20740986</v>
      </c>
      <c r="P160" s="23">
        <f t="shared" si="8"/>
        <v>4347</v>
      </c>
    </row>
    <row r="161" spans="1:16" x14ac:dyDescent="0.25">
      <c r="A161" s="22">
        <v>158</v>
      </c>
      <c r="B161" s="25" t="s">
        <v>9</v>
      </c>
      <c r="C161" s="25" t="s">
        <v>212</v>
      </c>
      <c r="D161" s="25" t="s">
        <v>106</v>
      </c>
      <c r="E161" s="25" t="s">
        <v>267</v>
      </c>
      <c r="F161" s="25" t="s">
        <v>275</v>
      </c>
      <c r="G161" s="25">
        <v>8331091638</v>
      </c>
      <c r="H161" s="25" t="s">
        <v>279</v>
      </c>
      <c r="I161" s="22">
        <v>1</v>
      </c>
      <c r="J161" s="22">
        <v>1</v>
      </c>
      <c r="K161" s="22">
        <v>1499</v>
      </c>
      <c r="L161" s="22">
        <v>1870</v>
      </c>
      <c r="M161" s="22">
        <v>1</v>
      </c>
      <c r="N161" s="26">
        <v>1.7349537037037038E-2</v>
      </c>
      <c r="O161" s="23">
        <f t="shared" si="7"/>
        <v>2803130</v>
      </c>
      <c r="P161" s="23">
        <f t="shared" si="8"/>
        <v>1870</v>
      </c>
    </row>
    <row r="162" spans="1:16" x14ac:dyDescent="0.25">
      <c r="A162" s="22">
        <v>159</v>
      </c>
      <c r="B162" s="25" t="s">
        <v>9</v>
      </c>
      <c r="C162" s="25" t="s">
        <v>212</v>
      </c>
      <c r="D162" s="25" t="s">
        <v>106</v>
      </c>
      <c r="E162" s="25" t="s">
        <v>267</v>
      </c>
      <c r="F162" s="25" t="s">
        <v>275</v>
      </c>
      <c r="G162" s="25">
        <v>8331091638</v>
      </c>
      <c r="H162" s="25" t="s">
        <v>280</v>
      </c>
      <c r="I162" s="22">
        <v>1</v>
      </c>
      <c r="J162" s="22">
        <v>3</v>
      </c>
      <c r="K162" s="22">
        <v>10702</v>
      </c>
      <c r="L162" s="22">
        <v>1143</v>
      </c>
      <c r="M162" s="22">
        <v>3</v>
      </c>
      <c r="N162" s="26">
        <v>0.12386574074074073</v>
      </c>
      <c r="O162" s="23">
        <f t="shared" si="7"/>
        <v>12232386</v>
      </c>
      <c r="P162" s="23">
        <f t="shared" si="8"/>
        <v>3429</v>
      </c>
    </row>
    <row r="163" spans="1:16" x14ac:dyDescent="0.25">
      <c r="A163" s="22">
        <v>160</v>
      </c>
      <c r="B163" s="25" t="s">
        <v>9</v>
      </c>
      <c r="C163" s="25" t="s">
        <v>212</v>
      </c>
      <c r="D163" s="25" t="s">
        <v>106</v>
      </c>
      <c r="E163" s="25" t="s">
        <v>267</v>
      </c>
      <c r="F163" s="25" t="s">
        <v>275</v>
      </c>
      <c r="G163" s="25">
        <v>8331091638</v>
      </c>
      <c r="H163" s="25" t="s">
        <v>281</v>
      </c>
      <c r="I163" s="22">
        <v>1</v>
      </c>
      <c r="J163" s="22">
        <v>0</v>
      </c>
      <c r="K163" s="22">
        <v>0</v>
      </c>
      <c r="L163" s="22">
        <v>1</v>
      </c>
      <c r="M163" s="22">
        <v>0</v>
      </c>
      <c r="N163" s="26">
        <v>0</v>
      </c>
      <c r="O163" s="23">
        <f t="shared" si="7"/>
        <v>0</v>
      </c>
      <c r="P163" s="23">
        <f t="shared" si="8"/>
        <v>0</v>
      </c>
    </row>
    <row r="164" spans="1:16" x14ac:dyDescent="0.25">
      <c r="A164" s="22">
        <v>161</v>
      </c>
      <c r="B164" s="25" t="s">
        <v>9</v>
      </c>
      <c r="C164" s="25" t="s">
        <v>212</v>
      </c>
      <c r="D164" s="25" t="s">
        <v>106</v>
      </c>
      <c r="E164" s="25" t="s">
        <v>267</v>
      </c>
      <c r="F164" s="25" t="s">
        <v>282</v>
      </c>
      <c r="G164" s="25">
        <v>9490614956</v>
      </c>
      <c r="H164" s="25" t="s">
        <v>283</v>
      </c>
      <c r="I164" s="22">
        <v>1</v>
      </c>
      <c r="J164" s="22">
        <v>1</v>
      </c>
      <c r="K164" s="22">
        <v>1320</v>
      </c>
      <c r="L164" s="22">
        <v>2078</v>
      </c>
      <c r="M164" s="22">
        <v>1</v>
      </c>
      <c r="N164" s="26">
        <v>1.5277777777777777E-2</v>
      </c>
      <c r="O164" s="23">
        <f t="shared" si="7"/>
        <v>2742960</v>
      </c>
      <c r="P164" s="23">
        <f t="shared" si="8"/>
        <v>2078</v>
      </c>
    </row>
    <row r="165" spans="1:16" x14ac:dyDescent="0.25">
      <c r="A165" s="22">
        <v>162</v>
      </c>
      <c r="B165" s="25" t="s">
        <v>9</v>
      </c>
      <c r="C165" s="25" t="s">
        <v>212</v>
      </c>
      <c r="D165" s="25" t="s">
        <v>106</v>
      </c>
      <c r="E165" s="25" t="s">
        <v>267</v>
      </c>
      <c r="F165" s="25" t="s">
        <v>282</v>
      </c>
      <c r="G165" s="25">
        <v>9490614956</v>
      </c>
      <c r="H165" s="25" t="s">
        <v>284</v>
      </c>
      <c r="I165" s="22">
        <v>1</v>
      </c>
      <c r="J165" s="22">
        <v>0</v>
      </c>
      <c r="K165" s="22">
        <v>0</v>
      </c>
      <c r="L165" s="22">
        <v>1507</v>
      </c>
      <c r="M165" s="22">
        <v>0</v>
      </c>
      <c r="N165" s="26">
        <v>0</v>
      </c>
      <c r="O165" s="23">
        <f t="shared" si="7"/>
        <v>0</v>
      </c>
      <c r="P165" s="23">
        <f t="shared" si="8"/>
        <v>0</v>
      </c>
    </row>
    <row r="166" spans="1:16" x14ac:dyDescent="0.25">
      <c r="A166" s="22">
        <v>163</v>
      </c>
      <c r="B166" s="25" t="s">
        <v>9</v>
      </c>
      <c r="C166" s="25" t="s">
        <v>212</v>
      </c>
      <c r="D166" s="25" t="s">
        <v>106</v>
      </c>
      <c r="E166" s="25" t="s">
        <v>267</v>
      </c>
      <c r="F166" s="25" t="s">
        <v>282</v>
      </c>
      <c r="G166" s="25">
        <v>9490614956</v>
      </c>
      <c r="H166" s="25" t="s">
        <v>285</v>
      </c>
      <c r="I166" s="22">
        <v>1</v>
      </c>
      <c r="J166" s="22">
        <v>0</v>
      </c>
      <c r="K166" s="22">
        <v>0</v>
      </c>
      <c r="L166" s="22">
        <v>1480</v>
      </c>
      <c r="M166" s="22">
        <v>0</v>
      </c>
      <c r="N166" s="26">
        <v>0</v>
      </c>
      <c r="O166" s="23">
        <f t="shared" si="7"/>
        <v>0</v>
      </c>
      <c r="P166" s="23">
        <f t="shared" si="8"/>
        <v>0</v>
      </c>
    </row>
    <row r="167" spans="1:16" x14ac:dyDescent="0.25">
      <c r="A167" s="22">
        <v>164</v>
      </c>
      <c r="B167" s="25" t="s">
        <v>9</v>
      </c>
      <c r="C167" s="25" t="s">
        <v>212</v>
      </c>
      <c r="D167" s="25" t="s">
        <v>106</v>
      </c>
      <c r="E167" s="25" t="s">
        <v>286</v>
      </c>
      <c r="F167" s="25" t="s">
        <v>287</v>
      </c>
      <c r="G167" s="25">
        <v>7382601015</v>
      </c>
      <c r="H167" s="25" t="s">
        <v>288</v>
      </c>
      <c r="I167" s="22">
        <v>1</v>
      </c>
      <c r="J167" s="22">
        <v>2</v>
      </c>
      <c r="K167" s="22">
        <v>10466</v>
      </c>
      <c r="L167" s="22">
        <v>2203</v>
      </c>
      <c r="M167" s="22">
        <v>2</v>
      </c>
      <c r="N167" s="26">
        <v>0.12113425925925926</v>
      </c>
      <c r="O167" s="23">
        <f t="shared" si="7"/>
        <v>23056598</v>
      </c>
      <c r="P167" s="23">
        <f t="shared" si="8"/>
        <v>4406</v>
      </c>
    </row>
    <row r="168" spans="1:16" x14ac:dyDescent="0.25">
      <c r="A168" s="22">
        <v>165</v>
      </c>
      <c r="B168" s="25" t="s">
        <v>9</v>
      </c>
      <c r="C168" s="25" t="s">
        <v>212</v>
      </c>
      <c r="D168" s="25" t="s">
        <v>106</v>
      </c>
      <c r="E168" s="25" t="s">
        <v>286</v>
      </c>
      <c r="F168" s="25" t="s">
        <v>289</v>
      </c>
      <c r="G168" s="25">
        <v>9490615493</v>
      </c>
      <c r="H168" s="25" t="s">
        <v>290</v>
      </c>
      <c r="I168" s="22">
        <v>1</v>
      </c>
      <c r="J168" s="22">
        <v>1</v>
      </c>
      <c r="K168" s="22">
        <v>6973</v>
      </c>
      <c r="L168" s="22">
        <v>1784</v>
      </c>
      <c r="M168" s="22">
        <v>1</v>
      </c>
      <c r="N168" s="26">
        <v>8.0706018518518524E-2</v>
      </c>
      <c r="O168" s="23">
        <f t="shared" si="7"/>
        <v>12439832</v>
      </c>
      <c r="P168" s="23">
        <f t="shared" si="8"/>
        <v>1784</v>
      </c>
    </row>
    <row r="169" spans="1:16" x14ac:dyDescent="0.25">
      <c r="A169" s="22">
        <v>166</v>
      </c>
      <c r="B169" s="25" t="s">
        <v>9</v>
      </c>
      <c r="C169" s="25" t="s">
        <v>212</v>
      </c>
      <c r="D169" s="25" t="s">
        <v>106</v>
      </c>
      <c r="E169" s="25" t="s">
        <v>286</v>
      </c>
      <c r="F169" s="25" t="s">
        <v>289</v>
      </c>
      <c r="G169" s="25">
        <v>9490615493</v>
      </c>
      <c r="H169" s="25" t="s">
        <v>291</v>
      </c>
      <c r="I169" s="22">
        <v>1</v>
      </c>
      <c r="J169" s="22">
        <v>2</v>
      </c>
      <c r="K169" s="22">
        <v>35290</v>
      </c>
      <c r="L169" s="22">
        <v>1344</v>
      </c>
      <c r="M169" s="22">
        <v>2</v>
      </c>
      <c r="N169" s="26">
        <v>0.40844907407407405</v>
      </c>
      <c r="O169" s="23">
        <f t="shared" si="7"/>
        <v>47429760</v>
      </c>
      <c r="P169" s="23">
        <f t="shared" si="8"/>
        <v>2688</v>
      </c>
    </row>
    <row r="170" spans="1:16" x14ac:dyDescent="0.25">
      <c r="A170" s="22">
        <v>167</v>
      </c>
      <c r="B170" s="25" t="s">
        <v>9</v>
      </c>
      <c r="C170" s="25" t="s">
        <v>212</v>
      </c>
      <c r="D170" s="25" t="s">
        <v>106</v>
      </c>
      <c r="E170" s="25" t="s">
        <v>286</v>
      </c>
      <c r="F170" s="25" t="s">
        <v>289</v>
      </c>
      <c r="G170" s="25">
        <v>9490615493</v>
      </c>
      <c r="H170" s="25" t="s">
        <v>292</v>
      </c>
      <c r="I170" s="22">
        <v>1</v>
      </c>
      <c r="J170" s="22">
        <v>3</v>
      </c>
      <c r="K170" s="22">
        <v>33664</v>
      </c>
      <c r="L170" s="22">
        <v>5287</v>
      </c>
      <c r="M170" s="22">
        <v>3</v>
      </c>
      <c r="N170" s="26">
        <v>0.3896296296296296</v>
      </c>
      <c r="O170" s="23">
        <f t="shared" si="7"/>
        <v>177981568</v>
      </c>
      <c r="P170" s="23">
        <f t="shared" si="8"/>
        <v>15861</v>
      </c>
    </row>
    <row r="171" spans="1:16" x14ac:dyDescent="0.25">
      <c r="A171" s="22">
        <v>168</v>
      </c>
      <c r="B171" s="25" t="s">
        <v>9</v>
      </c>
      <c r="C171" s="25" t="s">
        <v>212</v>
      </c>
      <c r="D171" s="25" t="s">
        <v>106</v>
      </c>
      <c r="E171" s="25" t="s">
        <v>286</v>
      </c>
      <c r="F171" s="25" t="s">
        <v>289</v>
      </c>
      <c r="G171" s="25">
        <v>9490615493</v>
      </c>
      <c r="H171" s="25" t="s">
        <v>293</v>
      </c>
      <c r="I171" s="22">
        <v>1</v>
      </c>
      <c r="J171" s="22">
        <v>1</v>
      </c>
      <c r="K171" s="22">
        <v>1972</v>
      </c>
      <c r="L171" s="22">
        <v>103</v>
      </c>
      <c r="M171" s="22">
        <v>1</v>
      </c>
      <c r="N171" s="26">
        <v>2.2824074074074073E-2</v>
      </c>
      <c r="O171" s="23">
        <f t="shared" si="7"/>
        <v>203116</v>
      </c>
      <c r="P171" s="23">
        <f t="shared" si="8"/>
        <v>103</v>
      </c>
    </row>
    <row r="172" spans="1:16" x14ac:dyDescent="0.25">
      <c r="A172" s="22">
        <v>169</v>
      </c>
      <c r="B172" s="25" t="s">
        <v>9</v>
      </c>
      <c r="C172" s="25" t="s">
        <v>212</v>
      </c>
      <c r="D172" s="25" t="s">
        <v>106</v>
      </c>
      <c r="E172" s="25" t="s">
        <v>286</v>
      </c>
      <c r="F172" s="25" t="s">
        <v>289</v>
      </c>
      <c r="G172" s="25">
        <v>9490615493</v>
      </c>
      <c r="H172" s="25" t="s">
        <v>294</v>
      </c>
      <c r="I172" s="22">
        <v>1</v>
      </c>
      <c r="J172" s="22">
        <v>2</v>
      </c>
      <c r="K172" s="22">
        <v>8655</v>
      </c>
      <c r="L172" s="22">
        <v>3840</v>
      </c>
      <c r="M172" s="22">
        <v>2</v>
      </c>
      <c r="N172" s="26">
        <v>0.10017361111111112</v>
      </c>
      <c r="O172" s="23">
        <f t="shared" si="7"/>
        <v>33235200</v>
      </c>
      <c r="P172" s="23">
        <f t="shared" si="8"/>
        <v>7680</v>
      </c>
    </row>
    <row r="173" spans="1:16" x14ac:dyDescent="0.25">
      <c r="A173" s="22">
        <v>170</v>
      </c>
      <c r="B173" s="25" t="s">
        <v>9</v>
      </c>
      <c r="C173" s="25" t="s">
        <v>212</v>
      </c>
      <c r="D173" s="25" t="s">
        <v>106</v>
      </c>
      <c r="E173" s="25" t="s">
        <v>286</v>
      </c>
      <c r="F173" s="25" t="s">
        <v>289</v>
      </c>
      <c r="G173" s="25">
        <v>9490615493</v>
      </c>
      <c r="H173" s="25" t="s">
        <v>295</v>
      </c>
      <c r="I173" s="22">
        <v>1</v>
      </c>
      <c r="J173" s="22">
        <v>2</v>
      </c>
      <c r="K173" s="22">
        <v>16058</v>
      </c>
      <c r="L173" s="22">
        <v>2691</v>
      </c>
      <c r="M173" s="22">
        <v>2</v>
      </c>
      <c r="N173" s="26">
        <v>0.18585648148148148</v>
      </c>
      <c r="O173" s="23">
        <f t="shared" si="7"/>
        <v>43212078</v>
      </c>
      <c r="P173" s="23">
        <f t="shared" si="8"/>
        <v>5382</v>
      </c>
    </row>
    <row r="174" spans="1:16" ht="26.25" x14ac:dyDescent="0.25">
      <c r="A174" s="22">
        <v>171</v>
      </c>
      <c r="B174" s="25" t="s">
        <v>9</v>
      </c>
      <c r="C174" s="25" t="s">
        <v>212</v>
      </c>
      <c r="D174" s="25" t="s">
        <v>106</v>
      </c>
      <c r="E174" s="25" t="s">
        <v>286</v>
      </c>
      <c r="F174" s="25" t="s">
        <v>296</v>
      </c>
      <c r="G174" s="25">
        <v>8500637761</v>
      </c>
      <c r="H174" s="25" t="s">
        <v>297</v>
      </c>
      <c r="I174" s="22">
        <v>1</v>
      </c>
      <c r="J174" s="22">
        <v>0</v>
      </c>
      <c r="K174" s="22">
        <v>0</v>
      </c>
      <c r="L174" s="22">
        <v>296</v>
      </c>
      <c r="M174" s="22">
        <v>0</v>
      </c>
      <c r="N174" s="26">
        <v>0</v>
      </c>
      <c r="O174" s="23">
        <f t="shared" si="7"/>
        <v>0</v>
      </c>
      <c r="P174" s="23">
        <f t="shared" si="8"/>
        <v>0</v>
      </c>
    </row>
    <row r="175" spans="1:16" x14ac:dyDescent="0.25">
      <c r="A175" s="22">
        <v>172</v>
      </c>
      <c r="B175" s="25" t="s">
        <v>9</v>
      </c>
      <c r="C175" s="25" t="s">
        <v>212</v>
      </c>
      <c r="D175" s="25" t="s">
        <v>106</v>
      </c>
      <c r="E175" s="25" t="s">
        <v>286</v>
      </c>
      <c r="F175" s="25" t="s">
        <v>296</v>
      </c>
      <c r="G175" s="25">
        <v>8500637761</v>
      </c>
      <c r="H175" s="25" t="s">
        <v>298</v>
      </c>
      <c r="I175" s="22">
        <v>1</v>
      </c>
      <c r="J175" s="22">
        <v>0</v>
      </c>
      <c r="K175" s="22">
        <v>0</v>
      </c>
      <c r="L175" s="22">
        <v>1928</v>
      </c>
      <c r="M175" s="22">
        <v>0</v>
      </c>
      <c r="N175" s="26">
        <v>0</v>
      </c>
      <c r="O175" s="23">
        <f t="shared" si="7"/>
        <v>0</v>
      </c>
      <c r="P175" s="23">
        <f t="shared" si="8"/>
        <v>0</v>
      </c>
    </row>
    <row r="176" spans="1:16" x14ac:dyDescent="0.25">
      <c r="A176" s="22">
        <v>173</v>
      </c>
      <c r="B176" s="25" t="s">
        <v>9</v>
      </c>
      <c r="C176" s="25" t="s">
        <v>212</v>
      </c>
      <c r="D176" s="25" t="s">
        <v>106</v>
      </c>
      <c r="E176" s="25" t="s">
        <v>286</v>
      </c>
      <c r="F176" s="25" t="s">
        <v>296</v>
      </c>
      <c r="G176" s="25">
        <v>8500637761</v>
      </c>
      <c r="H176" s="25" t="s">
        <v>299</v>
      </c>
      <c r="I176" s="22">
        <v>1</v>
      </c>
      <c r="J176" s="22">
        <v>0</v>
      </c>
      <c r="K176" s="22">
        <v>0</v>
      </c>
      <c r="L176" s="22">
        <v>1708</v>
      </c>
      <c r="M176" s="22">
        <v>0</v>
      </c>
      <c r="N176" s="26">
        <v>0</v>
      </c>
      <c r="O176" s="23">
        <f t="shared" si="7"/>
        <v>0</v>
      </c>
      <c r="P176" s="23">
        <f t="shared" si="8"/>
        <v>0</v>
      </c>
    </row>
    <row r="177" spans="1:16" x14ac:dyDescent="0.25">
      <c r="A177" s="22">
        <v>174</v>
      </c>
      <c r="B177" s="25" t="s">
        <v>9</v>
      </c>
      <c r="C177" s="25" t="s">
        <v>212</v>
      </c>
      <c r="D177" s="25" t="s">
        <v>106</v>
      </c>
      <c r="E177" s="25" t="s">
        <v>286</v>
      </c>
      <c r="F177" s="25" t="s">
        <v>300</v>
      </c>
      <c r="G177" s="25">
        <v>8331019325</v>
      </c>
      <c r="H177" s="25" t="s">
        <v>301</v>
      </c>
      <c r="I177" s="22">
        <v>1</v>
      </c>
      <c r="J177" s="22">
        <v>3</v>
      </c>
      <c r="K177" s="22">
        <v>3528</v>
      </c>
      <c r="L177" s="22">
        <v>1884</v>
      </c>
      <c r="M177" s="22">
        <v>3</v>
      </c>
      <c r="N177" s="26">
        <v>4.0833333333333333E-2</v>
      </c>
      <c r="O177" s="23">
        <f t="shared" si="7"/>
        <v>6646752</v>
      </c>
      <c r="P177" s="23">
        <f t="shared" si="8"/>
        <v>5652</v>
      </c>
    </row>
    <row r="178" spans="1:16" x14ac:dyDescent="0.25">
      <c r="A178" s="22">
        <v>175</v>
      </c>
      <c r="B178" s="25" t="s">
        <v>9</v>
      </c>
      <c r="C178" s="25" t="s">
        <v>212</v>
      </c>
      <c r="D178" s="25" t="s">
        <v>106</v>
      </c>
      <c r="E178" s="25" t="s">
        <v>286</v>
      </c>
      <c r="F178" s="25" t="s">
        <v>300</v>
      </c>
      <c r="G178" s="25">
        <v>8331019325</v>
      </c>
      <c r="H178" s="25" t="s">
        <v>302</v>
      </c>
      <c r="I178" s="22">
        <v>1</v>
      </c>
      <c r="J178" s="22">
        <v>2</v>
      </c>
      <c r="K178" s="22">
        <v>3557</v>
      </c>
      <c r="L178" s="22">
        <v>1636</v>
      </c>
      <c r="M178" s="22">
        <v>2</v>
      </c>
      <c r="N178" s="26">
        <v>4.116898148148148E-2</v>
      </c>
      <c r="O178" s="23">
        <f t="shared" si="7"/>
        <v>5819252</v>
      </c>
      <c r="P178" s="23">
        <f t="shared" si="8"/>
        <v>3272</v>
      </c>
    </row>
    <row r="179" spans="1:16" x14ac:dyDescent="0.25">
      <c r="A179" s="22">
        <v>176</v>
      </c>
      <c r="B179" s="25" t="s">
        <v>9</v>
      </c>
      <c r="C179" s="25" t="s">
        <v>212</v>
      </c>
      <c r="D179" s="25" t="s">
        <v>106</v>
      </c>
      <c r="E179" s="25" t="s">
        <v>286</v>
      </c>
      <c r="F179" s="25" t="s">
        <v>300</v>
      </c>
      <c r="G179" s="25">
        <v>8331019325</v>
      </c>
      <c r="H179" s="25" t="s">
        <v>303</v>
      </c>
      <c r="I179" s="22">
        <v>1</v>
      </c>
      <c r="J179" s="22">
        <v>1</v>
      </c>
      <c r="K179" s="22">
        <v>1548</v>
      </c>
      <c r="L179" s="22">
        <v>1216</v>
      </c>
      <c r="M179" s="22">
        <v>1</v>
      </c>
      <c r="N179" s="26">
        <v>1.7916666666666668E-2</v>
      </c>
      <c r="O179" s="23">
        <f t="shared" si="7"/>
        <v>1882368</v>
      </c>
      <c r="P179" s="23">
        <f t="shared" si="8"/>
        <v>1216</v>
      </c>
    </row>
    <row r="180" spans="1:16" x14ac:dyDescent="0.25">
      <c r="A180" s="22">
        <v>177</v>
      </c>
      <c r="B180" s="25" t="s">
        <v>9</v>
      </c>
      <c r="C180" s="25" t="s">
        <v>212</v>
      </c>
      <c r="D180" s="25" t="s">
        <v>106</v>
      </c>
      <c r="E180" s="25" t="s">
        <v>286</v>
      </c>
      <c r="F180" s="25" t="s">
        <v>300</v>
      </c>
      <c r="G180" s="25">
        <v>8331019325</v>
      </c>
      <c r="H180" s="25" t="s">
        <v>304</v>
      </c>
      <c r="I180" s="22">
        <v>1</v>
      </c>
      <c r="J180" s="22">
        <v>1</v>
      </c>
      <c r="K180" s="22">
        <v>1117</v>
      </c>
      <c r="L180" s="22">
        <v>896</v>
      </c>
      <c r="M180" s="22">
        <v>1</v>
      </c>
      <c r="N180" s="26">
        <v>1.292824074074074E-2</v>
      </c>
      <c r="O180" s="23">
        <f t="shared" si="7"/>
        <v>1000832</v>
      </c>
      <c r="P180" s="23">
        <f t="shared" si="8"/>
        <v>896</v>
      </c>
    </row>
    <row r="181" spans="1:16" x14ac:dyDescent="0.25">
      <c r="A181" s="22">
        <v>178</v>
      </c>
      <c r="B181" s="25" t="s">
        <v>9</v>
      </c>
      <c r="C181" s="25" t="s">
        <v>212</v>
      </c>
      <c r="D181" s="25" t="s">
        <v>106</v>
      </c>
      <c r="E181" s="25" t="s">
        <v>286</v>
      </c>
      <c r="F181" s="25" t="s">
        <v>305</v>
      </c>
      <c r="G181" s="25">
        <v>9490614953</v>
      </c>
      <c r="H181" s="25" t="s">
        <v>306</v>
      </c>
      <c r="I181" s="22">
        <v>1</v>
      </c>
      <c r="J181" s="22">
        <v>1</v>
      </c>
      <c r="K181" s="22">
        <v>3246</v>
      </c>
      <c r="L181" s="22">
        <v>1117</v>
      </c>
      <c r="M181" s="22">
        <v>1</v>
      </c>
      <c r="N181" s="26">
        <v>3.7569444444444447E-2</v>
      </c>
      <c r="O181" s="23">
        <f t="shared" si="7"/>
        <v>3625782</v>
      </c>
      <c r="P181" s="23">
        <f t="shared" si="8"/>
        <v>1117</v>
      </c>
    </row>
    <row r="182" spans="1:16" x14ac:dyDescent="0.25">
      <c r="A182" s="22">
        <v>179</v>
      </c>
      <c r="B182" s="25" t="s">
        <v>9</v>
      </c>
      <c r="C182" s="25" t="s">
        <v>212</v>
      </c>
      <c r="D182" s="25" t="s">
        <v>106</v>
      </c>
      <c r="E182" s="25" t="s">
        <v>286</v>
      </c>
      <c r="F182" s="25" t="s">
        <v>305</v>
      </c>
      <c r="G182" s="25">
        <v>9490614953</v>
      </c>
      <c r="H182" s="25" t="s">
        <v>307</v>
      </c>
      <c r="I182" s="22">
        <v>1</v>
      </c>
      <c r="J182" s="22">
        <v>1</v>
      </c>
      <c r="K182" s="22">
        <v>1022</v>
      </c>
      <c r="L182" s="22">
        <v>1674</v>
      </c>
      <c r="M182" s="22">
        <v>1</v>
      </c>
      <c r="N182" s="26">
        <v>1.1828703703703704E-2</v>
      </c>
      <c r="O182" s="23">
        <f t="shared" si="7"/>
        <v>1710828</v>
      </c>
      <c r="P182" s="23">
        <f t="shared" si="8"/>
        <v>1674</v>
      </c>
    </row>
    <row r="183" spans="1:16" x14ac:dyDescent="0.25">
      <c r="A183" s="22">
        <v>180</v>
      </c>
      <c r="B183" s="25" t="s">
        <v>9</v>
      </c>
      <c r="C183" s="25" t="s">
        <v>212</v>
      </c>
      <c r="D183" s="25" t="s">
        <v>106</v>
      </c>
      <c r="E183" s="25" t="s">
        <v>286</v>
      </c>
      <c r="F183" s="25" t="s">
        <v>305</v>
      </c>
      <c r="G183" s="25">
        <v>9490614953</v>
      </c>
      <c r="H183" s="25" t="s">
        <v>308</v>
      </c>
      <c r="I183" s="22">
        <v>1</v>
      </c>
      <c r="J183" s="22">
        <v>1</v>
      </c>
      <c r="K183" s="22">
        <v>1250</v>
      </c>
      <c r="L183" s="22">
        <v>1361</v>
      </c>
      <c r="M183" s="22">
        <v>1</v>
      </c>
      <c r="N183" s="26">
        <v>1.4467592592592593E-2</v>
      </c>
      <c r="O183" s="23">
        <f t="shared" si="7"/>
        <v>1701250</v>
      </c>
      <c r="P183" s="23">
        <f t="shared" si="8"/>
        <v>1361</v>
      </c>
    </row>
    <row r="184" spans="1:16" x14ac:dyDescent="0.25">
      <c r="A184" s="22">
        <v>181</v>
      </c>
      <c r="B184" s="25" t="s">
        <v>9</v>
      </c>
      <c r="C184" s="25" t="s">
        <v>212</v>
      </c>
      <c r="D184" s="25" t="s">
        <v>106</v>
      </c>
      <c r="E184" s="25" t="s">
        <v>286</v>
      </c>
      <c r="F184" s="25" t="s">
        <v>309</v>
      </c>
      <c r="G184" s="25">
        <v>8332999150</v>
      </c>
      <c r="H184" s="25" t="s">
        <v>310</v>
      </c>
      <c r="I184" s="22">
        <v>1</v>
      </c>
      <c r="J184" s="22">
        <v>0</v>
      </c>
      <c r="K184" s="22">
        <v>0</v>
      </c>
      <c r="L184" s="22">
        <v>510</v>
      </c>
      <c r="M184" s="22">
        <v>0</v>
      </c>
      <c r="N184" s="26">
        <v>0</v>
      </c>
      <c r="O184" s="23">
        <f t="shared" si="7"/>
        <v>0</v>
      </c>
      <c r="P184" s="23">
        <f t="shared" si="8"/>
        <v>0</v>
      </c>
    </row>
    <row r="185" spans="1:16" x14ac:dyDescent="0.25">
      <c r="A185" s="22">
        <v>182</v>
      </c>
      <c r="B185" s="25" t="s">
        <v>9</v>
      </c>
      <c r="C185" s="25" t="s">
        <v>212</v>
      </c>
      <c r="D185" s="25" t="s">
        <v>106</v>
      </c>
      <c r="E185" s="25" t="s">
        <v>286</v>
      </c>
      <c r="F185" s="25" t="s">
        <v>309</v>
      </c>
      <c r="G185" s="25">
        <v>8332999150</v>
      </c>
      <c r="H185" s="25" t="s">
        <v>311</v>
      </c>
      <c r="I185" s="22">
        <v>1</v>
      </c>
      <c r="J185" s="22">
        <v>1</v>
      </c>
      <c r="K185" s="22">
        <v>9020</v>
      </c>
      <c r="L185" s="22">
        <v>791</v>
      </c>
      <c r="M185" s="22">
        <v>1</v>
      </c>
      <c r="N185" s="26">
        <v>0.10439814814814814</v>
      </c>
      <c r="O185" s="23">
        <f t="shared" si="7"/>
        <v>7134820</v>
      </c>
      <c r="P185" s="23">
        <f t="shared" si="8"/>
        <v>791</v>
      </c>
    </row>
    <row r="186" spans="1:16" x14ac:dyDescent="0.25">
      <c r="A186" s="22">
        <v>183</v>
      </c>
      <c r="B186" s="25" t="s">
        <v>9</v>
      </c>
      <c r="C186" s="25" t="s">
        <v>212</v>
      </c>
      <c r="D186" s="25" t="s">
        <v>106</v>
      </c>
      <c r="E186" s="25" t="s">
        <v>286</v>
      </c>
      <c r="F186" s="25" t="s">
        <v>309</v>
      </c>
      <c r="G186" s="25">
        <v>8332999150</v>
      </c>
      <c r="H186" s="25" t="s">
        <v>312</v>
      </c>
      <c r="I186" s="22">
        <v>1</v>
      </c>
      <c r="J186" s="22">
        <v>2</v>
      </c>
      <c r="K186" s="22">
        <v>7446</v>
      </c>
      <c r="L186" s="22">
        <v>1820</v>
      </c>
      <c r="M186" s="22">
        <v>2</v>
      </c>
      <c r="N186" s="26">
        <v>8.6180555555555552E-2</v>
      </c>
      <c r="O186" s="23">
        <f t="shared" si="7"/>
        <v>13551720</v>
      </c>
      <c r="P186" s="23">
        <f t="shared" si="8"/>
        <v>3640</v>
      </c>
    </row>
    <row r="187" spans="1:16" x14ac:dyDescent="0.25">
      <c r="A187" s="22">
        <v>184</v>
      </c>
      <c r="B187" s="25" t="s">
        <v>9</v>
      </c>
      <c r="C187" s="25" t="s">
        <v>212</v>
      </c>
      <c r="D187" s="25" t="s">
        <v>106</v>
      </c>
      <c r="E187" s="25" t="s">
        <v>313</v>
      </c>
      <c r="F187" s="25" t="s">
        <v>314</v>
      </c>
      <c r="G187" s="25">
        <v>8332974019</v>
      </c>
      <c r="H187" s="25" t="s">
        <v>315</v>
      </c>
      <c r="I187" s="22">
        <v>1</v>
      </c>
      <c r="J187" s="22">
        <v>3</v>
      </c>
      <c r="K187" s="22">
        <v>8673</v>
      </c>
      <c r="L187" s="22">
        <v>1998</v>
      </c>
      <c r="M187" s="22">
        <v>3</v>
      </c>
      <c r="N187" s="26">
        <v>0.10038194444444444</v>
      </c>
      <c r="O187" s="23">
        <f t="shared" si="7"/>
        <v>17328654</v>
      </c>
      <c r="P187" s="23">
        <f t="shared" si="8"/>
        <v>5994</v>
      </c>
    </row>
    <row r="188" spans="1:16" x14ac:dyDescent="0.25">
      <c r="A188" s="22">
        <v>185</v>
      </c>
      <c r="B188" s="25" t="s">
        <v>9</v>
      </c>
      <c r="C188" s="25" t="s">
        <v>212</v>
      </c>
      <c r="D188" s="25" t="s">
        <v>106</v>
      </c>
      <c r="E188" s="25" t="s">
        <v>313</v>
      </c>
      <c r="F188" s="25" t="s">
        <v>314</v>
      </c>
      <c r="G188" s="25">
        <v>8332974019</v>
      </c>
      <c r="H188" s="25" t="s">
        <v>316</v>
      </c>
      <c r="I188" s="22">
        <v>1</v>
      </c>
      <c r="J188" s="22">
        <v>2</v>
      </c>
      <c r="K188" s="22">
        <v>6260</v>
      </c>
      <c r="L188" s="22">
        <v>17</v>
      </c>
      <c r="M188" s="22">
        <v>2</v>
      </c>
      <c r="N188" s="26">
        <v>7.2453703703703701E-2</v>
      </c>
      <c r="O188" s="23">
        <f t="shared" si="7"/>
        <v>106420</v>
      </c>
      <c r="P188" s="23">
        <f t="shared" si="8"/>
        <v>34</v>
      </c>
    </row>
    <row r="189" spans="1:16" x14ac:dyDescent="0.25">
      <c r="A189" s="22">
        <v>186</v>
      </c>
      <c r="B189" s="25" t="s">
        <v>9</v>
      </c>
      <c r="C189" s="25" t="s">
        <v>212</v>
      </c>
      <c r="D189" s="25" t="s">
        <v>106</v>
      </c>
      <c r="E189" s="25" t="s">
        <v>313</v>
      </c>
      <c r="F189" s="25" t="s">
        <v>314</v>
      </c>
      <c r="G189" s="25">
        <v>8332974019</v>
      </c>
      <c r="H189" s="25" t="s">
        <v>317</v>
      </c>
      <c r="I189" s="22">
        <v>1</v>
      </c>
      <c r="J189" s="22">
        <v>7</v>
      </c>
      <c r="K189" s="22">
        <v>13526</v>
      </c>
      <c r="L189" s="22">
        <v>7390</v>
      </c>
      <c r="M189" s="22">
        <v>7</v>
      </c>
      <c r="N189" s="26">
        <v>0.15655092592592593</v>
      </c>
      <c r="O189" s="23">
        <f t="shared" si="7"/>
        <v>99957140</v>
      </c>
      <c r="P189" s="23">
        <f t="shared" si="8"/>
        <v>51730</v>
      </c>
    </row>
    <row r="190" spans="1:16" x14ac:dyDescent="0.25">
      <c r="A190" s="22">
        <v>187</v>
      </c>
      <c r="B190" s="25" t="s">
        <v>9</v>
      </c>
      <c r="C190" s="25" t="s">
        <v>212</v>
      </c>
      <c r="D190" s="25" t="s">
        <v>106</v>
      </c>
      <c r="E190" s="25" t="s">
        <v>313</v>
      </c>
      <c r="F190" s="25" t="s">
        <v>318</v>
      </c>
      <c r="G190" s="25">
        <v>9491052187</v>
      </c>
      <c r="H190" s="25" t="s">
        <v>319</v>
      </c>
      <c r="I190" s="22">
        <v>1</v>
      </c>
      <c r="J190" s="22">
        <v>0</v>
      </c>
      <c r="K190" s="22">
        <v>0</v>
      </c>
      <c r="L190" s="22">
        <v>6188</v>
      </c>
      <c r="M190" s="22">
        <v>0</v>
      </c>
      <c r="N190" s="26">
        <v>0</v>
      </c>
      <c r="O190" s="23">
        <f t="shared" si="7"/>
        <v>0</v>
      </c>
      <c r="P190" s="23">
        <f t="shared" si="8"/>
        <v>0</v>
      </c>
    </row>
    <row r="191" spans="1:16" x14ac:dyDescent="0.25">
      <c r="A191" s="22">
        <v>188</v>
      </c>
      <c r="B191" s="25" t="s">
        <v>9</v>
      </c>
      <c r="C191" s="25" t="s">
        <v>212</v>
      </c>
      <c r="D191" s="25" t="s">
        <v>106</v>
      </c>
      <c r="E191" s="25" t="s">
        <v>313</v>
      </c>
      <c r="F191" s="25" t="s">
        <v>318</v>
      </c>
      <c r="G191" s="25">
        <v>9491052187</v>
      </c>
      <c r="H191" s="25" t="s">
        <v>320</v>
      </c>
      <c r="I191" s="22">
        <v>1</v>
      </c>
      <c r="J191" s="22">
        <v>0</v>
      </c>
      <c r="K191" s="22">
        <v>0</v>
      </c>
      <c r="L191" s="22">
        <v>6</v>
      </c>
      <c r="M191" s="22">
        <v>0</v>
      </c>
      <c r="N191" s="26">
        <v>0</v>
      </c>
      <c r="O191" s="23">
        <f t="shared" si="7"/>
        <v>0</v>
      </c>
      <c r="P191" s="23">
        <f t="shared" si="8"/>
        <v>0</v>
      </c>
    </row>
    <row r="192" spans="1:16" x14ac:dyDescent="0.25">
      <c r="A192" s="22">
        <v>189</v>
      </c>
      <c r="B192" s="25" t="s">
        <v>9</v>
      </c>
      <c r="C192" s="25" t="s">
        <v>212</v>
      </c>
      <c r="D192" s="25" t="s">
        <v>106</v>
      </c>
      <c r="E192" s="25" t="s">
        <v>313</v>
      </c>
      <c r="F192" s="25" t="s">
        <v>318</v>
      </c>
      <c r="G192" s="25"/>
      <c r="H192" s="25" t="s">
        <v>321</v>
      </c>
      <c r="I192" s="22">
        <v>1</v>
      </c>
      <c r="J192" s="22">
        <v>0</v>
      </c>
      <c r="K192" s="22">
        <v>0</v>
      </c>
      <c r="L192" s="27"/>
      <c r="M192" s="22">
        <v>0</v>
      </c>
      <c r="N192" s="26">
        <v>0</v>
      </c>
      <c r="O192" s="23">
        <f t="shared" si="7"/>
        <v>0</v>
      </c>
      <c r="P192" s="23">
        <f t="shared" si="8"/>
        <v>0</v>
      </c>
    </row>
    <row r="193" spans="1:16" x14ac:dyDescent="0.25">
      <c r="A193" s="22">
        <v>190</v>
      </c>
      <c r="B193" s="25" t="s">
        <v>9</v>
      </c>
      <c r="C193" s="25" t="s">
        <v>212</v>
      </c>
      <c r="D193" s="25" t="s">
        <v>106</v>
      </c>
      <c r="E193" s="25" t="s">
        <v>313</v>
      </c>
      <c r="F193" s="25" t="s">
        <v>322</v>
      </c>
      <c r="G193" s="25">
        <v>9490615495</v>
      </c>
      <c r="H193" s="25" t="s">
        <v>323</v>
      </c>
      <c r="I193" s="22">
        <v>1</v>
      </c>
      <c r="J193" s="22">
        <v>3</v>
      </c>
      <c r="K193" s="22">
        <v>5686</v>
      </c>
      <c r="L193" s="22">
        <v>426</v>
      </c>
      <c r="M193" s="22">
        <v>3</v>
      </c>
      <c r="N193" s="26">
        <v>6.581018518518518E-2</v>
      </c>
      <c r="O193" s="23">
        <f t="shared" si="7"/>
        <v>2422236</v>
      </c>
      <c r="P193" s="23">
        <f t="shared" si="8"/>
        <v>1278</v>
      </c>
    </row>
    <row r="194" spans="1:16" x14ac:dyDescent="0.25">
      <c r="A194" s="22">
        <v>191</v>
      </c>
      <c r="B194" s="25" t="s">
        <v>9</v>
      </c>
      <c r="C194" s="25" t="s">
        <v>212</v>
      </c>
      <c r="D194" s="25" t="s">
        <v>106</v>
      </c>
      <c r="E194" s="25" t="s">
        <v>313</v>
      </c>
      <c r="F194" s="25" t="s">
        <v>322</v>
      </c>
      <c r="G194" s="25">
        <v>9490615495</v>
      </c>
      <c r="H194" s="25" t="s">
        <v>324</v>
      </c>
      <c r="I194" s="22">
        <v>1</v>
      </c>
      <c r="J194" s="22">
        <v>5</v>
      </c>
      <c r="K194" s="22">
        <v>11302</v>
      </c>
      <c r="L194" s="22">
        <v>1954</v>
      </c>
      <c r="M194" s="22">
        <v>5</v>
      </c>
      <c r="N194" s="26">
        <v>0.1308101851851852</v>
      </c>
      <c r="O194" s="23">
        <f t="shared" si="7"/>
        <v>22084108</v>
      </c>
      <c r="P194" s="23">
        <f t="shared" si="8"/>
        <v>9770</v>
      </c>
    </row>
    <row r="195" spans="1:16" x14ac:dyDescent="0.25">
      <c r="A195" s="22">
        <v>192</v>
      </c>
      <c r="B195" s="25" t="s">
        <v>9</v>
      </c>
      <c r="C195" s="25" t="s">
        <v>212</v>
      </c>
      <c r="D195" s="25" t="s">
        <v>106</v>
      </c>
      <c r="E195" s="25" t="s">
        <v>313</v>
      </c>
      <c r="F195" s="25" t="s">
        <v>322</v>
      </c>
      <c r="G195" s="25">
        <v>9490615495</v>
      </c>
      <c r="H195" s="25" t="s">
        <v>325</v>
      </c>
      <c r="I195" s="22">
        <v>1</v>
      </c>
      <c r="J195" s="22">
        <v>3</v>
      </c>
      <c r="K195" s="22">
        <v>5687</v>
      </c>
      <c r="L195" s="22">
        <v>3009</v>
      </c>
      <c r="M195" s="22">
        <v>3</v>
      </c>
      <c r="N195" s="26">
        <v>6.582175925925926E-2</v>
      </c>
      <c r="O195" s="23">
        <f t="shared" si="7"/>
        <v>17112183</v>
      </c>
      <c r="P195" s="23">
        <f t="shared" si="8"/>
        <v>9027</v>
      </c>
    </row>
    <row r="196" spans="1:16" x14ac:dyDescent="0.25">
      <c r="A196" s="22">
        <v>193</v>
      </c>
      <c r="B196" s="25" t="s">
        <v>9</v>
      </c>
      <c r="C196" s="25" t="s">
        <v>212</v>
      </c>
      <c r="D196" s="25" t="s">
        <v>106</v>
      </c>
      <c r="E196" s="25" t="s">
        <v>313</v>
      </c>
      <c r="F196" s="25" t="s">
        <v>326</v>
      </c>
      <c r="G196" s="25">
        <v>9490598732</v>
      </c>
      <c r="H196" s="25" t="s">
        <v>327</v>
      </c>
      <c r="I196" s="22">
        <v>1</v>
      </c>
      <c r="J196" s="22">
        <v>7</v>
      </c>
      <c r="K196" s="22">
        <v>17671</v>
      </c>
      <c r="L196" s="22">
        <v>768</v>
      </c>
      <c r="M196" s="22">
        <v>7</v>
      </c>
      <c r="N196" s="26">
        <v>0.20452546296296295</v>
      </c>
      <c r="O196" s="23">
        <f t="shared" si="7"/>
        <v>13571328</v>
      </c>
      <c r="P196" s="23">
        <f t="shared" si="8"/>
        <v>5376</v>
      </c>
    </row>
    <row r="197" spans="1:16" x14ac:dyDescent="0.25">
      <c r="A197" s="22">
        <v>194</v>
      </c>
      <c r="B197" s="25" t="s">
        <v>9</v>
      </c>
      <c r="C197" s="25" t="s">
        <v>212</v>
      </c>
      <c r="D197" s="25" t="s">
        <v>106</v>
      </c>
      <c r="E197" s="25" t="s">
        <v>313</v>
      </c>
      <c r="F197" s="25" t="s">
        <v>326</v>
      </c>
      <c r="G197" s="25">
        <v>9490598732</v>
      </c>
      <c r="H197" s="25" t="s">
        <v>328</v>
      </c>
      <c r="I197" s="22">
        <v>1</v>
      </c>
      <c r="J197" s="22">
        <v>3</v>
      </c>
      <c r="K197" s="22">
        <v>11554</v>
      </c>
      <c r="L197" s="22">
        <v>4591</v>
      </c>
      <c r="M197" s="22">
        <v>3</v>
      </c>
      <c r="N197" s="26">
        <v>0.13372685185185185</v>
      </c>
      <c r="O197" s="23">
        <f t="shared" si="7"/>
        <v>53044414</v>
      </c>
      <c r="P197" s="23">
        <f t="shared" si="8"/>
        <v>13773</v>
      </c>
    </row>
    <row r="198" spans="1:16" x14ac:dyDescent="0.25">
      <c r="A198" s="22">
        <v>195</v>
      </c>
      <c r="B198" s="25" t="s">
        <v>9</v>
      </c>
      <c r="C198" s="25" t="s">
        <v>212</v>
      </c>
      <c r="D198" s="25" t="s">
        <v>106</v>
      </c>
      <c r="E198" s="25" t="s">
        <v>313</v>
      </c>
      <c r="F198" s="25" t="s">
        <v>326</v>
      </c>
      <c r="G198" s="25">
        <v>9490598732</v>
      </c>
      <c r="H198" s="25" t="s">
        <v>329</v>
      </c>
      <c r="I198" s="22">
        <v>1</v>
      </c>
      <c r="J198" s="22">
        <v>3</v>
      </c>
      <c r="K198" s="22">
        <v>11469</v>
      </c>
      <c r="L198" s="22">
        <v>5706</v>
      </c>
      <c r="M198" s="22">
        <v>3</v>
      </c>
      <c r="N198" s="26">
        <v>0.13274305555555554</v>
      </c>
      <c r="O198" s="23">
        <f t="shared" si="7"/>
        <v>65442114</v>
      </c>
      <c r="P198" s="23">
        <f t="shared" si="8"/>
        <v>17118</v>
      </c>
    </row>
    <row r="199" spans="1:16" x14ac:dyDescent="0.25">
      <c r="A199" s="22">
        <v>196</v>
      </c>
      <c r="B199" s="25" t="s">
        <v>9</v>
      </c>
      <c r="C199" s="25" t="s">
        <v>212</v>
      </c>
      <c r="D199" s="25" t="s">
        <v>106</v>
      </c>
      <c r="E199" s="25" t="s">
        <v>313</v>
      </c>
      <c r="F199" s="25" t="s">
        <v>326</v>
      </c>
      <c r="G199" s="25">
        <v>9490598732</v>
      </c>
      <c r="H199" s="25" t="s">
        <v>330</v>
      </c>
      <c r="I199" s="22">
        <v>1</v>
      </c>
      <c r="J199" s="22">
        <v>3</v>
      </c>
      <c r="K199" s="22">
        <v>11467</v>
      </c>
      <c r="L199" s="22">
        <v>5019</v>
      </c>
      <c r="M199" s="22">
        <v>3</v>
      </c>
      <c r="N199" s="26">
        <v>0.13271990740740741</v>
      </c>
      <c r="O199" s="23">
        <f t="shared" si="7"/>
        <v>57552873</v>
      </c>
      <c r="P199" s="23">
        <f t="shared" si="8"/>
        <v>15057</v>
      </c>
    </row>
    <row r="200" spans="1:16" ht="26.25" x14ac:dyDescent="0.25">
      <c r="A200" s="22">
        <v>197</v>
      </c>
      <c r="B200" s="25" t="s">
        <v>9</v>
      </c>
      <c r="C200" s="25" t="s">
        <v>212</v>
      </c>
      <c r="D200" s="25" t="s">
        <v>106</v>
      </c>
      <c r="E200" s="25" t="s">
        <v>331</v>
      </c>
      <c r="F200" s="25" t="s">
        <v>332</v>
      </c>
      <c r="G200" s="25">
        <v>8500637421</v>
      </c>
      <c r="H200" s="25" t="s">
        <v>333</v>
      </c>
      <c r="I200" s="22">
        <v>1</v>
      </c>
      <c r="J200" s="22">
        <v>0</v>
      </c>
      <c r="K200" s="22">
        <v>0</v>
      </c>
      <c r="L200" s="22">
        <v>437</v>
      </c>
      <c r="M200" s="22">
        <v>0</v>
      </c>
      <c r="N200" s="26">
        <v>0</v>
      </c>
      <c r="O200" s="23">
        <f t="shared" si="7"/>
        <v>0</v>
      </c>
      <c r="P200" s="23">
        <f t="shared" si="8"/>
        <v>0</v>
      </c>
    </row>
    <row r="201" spans="1:16" x14ac:dyDescent="0.25">
      <c r="A201" s="22">
        <v>198</v>
      </c>
      <c r="B201" s="25" t="s">
        <v>9</v>
      </c>
      <c r="C201" s="25" t="s">
        <v>212</v>
      </c>
      <c r="D201" s="25" t="s">
        <v>106</v>
      </c>
      <c r="E201" s="25" t="s">
        <v>331</v>
      </c>
      <c r="F201" s="25" t="s">
        <v>332</v>
      </c>
      <c r="G201" s="25">
        <v>8500637421</v>
      </c>
      <c r="H201" s="25" t="s">
        <v>334</v>
      </c>
      <c r="I201" s="22">
        <v>1</v>
      </c>
      <c r="J201" s="22">
        <v>0</v>
      </c>
      <c r="K201" s="22">
        <v>0</v>
      </c>
      <c r="L201" s="22">
        <v>640</v>
      </c>
      <c r="M201" s="22">
        <v>0</v>
      </c>
      <c r="N201" s="26">
        <v>0</v>
      </c>
      <c r="O201" s="23">
        <f t="shared" si="7"/>
        <v>0</v>
      </c>
      <c r="P201" s="23">
        <f t="shared" si="8"/>
        <v>0</v>
      </c>
    </row>
    <row r="202" spans="1:16" x14ac:dyDescent="0.25">
      <c r="A202" s="22">
        <v>199</v>
      </c>
      <c r="B202" s="25" t="s">
        <v>9</v>
      </c>
      <c r="C202" s="25" t="s">
        <v>212</v>
      </c>
      <c r="D202" s="25" t="s">
        <v>106</v>
      </c>
      <c r="E202" s="25" t="s">
        <v>331</v>
      </c>
      <c r="F202" s="25" t="s">
        <v>332</v>
      </c>
      <c r="G202" s="25">
        <v>8500637421</v>
      </c>
      <c r="H202" s="25" t="s">
        <v>335</v>
      </c>
      <c r="I202" s="22">
        <v>1</v>
      </c>
      <c r="J202" s="22">
        <v>0</v>
      </c>
      <c r="K202" s="22">
        <v>0</v>
      </c>
      <c r="L202" s="22">
        <v>603</v>
      </c>
      <c r="M202" s="22">
        <v>0</v>
      </c>
      <c r="N202" s="26">
        <v>0</v>
      </c>
      <c r="O202" s="23">
        <f t="shared" si="7"/>
        <v>0</v>
      </c>
      <c r="P202" s="23">
        <f t="shared" si="8"/>
        <v>0</v>
      </c>
    </row>
    <row r="203" spans="1:16" x14ac:dyDescent="0.25">
      <c r="A203" s="22">
        <v>200</v>
      </c>
      <c r="B203" s="25" t="s">
        <v>9</v>
      </c>
      <c r="C203" s="25" t="s">
        <v>212</v>
      </c>
      <c r="D203" s="25" t="s">
        <v>106</v>
      </c>
      <c r="E203" s="25" t="s">
        <v>331</v>
      </c>
      <c r="F203" s="25" t="s">
        <v>332</v>
      </c>
      <c r="G203" s="25">
        <v>8500637421</v>
      </c>
      <c r="H203" s="25" t="s">
        <v>336</v>
      </c>
      <c r="I203" s="22">
        <v>1</v>
      </c>
      <c r="J203" s="22">
        <v>0</v>
      </c>
      <c r="K203" s="22">
        <v>0</v>
      </c>
      <c r="L203" s="22">
        <v>694</v>
      </c>
      <c r="M203" s="22">
        <v>0</v>
      </c>
      <c r="N203" s="26">
        <v>0</v>
      </c>
      <c r="O203" s="23">
        <f t="shared" si="7"/>
        <v>0</v>
      </c>
      <c r="P203" s="23">
        <f t="shared" si="8"/>
        <v>0</v>
      </c>
    </row>
    <row r="204" spans="1:16" x14ac:dyDescent="0.25">
      <c r="A204" s="22">
        <v>201</v>
      </c>
      <c r="B204" s="25" t="s">
        <v>9</v>
      </c>
      <c r="C204" s="25" t="s">
        <v>212</v>
      </c>
      <c r="D204" s="25" t="s">
        <v>106</v>
      </c>
      <c r="E204" s="25" t="s">
        <v>331</v>
      </c>
      <c r="F204" s="25" t="s">
        <v>332</v>
      </c>
      <c r="G204" s="25">
        <v>8500637421</v>
      </c>
      <c r="H204" s="25" t="s">
        <v>337</v>
      </c>
      <c r="I204" s="22">
        <v>1</v>
      </c>
      <c r="J204" s="22">
        <v>0</v>
      </c>
      <c r="K204" s="22">
        <v>0</v>
      </c>
      <c r="L204" s="22">
        <v>595</v>
      </c>
      <c r="M204" s="22">
        <v>0</v>
      </c>
      <c r="N204" s="26">
        <v>0</v>
      </c>
      <c r="O204" s="23">
        <f t="shared" si="7"/>
        <v>0</v>
      </c>
      <c r="P204" s="23">
        <f t="shared" si="8"/>
        <v>0</v>
      </c>
    </row>
    <row r="205" spans="1:16" x14ac:dyDescent="0.25">
      <c r="A205" s="22">
        <v>202</v>
      </c>
      <c r="B205" s="25" t="s">
        <v>9</v>
      </c>
      <c r="C205" s="25" t="s">
        <v>212</v>
      </c>
      <c r="D205" s="25" t="s">
        <v>106</v>
      </c>
      <c r="E205" s="25" t="s">
        <v>331</v>
      </c>
      <c r="F205" s="25" t="s">
        <v>332</v>
      </c>
      <c r="G205" s="25">
        <v>8500637421</v>
      </c>
      <c r="H205" s="25" t="s">
        <v>338</v>
      </c>
      <c r="I205" s="22">
        <v>1</v>
      </c>
      <c r="J205" s="22">
        <v>0</v>
      </c>
      <c r="K205" s="22">
        <v>0</v>
      </c>
      <c r="L205" s="22">
        <v>572</v>
      </c>
      <c r="M205" s="22">
        <v>0</v>
      </c>
      <c r="N205" s="26">
        <v>0</v>
      </c>
      <c r="O205" s="23">
        <f t="shared" si="7"/>
        <v>0</v>
      </c>
      <c r="P205" s="23">
        <f t="shared" si="8"/>
        <v>0</v>
      </c>
    </row>
    <row r="206" spans="1:16" x14ac:dyDescent="0.25">
      <c r="A206" s="22">
        <v>203</v>
      </c>
      <c r="B206" s="25" t="s">
        <v>9</v>
      </c>
      <c r="C206" s="25" t="s">
        <v>212</v>
      </c>
      <c r="D206" s="25" t="s">
        <v>106</v>
      </c>
      <c r="E206" s="25" t="s">
        <v>331</v>
      </c>
      <c r="F206" s="25" t="s">
        <v>339</v>
      </c>
      <c r="G206" s="25">
        <v>9490615494</v>
      </c>
      <c r="H206" s="25" t="s">
        <v>340</v>
      </c>
      <c r="I206" s="22">
        <v>1</v>
      </c>
      <c r="J206" s="22">
        <v>0</v>
      </c>
      <c r="K206" s="22">
        <v>0</v>
      </c>
      <c r="L206" s="22">
        <v>1353</v>
      </c>
      <c r="M206" s="22">
        <v>0</v>
      </c>
      <c r="N206" s="26">
        <v>0</v>
      </c>
      <c r="O206" s="23">
        <f t="shared" si="7"/>
        <v>0</v>
      </c>
      <c r="P206" s="23">
        <f t="shared" si="8"/>
        <v>0</v>
      </c>
    </row>
    <row r="207" spans="1:16" x14ac:dyDescent="0.25">
      <c r="A207" s="22">
        <v>204</v>
      </c>
      <c r="B207" s="25" t="s">
        <v>9</v>
      </c>
      <c r="C207" s="25" t="s">
        <v>212</v>
      </c>
      <c r="D207" s="25" t="s">
        <v>106</v>
      </c>
      <c r="E207" s="25" t="s">
        <v>331</v>
      </c>
      <c r="F207" s="25" t="s">
        <v>339</v>
      </c>
      <c r="G207" s="25">
        <v>9490615494</v>
      </c>
      <c r="H207" s="25" t="s">
        <v>341</v>
      </c>
      <c r="I207" s="22">
        <v>1</v>
      </c>
      <c r="J207" s="22">
        <v>1</v>
      </c>
      <c r="K207" s="22">
        <v>1553</v>
      </c>
      <c r="L207" s="22">
        <v>1026</v>
      </c>
      <c r="M207" s="22">
        <v>1</v>
      </c>
      <c r="N207" s="26">
        <v>1.7974537037037035E-2</v>
      </c>
      <c r="O207" s="23">
        <f t="shared" si="7"/>
        <v>1593378</v>
      </c>
      <c r="P207" s="23">
        <f t="shared" si="8"/>
        <v>1026</v>
      </c>
    </row>
    <row r="208" spans="1:16" x14ac:dyDescent="0.25">
      <c r="A208" s="22">
        <v>205</v>
      </c>
      <c r="B208" s="25" t="s">
        <v>9</v>
      </c>
      <c r="C208" s="25" t="s">
        <v>212</v>
      </c>
      <c r="D208" s="25" t="s">
        <v>106</v>
      </c>
      <c r="E208" s="25" t="s">
        <v>331</v>
      </c>
      <c r="F208" s="25" t="s">
        <v>339</v>
      </c>
      <c r="G208" s="25">
        <v>9490615494</v>
      </c>
      <c r="H208" s="25" t="s">
        <v>342</v>
      </c>
      <c r="I208" s="22">
        <v>1</v>
      </c>
      <c r="J208" s="22">
        <v>1</v>
      </c>
      <c r="K208" s="22">
        <v>1372</v>
      </c>
      <c r="L208" s="22">
        <v>1267</v>
      </c>
      <c r="M208" s="22">
        <v>1</v>
      </c>
      <c r="N208" s="26">
        <v>1.5879629629629629E-2</v>
      </c>
      <c r="O208" s="23">
        <f t="shared" si="7"/>
        <v>1738324</v>
      </c>
      <c r="P208" s="23">
        <f t="shared" si="8"/>
        <v>1267</v>
      </c>
    </row>
    <row r="209" spans="1:16" x14ac:dyDescent="0.25">
      <c r="A209" s="22">
        <v>206</v>
      </c>
      <c r="B209" s="25" t="s">
        <v>9</v>
      </c>
      <c r="C209" s="25" t="s">
        <v>212</v>
      </c>
      <c r="D209" s="25" t="s">
        <v>106</v>
      </c>
      <c r="E209" s="25" t="s">
        <v>331</v>
      </c>
      <c r="F209" s="25" t="s">
        <v>339</v>
      </c>
      <c r="G209" s="25">
        <v>9490615494</v>
      </c>
      <c r="H209" s="25" t="s">
        <v>343</v>
      </c>
      <c r="I209" s="22">
        <v>1</v>
      </c>
      <c r="J209" s="22">
        <v>1</v>
      </c>
      <c r="K209" s="22">
        <v>1380</v>
      </c>
      <c r="L209" s="22">
        <v>799</v>
      </c>
      <c r="M209" s="22">
        <v>1</v>
      </c>
      <c r="N209" s="26">
        <v>1.5972222222222221E-2</v>
      </c>
      <c r="O209" s="23">
        <f t="shared" si="7"/>
        <v>1102620</v>
      </c>
      <c r="P209" s="23">
        <f t="shared" si="8"/>
        <v>799</v>
      </c>
    </row>
    <row r="210" spans="1:16" x14ac:dyDescent="0.25">
      <c r="A210" s="22">
        <v>207</v>
      </c>
      <c r="B210" s="25" t="s">
        <v>9</v>
      </c>
      <c r="C210" s="25" t="s">
        <v>212</v>
      </c>
      <c r="D210" s="25" t="s">
        <v>106</v>
      </c>
      <c r="E210" s="25" t="s">
        <v>331</v>
      </c>
      <c r="F210" s="25" t="s">
        <v>230</v>
      </c>
      <c r="G210" s="25">
        <v>8331019718</v>
      </c>
      <c r="H210" s="25" t="s">
        <v>344</v>
      </c>
      <c r="I210" s="22">
        <v>1</v>
      </c>
      <c r="J210" s="22">
        <v>2</v>
      </c>
      <c r="K210" s="22">
        <v>20216</v>
      </c>
      <c r="L210" s="22">
        <v>1856</v>
      </c>
      <c r="M210" s="22">
        <v>2</v>
      </c>
      <c r="N210" s="26">
        <v>0.23398148148148148</v>
      </c>
      <c r="O210" s="23">
        <f t="shared" si="7"/>
        <v>37520896</v>
      </c>
      <c r="P210" s="23">
        <f t="shared" si="8"/>
        <v>3712</v>
      </c>
    </row>
    <row r="211" spans="1:16" x14ac:dyDescent="0.25">
      <c r="A211" s="22">
        <v>208</v>
      </c>
      <c r="B211" s="25" t="s">
        <v>9</v>
      </c>
      <c r="C211" s="25" t="s">
        <v>212</v>
      </c>
      <c r="D211" s="25" t="s">
        <v>106</v>
      </c>
      <c r="E211" s="25" t="s">
        <v>331</v>
      </c>
      <c r="F211" s="25" t="s">
        <v>230</v>
      </c>
      <c r="G211" s="25">
        <v>8331019718</v>
      </c>
      <c r="H211" s="25" t="s">
        <v>345</v>
      </c>
      <c r="I211" s="22">
        <v>1</v>
      </c>
      <c r="J211" s="22">
        <v>3</v>
      </c>
      <c r="K211" s="22">
        <v>21143</v>
      </c>
      <c r="L211" s="22">
        <v>1296</v>
      </c>
      <c r="M211" s="22">
        <v>3</v>
      </c>
      <c r="N211" s="26">
        <v>0.24471064814814814</v>
      </c>
      <c r="O211" s="23">
        <f t="shared" si="7"/>
        <v>27401328</v>
      </c>
      <c r="P211" s="23">
        <f t="shared" si="8"/>
        <v>3888</v>
      </c>
    </row>
    <row r="212" spans="1:16" x14ac:dyDescent="0.25">
      <c r="A212" s="22">
        <v>209</v>
      </c>
      <c r="B212" s="25" t="s">
        <v>9</v>
      </c>
      <c r="C212" s="25" t="s">
        <v>212</v>
      </c>
      <c r="D212" s="25" t="s">
        <v>106</v>
      </c>
      <c r="E212" s="25" t="s">
        <v>331</v>
      </c>
      <c r="F212" s="25" t="s">
        <v>230</v>
      </c>
      <c r="G212" s="25">
        <v>8331019718</v>
      </c>
      <c r="H212" s="25" t="s">
        <v>346</v>
      </c>
      <c r="I212" s="22">
        <v>1</v>
      </c>
      <c r="J212" s="22">
        <v>3</v>
      </c>
      <c r="K212" s="22">
        <v>20991</v>
      </c>
      <c r="L212" s="22">
        <v>1548</v>
      </c>
      <c r="M212" s="22">
        <v>3</v>
      </c>
      <c r="N212" s="26">
        <v>0.2429513888888889</v>
      </c>
      <c r="O212" s="23">
        <f t="shared" si="7"/>
        <v>32494068</v>
      </c>
      <c r="P212" s="23">
        <f t="shared" si="8"/>
        <v>4644</v>
      </c>
    </row>
    <row r="213" spans="1:16" x14ac:dyDescent="0.25">
      <c r="A213" s="22">
        <v>210</v>
      </c>
      <c r="B213" s="25" t="s">
        <v>9</v>
      </c>
      <c r="C213" s="25" t="s">
        <v>212</v>
      </c>
      <c r="D213" s="25" t="s">
        <v>106</v>
      </c>
      <c r="E213" s="25" t="s">
        <v>331</v>
      </c>
      <c r="F213" s="25" t="s">
        <v>230</v>
      </c>
      <c r="G213" s="25">
        <v>7382198732</v>
      </c>
      <c r="H213" s="25" t="s">
        <v>347</v>
      </c>
      <c r="I213" s="22">
        <v>1</v>
      </c>
      <c r="J213" s="22">
        <v>2</v>
      </c>
      <c r="K213" s="22">
        <v>19015</v>
      </c>
      <c r="L213" s="22">
        <v>576</v>
      </c>
      <c r="M213" s="22">
        <v>2</v>
      </c>
      <c r="N213" s="26">
        <v>0.22008101851851852</v>
      </c>
      <c r="O213" s="23">
        <f t="shared" si="7"/>
        <v>10952640</v>
      </c>
      <c r="P213" s="23">
        <f t="shared" si="8"/>
        <v>1152</v>
      </c>
    </row>
    <row r="214" spans="1:16" x14ac:dyDescent="0.25">
      <c r="A214" s="22">
        <v>211</v>
      </c>
      <c r="B214" s="25" t="s">
        <v>9</v>
      </c>
      <c r="C214" s="25" t="s">
        <v>212</v>
      </c>
      <c r="D214" s="25" t="s">
        <v>106</v>
      </c>
      <c r="E214" s="25" t="s">
        <v>331</v>
      </c>
      <c r="F214" s="25" t="s">
        <v>230</v>
      </c>
      <c r="G214" s="25">
        <v>8331019718</v>
      </c>
      <c r="H214" s="25" t="s">
        <v>348</v>
      </c>
      <c r="I214" s="22">
        <v>1</v>
      </c>
      <c r="J214" s="22">
        <v>3</v>
      </c>
      <c r="K214" s="22">
        <v>20492</v>
      </c>
      <c r="L214" s="22">
        <v>151</v>
      </c>
      <c r="M214" s="22">
        <v>3</v>
      </c>
      <c r="N214" s="26">
        <v>0.23717592592592593</v>
      </c>
      <c r="O214" s="23">
        <f t="shared" si="7"/>
        <v>3094292</v>
      </c>
      <c r="P214" s="23">
        <f t="shared" si="8"/>
        <v>453</v>
      </c>
    </row>
    <row r="215" spans="1:16" x14ac:dyDescent="0.25">
      <c r="A215" s="22">
        <v>212</v>
      </c>
      <c r="B215" s="25" t="s">
        <v>9</v>
      </c>
      <c r="C215" s="25" t="s">
        <v>212</v>
      </c>
      <c r="D215" s="25" t="s">
        <v>106</v>
      </c>
      <c r="E215" s="25" t="s">
        <v>331</v>
      </c>
      <c r="F215" s="25" t="s">
        <v>349</v>
      </c>
      <c r="G215" s="25">
        <v>7382296958</v>
      </c>
      <c r="H215" s="25" t="s">
        <v>350</v>
      </c>
      <c r="I215" s="22">
        <v>1</v>
      </c>
      <c r="J215" s="22">
        <v>0</v>
      </c>
      <c r="K215" s="22">
        <v>0</v>
      </c>
      <c r="L215" s="22">
        <v>2615</v>
      </c>
      <c r="M215" s="22">
        <v>0</v>
      </c>
      <c r="N215" s="26">
        <v>0</v>
      </c>
      <c r="O215" s="23">
        <f t="shared" si="7"/>
        <v>0</v>
      </c>
      <c r="P215" s="23">
        <f t="shared" si="8"/>
        <v>0</v>
      </c>
    </row>
    <row r="216" spans="1:16" x14ac:dyDescent="0.25">
      <c r="A216" s="22">
        <v>213</v>
      </c>
      <c r="B216" s="25" t="s">
        <v>9</v>
      </c>
      <c r="C216" s="25" t="s">
        <v>212</v>
      </c>
      <c r="D216" s="25" t="s">
        <v>106</v>
      </c>
      <c r="E216" s="25" t="s">
        <v>331</v>
      </c>
      <c r="F216" s="25" t="s">
        <v>349</v>
      </c>
      <c r="G216" s="25">
        <v>7382296958</v>
      </c>
      <c r="H216" s="25" t="s">
        <v>351</v>
      </c>
      <c r="I216" s="22">
        <v>1</v>
      </c>
      <c r="J216" s="22">
        <v>0</v>
      </c>
      <c r="K216" s="22">
        <v>0</v>
      </c>
      <c r="L216" s="22">
        <v>1796</v>
      </c>
      <c r="M216" s="22">
        <v>0</v>
      </c>
      <c r="N216" s="26">
        <v>0</v>
      </c>
      <c r="O216" s="23">
        <f t="shared" si="7"/>
        <v>0</v>
      </c>
      <c r="P216" s="23">
        <f t="shared" si="8"/>
        <v>0</v>
      </c>
    </row>
    <row r="217" spans="1:16" x14ac:dyDescent="0.25">
      <c r="A217" s="22">
        <v>214</v>
      </c>
      <c r="B217" s="25" t="s">
        <v>9</v>
      </c>
      <c r="C217" s="25" t="s">
        <v>212</v>
      </c>
      <c r="D217" s="25" t="s">
        <v>106</v>
      </c>
      <c r="E217" s="25" t="s">
        <v>331</v>
      </c>
      <c r="F217" s="25" t="s">
        <v>349</v>
      </c>
      <c r="G217" s="25">
        <v>7382296958</v>
      </c>
      <c r="H217" s="25" t="s">
        <v>352</v>
      </c>
      <c r="I217" s="22">
        <v>1</v>
      </c>
      <c r="J217" s="22">
        <v>0</v>
      </c>
      <c r="K217" s="22">
        <v>0</v>
      </c>
      <c r="L217" s="22">
        <v>895</v>
      </c>
      <c r="M217" s="22">
        <v>0</v>
      </c>
      <c r="N217" s="26">
        <v>0</v>
      </c>
      <c r="O217" s="23">
        <f t="shared" ref="O217:O280" si="9">K217*L217</f>
        <v>0</v>
      </c>
      <c r="P217" s="23">
        <f t="shared" ref="P217:P280" si="10">J217*L217</f>
        <v>0</v>
      </c>
    </row>
    <row r="218" spans="1:16" x14ac:dyDescent="0.25">
      <c r="A218" s="22">
        <v>215</v>
      </c>
      <c r="B218" s="25" t="s">
        <v>9</v>
      </c>
      <c r="C218" s="25" t="s">
        <v>212</v>
      </c>
      <c r="D218" s="25" t="s">
        <v>106</v>
      </c>
      <c r="E218" s="25" t="s">
        <v>331</v>
      </c>
      <c r="F218" s="25" t="s">
        <v>349</v>
      </c>
      <c r="G218" s="25">
        <v>7382296958</v>
      </c>
      <c r="H218" s="25" t="s">
        <v>353</v>
      </c>
      <c r="I218" s="22">
        <v>1</v>
      </c>
      <c r="J218" s="22">
        <v>0</v>
      </c>
      <c r="K218" s="22">
        <v>0</v>
      </c>
      <c r="L218" s="22">
        <v>2779</v>
      </c>
      <c r="M218" s="22">
        <v>0</v>
      </c>
      <c r="N218" s="26">
        <v>0</v>
      </c>
      <c r="O218" s="23">
        <f t="shared" si="9"/>
        <v>0</v>
      </c>
      <c r="P218" s="23">
        <f t="shared" si="10"/>
        <v>0</v>
      </c>
    </row>
    <row r="219" spans="1:16" x14ac:dyDescent="0.25">
      <c r="A219" s="22">
        <v>216</v>
      </c>
      <c r="B219" s="25" t="s">
        <v>9</v>
      </c>
      <c r="C219" s="25" t="s">
        <v>212</v>
      </c>
      <c r="D219" s="25" t="s">
        <v>106</v>
      </c>
      <c r="E219" s="25" t="s">
        <v>331</v>
      </c>
      <c r="F219" s="25" t="s">
        <v>300</v>
      </c>
      <c r="G219" s="25">
        <v>8331019325</v>
      </c>
      <c r="H219" s="25" t="s">
        <v>354</v>
      </c>
      <c r="I219" s="22">
        <v>1</v>
      </c>
      <c r="J219" s="22">
        <v>1</v>
      </c>
      <c r="K219" s="22">
        <v>1196</v>
      </c>
      <c r="L219" s="22">
        <v>1444</v>
      </c>
      <c r="M219" s="22">
        <v>1</v>
      </c>
      <c r="N219" s="26">
        <v>1.3842592592592592E-2</v>
      </c>
      <c r="O219" s="23">
        <f t="shared" si="9"/>
        <v>1727024</v>
      </c>
      <c r="P219" s="23">
        <f t="shared" si="10"/>
        <v>1444</v>
      </c>
    </row>
    <row r="220" spans="1:16" x14ac:dyDescent="0.25">
      <c r="A220" s="22">
        <v>217</v>
      </c>
      <c r="B220" s="25" t="s">
        <v>9</v>
      </c>
      <c r="C220" s="25" t="s">
        <v>212</v>
      </c>
      <c r="D220" s="25" t="s">
        <v>355</v>
      </c>
      <c r="E220" s="25" t="s">
        <v>356</v>
      </c>
      <c r="F220" s="25" t="s">
        <v>357</v>
      </c>
      <c r="G220" s="25">
        <v>7382724831</v>
      </c>
      <c r="H220" s="25" t="s">
        <v>358</v>
      </c>
      <c r="I220" s="22">
        <v>1</v>
      </c>
      <c r="J220" s="22">
        <v>0</v>
      </c>
      <c r="K220" s="22">
        <v>0</v>
      </c>
      <c r="L220" s="22">
        <v>3148</v>
      </c>
      <c r="M220" s="22">
        <v>0</v>
      </c>
      <c r="N220" s="26">
        <v>0</v>
      </c>
      <c r="O220" s="23">
        <f t="shared" si="9"/>
        <v>0</v>
      </c>
      <c r="P220" s="23">
        <f t="shared" si="10"/>
        <v>0</v>
      </c>
    </row>
    <row r="221" spans="1:16" x14ac:dyDescent="0.25">
      <c r="A221" s="22">
        <v>218</v>
      </c>
      <c r="B221" s="25" t="s">
        <v>9</v>
      </c>
      <c r="C221" s="25" t="s">
        <v>212</v>
      </c>
      <c r="D221" s="25" t="s">
        <v>355</v>
      </c>
      <c r="E221" s="25" t="s">
        <v>356</v>
      </c>
      <c r="F221" s="25" t="s">
        <v>357</v>
      </c>
      <c r="G221" s="25">
        <v>7382724831</v>
      </c>
      <c r="H221" s="25" t="s">
        <v>359</v>
      </c>
      <c r="I221" s="22">
        <v>1</v>
      </c>
      <c r="J221" s="22">
        <v>0</v>
      </c>
      <c r="K221" s="22">
        <v>0</v>
      </c>
      <c r="L221" s="22">
        <v>1179</v>
      </c>
      <c r="M221" s="22">
        <v>0</v>
      </c>
      <c r="N221" s="26">
        <v>0</v>
      </c>
      <c r="O221" s="23">
        <f t="shared" si="9"/>
        <v>0</v>
      </c>
      <c r="P221" s="23">
        <f t="shared" si="10"/>
        <v>0</v>
      </c>
    </row>
    <row r="222" spans="1:16" x14ac:dyDescent="0.25">
      <c r="A222" s="22">
        <v>219</v>
      </c>
      <c r="B222" s="25" t="s">
        <v>9</v>
      </c>
      <c r="C222" s="25" t="s">
        <v>212</v>
      </c>
      <c r="D222" s="25" t="s">
        <v>355</v>
      </c>
      <c r="E222" s="25" t="s">
        <v>356</v>
      </c>
      <c r="F222" s="25" t="s">
        <v>357</v>
      </c>
      <c r="G222" s="25">
        <v>7382724831</v>
      </c>
      <c r="H222" s="25" t="s">
        <v>360</v>
      </c>
      <c r="I222" s="22">
        <v>1</v>
      </c>
      <c r="J222" s="22">
        <v>0</v>
      </c>
      <c r="K222" s="22">
        <v>0</v>
      </c>
      <c r="L222" s="22">
        <v>2174</v>
      </c>
      <c r="M222" s="22">
        <v>0</v>
      </c>
      <c r="N222" s="26">
        <v>0</v>
      </c>
      <c r="O222" s="23">
        <f t="shared" si="9"/>
        <v>0</v>
      </c>
      <c r="P222" s="23">
        <f t="shared" si="10"/>
        <v>0</v>
      </c>
    </row>
    <row r="223" spans="1:16" x14ac:dyDescent="0.25">
      <c r="A223" s="22">
        <v>220</v>
      </c>
      <c r="B223" s="25" t="s">
        <v>9</v>
      </c>
      <c r="C223" s="25" t="s">
        <v>212</v>
      </c>
      <c r="D223" s="25" t="s">
        <v>355</v>
      </c>
      <c r="E223" s="25" t="s">
        <v>356</v>
      </c>
      <c r="F223" s="25" t="s">
        <v>357</v>
      </c>
      <c r="G223" s="25">
        <v>7382724831</v>
      </c>
      <c r="H223" s="25" t="s">
        <v>361</v>
      </c>
      <c r="I223" s="22">
        <v>1</v>
      </c>
      <c r="J223" s="22">
        <v>1</v>
      </c>
      <c r="K223" s="22">
        <v>6213</v>
      </c>
      <c r="L223" s="22">
        <v>5108</v>
      </c>
      <c r="M223" s="22">
        <v>1</v>
      </c>
      <c r="N223" s="26">
        <v>7.1909722222222222E-2</v>
      </c>
      <c r="O223" s="23">
        <f t="shared" si="9"/>
        <v>31736004</v>
      </c>
      <c r="P223" s="23">
        <f t="shared" si="10"/>
        <v>5108</v>
      </c>
    </row>
    <row r="224" spans="1:16" x14ac:dyDescent="0.25">
      <c r="A224" s="22">
        <v>221</v>
      </c>
      <c r="B224" s="25" t="s">
        <v>9</v>
      </c>
      <c r="C224" s="25" t="s">
        <v>212</v>
      </c>
      <c r="D224" s="25" t="s">
        <v>355</v>
      </c>
      <c r="E224" s="25" t="s">
        <v>356</v>
      </c>
      <c r="F224" s="25" t="s">
        <v>362</v>
      </c>
      <c r="G224" s="25">
        <v>9490614952</v>
      </c>
      <c r="H224" s="25" t="s">
        <v>363</v>
      </c>
      <c r="I224" s="22">
        <v>1</v>
      </c>
      <c r="J224" s="22">
        <v>0</v>
      </c>
      <c r="K224" s="22">
        <v>0</v>
      </c>
      <c r="L224" s="22">
        <v>4765</v>
      </c>
      <c r="M224" s="22">
        <v>0</v>
      </c>
      <c r="N224" s="26">
        <v>0</v>
      </c>
      <c r="O224" s="23">
        <f t="shared" si="9"/>
        <v>0</v>
      </c>
      <c r="P224" s="23">
        <f t="shared" si="10"/>
        <v>0</v>
      </c>
    </row>
    <row r="225" spans="1:16" x14ac:dyDescent="0.25">
      <c r="A225" s="22">
        <v>222</v>
      </c>
      <c r="B225" s="25" t="s">
        <v>9</v>
      </c>
      <c r="C225" s="25" t="s">
        <v>212</v>
      </c>
      <c r="D225" s="25" t="s">
        <v>355</v>
      </c>
      <c r="E225" s="25" t="s">
        <v>356</v>
      </c>
      <c r="F225" s="25" t="s">
        <v>364</v>
      </c>
      <c r="G225" s="25">
        <v>8330938018</v>
      </c>
      <c r="H225" s="25" t="s">
        <v>365</v>
      </c>
      <c r="I225" s="22">
        <v>1</v>
      </c>
      <c r="J225" s="22">
        <v>5</v>
      </c>
      <c r="K225" s="22">
        <v>15341</v>
      </c>
      <c r="L225" s="22">
        <v>2834</v>
      </c>
      <c r="M225" s="22">
        <v>5</v>
      </c>
      <c r="N225" s="26">
        <v>0.17755787037037038</v>
      </c>
      <c r="O225" s="23">
        <f t="shared" si="9"/>
        <v>43476394</v>
      </c>
      <c r="P225" s="23">
        <f t="shared" si="10"/>
        <v>14170</v>
      </c>
    </row>
    <row r="226" spans="1:16" x14ac:dyDescent="0.25">
      <c r="A226" s="22">
        <v>223</v>
      </c>
      <c r="B226" s="25" t="s">
        <v>9</v>
      </c>
      <c r="C226" s="25" t="s">
        <v>212</v>
      </c>
      <c r="D226" s="25" t="s">
        <v>355</v>
      </c>
      <c r="E226" s="25" t="s">
        <v>366</v>
      </c>
      <c r="F226" s="25" t="s">
        <v>367</v>
      </c>
      <c r="G226" s="25">
        <v>8333068622</v>
      </c>
      <c r="H226" s="25" t="s">
        <v>368</v>
      </c>
      <c r="I226" s="22">
        <v>1</v>
      </c>
      <c r="J226" s="22">
        <v>4</v>
      </c>
      <c r="K226" s="22">
        <v>4515</v>
      </c>
      <c r="L226" s="22">
        <v>187</v>
      </c>
      <c r="M226" s="22">
        <v>4</v>
      </c>
      <c r="N226" s="26">
        <v>5.2256944444444446E-2</v>
      </c>
      <c r="O226" s="23">
        <f t="shared" si="9"/>
        <v>844305</v>
      </c>
      <c r="P226" s="23">
        <f t="shared" si="10"/>
        <v>748</v>
      </c>
    </row>
    <row r="227" spans="1:16" x14ac:dyDescent="0.25">
      <c r="A227" s="22">
        <v>224</v>
      </c>
      <c r="B227" s="25" t="s">
        <v>9</v>
      </c>
      <c r="C227" s="25" t="s">
        <v>212</v>
      </c>
      <c r="D227" s="25" t="s">
        <v>355</v>
      </c>
      <c r="E227" s="25" t="s">
        <v>366</v>
      </c>
      <c r="F227" s="25" t="s">
        <v>367</v>
      </c>
      <c r="G227" s="25">
        <v>8333068622</v>
      </c>
      <c r="H227" s="25" t="s">
        <v>369</v>
      </c>
      <c r="I227" s="22">
        <v>1</v>
      </c>
      <c r="J227" s="22">
        <v>6</v>
      </c>
      <c r="K227" s="22">
        <v>7060</v>
      </c>
      <c r="L227" s="22">
        <v>499</v>
      </c>
      <c r="M227" s="22">
        <v>6</v>
      </c>
      <c r="N227" s="26">
        <v>8.1712962962962959E-2</v>
      </c>
      <c r="O227" s="23">
        <f t="shared" si="9"/>
        <v>3522940</v>
      </c>
      <c r="P227" s="23">
        <f t="shared" si="10"/>
        <v>2994</v>
      </c>
    </row>
    <row r="228" spans="1:16" x14ac:dyDescent="0.25">
      <c r="A228" s="22">
        <v>225</v>
      </c>
      <c r="B228" s="25" t="s">
        <v>9</v>
      </c>
      <c r="C228" s="25" t="s">
        <v>212</v>
      </c>
      <c r="D228" s="25" t="s">
        <v>355</v>
      </c>
      <c r="E228" s="25" t="s">
        <v>366</v>
      </c>
      <c r="F228" s="25" t="s">
        <v>370</v>
      </c>
      <c r="G228" s="25">
        <v>9490615502</v>
      </c>
      <c r="H228" s="25" t="s">
        <v>371</v>
      </c>
      <c r="I228" s="22">
        <v>1</v>
      </c>
      <c r="J228" s="22">
        <v>1</v>
      </c>
      <c r="K228" s="22">
        <v>2629</v>
      </c>
      <c r="L228" s="22">
        <v>529</v>
      </c>
      <c r="M228" s="22">
        <v>1</v>
      </c>
      <c r="N228" s="26">
        <v>3.0428240740740742E-2</v>
      </c>
      <c r="O228" s="23">
        <f t="shared" si="9"/>
        <v>1390741</v>
      </c>
      <c r="P228" s="23">
        <f t="shared" si="10"/>
        <v>529</v>
      </c>
    </row>
    <row r="229" spans="1:16" x14ac:dyDescent="0.25">
      <c r="A229" s="22">
        <v>226</v>
      </c>
      <c r="B229" s="25" t="s">
        <v>9</v>
      </c>
      <c r="C229" s="25" t="s">
        <v>212</v>
      </c>
      <c r="D229" s="25" t="s">
        <v>355</v>
      </c>
      <c r="E229" s="25" t="s">
        <v>366</v>
      </c>
      <c r="F229" s="25" t="s">
        <v>372</v>
      </c>
      <c r="G229" s="25">
        <v>9490615503</v>
      </c>
      <c r="H229" s="25" t="s">
        <v>373</v>
      </c>
      <c r="I229" s="22">
        <v>1</v>
      </c>
      <c r="J229" s="22">
        <v>9</v>
      </c>
      <c r="K229" s="22">
        <v>13810</v>
      </c>
      <c r="L229" s="22">
        <v>8198</v>
      </c>
      <c r="M229" s="22">
        <v>9</v>
      </c>
      <c r="N229" s="26">
        <v>0.15983796296296296</v>
      </c>
      <c r="O229" s="23">
        <f t="shared" si="9"/>
        <v>113214380</v>
      </c>
      <c r="P229" s="23">
        <f t="shared" si="10"/>
        <v>73782</v>
      </c>
    </row>
    <row r="230" spans="1:16" x14ac:dyDescent="0.25">
      <c r="A230" s="22">
        <v>227</v>
      </c>
      <c r="B230" s="25" t="s">
        <v>9</v>
      </c>
      <c r="C230" s="25" t="s">
        <v>212</v>
      </c>
      <c r="D230" s="25" t="s">
        <v>355</v>
      </c>
      <c r="E230" s="25" t="s">
        <v>366</v>
      </c>
      <c r="F230" s="25" t="s">
        <v>372</v>
      </c>
      <c r="G230" s="25">
        <v>9490615503</v>
      </c>
      <c r="H230" s="25" t="s">
        <v>374</v>
      </c>
      <c r="I230" s="22">
        <v>1</v>
      </c>
      <c r="J230" s="22">
        <v>5</v>
      </c>
      <c r="K230" s="22">
        <v>7991</v>
      </c>
      <c r="L230" s="22">
        <v>3829</v>
      </c>
      <c r="M230" s="22">
        <v>5</v>
      </c>
      <c r="N230" s="26">
        <v>9.2488425925925932E-2</v>
      </c>
      <c r="O230" s="23">
        <f t="shared" si="9"/>
        <v>30597539</v>
      </c>
      <c r="P230" s="23">
        <f t="shared" si="10"/>
        <v>19145</v>
      </c>
    </row>
    <row r="231" spans="1:16" x14ac:dyDescent="0.25">
      <c r="A231" s="22">
        <v>228</v>
      </c>
      <c r="B231" s="25" t="s">
        <v>9</v>
      </c>
      <c r="C231" s="25" t="s">
        <v>212</v>
      </c>
      <c r="D231" s="25" t="s">
        <v>355</v>
      </c>
      <c r="E231" s="25" t="s">
        <v>366</v>
      </c>
      <c r="F231" s="25" t="s">
        <v>372</v>
      </c>
      <c r="G231" s="25">
        <v>9490615503</v>
      </c>
      <c r="H231" s="25" t="s">
        <v>375</v>
      </c>
      <c r="I231" s="22">
        <v>1</v>
      </c>
      <c r="J231" s="22">
        <v>5</v>
      </c>
      <c r="K231" s="22">
        <v>10462</v>
      </c>
      <c r="L231" s="22">
        <v>6355</v>
      </c>
      <c r="M231" s="22">
        <v>5</v>
      </c>
      <c r="N231" s="26">
        <v>0.12108796296296297</v>
      </c>
      <c r="O231" s="23">
        <f t="shared" si="9"/>
        <v>66486010</v>
      </c>
      <c r="P231" s="23">
        <f t="shared" si="10"/>
        <v>31775</v>
      </c>
    </row>
    <row r="232" spans="1:16" x14ac:dyDescent="0.25">
      <c r="A232" s="22">
        <v>229</v>
      </c>
      <c r="B232" s="25" t="s">
        <v>9</v>
      </c>
      <c r="C232" s="25" t="s">
        <v>212</v>
      </c>
      <c r="D232" s="25" t="s">
        <v>355</v>
      </c>
      <c r="E232" s="25" t="s">
        <v>366</v>
      </c>
      <c r="F232" s="25" t="s">
        <v>372</v>
      </c>
      <c r="G232" s="25">
        <v>9490615503</v>
      </c>
      <c r="H232" s="25" t="s">
        <v>376</v>
      </c>
      <c r="I232" s="22">
        <v>1</v>
      </c>
      <c r="J232" s="22">
        <v>3</v>
      </c>
      <c r="K232" s="22">
        <v>47905</v>
      </c>
      <c r="L232" s="22">
        <v>6666</v>
      </c>
      <c r="M232" s="22">
        <v>3</v>
      </c>
      <c r="N232" s="26">
        <v>0.55445601851851856</v>
      </c>
      <c r="O232" s="23">
        <f t="shared" si="9"/>
        <v>319334730</v>
      </c>
      <c r="P232" s="23">
        <f t="shared" si="10"/>
        <v>19998</v>
      </c>
    </row>
    <row r="233" spans="1:16" x14ac:dyDescent="0.25">
      <c r="A233" s="22">
        <v>230</v>
      </c>
      <c r="B233" s="25" t="s">
        <v>9</v>
      </c>
      <c r="C233" s="25" t="s">
        <v>212</v>
      </c>
      <c r="D233" s="25" t="s">
        <v>355</v>
      </c>
      <c r="E233" s="25" t="s">
        <v>377</v>
      </c>
      <c r="F233" s="25" t="s">
        <v>362</v>
      </c>
      <c r="G233" s="25">
        <v>9490614952</v>
      </c>
      <c r="H233" s="25" t="s">
        <v>378</v>
      </c>
      <c r="I233" s="22">
        <v>1</v>
      </c>
      <c r="J233" s="22">
        <v>4</v>
      </c>
      <c r="K233" s="22">
        <v>14727</v>
      </c>
      <c r="L233" s="22">
        <v>5020</v>
      </c>
      <c r="M233" s="22">
        <v>4</v>
      </c>
      <c r="N233" s="26">
        <v>0.17045138888888889</v>
      </c>
      <c r="O233" s="23">
        <f t="shared" si="9"/>
        <v>73929540</v>
      </c>
      <c r="P233" s="23">
        <f t="shared" si="10"/>
        <v>20080</v>
      </c>
    </row>
    <row r="234" spans="1:16" x14ac:dyDescent="0.25">
      <c r="A234" s="22">
        <v>231</v>
      </c>
      <c r="B234" s="25" t="s">
        <v>9</v>
      </c>
      <c r="C234" s="25" t="s">
        <v>212</v>
      </c>
      <c r="D234" s="25" t="s">
        <v>355</v>
      </c>
      <c r="E234" s="25" t="s">
        <v>377</v>
      </c>
      <c r="F234" s="25" t="s">
        <v>379</v>
      </c>
      <c r="G234" s="25">
        <v>9490615497</v>
      </c>
      <c r="H234" s="25" t="s">
        <v>380</v>
      </c>
      <c r="I234" s="22">
        <v>1</v>
      </c>
      <c r="J234" s="22">
        <v>2</v>
      </c>
      <c r="K234" s="22">
        <v>17462</v>
      </c>
      <c r="L234" s="22">
        <v>4292</v>
      </c>
      <c r="M234" s="22">
        <v>2</v>
      </c>
      <c r="N234" s="26">
        <v>0.20210648148148147</v>
      </c>
      <c r="O234" s="23">
        <f t="shared" si="9"/>
        <v>74946904</v>
      </c>
      <c r="P234" s="23">
        <f t="shared" si="10"/>
        <v>8584</v>
      </c>
    </row>
    <row r="235" spans="1:16" x14ac:dyDescent="0.25">
      <c r="A235" s="22">
        <v>232</v>
      </c>
      <c r="B235" s="25" t="s">
        <v>9</v>
      </c>
      <c r="C235" s="25" t="s">
        <v>212</v>
      </c>
      <c r="D235" s="25" t="s">
        <v>355</v>
      </c>
      <c r="E235" s="25" t="s">
        <v>377</v>
      </c>
      <c r="F235" s="25" t="s">
        <v>379</v>
      </c>
      <c r="G235" s="25">
        <v>9490615497</v>
      </c>
      <c r="H235" s="25" t="s">
        <v>381</v>
      </c>
      <c r="I235" s="22">
        <v>1</v>
      </c>
      <c r="J235" s="22">
        <v>4</v>
      </c>
      <c r="K235" s="22">
        <v>19816</v>
      </c>
      <c r="L235" s="22">
        <v>3351</v>
      </c>
      <c r="M235" s="22">
        <v>4</v>
      </c>
      <c r="N235" s="26">
        <v>0.22935185185185186</v>
      </c>
      <c r="O235" s="23">
        <f t="shared" si="9"/>
        <v>66403416</v>
      </c>
      <c r="P235" s="23">
        <f t="shared" si="10"/>
        <v>13404</v>
      </c>
    </row>
    <row r="236" spans="1:16" x14ac:dyDescent="0.25">
      <c r="A236" s="22">
        <v>233</v>
      </c>
      <c r="B236" s="25" t="s">
        <v>9</v>
      </c>
      <c r="C236" s="25" t="s">
        <v>212</v>
      </c>
      <c r="D236" s="25" t="s">
        <v>355</v>
      </c>
      <c r="E236" s="25" t="s">
        <v>377</v>
      </c>
      <c r="F236" s="25" t="s">
        <v>379</v>
      </c>
      <c r="G236" s="25">
        <v>9490615497</v>
      </c>
      <c r="H236" s="25" t="s">
        <v>382</v>
      </c>
      <c r="I236" s="22">
        <v>1</v>
      </c>
      <c r="J236" s="22">
        <v>0</v>
      </c>
      <c r="K236" s="22">
        <v>0</v>
      </c>
      <c r="L236" s="22">
        <v>2784</v>
      </c>
      <c r="M236" s="22">
        <v>0</v>
      </c>
      <c r="N236" s="26">
        <v>0</v>
      </c>
      <c r="O236" s="23">
        <f t="shared" si="9"/>
        <v>0</v>
      </c>
      <c r="P236" s="23">
        <f t="shared" si="10"/>
        <v>0</v>
      </c>
    </row>
    <row r="237" spans="1:16" x14ac:dyDescent="0.25">
      <c r="A237" s="22">
        <v>234</v>
      </c>
      <c r="B237" s="25" t="s">
        <v>9</v>
      </c>
      <c r="C237" s="25" t="s">
        <v>212</v>
      </c>
      <c r="D237" s="25" t="s">
        <v>355</v>
      </c>
      <c r="E237" s="25" t="s">
        <v>377</v>
      </c>
      <c r="F237" s="25" t="s">
        <v>379</v>
      </c>
      <c r="G237" s="25">
        <v>9490615497</v>
      </c>
      <c r="H237" s="25" t="s">
        <v>383</v>
      </c>
      <c r="I237" s="22">
        <v>1</v>
      </c>
      <c r="J237" s="22">
        <v>1</v>
      </c>
      <c r="K237" s="22">
        <v>8439</v>
      </c>
      <c r="L237" s="22">
        <v>5645</v>
      </c>
      <c r="M237" s="22">
        <v>1</v>
      </c>
      <c r="N237" s="26">
        <v>9.7673611111111114E-2</v>
      </c>
      <c r="O237" s="23">
        <f t="shared" si="9"/>
        <v>47638155</v>
      </c>
      <c r="P237" s="23">
        <f t="shared" si="10"/>
        <v>5645</v>
      </c>
    </row>
    <row r="238" spans="1:16" x14ac:dyDescent="0.25">
      <c r="A238" s="22">
        <v>235</v>
      </c>
      <c r="B238" s="25" t="s">
        <v>9</v>
      </c>
      <c r="C238" s="25" t="s">
        <v>212</v>
      </c>
      <c r="D238" s="25" t="s">
        <v>355</v>
      </c>
      <c r="E238" s="25" t="s">
        <v>377</v>
      </c>
      <c r="F238" s="25" t="s">
        <v>384</v>
      </c>
      <c r="G238" s="25">
        <v>9490615500</v>
      </c>
      <c r="H238" s="25" t="s">
        <v>385</v>
      </c>
      <c r="I238" s="22">
        <v>1</v>
      </c>
      <c r="J238" s="22">
        <v>0</v>
      </c>
      <c r="K238" s="22">
        <v>0</v>
      </c>
      <c r="L238" s="22">
        <v>184</v>
      </c>
      <c r="M238" s="22">
        <v>0</v>
      </c>
      <c r="N238" s="26">
        <v>0</v>
      </c>
      <c r="O238" s="23">
        <f t="shared" si="9"/>
        <v>0</v>
      </c>
      <c r="P238" s="23">
        <f t="shared" si="10"/>
        <v>0</v>
      </c>
    </row>
    <row r="239" spans="1:16" x14ac:dyDescent="0.25">
      <c r="A239" s="22">
        <v>236</v>
      </c>
      <c r="B239" s="25" t="s">
        <v>9</v>
      </c>
      <c r="C239" s="25" t="s">
        <v>212</v>
      </c>
      <c r="D239" s="25" t="s">
        <v>355</v>
      </c>
      <c r="E239" s="25" t="s">
        <v>377</v>
      </c>
      <c r="F239" s="25" t="s">
        <v>384</v>
      </c>
      <c r="G239" s="25">
        <v>9490615500</v>
      </c>
      <c r="H239" s="25" t="s">
        <v>386</v>
      </c>
      <c r="I239" s="22">
        <v>1</v>
      </c>
      <c r="J239" s="22">
        <v>0</v>
      </c>
      <c r="K239" s="22">
        <v>0</v>
      </c>
      <c r="L239" s="22">
        <v>1719</v>
      </c>
      <c r="M239" s="22">
        <v>0</v>
      </c>
      <c r="N239" s="26">
        <v>0</v>
      </c>
      <c r="O239" s="23">
        <f t="shared" si="9"/>
        <v>0</v>
      </c>
      <c r="P239" s="23">
        <f t="shared" si="10"/>
        <v>0</v>
      </c>
    </row>
    <row r="240" spans="1:16" x14ac:dyDescent="0.25">
      <c r="A240" s="22">
        <v>237</v>
      </c>
      <c r="B240" s="25" t="s">
        <v>9</v>
      </c>
      <c r="C240" s="25" t="s">
        <v>212</v>
      </c>
      <c r="D240" s="25" t="s">
        <v>355</v>
      </c>
      <c r="E240" s="25" t="s">
        <v>377</v>
      </c>
      <c r="F240" s="25" t="s">
        <v>384</v>
      </c>
      <c r="G240" s="25">
        <v>9490615500</v>
      </c>
      <c r="H240" s="25" t="s">
        <v>387</v>
      </c>
      <c r="I240" s="22">
        <v>1</v>
      </c>
      <c r="J240" s="22">
        <v>0</v>
      </c>
      <c r="K240" s="22">
        <v>0</v>
      </c>
      <c r="L240" s="22">
        <v>2426</v>
      </c>
      <c r="M240" s="22">
        <v>0</v>
      </c>
      <c r="N240" s="26">
        <v>0</v>
      </c>
      <c r="O240" s="23">
        <f t="shared" si="9"/>
        <v>0</v>
      </c>
      <c r="P240" s="23">
        <f t="shared" si="10"/>
        <v>0</v>
      </c>
    </row>
    <row r="241" spans="1:16" x14ac:dyDescent="0.25">
      <c r="A241" s="22">
        <v>238</v>
      </c>
      <c r="B241" s="25" t="s">
        <v>9</v>
      </c>
      <c r="C241" s="25" t="s">
        <v>212</v>
      </c>
      <c r="D241" s="25" t="s">
        <v>355</v>
      </c>
      <c r="E241" s="25" t="s">
        <v>377</v>
      </c>
      <c r="F241" s="25" t="s">
        <v>384</v>
      </c>
      <c r="G241" s="25">
        <v>9490615500</v>
      </c>
      <c r="H241" s="25" t="s">
        <v>388</v>
      </c>
      <c r="I241" s="22">
        <v>1</v>
      </c>
      <c r="J241" s="22">
        <v>0</v>
      </c>
      <c r="K241" s="22">
        <v>0</v>
      </c>
      <c r="L241" s="22">
        <v>3536</v>
      </c>
      <c r="M241" s="22">
        <v>0</v>
      </c>
      <c r="N241" s="26">
        <v>0</v>
      </c>
      <c r="O241" s="23">
        <f t="shared" si="9"/>
        <v>0</v>
      </c>
      <c r="P241" s="23">
        <f t="shared" si="10"/>
        <v>0</v>
      </c>
    </row>
    <row r="242" spans="1:16" x14ac:dyDescent="0.25">
      <c r="A242" s="22">
        <v>239</v>
      </c>
      <c r="B242" s="25" t="s">
        <v>9</v>
      </c>
      <c r="C242" s="25" t="s">
        <v>212</v>
      </c>
      <c r="D242" s="25" t="s">
        <v>355</v>
      </c>
      <c r="E242" s="25" t="s">
        <v>377</v>
      </c>
      <c r="F242" s="25" t="s">
        <v>384</v>
      </c>
      <c r="G242" s="25">
        <v>9490615500</v>
      </c>
      <c r="H242" s="25" t="s">
        <v>389</v>
      </c>
      <c r="I242" s="22">
        <v>1</v>
      </c>
      <c r="J242" s="22">
        <v>0</v>
      </c>
      <c r="K242" s="22">
        <v>0</v>
      </c>
      <c r="L242" s="22">
        <v>1115</v>
      </c>
      <c r="M242" s="22">
        <v>0</v>
      </c>
      <c r="N242" s="26">
        <v>0</v>
      </c>
      <c r="O242" s="23">
        <f t="shared" si="9"/>
        <v>0</v>
      </c>
      <c r="P242" s="23">
        <f t="shared" si="10"/>
        <v>0</v>
      </c>
    </row>
    <row r="243" spans="1:16" x14ac:dyDescent="0.25">
      <c r="A243" s="22">
        <v>240</v>
      </c>
      <c r="B243" s="25" t="s">
        <v>9</v>
      </c>
      <c r="C243" s="25" t="s">
        <v>212</v>
      </c>
      <c r="D243" s="25" t="s">
        <v>355</v>
      </c>
      <c r="E243" s="25" t="s">
        <v>390</v>
      </c>
      <c r="F243" s="25" t="s">
        <v>287</v>
      </c>
      <c r="G243" s="25">
        <v>7382601015</v>
      </c>
      <c r="H243" s="25" t="s">
        <v>391</v>
      </c>
      <c r="I243" s="22">
        <v>1</v>
      </c>
      <c r="J243" s="22">
        <v>0</v>
      </c>
      <c r="K243" s="22">
        <v>0</v>
      </c>
      <c r="L243" s="22">
        <v>6055</v>
      </c>
      <c r="M243" s="22">
        <v>0</v>
      </c>
      <c r="N243" s="26">
        <v>0</v>
      </c>
      <c r="O243" s="23">
        <f t="shared" si="9"/>
        <v>0</v>
      </c>
      <c r="P243" s="23">
        <f t="shared" si="10"/>
        <v>0</v>
      </c>
    </row>
    <row r="244" spans="1:16" x14ac:dyDescent="0.25">
      <c r="A244" s="22">
        <v>241</v>
      </c>
      <c r="B244" s="25" t="s">
        <v>9</v>
      </c>
      <c r="C244" s="25" t="s">
        <v>212</v>
      </c>
      <c r="D244" s="25" t="s">
        <v>355</v>
      </c>
      <c r="E244" s="25" t="s">
        <v>390</v>
      </c>
      <c r="F244" s="25" t="s">
        <v>392</v>
      </c>
      <c r="G244" s="25">
        <v>8374578290</v>
      </c>
      <c r="H244" s="25" t="s">
        <v>393</v>
      </c>
      <c r="I244" s="22">
        <v>1</v>
      </c>
      <c r="J244" s="22">
        <v>0</v>
      </c>
      <c r="K244" s="22">
        <v>0</v>
      </c>
      <c r="L244" s="27"/>
      <c r="M244" s="22">
        <v>0</v>
      </c>
      <c r="N244" s="26">
        <v>0</v>
      </c>
      <c r="O244" s="23">
        <f t="shared" si="9"/>
        <v>0</v>
      </c>
      <c r="P244" s="23">
        <f t="shared" si="10"/>
        <v>0</v>
      </c>
    </row>
    <row r="245" spans="1:16" x14ac:dyDescent="0.25">
      <c r="A245" s="22">
        <v>242</v>
      </c>
      <c r="B245" s="25" t="s">
        <v>9</v>
      </c>
      <c r="C245" s="25" t="s">
        <v>212</v>
      </c>
      <c r="D245" s="25" t="s">
        <v>355</v>
      </c>
      <c r="E245" s="25" t="s">
        <v>390</v>
      </c>
      <c r="F245" s="25" t="s">
        <v>392</v>
      </c>
      <c r="G245" s="25">
        <v>8374578290</v>
      </c>
      <c r="H245" s="25" t="s">
        <v>394</v>
      </c>
      <c r="I245" s="22">
        <v>1</v>
      </c>
      <c r="J245" s="22">
        <v>0</v>
      </c>
      <c r="K245" s="22">
        <v>0</v>
      </c>
      <c r="L245" s="27"/>
      <c r="M245" s="22">
        <v>0</v>
      </c>
      <c r="N245" s="26">
        <v>0</v>
      </c>
      <c r="O245" s="23">
        <f t="shared" si="9"/>
        <v>0</v>
      </c>
      <c r="P245" s="23">
        <f t="shared" si="10"/>
        <v>0</v>
      </c>
    </row>
    <row r="246" spans="1:16" x14ac:dyDescent="0.25">
      <c r="A246" s="22">
        <v>243</v>
      </c>
      <c r="B246" s="25" t="s">
        <v>9</v>
      </c>
      <c r="C246" s="25" t="s">
        <v>212</v>
      </c>
      <c r="D246" s="25" t="s">
        <v>355</v>
      </c>
      <c r="E246" s="25" t="s">
        <v>390</v>
      </c>
      <c r="F246" s="25" t="s">
        <v>392</v>
      </c>
      <c r="G246" s="25">
        <v>8374578290</v>
      </c>
      <c r="H246" s="25" t="s">
        <v>395</v>
      </c>
      <c r="I246" s="22">
        <v>1</v>
      </c>
      <c r="J246" s="22">
        <v>0</v>
      </c>
      <c r="K246" s="22">
        <v>0</v>
      </c>
      <c r="L246" s="27"/>
      <c r="M246" s="22">
        <v>0</v>
      </c>
      <c r="N246" s="26">
        <v>0</v>
      </c>
      <c r="O246" s="23">
        <f t="shared" si="9"/>
        <v>0</v>
      </c>
      <c r="P246" s="23">
        <f t="shared" si="10"/>
        <v>0</v>
      </c>
    </row>
    <row r="247" spans="1:16" x14ac:dyDescent="0.25">
      <c r="A247" s="22">
        <v>244</v>
      </c>
      <c r="B247" s="25" t="s">
        <v>9</v>
      </c>
      <c r="C247" s="25" t="s">
        <v>212</v>
      </c>
      <c r="D247" s="25" t="s">
        <v>355</v>
      </c>
      <c r="E247" s="25" t="s">
        <v>390</v>
      </c>
      <c r="F247" s="25" t="s">
        <v>392</v>
      </c>
      <c r="G247" s="25">
        <v>8374578290</v>
      </c>
      <c r="H247" s="25" t="s">
        <v>396</v>
      </c>
      <c r="I247" s="22">
        <v>1</v>
      </c>
      <c r="J247" s="22">
        <v>0</v>
      </c>
      <c r="K247" s="22">
        <v>0</v>
      </c>
      <c r="L247" s="22">
        <v>1750</v>
      </c>
      <c r="M247" s="22">
        <v>0</v>
      </c>
      <c r="N247" s="26">
        <v>0</v>
      </c>
      <c r="O247" s="23">
        <f t="shared" si="9"/>
        <v>0</v>
      </c>
      <c r="P247" s="23">
        <f t="shared" si="10"/>
        <v>0</v>
      </c>
    </row>
    <row r="248" spans="1:16" x14ac:dyDescent="0.25">
      <c r="A248" s="22">
        <v>245</v>
      </c>
      <c r="B248" s="25" t="s">
        <v>9</v>
      </c>
      <c r="C248" s="25" t="s">
        <v>212</v>
      </c>
      <c r="D248" s="25" t="s">
        <v>355</v>
      </c>
      <c r="E248" s="25" t="s">
        <v>390</v>
      </c>
      <c r="F248" s="25" t="s">
        <v>392</v>
      </c>
      <c r="G248" s="25">
        <v>8374578290</v>
      </c>
      <c r="H248" s="25" t="s">
        <v>397</v>
      </c>
      <c r="I248" s="22">
        <v>1</v>
      </c>
      <c r="J248" s="22">
        <v>0</v>
      </c>
      <c r="K248" s="22">
        <v>0</v>
      </c>
      <c r="L248" s="27"/>
      <c r="M248" s="22">
        <v>0</v>
      </c>
      <c r="N248" s="26">
        <v>0</v>
      </c>
      <c r="O248" s="23">
        <f t="shared" si="9"/>
        <v>0</v>
      </c>
      <c r="P248" s="23">
        <f t="shared" si="10"/>
        <v>0</v>
      </c>
    </row>
    <row r="249" spans="1:16" x14ac:dyDescent="0.25">
      <c r="A249" s="22">
        <v>246</v>
      </c>
      <c r="B249" s="25" t="s">
        <v>9</v>
      </c>
      <c r="C249" s="25" t="s">
        <v>212</v>
      </c>
      <c r="D249" s="25" t="s">
        <v>355</v>
      </c>
      <c r="E249" s="25" t="s">
        <v>390</v>
      </c>
      <c r="F249" s="25" t="s">
        <v>392</v>
      </c>
      <c r="G249" s="25">
        <v>8374578290</v>
      </c>
      <c r="H249" s="25" t="s">
        <v>398</v>
      </c>
      <c r="I249" s="22">
        <v>1</v>
      </c>
      <c r="J249" s="22">
        <v>0</v>
      </c>
      <c r="K249" s="22">
        <v>0</v>
      </c>
      <c r="L249" s="27"/>
      <c r="M249" s="22">
        <v>0</v>
      </c>
      <c r="N249" s="26">
        <v>0</v>
      </c>
      <c r="O249" s="23">
        <f t="shared" si="9"/>
        <v>0</v>
      </c>
      <c r="P249" s="23">
        <f t="shared" si="10"/>
        <v>0</v>
      </c>
    </row>
    <row r="250" spans="1:16" x14ac:dyDescent="0.25">
      <c r="A250" s="22">
        <v>247</v>
      </c>
      <c r="B250" s="25" t="s">
        <v>9</v>
      </c>
      <c r="C250" s="25" t="s">
        <v>212</v>
      </c>
      <c r="D250" s="25" t="s">
        <v>355</v>
      </c>
      <c r="E250" s="25" t="s">
        <v>390</v>
      </c>
      <c r="F250" s="25" t="s">
        <v>362</v>
      </c>
      <c r="G250" s="25">
        <v>9490614952</v>
      </c>
      <c r="H250" s="25" t="s">
        <v>399</v>
      </c>
      <c r="I250" s="22">
        <v>1</v>
      </c>
      <c r="J250" s="22">
        <v>1</v>
      </c>
      <c r="K250" s="22">
        <v>6198</v>
      </c>
      <c r="L250" s="22">
        <v>4773</v>
      </c>
      <c r="M250" s="22">
        <v>1</v>
      </c>
      <c r="N250" s="26">
        <v>7.1736111111111112E-2</v>
      </c>
      <c r="O250" s="23">
        <f t="shared" si="9"/>
        <v>29583054</v>
      </c>
      <c r="P250" s="23">
        <f t="shared" si="10"/>
        <v>4773</v>
      </c>
    </row>
    <row r="251" spans="1:16" x14ac:dyDescent="0.25">
      <c r="A251" s="22">
        <v>248</v>
      </c>
      <c r="B251" s="25" t="s">
        <v>9</v>
      </c>
      <c r="C251" s="25" t="s">
        <v>212</v>
      </c>
      <c r="D251" s="25" t="s">
        <v>355</v>
      </c>
      <c r="E251" s="25" t="s">
        <v>390</v>
      </c>
      <c r="F251" s="25" t="s">
        <v>362</v>
      </c>
      <c r="G251" s="25">
        <v>9490614952</v>
      </c>
      <c r="H251" s="25" t="s">
        <v>400</v>
      </c>
      <c r="I251" s="22">
        <v>1</v>
      </c>
      <c r="J251" s="22">
        <v>2</v>
      </c>
      <c r="K251" s="22">
        <v>8665</v>
      </c>
      <c r="L251" s="22">
        <v>732</v>
      </c>
      <c r="M251" s="22">
        <v>2</v>
      </c>
      <c r="N251" s="26">
        <v>0.10028935185185185</v>
      </c>
      <c r="O251" s="23">
        <f t="shared" si="9"/>
        <v>6342780</v>
      </c>
      <c r="P251" s="23">
        <f t="shared" si="10"/>
        <v>1464</v>
      </c>
    </row>
    <row r="252" spans="1:16" x14ac:dyDescent="0.25">
      <c r="A252" s="22">
        <v>249</v>
      </c>
      <c r="B252" s="25" t="s">
        <v>9</v>
      </c>
      <c r="C252" s="25" t="s">
        <v>212</v>
      </c>
      <c r="D252" s="25" t="s">
        <v>355</v>
      </c>
      <c r="E252" s="25" t="s">
        <v>390</v>
      </c>
      <c r="F252" s="25" t="s">
        <v>289</v>
      </c>
      <c r="G252" s="25">
        <v>9490615493</v>
      </c>
      <c r="H252" s="25" t="s">
        <v>401</v>
      </c>
      <c r="I252" s="22">
        <v>1</v>
      </c>
      <c r="J252" s="22">
        <v>3</v>
      </c>
      <c r="K252" s="22">
        <v>36047</v>
      </c>
      <c r="L252" s="22">
        <v>207</v>
      </c>
      <c r="M252" s="22">
        <v>3</v>
      </c>
      <c r="N252" s="26">
        <v>0.41721064814814812</v>
      </c>
      <c r="O252" s="23">
        <f t="shared" si="9"/>
        <v>7461729</v>
      </c>
      <c r="P252" s="23">
        <f t="shared" si="10"/>
        <v>621</v>
      </c>
    </row>
    <row r="253" spans="1:16" x14ac:dyDescent="0.25">
      <c r="A253" s="22">
        <v>250</v>
      </c>
      <c r="B253" s="25" t="s">
        <v>9</v>
      </c>
      <c r="C253" s="25" t="s">
        <v>212</v>
      </c>
      <c r="D253" s="25" t="s">
        <v>355</v>
      </c>
      <c r="E253" s="25" t="s">
        <v>390</v>
      </c>
      <c r="F253" s="25" t="s">
        <v>402</v>
      </c>
      <c r="G253" s="25">
        <v>9490615498</v>
      </c>
      <c r="H253" s="25" t="s">
        <v>403</v>
      </c>
      <c r="I253" s="22">
        <v>1</v>
      </c>
      <c r="J253" s="22">
        <v>4</v>
      </c>
      <c r="K253" s="22">
        <v>49389</v>
      </c>
      <c r="L253" s="22">
        <v>2878</v>
      </c>
      <c r="M253" s="22">
        <v>4</v>
      </c>
      <c r="N253" s="26">
        <v>0.57163194444444443</v>
      </c>
      <c r="O253" s="23">
        <f t="shared" si="9"/>
        <v>142141542</v>
      </c>
      <c r="P253" s="23">
        <f t="shared" si="10"/>
        <v>11512</v>
      </c>
    </row>
    <row r="254" spans="1:16" x14ac:dyDescent="0.25">
      <c r="A254" s="22">
        <v>251</v>
      </c>
      <c r="B254" s="25" t="s">
        <v>9</v>
      </c>
      <c r="C254" s="25" t="s">
        <v>212</v>
      </c>
      <c r="D254" s="25" t="s">
        <v>355</v>
      </c>
      <c r="E254" s="25" t="s">
        <v>390</v>
      </c>
      <c r="F254" s="25" t="s">
        <v>404</v>
      </c>
      <c r="G254" s="25">
        <v>7382791706</v>
      </c>
      <c r="H254" s="25" t="s">
        <v>405</v>
      </c>
      <c r="I254" s="22">
        <v>1</v>
      </c>
      <c r="J254" s="22">
        <v>2</v>
      </c>
      <c r="K254" s="22">
        <v>6473</v>
      </c>
      <c r="L254" s="22">
        <v>1602</v>
      </c>
      <c r="M254" s="22">
        <v>2</v>
      </c>
      <c r="N254" s="26">
        <v>7.4918981481481475E-2</v>
      </c>
      <c r="O254" s="23">
        <f t="shared" si="9"/>
        <v>10369746</v>
      </c>
      <c r="P254" s="23">
        <f t="shared" si="10"/>
        <v>3204</v>
      </c>
    </row>
    <row r="255" spans="1:16" x14ac:dyDescent="0.25">
      <c r="A255" s="22">
        <v>252</v>
      </c>
      <c r="B255" s="25" t="s">
        <v>9</v>
      </c>
      <c r="C255" s="25" t="s">
        <v>212</v>
      </c>
      <c r="D255" s="25" t="s">
        <v>355</v>
      </c>
      <c r="E255" s="25" t="s">
        <v>390</v>
      </c>
      <c r="F255" s="25" t="s">
        <v>404</v>
      </c>
      <c r="G255" s="25">
        <v>7382791706</v>
      </c>
      <c r="H255" s="25" t="s">
        <v>406</v>
      </c>
      <c r="I255" s="22">
        <v>1</v>
      </c>
      <c r="J255" s="22">
        <v>2</v>
      </c>
      <c r="K255" s="22">
        <v>6473</v>
      </c>
      <c r="L255" s="22">
        <v>2714</v>
      </c>
      <c r="M255" s="22">
        <v>2</v>
      </c>
      <c r="N255" s="26">
        <v>7.4918981481481475E-2</v>
      </c>
      <c r="O255" s="23">
        <f t="shared" si="9"/>
        <v>17567722</v>
      </c>
      <c r="P255" s="23">
        <f t="shared" si="10"/>
        <v>5428</v>
      </c>
    </row>
    <row r="256" spans="1:16" x14ac:dyDescent="0.25">
      <c r="A256" s="22">
        <v>253</v>
      </c>
      <c r="B256" s="25" t="s">
        <v>9</v>
      </c>
      <c r="C256" s="25" t="s">
        <v>212</v>
      </c>
      <c r="D256" s="25" t="s">
        <v>355</v>
      </c>
      <c r="E256" s="25" t="s">
        <v>390</v>
      </c>
      <c r="F256" s="25" t="s">
        <v>404</v>
      </c>
      <c r="G256" s="25">
        <v>7382791706</v>
      </c>
      <c r="H256" s="25" t="s">
        <v>407</v>
      </c>
      <c r="I256" s="22">
        <v>1</v>
      </c>
      <c r="J256" s="22">
        <v>2</v>
      </c>
      <c r="K256" s="22">
        <v>6473</v>
      </c>
      <c r="L256" s="22">
        <v>915</v>
      </c>
      <c r="M256" s="22">
        <v>2</v>
      </c>
      <c r="N256" s="26">
        <v>7.4918981481481475E-2</v>
      </c>
      <c r="O256" s="23">
        <f t="shared" si="9"/>
        <v>5922795</v>
      </c>
      <c r="P256" s="23">
        <f t="shared" si="10"/>
        <v>1830</v>
      </c>
    </row>
    <row r="257" spans="1:16" x14ac:dyDescent="0.25">
      <c r="A257" s="22">
        <v>254</v>
      </c>
      <c r="B257" s="25" t="s">
        <v>9</v>
      </c>
      <c r="C257" s="25" t="s">
        <v>212</v>
      </c>
      <c r="D257" s="25" t="s">
        <v>355</v>
      </c>
      <c r="E257" s="25" t="s">
        <v>390</v>
      </c>
      <c r="F257" s="25" t="s">
        <v>300</v>
      </c>
      <c r="G257" s="25">
        <v>8331019325</v>
      </c>
      <c r="H257" s="25" t="s">
        <v>408</v>
      </c>
      <c r="I257" s="22">
        <v>1</v>
      </c>
      <c r="J257" s="22">
        <v>1</v>
      </c>
      <c r="K257" s="22">
        <v>1029</v>
      </c>
      <c r="L257" s="22">
        <v>2719</v>
      </c>
      <c r="M257" s="22">
        <v>1</v>
      </c>
      <c r="N257" s="26">
        <v>1.1909722222222223E-2</v>
      </c>
      <c r="O257" s="23">
        <f t="shared" si="9"/>
        <v>2797851</v>
      </c>
      <c r="P257" s="23">
        <f t="shared" si="10"/>
        <v>2719</v>
      </c>
    </row>
    <row r="258" spans="1:16" x14ac:dyDescent="0.25">
      <c r="A258" s="22">
        <v>255</v>
      </c>
      <c r="B258" s="25" t="s">
        <v>9</v>
      </c>
      <c r="C258" s="25" t="s">
        <v>212</v>
      </c>
      <c r="D258" s="25" t="s">
        <v>409</v>
      </c>
      <c r="E258" s="25" t="s">
        <v>410</v>
      </c>
      <c r="F258" s="25" t="s">
        <v>411</v>
      </c>
      <c r="G258" s="25">
        <v>9490615487</v>
      </c>
      <c r="H258" s="25" t="s">
        <v>412</v>
      </c>
      <c r="I258" s="22">
        <v>1</v>
      </c>
      <c r="J258" s="22">
        <v>5</v>
      </c>
      <c r="K258" s="22">
        <v>7193</v>
      </c>
      <c r="L258" s="22">
        <v>3779</v>
      </c>
      <c r="M258" s="22">
        <v>5</v>
      </c>
      <c r="N258" s="26">
        <v>8.3252314814814821E-2</v>
      </c>
      <c r="O258" s="23">
        <f t="shared" si="9"/>
        <v>27182347</v>
      </c>
      <c r="P258" s="23">
        <f t="shared" si="10"/>
        <v>18895</v>
      </c>
    </row>
    <row r="259" spans="1:16" x14ac:dyDescent="0.25">
      <c r="A259" s="22">
        <v>256</v>
      </c>
      <c r="B259" s="25" t="s">
        <v>9</v>
      </c>
      <c r="C259" s="25" t="s">
        <v>212</v>
      </c>
      <c r="D259" s="25" t="s">
        <v>409</v>
      </c>
      <c r="E259" s="25" t="s">
        <v>410</v>
      </c>
      <c r="F259" s="25" t="s">
        <v>411</v>
      </c>
      <c r="G259" s="25">
        <v>9490615487</v>
      </c>
      <c r="H259" s="25" t="s">
        <v>413</v>
      </c>
      <c r="I259" s="22">
        <v>1</v>
      </c>
      <c r="J259" s="22">
        <v>5</v>
      </c>
      <c r="K259" s="22">
        <v>15366</v>
      </c>
      <c r="L259" s="22">
        <v>4273</v>
      </c>
      <c r="M259" s="22">
        <v>5</v>
      </c>
      <c r="N259" s="26">
        <v>0.17784722222222221</v>
      </c>
      <c r="O259" s="23">
        <f t="shared" si="9"/>
        <v>65658918</v>
      </c>
      <c r="P259" s="23">
        <f t="shared" si="10"/>
        <v>21365</v>
      </c>
    </row>
    <row r="260" spans="1:16" x14ac:dyDescent="0.25">
      <c r="A260" s="22">
        <v>257</v>
      </c>
      <c r="B260" s="25" t="s">
        <v>9</v>
      </c>
      <c r="C260" s="25" t="s">
        <v>212</v>
      </c>
      <c r="D260" s="25" t="s">
        <v>409</v>
      </c>
      <c r="E260" s="25" t="s">
        <v>410</v>
      </c>
      <c r="F260" s="25" t="s">
        <v>411</v>
      </c>
      <c r="G260" s="25">
        <v>9490615487</v>
      </c>
      <c r="H260" s="25" t="s">
        <v>414</v>
      </c>
      <c r="I260" s="22">
        <v>1</v>
      </c>
      <c r="J260" s="22">
        <v>5</v>
      </c>
      <c r="K260" s="22">
        <v>44353</v>
      </c>
      <c r="L260" s="22">
        <v>619</v>
      </c>
      <c r="M260" s="22">
        <v>5</v>
      </c>
      <c r="N260" s="26">
        <v>0.51334490740740746</v>
      </c>
      <c r="O260" s="23">
        <f t="shared" si="9"/>
        <v>27454507</v>
      </c>
      <c r="P260" s="23">
        <f t="shared" si="10"/>
        <v>3095</v>
      </c>
    </row>
    <row r="261" spans="1:16" x14ac:dyDescent="0.25">
      <c r="A261" s="22">
        <v>258</v>
      </c>
      <c r="B261" s="25" t="s">
        <v>9</v>
      </c>
      <c r="C261" s="25" t="s">
        <v>212</v>
      </c>
      <c r="D261" s="25" t="s">
        <v>409</v>
      </c>
      <c r="E261" s="25" t="s">
        <v>410</v>
      </c>
      <c r="F261" s="25" t="s">
        <v>415</v>
      </c>
      <c r="G261" s="25">
        <v>9440841933</v>
      </c>
      <c r="H261" s="25" t="s">
        <v>416</v>
      </c>
      <c r="I261" s="22">
        <v>1</v>
      </c>
      <c r="J261" s="22">
        <v>4</v>
      </c>
      <c r="K261" s="22">
        <v>13537</v>
      </c>
      <c r="L261" s="22">
        <v>3283</v>
      </c>
      <c r="M261" s="22">
        <v>4</v>
      </c>
      <c r="N261" s="26">
        <v>0.15667824074074074</v>
      </c>
      <c r="O261" s="23">
        <f t="shared" si="9"/>
        <v>44441971</v>
      </c>
      <c r="P261" s="23">
        <f t="shared" si="10"/>
        <v>13132</v>
      </c>
    </row>
    <row r="262" spans="1:16" x14ac:dyDescent="0.25">
      <c r="A262" s="22">
        <v>259</v>
      </c>
      <c r="B262" s="25" t="s">
        <v>9</v>
      </c>
      <c r="C262" s="25" t="s">
        <v>212</v>
      </c>
      <c r="D262" s="25" t="s">
        <v>409</v>
      </c>
      <c r="E262" s="25" t="s">
        <v>410</v>
      </c>
      <c r="F262" s="25" t="s">
        <v>415</v>
      </c>
      <c r="G262" s="25">
        <v>9440841933</v>
      </c>
      <c r="H262" s="25" t="s">
        <v>417</v>
      </c>
      <c r="I262" s="22">
        <v>1</v>
      </c>
      <c r="J262" s="22">
        <v>4</v>
      </c>
      <c r="K262" s="22">
        <v>19110</v>
      </c>
      <c r="L262" s="22">
        <v>2999</v>
      </c>
      <c r="M262" s="22">
        <v>4</v>
      </c>
      <c r="N262" s="26">
        <v>0.22118055555555555</v>
      </c>
      <c r="O262" s="23">
        <f t="shared" si="9"/>
        <v>57310890</v>
      </c>
      <c r="P262" s="23">
        <f t="shared" si="10"/>
        <v>11996</v>
      </c>
    </row>
    <row r="263" spans="1:16" x14ac:dyDescent="0.25">
      <c r="A263" s="22">
        <v>260</v>
      </c>
      <c r="B263" s="25" t="s">
        <v>9</v>
      </c>
      <c r="C263" s="25" t="s">
        <v>212</v>
      </c>
      <c r="D263" s="25" t="s">
        <v>409</v>
      </c>
      <c r="E263" s="25" t="s">
        <v>410</v>
      </c>
      <c r="F263" s="25" t="s">
        <v>415</v>
      </c>
      <c r="G263" s="25">
        <v>9440841933</v>
      </c>
      <c r="H263" s="25" t="s">
        <v>418</v>
      </c>
      <c r="I263" s="22">
        <v>1</v>
      </c>
      <c r="J263" s="22">
        <v>5</v>
      </c>
      <c r="K263" s="22">
        <v>7083</v>
      </c>
      <c r="L263" s="22">
        <v>79</v>
      </c>
      <c r="M263" s="22">
        <v>5</v>
      </c>
      <c r="N263" s="26">
        <v>8.1979166666666672E-2</v>
      </c>
      <c r="O263" s="23">
        <f t="shared" si="9"/>
        <v>559557</v>
      </c>
      <c r="P263" s="23">
        <f t="shared" si="10"/>
        <v>395</v>
      </c>
    </row>
    <row r="264" spans="1:16" x14ac:dyDescent="0.25">
      <c r="A264" s="22">
        <v>261</v>
      </c>
      <c r="B264" s="25" t="s">
        <v>9</v>
      </c>
      <c r="C264" s="25" t="s">
        <v>212</v>
      </c>
      <c r="D264" s="25" t="s">
        <v>409</v>
      </c>
      <c r="E264" s="25" t="s">
        <v>410</v>
      </c>
      <c r="F264" s="25" t="s">
        <v>415</v>
      </c>
      <c r="G264" s="25">
        <v>9440841933</v>
      </c>
      <c r="H264" s="25" t="s">
        <v>419</v>
      </c>
      <c r="I264" s="22">
        <v>1</v>
      </c>
      <c r="J264" s="22">
        <v>4</v>
      </c>
      <c r="K264" s="22">
        <v>14935</v>
      </c>
      <c r="L264" s="22">
        <v>4164</v>
      </c>
      <c r="M264" s="22">
        <v>4</v>
      </c>
      <c r="N264" s="26">
        <v>0.1728587962962963</v>
      </c>
      <c r="O264" s="23">
        <f t="shared" si="9"/>
        <v>62189340</v>
      </c>
      <c r="P264" s="23">
        <f t="shared" si="10"/>
        <v>16656</v>
      </c>
    </row>
    <row r="265" spans="1:16" x14ac:dyDescent="0.25">
      <c r="A265" s="22">
        <v>262</v>
      </c>
      <c r="B265" s="25" t="s">
        <v>9</v>
      </c>
      <c r="C265" s="25" t="s">
        <v>212</v>
      </c>
      <c r="D265" s="25" t="s">
        <v>409</v>
      </c>
      <c r="E265" s="25" t="s">
        <v>410</v>
      </c>
      <c r="F265" s="25" t="s">
        <v>415</v>
      </c>
      <c r="G265" s="25">
        <v>9440841933</v>
      </c>
      <c r="H265" s="25" t="s">
        <v>420</v>
      </c>
      <c r="I265" s="22">
        <v>1</v>
      </c>
      <c r="J265" s="22">
        <v>6</v>
      </c>
      <c r="K265" s="22">
        <v>19580</v>
      </c>
      <c r="L265" s="22">
        <v>3377</v>
      </c>
      <c r="M265" s="22">
        <v>6</v>
      </c>
      <c r="N265" s="26">
        <v>0.22662037037037036</v>
      </c>
      <c r="O265" s="23">
        <f t="shared" si="9"/>
        <v>66121660</v>
      </c>
      <c r="P265" s="23">
        <f t="shared" si="10"/>
        <v>20262</v>
      </c>
    </row>
    <row r="266" spans="1:16" x14ac:dyDescent="0.25">
      <c r="A266" s="22">
        <v>263</v>
      </c>
      <c r="B266" s="25" t="s">
        <v>9</v>
      </c>
      <c r="C266" s="25" t="s">
        <v>212</v>
      </c>
      <c r="D266" s="25" t="s">
        <v>409</v>
      </c>
      <c r="E266" s="25" t="s">
        <v>421</v>
      </c>
      <c r="F266" s="25" t="s">
        <v>422</v>
      </c>
      <c r="G266" s="25">
        <v>8333068616</v>
      </c>
      <c r="H266" s="25" t="s">
        <v>423</v>
      </c>
      <c r="I266" s="22">
        <v>1</v>
      </c>
      <c r="J266" s="22">
        <v>1</v>
      </c>
      <c r="K266" s="22">
        <v>846</v>
      </c>
      <c r="L266" s="22">
        <v>7496</v>
      </c>
      <c r="M266" s="22">
        <v>1</v>
      </c>
      <c r="N266" s="26">
        <v>9.7916666666666673E-3</v>
      </c>
      <c r="O266" s="23">
        <f t="shared" si="9"/>
        <v>6341616</v>
      </c>
      <c r="P266" s="23">
        <f t="shared" si="10"/>
        <v>7496</v>
      </c>
    </row>
    <row r="267" spans="1:16" x14ac:dyDescent="0.25">
      <c r="A267" s="22">
        <v>264</v>
      </c>
      <c r="B267" s="25" t="s">
        <v>9</v>
      </c>
      <c r="C267" s="25" t="s">
        <v>212</v>
      </c>
      <c r="D267" s="25" t="s">
        <v>409</v>
      </c>
      <c r="E267" s="25" t="s">
        <v>421</v>
      </c>
      <c r="F267" s="25" t="s">
        <v>422</v>
      </c>
      <c r="G267" s="25">
        <v>8333068616</v>
      </c>
      <c r="H267" s="25" t="s">
        <v>424</v>
      </c>
      <c r="I267" s="22">
        <v>1</v>
      </c>
      <c r="J267" s="22">
        <v>1</v>
      </c>
      <c r="K267" s="22">
        <v>666</v>
      </c>
      <c r="L267" s="22">
        <v>1176</v>
      </c>
      <c r="M267" s="22">
        <v>1</v>
      </c>
      <c r="N267" s="26">
        <v>7.7083333333333335E-3</v>
      </c>
      <c r="O267" s="23">
        <f t="shared" si="9"/>
        <v>783216</v>
      </c>
      <c r="P267" s="23">
        <f t="shared" si="10"/>
        <v>1176</v>
      </c>
    </row>
    <row r="268" spans="1:16" x14ac:dyDescent="0.25">
      <c r="A268" s="22">
        <v>265</v>
      </c>
      <c r="B268" s="25" t="s">
        <v>9</v>
      </c>
      <c r="C268" s="25" t="s">
        <v>212</v>
      </c>
      <c r="D268" s="25" t="s">
        <v>409</v>
      </c>
      <c r="E268" s="25" t="s">
        <v>421</v>
      </c>
      <c r="F268" s="25" t="s">
        <v>422</v>
      </c>
      <c r="G268" s="25">
        <v>8333068616</v>
      </c>
      <c r="H268" s="25" t="s">
        <v>425</v>
      </c>
      <c r="I268" s="22">
        <v>1</v>
      </c>
      <c r="J268" s="22">
        <v>1</v>
      </c>
      <c r="K268" s="22">
        <v>654</v>
      </c>
      <c r="L268" s="22">
        <v>4297</v>
      </c>
      <c r="M268" s="22">
        <v>1</v>
      </c>
      <c r="N268" s="26">
        <v>7.5694444444444446E-3</v>
      </c>
      <c r="O268" s="23">
        <f t="shared" si="9"/>
        <v>2810238</v>
      </c>
      <c r="P268" s="23">
        <f t="shared" si="10"/>
        <v>4297</v>
      </c>
    </row>
    <row r="269" spans="1:16" x14ac:dyDescent="0.25">
      <c r="A269" s="22">
        <v>266</v>
      </c>
      <c r="B269" s="25" t="s">
        <v>9</v>
      </c>
      <c r="C269" s="25" t="s">
        <v>212</v>
      </c>
      <c r="D269" s="25" t="s">
        <v>409</v>
      </c>
      <c r="E269" s="25" t="s">
        <v>421</v>
      </c>
      <c r="F269" s="25" t="s">
        <v>422</v>
      </c>
      <c r="G269" s="25">
        <v>8333068616</v>
      </c>
      <c r="H269" s="25" t="s">
        <v>426</v>
      </c>
      <c r="I269" s="22">
        <v>1</v>
      </c>
      <c r="J269" s="22">
        <v>1</v>
      </c>
      <c r="K269" s="22">
        <v>1135</v>
      </c>
      <c r="L269" s="22">
        <v>4735</v>
      </c>
      <c r="M269" s="22">
        <v>1</v>
      </c>
      <c r="N269" s="26">
        <v>1.3136574074074075E-2</v>
      </c>
      <c r="O269" s="23">
        <f t="shared" si="9"/>
        <v>5374225</v>
      </c>
      <c r="P269" s="23">
        <f t="shared" si="10"/>
        <v>4735</v>
      </c>
    </row>
    <row r="270" spans="1:16" x14ac:dyDescent="0.25">
      <c r="A270" s="22">
        <v>267</v>
      </c>
      <c r="B270" s="25" t="s">
        <v>9</v>
      </c>
      <c r="C270" s="25" t="s">
        <v>212</v>
      </c>
      <c r="D270" s="25" t="s">
        <v>409</v>
      </c>
      <c r="E270" s="25" t="s">
        <v>421</v>
      </c>
      <c r="F270" s="25" t="s">
        <v>427</v>
      </c>
      <c r="G270" s="25">
        <v>9490615488</v>
      </c>
      <c r="H270" s="25" t="s">
        <v>428</v>
      </c>
      <c r="I270" s="22">
        <v>1</v>
      </c>
      <c r="J270" s="22">
        <v>0</v>
      </c>
      <c r="K270" s="22">
        <v>0</v>
      </c>
      <c r="L270" s="22">
        <v>784</v>
      </c>
      <c r="M270" s="22">
        <v>0</v>
      </c>
      <c r="N270" s="26">
        <v>0</v>
      </c>
      <c r="O270" s="23">
        <f t="shared" si="9"/>
        <v>0</v>
      </c>
      <c r="P270" s="23">
        <f t="shared" si="10"/>
        <v>0</v>
      </c>
    </row>
    <row r="271" spans="1:16" x14ac:dyDescent="0.25">
      <c r="A271" s="22">
        <v>268</v>
      </c>
      <c r="B271" s="25" t="s">
        <v>9</v>
      </c>
      <c r="C271" s="25" t="s">
        <v>212</v>
      </c>
      <c r="D271" s="25" t="s">
        <v>409</v>
      </c>
      <c r="E271" s="25" t="s">
        <v>421</v>
      </c>
      <c r="F271" s="25" t="s">
        <v>259</v>
      </c>
      <c r="G271" s="25">
        <v>9490615486</v>
      </c>
      <c r="H271" s="25" t="s">
        <v>429</v>
      </c>
      <c r="I271" s="22">
        <v>1</v>
      </c>
      <c r="J271" s="22">
        <v>3</v>
      </c>
      <c r="K271" s="22">
        <v>9379</v>
      </c>
      <c r="L271" s="22">
        <v>2886</v>
      </c>
      <c r="M271" s="22">
        <v>3</v>
      </c>
      <c r="N271" s="26">
        <v>0.10855324074074074</v>
      </c>
      <c r="O271" s="23">
        <f t="shared" si="9"/>
        <v>27067794</v>
      </c>
      <c r="P271" s="23">
        <f t="shared" si="10"/>
        <v>8658</v>
      </c>
    </row>
    <row r="272" spans="1:16" x14ac:dyDescent="0.25">
      <c r="A272" s="22">
        <v>269</v>
      </c>
      <c r="B272" s="25" t="s">
        <v>9</v>
      </c>
      <c r="C272" s="25" t="s">
        <v>212</v>
      </c>
      <c r="D272" s="25" t="s">
        <v>409</v>
      </c>
      <c r="E272" s="25" t="s">
        <v>421</v>
      </c>
      <c r="F272" s="25" t="s">
        <v>259</v>
      </c>
      <c r="G272" s="25">
        <v>9490615486</v>
      </c>
      <c r="H272" s="25" t="s">
        <v>430</v>
      </c>
      <c r="I272" s="22">
        <v>1</v>
      </c>
      <c r="J272" s="22">
        <v>2</v>
      </c>
      <c r="K272" s="22">
        <v>2734</v>
      </c>
      <c r="L272" s="22">
        <v>3917</v>
      </c>
      <c r="M272" s="22">
        <v>2</v>
      </c>
      <c r="N272" s="26">
        <v>3.1643518518518515E-2</v>
      </c>
      <c r="O272" s="23">
        <f t="shared" si="9"/>
        <v>10709078</v>
      </c>
      <c r="P272" s="23">
        <f t="shared" si="10"/>
        <v>7834</v>
      </c>
    </row>
    <row r="273" spans="1:16" x14ac:dyDescent="0.25">
      <c r="A273" s="22">
        <v>270</v>
      </c>
      <c r="B273" s="25" t="s">
        <v>9</v>
      </c>
      <c r="C273" s="25" t="s">
        <v>212</v>
      </c>
      <c r="D273" s="25" t="s">
        <v>409</v>
      </c>
      <c r="E273" s="25" t="s">
        <v>421</v>
      </c>
      <c r="F273" s="25" t="s">
        <v>259</v>
      </c>
      <c r="G273" s="25">
        <v>9490615486</v>
      </c>
      <c r="H273" s="25" t="s">
        <v>431</v>
      </c>
      <c r="I273" s="22">
        <v>1</v>
      </c>
      <c r="J273" s="22">
        <v>1</v>
      </c>
      <c r="K273" s="22">
        <v>1215</v>
      </c>
      <c r="L273" s="22">
        <v>1761</v>
      </c>
      <c r="M273" s="22">
        <v>1</v>
      </c>
      <c r="N273" s="26">
        <v>1.40625E-2</v>
      </c>
      <c r="O273" s="23">
        <f t="shared" si="9"/>
        <v>2139615</v>
      </c>
      <c r="P273" s="23">
        <f t="shared" si="10"/>
        <v>1761</v>
      </c>
    </row>
    <row r="274" spans="1:16" x14ac:dyDescent="0.25">
      <c r="A274" s="22">
        <v>271</v>
      </c>
      <c r="B274" s="25" t="s">
        <v>9</v>
      </c>
      <c r="C274" s="25" t="s">
        <v>212</v>
      </c>
      <c r="D274" s="25" t="s">
        <v>409</v>
      </c>
      <c r="E274" s="25" t="s">
        <v>421</v>
      </c>
      <c r="F274" s="25" t="s">
        <v>259</v>
      </c>
      <c r="G274" s="25">
        <v>9490615486</v>
      </c>
      <c r="H274" s="25" t="s">
        <v>432</v>
      </c>
      <c r="I274" s="22">
        <v>1</v>
      </c>
      <c r="J274" s="22">
        <v>1</v>
      </c>
      <c r="K274" s="22">
        <v>1215</v>
      </c>
      <c r="L274" s="22">
        <v>3122</v>
      </c>
      <c r="M274" s="22">
        <v>1</v>
      </c>
      <c r="N274" s="26">
        <v>1.40625E-2</v>
      </c>
      <c r="O274" s="23">
        <f t="shared" si="9"/>
        <v>3793230</v>
      </c>
      <c r="P274" s="23">
        <f t="shared" si="10"/>
        <v>3122</v>
      </c>
    </row>
    <row r="275" spans="1:16" x14ac:dyDescent="0.25">
      <c r="A275" s="22">
        <v>272</v>
      </c>
      <c r="B275" s="25" t="s">
        <v>9</v>
      </c>
      <c r="C275" s="25" t="s">
        <v>212</v>
      </c>
      <c r="D275" s="25" t="s">
        <v>409</v>
      </c>
      <c r="E275" s="25" t="s">
        <v>433</v>
      </c>
      <c r="F275" s="25" t="s">
        <v>434</v>
      </c>
      <c r="G275" s="25">
        <v>9581211013</v>
      </c>
      <c r="H275" s="25" t="s">
        <v>435</v>
      </c>
      <c r="I275" s="22">
        <v>1</v>
      </c>
      <c r="J275" s="22">
        <v>0</v>
      </c>
      <c r="K275" s="22">
        <v>0</v>
      </c>
      <c r="L275" s="22">
        <v>1336</v>
      </c>
      <c r="M275" s="22">
        <v>0</v>
      </c>
      <c r="N275" s="26">
        <v>0</v>
      </c>
      <c r="O275" s="23">
        <f t="shared" si="9"/>
        <v>0</v>
      </c>
      <c r="P275" s="23">
        <f t="shared" si="10"/>
        <v>0</v>
      </c>
    </row>
    <row r="276" spans="1:16" x14ac:dyDescent="0.25">
      <c r="A276" s="22">
        <v>273</v>
      </c>
      <c r="B276" s="25" t="s">
        <v>9</v>
      </c>
      <c r="C276" s="25" t="s">
        <v>212</v>
      </c>
      <c r="D276" s="25" t="s">
        <v>409</v>
      </c>
      <c r="E276" s="25" t="s">
        <v>433</v>
      </c>
      <c r="F276" s="25" t="s">
        <v>434</v>
      </c>
      <c r="G276" s="25">
        <v>9581211013</v>
      </c>
      <c r="H276" s="25" t="s">
        <v>436</v>
      </c>
      <c r="I276" s="22">
        <v>1</v>
      </c>
      <c r="J276" s="22">
        <v>0</v>
      </c>
      <c r="K276" s="22">
        <v>0</v>
      </c>
      <c r="L276" s="22">
        <v>327</v>
      </c>
      <c r="M276" s="22">
        <v>0</v>
      </c>
      <c r="N276" s="26">
        <v>0</v>
      </c>
      <c r="O276" s="23">
        <f t="shared" si="9"/>
        <v>0</v>
      </c>
      <c r="P276" s="23">
        <f t="shared" si="10"/>
        <v>0</v>
      </c>
    </row>
    <row r="277" spans="1:16" x14ac:dyDescent="0.25">
      <c r="A277" s="22">
        <v>274</v>
      </c>
      <c r="B277" s="25" t="s">
        <v>9</v>
      </c>
      <c r="C277" s="25" t="s">
        <v>212</v>
      </c>
      <c r="D277" s="25" t="s">
        <v>409</v>
      </c>
      <c r="E277" s="25" t="s">
        <v>433</v>
      </c>
      <c r="F277" s="25" t="s">
        <v>434</v>
      </c>
      <c r="G277" s="25">
        <v>9581211013</v>
      </c>
      <c r="H277" s="25" t="s">
        <v>437</v>
      </c>
      <c r="I277" s="22">
        <v>1</v>
      </c>
      <c r="J277" s="22">
        <v>0</v>
      </c>
      <c r="K277" s="22">
        <v>0</v>
      </c>
      <c r="L277" s="22">
        <v>789</v>
      </c>
      <c r="M277" s="22">
        <v>0</v>
      </c>
      <c r="N277" s="26">
        <v>0</v>
      </c>
      <c r="O277" s="23">
        <f t="shared" si="9"/>
        <v>0</v>
      </c>
      <c r="P277" s="23">
        <f t="shared" si="10"/>
        <v>0</v>
      </c>
    </row>
    <row r="278" spans="1:16" x14ac:dyDescent="0.25">
      <c r="A278" s="22">
        <v>275</v>
      </c>
      <c r="B278" s="25" t="s">
        <v>9</v>
      </c>
      <c r="C278" s="25" t="s">
        <v>212</v>
      </c>
      <c r="D278" s="25" t="s">
        <v>409</v>
      </c>
      <c r="E278" s="25" t="s">
        <v>433</v>
      </c>
      <c r="F278" s="25" t="s">
        <v>434</v>
      </c>
      <c r="G278" s="25">
        <v>9581211013</v>
      </c>
      <c r="H278" s="25" t="s">
        <v>438</v>
      </c>
      <c r="I278" s="22">
        <v>1</v>
      </c>
      <c r="J278" s="22">
        <v>0</v>
      </c>
      <c r="K278" s="22">
        <v>0</v>
      </c>
      <c r="L278" s="22">
        <v>238</v>
      </c>
      <c r="M278" s="22">
        <v>0</v>
      </c>
      <c r="N278" s="26">
        <v>0</v>
      </c>
      <c r="O278" s="23">
        <f t="shared" si="9"/>
        <v>0</v>
      </c>
      <c r="P278" s="23">
        <f t="shared" si="10"/>
        <v>0</v>
      </c>
    </row>
    <row r="279" spans="1:16" x14ac:dyDescent="0.25">
      <c r="A279" s="22">
        <v>276</v>
      </c>
      <c r="B279" s="25" t="s">
        <v>9</v>
      </c>
      <c r="C279" s="25" t="s">
        <v>212</v>
      </c>
      <c r="D279" s="25" t="s">
        <v>409</v>
      </c>
      <c r="E279" s="25" t="s">
        <v>433</v>
      </c>
      <c r="F279" s="25" t="s">
        <v>434</v>
      </c>
      <c r="G279" s="25">
        <v>9581211013</v>
      </c>
      <c r="H279" s="25" t="s">
        <v>439</v>
      </c>
      <c r="I279" s="22">
        <v>1</v>
      </c>
      <c r="J279" s="22">
        <v>0</v>
      </c>
      <c r="K279" s="22">
        <v>0</v>
      </c>
      <c r="L279" s="22">
        <v>1494</v>
      </c>
      <c r="M279" s="22">
        <v>0</v>
      </c>
      <c r="N279" s="26">
        <v>0</v>
      </c>
      <c r="O279" s="23">
        <f t="shared" si="9"/>
        <v>0</v>
      </c>
      <c r="P279" s="23">
        <f t="shared" si="10"/>
        <v>0</v>
      </c>
    </row>
    <row r="280" spans="1:16" x14ac:dyDescent="0.25">
      <c r="A280" s="22">
        <v>277</v>
      </c>
      <c r="B280" s="25" t="s">
        <v>9</v>
      </c>
      <c r="C280" s="25" t="s">
        <v>212</v>
      </c>
      <c r="D280" s="25" t="s">
        <v>409</v>
      </c>
      <c r="E280" s="25" t="s">
        <v>433</v>
      </c>
      <c r="F280" s="25" t="s">
        <v>434</v>
      </c>
      <c r="G280" s="25">
        <v>9581211013</v>
      </c>
      <c r="H280" s="25" t="s">
        <v>440</v>
      </c>
      <c r="I280" s="22">
        <v>1</v>
      </c>
      <c r="J280" s="22">
        <v>0</v>
      </c>
      <c r="K280" s="22">
        <v>0</v>
      </c>
      <c r="L280" s="27"/>
      <c r="M280" s="22">
        <v>0</v>
      </c>
      <c r="N280" s="26">
        <v>0</v>
      </c>
      <c r="O280" s="23">
        <f t="shared" si="9"/>
        <v>0</v>
      </c>
      <c r="P280" s="23">
        <f t="shared" si="10"/>
        <v>0</v>
      </c>
    </row>
    <row r="281" spans="1:16" x14ac:dyDescent="0.25">
      <c r="A281" s="22">
        <v>278</v>
      </c>
      <c r="B281" s="25" t="s">
        <v>9</v>
      </c>
      <c r="C281" s="25" t="s">
        <v>212</v>
      </c>
      <c r="D281" s="25" t="s">
        <v>409</v>
      </c>
      <c r="E281" s="25" t="s">
        <v>433</v>
      </c>
      <c r="F281" s="25" t="s">
        <v>427</v>
      </c>
      <c r="G281" s="25">
        <v>9490615488</v>
      </c>
      <c r="H281" s="25" t="s">
        <v>441</v>
      </c>
      <c r="I281" s="22">
        <v>1</v>
      </c>
      <c r="J281" s="22">
        <v>1</v>
      </c>
      <c r="K281" s="22">
        <v>856</v>
      </c>
      <c r="L281" s="22">
        <v>1291</v>
      </c>
      <c r="M281" s="22">
        <v>1</v>
      </c>
      <c r="N281" s="26">
        <v>9.9074074074074082E-3</v>
      </c>
      <c r="O281" s="23">
        <f t="shared" ref="O281:O344" si="11">K281*L281</f>
        <v>1105096</v>
      </c>
      <c r="P281" s="23">
        <f t="shared" ref="P281:P344" si="12">J281*L281</f>
        <v>1291</v>
      </c>
    </row>
    <row r="282" spans="1:16" x14ac:dyDescent="0.25">
      <c r="A282" s="22">
        <v>279</v>
      </c>
      <c r="B282" s="25" t="s">
        <v>9</v>
      </c>
      <c r="C282" s="25" t="s">
        <v>212</v>
      </c>
      <c r="D282" s="25" t="s">
        <v>409</v>
      </c>
      <c r="E282" s="25" t="s">
        <v>433</v>
      </c>
      <c r="F282" s="25" t="s">
        <v>427</v>
      </c>
      <c r="G282" s="25">
        <v>9490615488</v>
      </c>
      <c r="H282" s="25" t="s">
        <v>442</v>
      </c>
      <c r="I282" s="22">
        <v>1</v>
      </c>
      <c r="J282" s="22">
        <v>0</v>
      </c>
      <c r="K282" s="22">
        <v>0</v>
      </c>
      <c r="L282" s="22">
        <v>1</v>
      </c>
      <c r="M282" s="22">
        <v>0</v>
      </c>
      <c r="N282" s="26">
        <v>0</v>
      </c>
      <c r="O282" s="23">
        <f t="shared" si="11"/>
        <v>0</v>
      </c>
      <c r="P282" s="23">
        <f t="shared" si="12"/>
        <v>0</v>
      </c>
    </row>
    <row r="283" spans="1:16" x14ac:dyDescent="0.25">
      <c r="A283" s="22">
        <v>280</v>
      </c>
      <c r="B283" s="25" t="s">
        <v>9</v>
      </c>
      <c r="C283" s="25" t="s">
        <v>212</v>
      </c>
      <c r="D283" s="25" t="s">
        <v>409</v>
      </c>
      <c r="E283" s="25" t="s">
        <v>433</v>
      </c>
      <c r="F283" s="25" t="s">
        <v>427</v>
      </c>
      <c r="G283" s="25">
        <v>9490615488</v>
      </c>
      <c r="H283" s="25" t="s">
        <v>443</v>
      </c>
      <c r="I283" s="22">
        <v>1</v>
      </c>
      <c r="J283" s="22">
        <v>2</v>
      </c>
      <c r="K283" s="22">
        <v>5020</v>
      </c>
      <c r="L283" s="22">
        <v>999</v>
      </c>
      <c r="M283" s="22">
        <v>2</v>
      </c>
      <c r="N283" s="26">
        <v>5.8101851851851849E-2</v>
      </c>
      <c r="O283" s="23">
        <f t="shared" si="11"/>
        <v>5014980</v>
      </c>
      <c r="P283" s="23">
        <f t="shared" si="12"/>
        <v>1998</v>
      </c>
    </row>
    <row r="284" spans="1:16" x14ac:dyDescent="0.25">
      <c r="A284" s="22">
        <v>281</v>
      </c>
      <c r="B284" s="25" t="s">
        <v>9</v>
      </c>
      <c r="C284" s="25" t="s">
        <v>212</v>
      </c>
      <c r="D284" s="25" t="s">
        <v>409</v>
      </c>
      <c r="E284" s="25" t="s">
        <v>433</v>
      </c>
      <c r="F284" s="25" t="s">
        <v>427</v>
      </c>
      <c r="G284" s="25">
        <v>9490615488</v>
      </c>
      <c r="H284" s="25" t="s">
        <v>444</v>
      </c>
      <c r="I284" s="22">
        <v>1</v>
      </c>
      <c r="J284" s="22">
        <v>1</v>
      </c>
      <c r="K284" s="22">
        <v>1921</v>
      </c>
      <c r="L284" s="22">
        <v>632</v>
      </c>
      <c r="M284" s="22">
        <v>1</v>
      </c>
      <c r="N284" s="26">
        <v>2.2233796296296297E-2</v>
      </c>
      <c r="O284" s="23">
        <f t="shared" si="11"/>
        <v>1214072</v>
      </c>
      <c r="P284" s="23">
        <f t="shared" si="12"/>
        <v>632</v>
      </c>
    </row>
    <row r="285" spans="1:16" x14ac:dyDescent="0.25">
      <c r="A285" s="22">
        <v>282</v>
      </c>
      <c r="B285" s="25" t="s">
        <v>9</v>
      </c>
      <c r="C285" s="25" t="s">
        <v>212</v>
      </c>
      <c r="D285" s="25" t="s">
        <v>409</v>
      </c>
      <c r="E285" s="25" t="s">
        <v>433</v>
      </c>
      <c r="F285" s="25" t="s">
        <v>268</v>
      </c>
      <c r="G285" s="25">
        <v>9490615491</v>
      </c>
      <c r="H285" s="25" t="s">
        <v>445</v>
      </c>
      <c r="I285" s="22">
        <v>1</v>
      </c>
      <c r="J285" s="22">
        <v>2</v>
      </c>
      <c r="K285" s="22">
        <v>8085</v>
      </c>
      <c r="L285" s="22">
        <v>973</v>
      </c>
      <c r="M285" s="22">
        <v>2</v>
      </c>
      <c r="N285" s="26">
        <v>9.357638888888889E-2</v>
      </c>
      <c r="O285" s="23">
        <f t="shared" si="11"/>
        <v>7866705</v>
      </c>
      <c r="P285" s="23">
        <f t="shared" si="12"/>
        <v>1946</v>
      </c>
    </row>
    <row r="286" spans="1:16" x14ac:dyDescent="0.25">
      <c r="A286" s="22">
        <v>283</v>
      </c>
      <c r="B286" s="25" t="s">
        <v>9</v>
      </c>
      <c r="C286" s="25" t="s">
        <v>212</v>
      </c>
      <c r="D286" s="25" t="s">
        <v>409</v>
      </c>
      <c r="E286" s="25" t="s">
        <v>433</v>
      </c>
      <c r="F286" s="25" t="s">
        <v>268</v>
      </c>
      <c r="G286" s="25">
        <v>9490615491</v>
      </c>
      <c r="H286" s="25" t="s">
        <v>446</v>
      </c>
      <c r="I286" s="22">
        <v>1</v>
      </c>
      <c r="J286" s="22">
        <v>2</v>
      </c>
      <c r="K286" s="22">
        <v>6868</v>
      </c>
      <c r="L286" s="22">
        <v>5596</v>
      </c>
      <c r="M286" s="22">
        <v>2</v>
      </c>
      <c r="N286" s="26">
        <v>7.9490740740740737E-2</v>
      </c>
      <c r="O286" s="23">
        <f t="shared" si="11"/>
        <v>38433328</v>
      </c>
      <c r="P286" s="23">
        <f t="shared" si="12"/>
        <v>11192</v>
      </c>
    </row>
    <row r="287" spans="1:16" x14ac:dyDescent="0.25">
      <c r="A287" s="22">
        <v>284</v>
      </c>
      <c r="B287" s="25" t="s">
        <v>9</v>
      </c>
      <c r="C287" s="25" t="s">
        <v>212</v>
      </c>
      <c r="D287" s="25" t="s">
        <v>409</v>
      </c>
      <c r="E287" s="25" t="s">
        <v>433</v>
      </c>
      <c r="F287" s="25" t="s">
        <v>268</v>
      </c>
      <c r="G287" s="25">
        <v>9490615491</v>
      </c>
      <c r="H287" s="25" t="s">
        <v>447</v>
      </c>
      <c r="I287" s="22">
        <v>1</v>
      </c>
      <c r="J287" s="22">
        <v>2</v>
      </c>
      <c r="K287" s="22">
        <v>8232</v>
      </c>
      <c r="L287" s="22">
        <v>5080</v>
      </c>
      <c r="M287" s="22">
        <v>2</v>
      </c>
      <c r="N287" s="26">
        <v>9.5277777777777781E-2</v>
      </c>
      <c r="O287" s="23">
        <f t="shared" si="11"/>
        <v>41818560</v>
      </c>
      <c r="P287" s="23">
        <f t="shared" si="12"/>
        <v>10160</v>
      </c>
    </row>
    <row r="288" spans="1:16" x14ac:dyDescent="0.25">
      <c r="A288" s="22">
        <v>285</v>
      </c>
      <c r="B288" s="25" t="s">
        <v>9</v>
      </c>
      <c r="C288" s="25" t="s">
        <v>448</v>
      </c>
      <c r="D288" s="25" t="s">
        <v>449</v>
      </c>
      <c r="E288" s="25" t="s">
        <v>450</v>
      </c>
      <c r="F288" s="25" t="s">
        <v>451</v>
      </c>
      <c r="G288" s="25">
        <v>9490615591</v>
      </c>
      <c r="H288" s="25" t="s">
        <v>452</v>
      </c>
      <c r="I288" s="22">
        <v>1</v>
      </c>
      <c r="J288" s="22">
        <v>5</v>
      </c>
      <c r="K288" s="22">
        <v>15662</v>
      </c>
      <c r="L288" s="22">
        <v>84</v>
      </c>
      <c r="M288" s="22">
        <v>5</v>
      </c>
      <c r="N288" s="26">
        <v>0.18127314814814816</v>
      </c>
      <c r="O288" s="23">
        <f t="shared" si="11"/>
        <v>1315608</v>
      </c>
      <c r="P288" s="23">
        <f t="shared" si="12"/>
        <v>420</v>
      </c>
    </row>
    <row r="289" spans="1:16" x14ac:dyDescent="0.25">
      <c r="A289" s="22">
        <v>286</v>
      </c>
      <c r="B289" s="25" t="s">
        <v>9</v>
      </c>
      <c r="C289" s="25" t="s">
        <v>448</v>
      </c>
      <c r="D289" s="25" t="s">
        <v>448</v>
      </c>
      <c r="E289" s="25" t="s">
        <v>453</v>
      </c>
      <c r="F289" s="25" t="s">
        <v>454</v>
      </c>
      <c r="G289" s="25">
        <v>8331095496</v>
      </c>
      <c r="H289" s="25" t="s">
        <v>455</v>
      </c>
      <c r="I289" s="22">
        <v>1</v>
      </c>
      <c r="J289" s="22">
        <v>6</v>
      </c>
      <c r="K289" s="22">
        <v>22199</v>
      </c>
      <c r="L289" s="22">
        <v>864</v>
      </c>
      <c r="M289" s="22">
        <v>6</v>
      </c>
      <c r="N289" s="26">
        <v>0.25693287037037038</v>
      </c>
      <c r="O289" s="23">
        <f t="shared" si="11"/>
        <v>19179936</v>
      </c>
      <c r="P289" s="23">
        <f t="shared" si="12"/>
        <v>5184</v>
      </c>
    </row>
    <row r="290" spans="1:16" x14ac:dyDescent="0.25">
      <c r="A290" s="22">
        <v>287</v>
      </c>
      <c r="B290" s="25" t="s">
        <v>9</v>
      </c>
      <c r="C290" s="25" t="s">
        <v>448</v>
      </c>
      <c r="D290" s="25" t="s">
        <v>448</v>
      </c>
      <c r="E290" s="25" t="s">
        <v>453</v>
      </c>
      <c r="F290" s="25" t="s">
        <v>454</v>
      </c>
      <c r="G290" s="25">
        <v>8331095496</v>
      </c>
      <c r="H290" s="25" t="s">
        <v>456</v>
      </c>
      <c r="I290" s="22">
        <v>1</v>
      </c>
      <c r="J290" s="22">
        <v>11</v>
      </c>
      <c r="K290" s="22">
        <v>27580</v>
      </c>
      <c r="L290" s="22">
        <v>3347</v>
      </c>
      <c r="M290" s="22">
        <v>11</v>
      </c>
      <c r="N290" s="26">
        <v>0.31921296296296298</v>
      </c>
      <c r="O290" s="23">
        <f t="shared" si="11"/>
        <v>92310260</v>
      </c>
      <c r="P290" s="23">
        <f t="shared" si="12"/>
        <v>36817</v>
      </c>
    </row>
    <row r="291" spans="1:16" x14ac:dyDescent="0.25">
      <c r="A291" s="22">
        <v>288</v>
      </c>
      <c r="B291" s="25" t="s">
        <v>9</v>
      </c>
      <c r="C291" s="25" t="s">
        <v>448</v>
      </c>
      <c r="D291" s="25" t="s">
        <v>448</v>
      </c>
      <c r="E291" s="25" t="s">
        <v>453</v>
      </c>
      <c r="F291" s="25" t="s">
        <v>457</v>
      </c>
      <c r="G291" s="25">
        <v>9490615578</v>
      </c>
      <c r="H291" s="25" t="s">
        <v>458</v>
      </c>
      <c r="I291" s="22">
        <v>1</v>
      </c>
      <c r="J291" s="22">
        <v>7</v>
      </c>
      <c r="K291" s="22">
        <v>50030</v>
      </c>
      <c r="L291" s="22">
        <v>1590</v>
      </c>
      <c r="M291" s="22">
        <v>7</v>
      </c>
      <c r="N291" s="26">
        <v>0.57905092592592589</v>
      </c>
      <c r="O291" s="23">
        <f t="shared" si="11"/>
        <v>79547700</v>
      </c>
      <c r="P291" s="23">
        <f t="shared" si="12"/>
        <v>11130</v>
      </c>
    </row>
    <row r="292" spans="1:16" x14ac:dyDescent="0.25">
      <c r="A292" s="22">
        <v>289</v>
      </c>
      <c r="B292" s="25" t="s">
        <v>9</v>
      </c>
      <c r="C292" s="25" t="s">
        <v>448</v>
      </c>
      <c r="D292" s="25" t="s">
        <v>448</v>
      </c>
      <c r="E292" s="25" t="s">
        <v>453</v>
      </c>
      <c r="F292" s="25" t="s">
        <v>457</v>
      </c>
      <c r="G292" s="25">
        <v>9490615578</v>
      </c>
      <c r="H292" s="25" t="s">
        <v>459</v>
      </c>
      <c r="I292" s="22">
        <v>1</v>
      </c>
      <c r="J292" s="22">
        <v>8</v>
      </c>
      <c r="K292" s="22">
        <v>30875</v>
      </c>
      <c r="L292" s="22">
        <v>10</v>
      </c>
      <c r="M292" s="22">
        <v>8</v>
      </c>
      <c r="N292" s="26">
        <v>0.35734953703703703</v>
      </c>
      <c r="O292" s="23">
        <f t="shared" si="11"/>
        <v>308750</v>
      </c>
      <c r="P292" s="23">
        <f t="shared" si="12"/>
        <v>80</v>
      </c>
    </row>
    <row r="293" spans="1:16" x14ac:dyDescent="0.25">
      <c r="A293" s="22">
        <v>290</v>
      </c>
      <c r="B293" s="25" t="s">
        <v>9</v>
      </c>
      <c r="C293" s="25" t="s">
        <v>448</v>
      </c>
      <c r="D293" s="25" t="s">
        <v>448</v>
      </c>
      <c r="E293" s="25" t="s">
        <v>453</v>
      </c>
      <c r="F293" s="25" t="s">
        <v>457</v>
      </c>
      <c r="G293" s="25">
        <v>9490615578</v>
      </c>
      <c r="H293" s="25" t="s">
        <v>460</v>
      </c>
      <c r="I293" s="22">
        <v>1</v>
      </c>
      <c r="J293" s="22">
        <v>6</v>
      </c>
      <c r="K293" s="22">
        <v>27274</v>
      </c>
      <c r="L293" s="22">
        <v>7232</v>
      </c>
      <c r="M293" s="22">
        <v>6</v>
      </c>
      <c r="N293" s="26">
        <v>0.31567129629629631</v>
      </c>
      <c r="O293" s="23">
        <f t="shared" si="11"/>
        <v>197245568</v>
      </c>
      <c r="P293" s="23">
        <f t="shared" si="12"/>
        <v>43392</v>
      </c>
    </row>
    <row r="294" spans="1:16" x14ac:dyDescent="0.25">
      <c r="A294" s="22">
        <v>291</v>
      </c>
      <c r="B294" s="25" t="s">
        <v>9</v>
      </c>
      <c r="C294" s="25" t="s">
        <v>448</v>
      </c>
      <c r="D294" s="25" t="s">
        <v>448</v>
      </c>
      <c r="E294" s="25" t="s">
        <v>453</v>
      </c>
      <c r="F294" s="25" t="s">
        <v>457</v>
      </c>
      <c r="G294" s="25">
        <v>9490615578</v>
      </c>
      <c r="H294" s="25" t="s">
        <v>461</v>
      </c>
      <c r="I294" s="22">
        <v>1</v>
      </c>
      <c r="J294" s="22">
        <v>7</v>
      </c>
      <c r="K294" s="22">
        <v>29224</v>
      </c>
      <c r="L294" s="22">
        <v>1723</v>
      </c>
      <c r="M294" s="22">
        <v>7</v>
      </c>
      <c r="N294" s="26">
        <v>0.33824074074074073</v>
      </c>
      <c r="O294" s="23">
        <f t="shared" si="11"/>
        <v>50352952</v>
      </c>
      <c r="P294" s="23">
        <f t="shared" si="12"/>
        <v>12061</v>
      </c>
    </row>
    <row r="295" spans="1:16" x14ac:dyDescent="0.25">
      <c r="A295" s="22">
        <v>292</v>
      </c>
      <c r="B295" s="25" t="s">
        <v>9</v>
      </c>
      <c r="C295" s="25" t="s">
        <v>448</v>
      </c>
      <c r="D295" s="25" t="s">
        <v>448</v>
      </c>
      <c r="E295" s="25" t="s">
        <v>453</v>
      </c>
      <c r="F295" s="25" t="s">
        <v>462</v>
      </c>
      <c r="G295" s="25">
        <v>9490615501</v>
      </c>
      <c r="H295" s="25" t="s">
        <v>463</v>
      </c>
      <c r="I295" s="22">
        <v>1</v>
      </c>
      <c r="J295" s="22">
        <v>8</v>
      </c>
      <c r="K295" s="22">
        <v>20200</v>
      </c>
      <c r="L295" s="22">
        <v>1905</v>
      </c>
      <c r="M295" s="22">
        <v>8</v>
      </c>
      <c r="N295" s="26">
        <v>0.23379629629629631</v>
      </c>
      <c r="O295" s="23">
        <f t="shared" si="11"/>
        <v>38481000</v>
      </c>
      <c r="P295" s="23">
        <f t="shared" si="12"/>
        <v>15240</v>
      </c>
    </row>
    <row r="296" spans="1:16" x14ac:dyDescent="0.25">
      <c r="A296" s="22">
        <v>293</v>
      </c>
      <c r="B296" s="25" t="s">
        <v>9</v>
      </c>
      <c r="C296" s="25" t="s">
        <v>448</v>
      </c>
      <c r="D296" s="25" t="s">
        <v>448</v>
      </c>
      <c r="E296" s="25" t="s">
        <v>453</v>
      </c>
      <c r="F296" s="25" t="s">
        <v>462</v>
      </c>
      <c r="G296" s="25">
        <v>9490615501</v>
      </c>
      <c r="H296" s="25" t="s">
        <v>464</v>
      </c>
      <c r="I296" s="22">
        <v>1</v>
      </c>
      <c r="J296" s="22">
        <v>7</v>
      </c>
      <c r="K296" s="22">
        <v>13776</v>
      </c>
      <c r="L296" s="22">
        <v>5512</v>
      </c>
      <c r="M296" s="22">
        <v>7</v>
      </c>
      <c r="N296" s="26">
        <v>0.15944444444444444</v>
      </c>
      <c r="O296" s="23">
        <f t="shared" si="11"/>
        <v>75933312</v>
      </c>
      <c r="P296" s="23">
        <f t="shared" si="12"/>
        <v>38584</v>
      </c>
    </row>
    <row r="297" spans="1:16" x14ac:dyDescent="0.25">
      <c r="A297" s="22">
        <v>294</v>
      </c>
      <c r="B297" s="25" t="s">
        <v>9</v>
      </c>
      <c r="C297" s="25" t="s">
        <v>448</v>
      </c>
      <c r="D297" s="25" t="s">
        <v>448</v>
      </c>
      <c r="E297" s="25" t="s">
        <v>453</v>
      </c>
      <c r="F297" s="25" t="s">
        <v>462</v>
      </c>
      <c r="G297" s="25">
        <v>9490615501</v>
      </c>
      <c r="H297" s="25" t="s">
        <v>465</v>
      </c>
      <c r="I297" s="22">
        <v>1</v>
      </c>
      <c r="J297" s="22">
        <v>6</v>
      </c>
      <c r="K297" s="22">
        <v>16156</v>
      </c>
      <c r="L297" s="22">
        <v>4063</v>
      </c>
      <c r="M297" s="22">
        <v>6</v>
      </c>
      <c r="N297" s="26">
        <v>0.18699074074074074</v>
      </c>
      <c r="O297" s="23">
        <f t="shared" si="11"/>
        <v>65641828</v>
      </c>
      <c r="P297" s="23">
        <f t="shared" si="12"/>
        <v>24378</v>
      </c>
    </row>
    <row r="298" spans="1:16" x14ac:dyDescent="0.25">
      <c r="A298" s="22">
        <v>295</v>
      </c>
      <c r="B298" s="25" t="s">
        <v>9</v>
      </c>
      <c r="C298" s="25" t="s">
        <v>448</v>
      </c>
      <c r="D298" s="25" t="s">
        <v>466</v>
      </c>
      <c r="E298" s="25" t="s">
        <v>467</v>
      </c>
      <c r="F298" s="25" t="s">
        <v>468</v>
      </c>
      <c r="G298" s="25">
        <v>7382231732</v>
      </c>
      <c r="H298" s="25" t="s">
        <v>469</v>
      </c>
      <c r="I298" s="22">
        <v>1</v>
      </c>
      <c r="J298" s="22">
        <v>8</v>
      </c>
      <c r="K298" s="22">
        <v>13468</v>
      </c>
      <c r="L298" s="22">
        <v>187</v>
      </c>
      <c r="M298" s="22">
        <v>8</v>
      </c>
      <c r="N298" s="26">
        <v>0.15587962962962962</v>
      </c>
      <c r="O298" s="23">
        <f t="shared" si="11"/>
        <v>2518516</v>
      </c>
      <c r="P298" s="23">
        <f t="shared" si="12"/>
        <v>1496</v>
      </c>
    </row>
    <row r="299" spans="1:16" x14ac:dyDescent="0.25">
      <c r="A299" s="22">
        <v>296</v>
      </c>
      <c r="B299" s="25" t="s">
        <v>9</v>
      </c>
      <c r="C299" s="25" t="s">
        <v>448</v>
      </c>
      <c r="D299" s="25" t="s">
        <v>466</v>
      </c>
      <c r="E299" s="25" t="s">
        <v>467</v>
      </c>
      <c r="F299" s="25" t="s">
        <v>468</v>
      </c>
      <c r="G299" s="25">
        <v>7382231732</v>
      </c>
      <c r="H299" s="25" t="s">
        <v>470</v>
      </c>
      <c r="I299" s="22">
        <v>1</v>
      </c>
      <c r="J299" s="22">
        <v>16</v>
      </c>
      <c r="K299" s="22">
        <v>32470</v>
      </c>
      <c r="L299" s="22">
        <v>3410</v>
      </c>
      <c r="M299" s="22">
        <v>16</v>
      </c>
      <c r="N299" s="26">
        <v>0.37581018518518516</v>
      </c>
      <c r="O299" s="23">
        <f t="shared" si="11"/>
        <v>110722700</v>
      </c>
      <c r="P299" s="23">
        <f t="shared" si="12"/>
        <v>54560</v>
      </c>
    </row>
    <row r="300" spans="1:16" x14ac:dyDescent="0.25">
      <c r="A300" s="22">
        <v>297</v>
      </c>
      <c r="B300" s="25" t="s">
        <v>9</v>
      </c>
      <c r="C300" s="25" t="s">
        <v>448</v>
      </c>
      <c r="D300" s="25" t="s">
        <v>466</v>
      </c>
      <c r="E300" s="25" t="s">
        <v>467</v>
      </c>
      <c r="F300" s="25" t="s">
        <v>468</v>
      </c>
      <c r="G300" s="25">
        <v>7382231732</v>
      </c>
      <c r="H300" s="25" t="s">
        <v>471</v>
      </c>
      <c r="I300" s="22">
        <v>1</v>
      </c>
      <c r="J300" s="22">
        <v>10</v>
      </c>
      <c r="K300" s="22">
        <v>15448</v>
      </c>
      <c r="L300" s="22">
        <v>4367</v>
      </c>
      <c r="M300" s="22">
        <v>10</v>
      </c>
      <c r="N300" s="26">
        <v>0.17879629629629629</v>
      </c>
      <c r="O300" s="23">
        <f t="shared" si="11"/>
        <v>67461416</v>
      </c>
      <c r="P300" s="23">
        <f t="shared" si="12"/>
        <v>43670</v>
      </c>
    </row>
    <row r="301" spans="1:16" x14ac:dyDescent="0.25">
      <c r="A301" s="22">
        <v>298</v>
      </c>
      <c r="B301" s="25" t="s">
        <v>9</v>
      </c>
      <c r="C301" s="25" t="s">
        <v>448</v>
      </c>
      <c r="D301" s="25" t="s">
        <v>466</v>
      </c>
      <c r="E301" s="25" t="s">
        <v>467</v>
      </c>
      <c r="F301" s="25" t="s">
        <v>472</v>
      </c>
      <c r="G301" s="25">
        <v>9491052200</v>
      </c>
      <c r="H301" s="25" t="s">
        <v>473</v>
      </c>
      <c r="I301" s="22">
        <v>1</v>
      </c>
      <c r="J301" s="22">
        <v>6</v>
      </c>
      <c r="K301" s="22">
        <v>19888</v>
      </c>
      <c r="L301" s="22">
        <v>2388</v>
      </c>
      <c r="M301" s="22">
        <v>6</v>
      </c>
      <c r="N301" s="26">
        <v>0.23018518518518519</v>
      </c>
      <c r="O301" s="23">
        <f t="shared" si="11"/>
        <v>47492544</v>
      </c>
      <c r="P301" s="23">
        <f t="shared" si="12"/>
        <v>14328</v>
      </c>
    </row>
    <row r="302" spans="1:16" x14ac:dyDescent="0.25">
      <c r="A302" s="22">
        <v>299</v>
      </c>
      <c r="B302" s="25" t="s">
        <v>9</v>
      </c>
      <c r="C302" s="25" t="s">
        <v>448</v>
      </c>
      <c r="D302" s="25" t="s">
        <v>466</v>
      </c>
      <c r="E302" s="25" t="s">
        <v>467</v>
      </c>
      <c r="F302" s="25" t="s">
        <v>472</v>
      </c>
      <c r="G302" s="25">
        <v>9491052200</v>
      </c>
      <c r="H302" s="25" t="s">
        <v>474</v>
      </c>
      <c r="I302" s="22">
        <v>1</v>
      </c>
      <c r="J302" s="22">
        <v>3</v>
      </c>
      <c r="K302" s="22">
        <v>11233</v>
      </c>
      <c r="L302" s="22">
        <v>2532</v>
      </c>
      <c r="M302" s="22">
        <v>3</v>
      </c>
      <c r="N302" s="26">
        <v>0.13001157407407407</v>
      </c>
      <c r="O302" s="23">
        <f t="shared" si="11"/>
        <v>28441956</v>
      </c>
      <c r="P302" s="23">
        <f t="shared" si="12"/>
        <v>7596</v>
      </c>
    </row>
    <row r="303" spans="1:16" x14ac:dyDescent="0.25">
      <c r="A303" s="22">
        <v>300</v>
      </c>
      <c r="B303" s="25" t="s">
        <v>9</v>
      </c>
      <c r="C303" s="25" t="s">
        <v>448</v>
      </c>
      <c r="D303" s="25" t="s">
        <v>466</v>
      </c>
      <c r="E303" s="25" t="s">
        <v>467</v>
      </c>
      <c r="F303" s="25" t="s">
        <v>475</v>
      </c>
      <c r="G303" s="25">
        <v>9490615583</v>
      </c>
      <c r="H303" s="25" t="s">
        <v>476</v>
      </c>
      <c r="I303" s="22">
        <v>1</v>
      </c>
      <c r="J303" s="22">
        <v>19</v>
      </c>
      <c r="K303" s="22">
        <v>37621</v>
      </c>
      <c r="L303" s="22">
        <v>3612</v>
      </c>
      <c r="M303" s="22">
        <v>19</v>
      </c>
      <c r="N303" s="26">
        <v>0.43542824074074077</v>
      </c>
      <c r="O303" s="23">
        <f t="shared" si="11"/>
        <v>135887052</v>
      </c>
      <c r="P303" s="23">
        <f t="shared" si="12"/>
        <v>68628</v>
      </c>
    </row>
    <row r="304" spans="1:16" x14ac:dyDescent="0.25">
      <c r="A304" s="22">
        <v>301</v>
      </c>
      <c r="B304" s="25" t="s">
        <v>9</v>
      </c>
      <c r="C304" s="25" t="s">
        <v>448</v>
      </c>
      <c r="D304" s="25" t="s">
        <v>466</v>
      </c>
      <c r="E304" s="25" t="s">
        <v>467</v>
      </c>
      <c r="F304" s="25" t="s">
        <v>475</v>
      </c>
      <c r="G304" s="25">
        <v>9490615583</v>
      </c>
      <c r="H304" s="25" t="s">
        <v>477</v>
      </c>
      <c r="I304" s="22">
        <v>1</v>
      </c>
      <c r="J304" s="22">
        <v>6</v>
      </c>
      <c r="K304" s="22">
        <v>11317</v>
      </c>
      <c r="L304" s="22">
        <v>5</v>
      </c>
      <c r="M304" s="22">
        <v>6</v>
      </c>
      <c r="N304" s="26">
        <v>0.13098379629629631</v>
      </c>
      <c r="O304" s="23">
        <f t="shared" si="11"/>
        <v>56585</v>
      </c>
      <c r="P304" s="23">
        <f t="shared" si="12"/>
        <v>30</v>
      </c>
    </row>
    <row r="305" spans="1:16" x14ac:dyDescent="0.25">
      <c r="A305" s="22">
        <v>302</v>
      </c>
      <c r="B305" s="25" t="s">
        <v>9</v>
      </c>
      <c r="C305" s="25" t="s">
        <v>448</v>
      </c>
      <c r="D305" s="25" t="s">
        <v>466</v>
      </c>
      <c r="E305" s="25" t="s">
        <v>467</v>
      </c>
      <c r="F305" s="25" t="s">
        <v>475</v>
      </c>
      <c r="G305" s="25">
        <v>9490615583</v>
      </c>
      <c r="H305" s="25" t="s">
        <v>478</v>
      </c>
      <c r="I305" s="22">
        <v>1</v>
      </c>
      <c r="J305" s="22">
        <v>13</v>
      </c>
      <c r="K305" s="22">
        <v>24197</v>
      </c>
      <c r="L305" s="22">
        <v>2231</v>
      </c>
      <c r="M305" s="22">
        <v>13</v>
      </c>
      <c r="N305" s="26">
        <v>0.28005787037037039</v>
      </c>
      <c r="O305" s="23">
        <f t="shared" si="11"/>
        <v>53983507</v>
      </c>
      <c r="P305" s="23">
        <f t="shared" si="12"/>
        <v>29003</v>
      </c>
    </row>
    <row r="306" spans="1:16" x14ac:dyDescent="0.25">
      <c r="A306" s="22">
        <v>303</v>
      </c>
      <c r="B306" s="25" t="s">
        <v>9</v>
      </c>
      <c r="C306" s="25" t="s">
        <v>448</v>
      </c>
      <c r="D306" s="25" t="s">
        <v>466</v>
      </c>
      <c r="E306" s="25" t="s">
        <v>467</v>
      </c>
      <c r="F306" s="25" t="s">
        <v>475</v>
      </c>
      <c r="G306" s="25">
        <v>9490615583</v>
      </c>
      <c r="H306" s="25" t="s">
        <v>479</v>
      </c>
      <c r="I306" s="22">
        <v>1</v>
      </c>
      <c r="J306" s="22">
        <v>6</v>
      </c>
      <c r="K306" s="22">
        <v>11290</v>
      </c>
      <c r="L306" s="22">
        <v>52</v>
      </c>
      <c r="M306" s="22">
        <v>6</v>
      </c>
      <c r="N306" s="26">
        <v>0.13067129629629629</v>
      </c>
      <c r="O306" s="23">
        <f t="shared" si="11"/>
        <v>587080</v>
      </c>
      <c r="P306" s="23">
        <f t="shared" si="12"/>
        <v>312</v>
      </c>
    </row>
    <row r="307" spans="1:16" x14ac:dyDescent="0.25">
      <c r="A307" s="22">
        <v>304</v>
      </c>
      <c r="B307" s="25" t="s">
        <v>9</v>
      </c>
      <c r="C307" s="25" t="s">
        <v>448</v>
      </c>
      <c r="D307" s="25" t="s">
        <v>466</v>
      </c>
      <c r="E307" s="25" t="s">
        <v>467</v>
      </c>
      <c r="F307" s="25" t="s">
        <v>480</v>
      </c>
      <c r="G307" s="25">
        <v>9490615583</v>
      </c>
      <c r="H307" s="25" t="s">
        <v>481</v>
      </c>
      <c r="I307" s="22">
        <v>1</v>
      </c>
      <c r="J307" s="22">
        <v>3</v>
      </c>
      <c r="K307" s="22">
        <v>14692</v>
      </c>
      <c r="L307" s="22">
        <v>134</v>
      </c>
      <c r="M307" s="22">
        <v>3</v>
      </c>
      <c r="N307" s="26">
        <v>0.17004629629629631</v>
      </c>
      <c r="O307" s="23">
        <f t="shared" si="11"/>
        <v>1968728</v>
      </c>
      <c r="P307" s="23">
        <f t="shared" si="12"/>
        <v>402</v>
      </c>
    </row>
    <row r="308" spans="1:16" x14ac:dyDescent="0.25">
      <c r="A308" s="22">
        <v>305</v>
      </c>
      <c r="B308" s="25" t="s">
        <v>9</v>
      </c>
      <c r="C308" s="25" t="s">
        <v>448</v>
      </c>
      <c r="D308" s="25" t="s">
        <v>466</v>
      </c>
      <c r="E308" s="25" t="s">
        <v>467</v>
      </c>
      <c r="F308" s="25" t="s">
        <v>480</v>
      </c>
      <c r="G308" s="25">
        <v>9490615583</v>
      </c>
      <c r="H308" s="25" t="s">
        <v>482</v>
      </c>
      <c r="I308" s="22">
        <v>1</v>
      </c>
      <c r="J308" s="22">
        <v>7</v>
      </c>
      <c r="K308" s="22">
        <v>19702</v>
      </c>
      <c r="L308" s="22">
        <v>3184</v>
      </c>
      <c r="M308" s="22">
        <v>7</v>
      </c>
      <c r="N308" s="26">
        <v>0.22803240740740741</v>
      </c>
      <c r="O308" s="23">
        <f t="shared" si="11"/>
        <v>62731168</v>
      </c>
      <c r="P308" s="23">
        <f t="shared" si="12"/>
        <v>22288</v>
      </c>
    </row>
    <row r="309" spans="1:16" x14ac:dyDescent="0.25">
      <c r="A309" s="22">
        <v>306</v>
      </c>
      <c r="B309" s="25" t="s">
        <v>9</v>
      </c>
      <c r="C309" s="25" t="s">
        <v>448</v>
      </c>
      <c r="D309" s="25" t="s">
        <v>466</v>
      </c>
      <c r="E309" s="25" t="s">
        <v>467</v>
      </c>
      <c r="F309" s="25" t="s">
        <v>480</v>
      </c>
      <c r="G309" s="25">
        <v>9490615583</v>
      </c>
      <c r="H309" s="25" t="s">
        <v>483</v>
      </c>
      <c r="I309" s="22">
        <v>1</v>
      </c>
      <c r="J309" s="22">
        <v>3</v>
      </c>
      <c r="K309" s="22">
        <v>14694</v>
      </c>
      <c r="L309" s="22">
        <v>2879</v>
      </c>
      <c r="M309" s="22">
        <v>3</v>
      </c>
      <c r="N309" s="26">
        <v>0.17006944444444444</v>
      </c>
      <c r="O309" s="23">
        <f t="shared" si="11"/>
        <v>42304026</v>
      </c>
      <c r="P309" s="23">
        <f t="shared" si="12"/>
        <v>8637</v>
      </c>
    </row>
    <row r="310" spans="1:16" x14ac:dyDescent="0.25">
      <c r="A310" s="22">
        <v>307</v>
      </c>
      <c r="B310" s="25" t="s">
        <v>9</v>
      </c>
      <c r="C310" s="25" t="s">
        <v>448</v>
      </c>
      <c r="D310" s="25" t="s">
        <v>466</v>
      </c>
      <c r="E310" s="25" t="s">
        <v>467</v>
      </c>
      <c r="F310" s="25" t="s">
        <v>480</v>
      </c>
      <c r="G310" s="25">
        <v>9490615583</v>
      </c>
      <c r="H310" s="25" t="s">
        <v>484</v>
      </c>
      <c r="I310" s="22">
        <v>1</v>
      </c>
      <c r="J310" s="22">
        <v>3</v>
      </c>
      <c r="K310" s="22">
        <v>14658</v>
      </c>
      <c r="L310" s="22">
        <v>8532</v>
      </c>
      <c r="M310" s="22">
        <v>3</v>
      </c>
      <c r="N310" s="26">
        <v>0.16965277777777779</v>
      </c>
      <c r="O310" s="23">
        <f t="shared" si="11"/>
        <v>125062056</v>
      </c>
      <c r="P310" s="23">
        <f t="shared" si="12"/>
        <v>25596</v>
      </c>
    </row>
    <row r="311" spans="1:16" x14ac:dyDescent="0.25">
      <c r="A311" s="22">
        <v>308</v>
      </c>
      <c r="B311" s="25" t="s">
        <v>9</v>
      </c>
      <c r="C311" s="25" t="s">
        <v>448</v>
      </c>
      <c r="D311" s="25" t="s">
        <v>466</v>
      </c>
      <c r="E311" s="25" t="s">
        <v>485</v>
      </c>
      <c r="F311" s="25" t="s">
        <v>480</v>
      </c>
      <c r="G311" s="25">
        <v>9490615583</v>
      </c>
      <c r="H311" s="25" t="s">
        <v>486</v>
      </c>
      <c r="I311" s="22">
        <v>1</v>
      </c>
      <c r="J311" s="22">
        <v>3</v>
      </c>
      <c r="K311" s="22">
        <v>14694</v>
      </c>
      <c r="L311" s="22">
        <v>930</v>
      </c>
      <c r="M311" s="22">
        <v>3</v>
      </c>
      <c r="N311" s="26">
        <v>0.17006944444444444</v>
      </c>
      <c r="O311" s="23">
        <f t="shared" si="11"/>
        <v>13665420</v>
      </c>
      <c r="P311" s="23">
        <f t="shared" si="12"/>
        <v>2790</v>
      </c>
    </row>
    <row r="312" spans="1:16" x14ac:dyDescent="0.25">
      <c r="A312" s="22">
        <v>309</v>
      </c>
      <c r="B312" s="25" t="s">
        <v>9</v>
      </c>
      <c r="C312" s="25" t="s">
        <v>487</v>
      </c>
      <c r="D312" s="25" t="s">
        <v>487</v>
      </c>
      <c r="E312" s="25" t="s">
        <v>488</v>
      </c>
      <c r="F312" s="25" t="s">
        <v>489</v>
      </c>
      <c r="G312" s="25">
        <v>7382213680</v>
      </c>
      <c r="H312" s="25" t="s">
        <v>490</v>
      </c>
      <c r="I312" s="22">
        <v>1</v>
      </c>
      <c r="J312" s="22">
        <v>15</v>
      </c>
      <c r="K312" s="22">
        <v>27074</v>
      </c>
      <c r="L312" s="22">
        <v>1754</v>
      </c>
      <c r="M312" s="22">
        <v>15</v>
      </c>
      <c r="N312" s="26">
        <v>0.31335648148148149</v>
      </c>
      <c r="O312" s="23">
        <f t="shared" si="11"/>
        <v>47487796</v>
      </c>
      <c r="P312" s="23">
        <f t="shared" si="12"/>
        <v>26310</v>
      </c>
    </row>
    <row r="313" spans="1:16" x14ac:dyDescent="0.25">
      <c r="A313" s="22">
        <v>310</v>
      </c>
      <c r="B313" s="25" t="s">
        <v>9</v>
      </c>
      <c r="C313" s="25" t="s">
        <v>487</v>
      </c>
      <c r="D313" s="25" t="s">
        <v>487</v>
      </c>
      <c r="E313" s="25" t="s">
        <v>488</v>
      </c>
      <c r="F313" s="25" t="s">
        <v>489</v>
      </c>
      <c r="G313" s="25">
        <v>7382213680</v>
      </c>
      <c r="H313" s="25" t="s">
        <v>491</v>
      </c>
      <c r="I313" s="22">
        <v>1</v>
      </c>
      <c r="J313" s="22">
        <v>15</v>
      </c>
      <c r="K313" s="22">
        <v>27156</v>
      </c>
      <c r="L313" s="22">
        <v>1643</v>
      </c>
      <c r="M313" s="22">
        <v>15</v>
      </c>
      <c r="N313" s="26">
        <v>0.31430555555555556</v>
      </c>
      <c r="O313" s="23">
        <f t="shared" si="11"/>
        <v>44617308</v>
      </c>
      <c r="P313" s="23">
        <f t="shared" si="12"/>
        <v>24645</v>
      </c>
    </row>
    <row r="314" spans="1:16" x14ac:dyDescent="0.25">
      <c r="A314" s="22">
        <v>311</v>
      </c>
      <c r="B314" s="25" t="s">
        <v>9</v>
      </c>
      <c r="C314" s="25" t="s">
        <v>487</v>
      </c>
      <c r="D314" s="25" t="s">
        <v>487</v>
      </c>
      <c r="E314" s="25" t="s">
        <v>488</v>
      </c>
      <c r="F314" s="25" t="s">
        <v>492</v>
      </c>
      <c r="G314" s="25">
        <v>9491052195</v>
      </c>
      <c r="H314" s="25" t="s">
        <v>493</v>
      </c>
      <c r="I314" s="22">
        <v>1</v>
      </c>
      <c r="J314" s="22">
        <v>16</v>
      </c>
      <c r="K314" s="22">
        <v>27153</v>
      </c>
      <c r="L314" s="22">
        <v>2241</v>
      </c>
      <c r="M314" s="22">
        <v>16</v>
      </c>
      <c r="N314" s="26">
        <v>0.31427083333333333</v>
      </c>
      <c r="O314" s="23">
        <f t="shared" si="11"/>
        <v>60849873</v>
      </c>
      <c r="P314" s="23">
        <f t="shared" si="12"/>
        <v>35856</v>
      </c>
    </row>
    <row r="315" spans="1:16" x14ac:dyDescent="0.25">
      <c r="A315" s="22">
        <v>312</v>
      </c>
      <c r="B315" s="25" t="s">
        <v>9</v>
      </c>
      <c r="C315" s="25" t="s">
        <v>487</v>
      </c>
      <c r="D315" s="25" t="s">
        <v>487</v>
      </c>
      <c r="E315" s="25" t="s">
        <v>488</v>
      </c>
      <c r="F315" s="25" t="s">
        <v>492</v>
      </c>
      <c r="G315" s="25">
        <v>9491052195</v>
      </c>
      <c r="H315" s="25" t="s">
        <v>494</v>
      </c>
      <c r="I315" s="22">
        <v>1</v>
      </c>
      <c r="J315" s="22">
        <v>15</v>
      </c>
      <c r="K315" s="22">
        <v>24429</v>
      </c>
      <c r="L315" s="22">
        <v>2355</v>
      </c>
      <c r="M315" s="22">
        <v>15</v>
      </c>
      <c r="N315" s="26">
        <v>0.28274305555555557</v>
      </c>
      <c r="O315" s="23">
        <f t="shared" si="11"/>
        <v>57530295</v>
      </c>
      <c r="P315" s="23">
        <f t="shared" si="12"/>
        <v>35325</v>
      </c>
    </row>
    <row r="316" spans="1:16" x14ac:dyDescent="0.25">
      <c r="A316" s="22">
        <v>313</v>
      </c>
      <c r="B316" s="25" t="s">
        <v>9</v>
      </c>
      <c r="C316" s="25" t="s">
        <v>487</v>
      </c>
      <c r="D316" s="25" t="s">
        <v>487</v>
      </c>
      <c r="E316" s="25" t="s">
        <v>488</v>
      </c>
      <c r="F316" s="25" t="s">
        <v>492</v>
      </c>
      <c r="G316" s="25">
        <v>9491052195</v>
      </c>
      <c r="H316" s="25" t="s">
        <v>495</v>
      </c>
      <c r="I316" s="22">
        <v>1</v>
      </c>
      <c r="J316" s="22">
        <v>15</v>
      </c>
      <c r="K316" s="22">
        <v>25176</v>
      </c>
      <c r="L316" s="22">
        <v>1209</v>
      </c>
      <c r="M316" s="22">
        <v>15</v>
      </c>
      <c r="N316" s="26">
        <v>0.29138888888888886</v>
      </c>
      <c r="O316" s="23">
        <f t="shared" si="11"/>
        <v>30437784</v>
      </c>
      <c r="P316" s="23">
        <f t="shared" si="12"/>
        <v>18135</v>
      </c>
    </row>
    <row r="317" spans="1:16" x14ac:dyDescent="0.25">
      <c r="A317" s="22">
        <v>314</v>
      </c>
      <c r="B317" s="25" t="s">
        <v>9</v>
      </c>
      <c r="C317" s="25" t="s">
        <v>487</v>
      </c>
      <c r="D317" s="25" t="s">
        <v>487</v>
      </c>
      <c r="E317" s="25" t="s">
        <v>488</v>
      </c>
      <c r="F317" s="25" t="s">
        <v>492</v>
      </c>
      <c r="G317" s="25">
        <v>9491052195</v>
      </c>
      <c r="H317" s="25" t="s">
        <v>496</v>
      </c>
      <c r="I317" s="22">
        <v>1</v>
      </c>
      <c r="J317" s="22">
        <v>14</v>
      </c>
      <c r="K317" s="22">
        <v>23795</v>
      </c>
      <c r="L317" s="22">
        <v>3440</v>
      </c>
      <c r="M317" s="22">
        <v>14</v>
      </c>
      <c r="N317" s="26">
        <v>0.2754050925925926</v>
      </c>
      <c r="O317" s="23">
        <f t="shared" si="11"/>
        <v>81854800</v>
      </c>
      <c r="P317" s="23">
        <f t="shared" si="12"/>
        <v>48160</v>
      </c>
    </row>
    <row r="318" spans="1:16" x14ac:dyDescent="0.25">
      <c r="A318" s="22">
        <v>315</v>
      </c>
      <c r="B318" s="25" t="s">
        <v>9</v>
      </c>
      <c r="C318" s="25" t="s">
        <v>487</v>
      </c>
      <c r="D318" s="25" t="s">
        <v>487</v>
      </c>
      <c r="E318" s="25" t="s">
        <v>488</v>
      </c>
      <c r="F318" s="25" t="s">
        <v>497</v>
      </c>
      <c r="G318" s="25">
        <v>9492806932</v>
      </c>
      <c r="H318" s="25" t="s">
        <v>498</v>
      </c>
      <c r="I318" s="22">
        <v>1</v>
      </c>
      <c r="J318" s="22">
        <v>18</v>
      </c>
      <c r="K318" s="22">
        <v>33525</v>
      </c>
      <c r="L318" s="22">
        <v>947</v>
      </c>
      <c r="M318" s="22">
        <v>18</v>
      </c>
      <c r="N318" s="26">
        <v>0.38802083333333331</v>
      </c>
      <c r="O318" s="23">
        <f t="shared" si="11"/>
        <v>31748175</v>
      </c>
      <c r="P318" s="23">
        <f t="shared" si="12"/>
        <v>17046</v>
      </c>
    </row>
    <row r="319" spans="1:16" ht="26.25" x14ac:dyDescent="0.25">
      <c r="A319" s="22">
        <v>316</v>
      </c>
      <c r="B319" s="25" t="s">
        <v>9</v>
      </c>
      <c r="C319" s="25" t="s">
        <v>487</v>
      </c>
      <c r="D319" s="25" t="s">
        <v>487</v>
      </c>
      <c r="E319" s="25" t="s">
        <v>488</v>
      </c>
      <c r="F319" s="25" t="s">
        <v>497</v>
      </c>
      <c r="G319" s="25">
        <v>9492806932</v>
      </c>
      <c r="H319" s="25" t="s">
        <v>499</v>
      </c>
      <c r="I319" s="22">
        <v>1</v>
      </c>
      <c r="J319" s="22">
        <v>16</v>
      </c>
      <c r="K319" s="22">
        <v>32903</v>
      </c>
      <c r="L319" s="22">
        <v>4899</v>
      </c>
      <c r="M319" s="22">
        <v>16</v>
      </c>
      <c r="N319" s="26">
        <v>0.38082175925925926</v>
      </c>
      <c r="O319" s="23">
        <f t="shared" si="11"/>
        <v>161191797</v>
      </c>
      <c r="P319" s="23">
        <f t="shared" si="12"/>
        <v>78384</v>
      </c>
    </row>
    <row r="320" spans="1:16" ht="26.25" x14ac:dyDescent="0.25">
      <c r="A320" s="22">
        <v>317</v>
      </c>
      <c r="B320" s="25" t="s">
        <v>9</v>
      </c>
      <c r="C320" s="25" t="s">
        <v>487</v>
      </c>
      <c r="D320" s="25" t="s">
        <v>487</v>
      </c>
      <c r="E320" s="25" t="s">
        <v>488</v>
      </c>
      <c r="F320" s="25" t="s">
        <v>497</v>
      </c>
      <c r="G320" s="25">
        <v>9492806932</v>
      </c>
      <c r="H320" s="25" t="s">
        <v>500</v>
      </c>
      <c r="I320" s="22">
        <v>1</v>
      </c>
      <c r="J320" s="22">
        <v>16</v>
      </c>
      <c r="K320" s="22">
        <v>34935</v>
      </c>
      <c r="L320" s="22">
        <v>3325</v>
      </c>
      <c r="M320" s="22">
        <v>16</v>
      </c>
      <c r="N320" s="26">
        <v>0.40434027777777776</v>
      </c>
      <c r="O320" s="23">
        <f t="shared" si="11"/>
        <v>116158875</v>
      </c>
      <c r="P320" s="23">
        <f t="shared" si="12"/>
        <v>53200</v>
      </c>
    </row>
    <row r="321" spans="1:16" x14ac:dyDescent="0.25">
      <c r="A321" s="22">
        <v>318</v>
      </c>
      <c r="B321" s="25" t="s">
        <v>9</v>
      </c>
      <c r="C321" s="25" t="s">
        <v>487</v>
      </c>
      <c r="D321" s="25" t="s">
        <v>487</v>
      </c>
      <c r="E321" s="25" t="s">
        <v>488</v>
      </c>
      <c r="F321" s="25" t="s">
        <v>501</v>
      </c>
      <c r="G321" s="25">
        <v>9490615559</v>
      </c>
      <c r="H321" s="25" t="s">
        <v>502</v>
      </c>
      <c r="I321" s="22">
        <v>1</v>
      </c>
      <c r="J321" s="22">
        <v>16</v>
      </c>
      <c r="K321" s="22">
        <v>30698</v>
      </c>
      <c r="L321" s="22">
        <v>4460</v>
      </c>
      <c r="M321" s="22">
        <v>16</v>
      </c>
      <c r="N321" s="26">
        <v>0.35530092592592594</v>
      </c>
      <c r="O321" s="23">
        <f t="shared" si="11"/>
        <v>136913080</v>
      </c>
      <c r="P321" s="23">
        <f t="shared" si="12"/>
        <v>71360</v>
      </c>
    </row>
    <row r="322" spans="1:16" x14ac:dyDescent="0.25">
      <c r="A322" s="22">
        <v>319</v>
      </c>
      <c r="B322" s="25" t="s">
        <v>9</v>
      </c>
      <c r="C322" s="25" t="s">
        <v>487</v>
      </c>
      <c r="D322" s="25" t="s">
        <v>487</v>
      </c>
      <c r="E322" s="25" t="s">
        <v>488</v>
      </c>
      <c r="F322" s="25" t="s">
        <v>501</v>
      </c>
      <c r="G322" s="25">
        <v>9490615559</v>
      </c>
      <c r="H322" s="25" t="s">
        <v>503</v>
      </c>
      <c r="I322" s="22">
        <v>1</v>
      </c>
      <c r="J322" s="22">
        <v>0</v>
      </c>
      <c r="K322" s="22">
        <v>0</v>
      </c>
      <c r="L322" s="22">
        <v>2327</v>
      </c>
      <c r="M322" s="22">
        <v>0</v>
      </c>
      <c r="N322" s="26">
        <v>0</v>
      </c>
      <c r="O322" s="23">
        <f t="shared" si="11"/>
        <v>0</v>
      </c>
      <c r="P322" s="23">
        <f t="shared" si="12"/>
        <v>0</v>
      </c>
    </row>
    <row r="323" spans="1:16" x14ac:dyDescent="0.25">
      <c r="A323" s="22">
        <v>320</v>
      </c>
      <c r="B323" s="25" t="s">
        <v>9</v>
      </c>
      <c r="C323" s="25" t="s">
        <v>487</v>
      </c>
      <c r="D323" s="25" t="s">
        <v>487</v>
      </c>
      <c r="E323" s="25" t="s">
        <v>488</v>
      </c>
      <c r="F323" s="25" t="s">
        <v>501</v>
      </c>
      <c r="G323" s="25">
        <v>9490615559</v>
      </c>
      <c r="H323" s="25" t="s">
        <v>504</v>
      </c>
      <c r="I323" s="22">
        <v>1</v>
      </c>
      <c r="J323" s="22">
        <v>1</v>
      </c>
      <c r="K323" s="22">
        <v>4301</v>
      </c>
      <c r="L323" s="22">
        <v>2451</v>
      </c>
      <c r="M323" s="22">
        <v>1</v>
      </c>
      <c r="N323" s="26">
        <v>4.9780092592592591E-2</v>
      </c>
      <c r="O323" s="23">
        <f t="shared" si="11"/>
        <v>10541751</v>
      </c>
      <c r="P323" s="23">
        <f t="shared" si="12"/>
        <v>2451</v>
      </c>
    </row>
    <row r="324" spans="1:16" x14ac:dyDescent="0.25">
      <c r="A324" s="22">
        <v>321</v>
      </c>
      <c r="B324" s="25" t="s">
        <v>9</v>
      </c>
      <c r="C324" s="25" t="s">
        <v>487</v>
      </c>
      <c r="D324" s="25" t="s">
        <v>487</v>
      </c>
      <c r="E324" s="25" t="s">
        <v>505</v>
      </c>
      <c r="F324" s="25" t="s">
        <v>506</v>
      </c>
      <c r="G324" s="25">
        <v>8332999155</v>
      </c>
      <c r="H324" s="25" t="s">
        <v>507</v>
      </c>
      <c r="I324" s="22">
        <v>1</v>
      </c>
      <c r="J324" s="22">
        <v>1</v>
      </c>
      <c r="K324" s="22">
        <v>798</v>
      </c>
      <c r="L324" s="22">
        <v>3374</v>
      </c>
      <c r="M324" s="22">
        <v>1</v>
      </c>
      <c r="N324" s="26">
        <v>9.2361111111111116E-3</v>
      </c>
      <c r="O324" s="23">
        <f t="shared" si="11"/>
        <v>2692452</v>
      </c>
      <c r="P324" s="23">
        <f t="shared" si="12"/>
        <v>3374</v>
      </c>
    </row>
    <row r="325" spans="1:16" x14ac:dyDescent="0.25">
      <c r="A325" s="22">
        <v>322</v>
      </c>
      <c r="B325" s="25" t="s">
        <v>9</v>
      </c>
      <c r="C325" s="25" t="s">
        <v>487</v>
      </c>
      <c r="D325" s="25" t="s">
        <v>487</v>
      </c>
      <c r="E325" s="25" t="s">
        <v>505</v>
      </c>
      <c r="F325" s="25" t="s">
        <v>506</v>
      </c>
      <c r="G325" s="25">
        <v>8332999155</v>
      </c>
      <c r="H325" s="25" t="s">
        <v>508</v>
      </c>
      <c r="I325" s="22">
        <v>1</v>
      </c>
      <c r="J325" s="22">
        <v>17</v>
      </c>
      <c r="K325" s="22">
        <v>35245</v>
      </c>
      <c r="L325" s="22">
        <v>2166</v>
      </c>
      <c r="M325" s="22">
        <v>17</v>
      </c>
      <c r="N325" s="26">
        <v>0.40792824074074074</v>
      </c>
      <c r="O325" s="23">
        <f t="shared" si="11"/>
        <v>76340670</v>
      </c>
      <c r="P325" s="23">
        <f t="shared" si="12"/>
        <v>36822</v>
      </c>
    </row>
    <row r="326" spans="1:16" x14ac:dyDescent="0.25">
      <c r="A326" s="22">
        <v>323</v>
      </c>
      <c r="B326" s="25" t="s">
        <v>9</v>
      </c>
      <c r="C326" s="25" t="s">
        <v>487</v>
      </c>
      <c r="D326" s="25" t="s">
        <v>487</v>
      </c>
      <c r="E326" s="25" t="s">
        <v>505</v>
      </c>
      <c r="F326" s="25" t="s">
        <v>506</v>
      </c>
      <c r="G326" s="25">
        <v>8332999155</v>
      </c>
      <c r="H326" s="25" t="s">
        <v>509</v>
      </c>
      <c r="I326" s="22">
        <v>1</v>
      </c>
      <c r="J326" s="22">
        <v>16</v>
      </c>
      <c r="K326" s="22">
        <v>35455</v>
      </c>
      <c r="L326" s="22">
        <v>2255</v>
      </c>
      <c r="M326" s="22">
        <v>16</v>
      </c>
      <c r="N326" s="26">
        <v>0.41035879629629629</v>
      </c>
      <c r="O326" s="23">
        <f t="shared" si="11"/>
        <v>79951025</v>
      </c>
      <c r="P326" s="23">
        <f t="shared" si="12"/>
        <v>36080</v>
      </c>
    </row>
    <row r="327" spans="1:16" x14ac:dyDescent="0.25">
      <c r="A327" s="22">
        <v>324</v>
      </c>
      <c r="B327" s="25" t="s">
        <v>9</v>
      </c>
      <c r="C327" s="25" t="s">
        <v>487</v>
      </c>
      <c r="D327" s="25" t="s">
        <v>487</v>
      </c>
      <c r="E327" s="25" t="s">
        <v>505</v>
      </c>
      <c r="F327" s="25" t="s">
        <v>506</v>
      </c>
      <c r="G327" s="25">
        <v>8332999155</v>
      </c>
      <c r="H327" s="25" t="s">
        <v>510</v>
      </c>
      <c r="I327" s="22">
        <v>1</v>
      </c>
      <c r="J327" s="22">
        <v>17</v>
      </c>
      <c r="K327" s="22">
        <v>44922</v>
      </c>
      <c r="L327" s="22">
        <v>2131</v>
      </c>
      <c r="M327" s="22">
        <v>17</v>
      </c>
      <c r="N327" s="26">
        <v>0.51993055555555556</v>
      </c>
      <c r="O327" s="23">
        <f t="shared" si="11"/>
        <v>95728782</v>
      </c>
      <c r="P327" s="23">
        <f t="shared" si="12"/>
        <v>36227</v>
      </c>
    </row>
    <row r="328" spans="1:16" x14ac:dyDescent="0.25">
      <c r="A328" s="22">
        <v>325</v>
      </c>
      <c r="B328" s="25" t="s">
        <v>9</v>
      </c>
      <c r="C328" s="25" t="s">
        <v>487</v>
      </c>
      <c r="D328" s="25" t="s">
        <v>487</v>
      </c>
      <c r="E328" s="25" t="s">
        <v>505</v>
      </c>
      <c r="F328" s="25" t="s">
        <v>489</v>
      </c>
      <c r="G328" s="25">
        <v>7382213680</v>
      </c>
      <c r="H328" s="25" t="s">
        <v>511</v>
      </c>
      <c r="I328" s="22">
        <v>1</v>
      </c>
      <c r="J328" s="22">
        <v>15</v>
      </c>
      <c r="K328" s="22">
        <v>27580</v>
      </c>
      <c r="L328" s="22">
        <v>2208</v>
      </c>
      <c r="M328" s="22">
        <v>15</v>
      </c>
      <c r="N328" s="26">
        <v>0.31921296296296298</v>
      </c>
      <c r="O328" s="23">
        <f t="shared" si="11"/>
        <v>60896640</v>
      </c>
      <c r="P328" s="23">
        <f t="shared" si="12"/>
        <v>33120</v>
      </c>
    </row>
    <row r="329" spans="1:16" x14ac:dyDescent="0.25">
      <c r="A329" s="22">
        <v>326</v>
      </c>
      <c r="B329" s="25" t="s">
        <v>9</v>
      </c>
      <c r="C329" s="25" t="s">
        <v>487</v>
      </c>
      <c r="D329" s="25" t="s">
        <v>487</v>
      </c>
      <c r="E329" s="25" t="s">
        <v>505</v>
      </c>
      <c r="F329" s="25" t="s">
        <v>489</v>
      </c>
      <c r="G329" s="25">
        <v>7382213680</v>
      </c>
      <c r="H329" s="25" t="s">
        <v>512</v>
      </c>
      <c r="I329" s="22">
        <v>1</v>
      </c>
      <c r="J329" s="22">
        <v>16</v>
      </c>
      <c r="K329" s="22">
        <v>28086</v>
      </c>
      <c r="L329" s="22">
        <v>3125</v>
      </c>
      <c r="M329" s="22">
        <v>16</v>
      </c>
      <c r="N329" s="26">
        <v>0.32506944444444447</v>
      </c>
      <c r="O329" s="23">
        <f t="shared" si="11"/>
        <v>87768750</v>
      </c>
      <c r="P329" s="23">
        <f t="shared" si="12"/>
        <v>50000</v>
      </c>
    </row>
    <row r="330" spans="1:16" x14ac:dyDescent="0.25">
      <c r="A330" s="22">
        <v>327</v>
      </c>
      <c r="B330" s="25" t="s">
        <v>9</v>
      </c>
      <c r="C330" s="25" t="s">
        <v>487</v>
      </c>
      <c r="D330" s="25" t="s">
        <v>487</v>
      </c>
      <c r="E330" s="25" t="s">
        <v>505</v>
      </c>
      <c r="F330" s="25" t="s">
        <v>513</v>
      </c>
      <c r="G330" s="25">
        <v>8331019347</v>
      </c>
      <c r="H330" s="25" t="s">
        <v>514</v>
      </c>
      <c r="I330" s="22">
        <v>1</v>
      </c>
      <c r="J330" s="22">
        <v>1</v>
      </c>
      <c r="K330" s="22">
        <v>11603</v>
      </c>
      <c r="L330" s="22">
        <v>76</v>
      </c>
      <c r="M330" s="22">
        <v>1</v>
      </c>
      <c r="N330" s="26">
        <v>0.13429398148148147</v>
      </c>
      <c r="O330" s="23">
        <f t="shared" si="11"/>
        <v>881828</v>
      </c>
      <c r="P330" s="23">
        <f t="shared" si="12"/>
        <v>76</v>
      </c>
    </row>
    <row r="331" spans="1:16" x14ac:dyDescent="0.25">
      <c r="A331" s="22">
        <v>328</v>
      </c>
      <c r="B331" s="25" t="s">
        <v>9</v>
      </c>
      <c r="C331" s="25" t="s">
        <v>487</v>
      </c>
      <c r="D331" s="25" t="s">
        <v>487</v>
      </c>
      <c r="E331" s="25" t="s">
        <v>505</v>
      </c>
      <c r="F331" s="25" t="s">
        <v>513</v>
      </c>
      <c r="G331" s="25">
        <v>8331019347</v>
      </c>
      <c r="H331" s="25" t="s">
        <v>515</v>
      </c>
      <c r="I331" s="22">
        <v>1</v>
      </c>
      <c r="J331" s="22">
        <v>17</v>
      </c>
      <c r="K331" s="22">
        <v>38908</v>
      </c>
      <c r="L331" s="22">
        <v>2713</v>
      </c>
      <c r="M331" s="22">
        <v>17</v>
      </c>
      <c r="N331" s="26">
        <v>0.4503240740740741</v>
      </c>
      <c r="O331" s="23">
        <f t="shared" si="11"/>
        <v>105557404</v>
      </c>
      <c r="P331" s="23">
        <f t="shared" si="12"/>
        <v>46121</v>
      </c>
    </row>
    <row r="332" spans="1:16" x14ac:dyDescent="0.25">
      <c r="A332" s="22">
        <v>329</v>
      </c>
      <c r="B332" s="25" t="s">
        <v>9</v>
      </c>
      <c r="C332" s="25" t="s">
        <v>487</v>
      </c>
      <c r="D332" s="25" t="s">
        <v>487</v>
      </c>
      <c r="E332" s="25" t="s">
        <v>505</v>
      </c>
      <c r="F332" s="25" t="s">
        <v>513</v>
      </c>
      <c r="G332" s="25">
        <v>8331019347</v>
      </c>
      <c r="H332" s="25" t="s">
        <v>516</v>
      </c>
      <c r="I332" s="22">
        <v>1</v>
      </c>
      <c r="J332" s="22">
        <v>17</v>
      </c>
      <c r="K332" s="22">
        <v>39353</v>
      </c>
      <c r="L332" s="22">
        <v>1210</v>
      </c>
      <c r="M332" s="22">
        <v>17</v>
      </c>
      <c r="N332" s="26">
        <v>0.45547453703703705</v>
      </c>
      <c r="O332" s="23">
        <f t="shared" si="11"/>
        <v>47617130</v>
      </c>
      <c r="P332" s="23">
        <f t="shared" si="12"/>
        <v>20570</v>
      </c>
    </row>
    <row r="333" spans="1:16" x14ac:dyDescent="0.25">
      <c r="A333" s="22">
        <v>330</v>
      </c>
      <c r="B333" s="25" t="s">
        <v>9</v>
      </c>
      <c r="C333" s="25" t="s">
        <v>487</v>
      </c>
      <c r="D333" s="25" t="s">
        <v>487</v>
      </c>
      <c r="E333" s="25" t="s">
        <v>505</v>
      </c>
      <c r="F333" s="25" t="s">
        <v>513</v>
      </c>
      <c r="G333" s="25">
        <v>8331019347</v>
      </c>
      <c r="H333" s="25" t="s">
        <v>517</v>
      </c>
      <c r="I333" s="22">
        <v>1</v>
      </c>
      <c r="J333" s="22">
        <v>15</v>
      </c>
      <c r="K333" s="22">
        <v>36681</v>
      </c>
      <c r="L333" s="22">
        <v>700</v>
      </c>
      <c r="M333" s="22">
        <v>15</v>
      </c>
      <c r="N333" s="26">
        <v>0.42454861111111108</v>
      </c>
      <c r="O333" s="23">
        <f t="shared" si="11"/>
        <v>25676700</v>
      </c>
      <c r="P333" s="23">
        <f t="shared" si="12"/>
        <v>10500</v>
      </c>
    </row>
    <row r="334" spans="1:16" x14ac:dyDescent="0.25">
      <c r="A334" s="22">
        <v>331</v>
      </c>
      <c r="B334" s="25" t="s">
        <v>9</v>
      </c>
      <c r="C334" s="25" t="s">
        <v>487</v>
      </c>
      <c r="D334" s="25" t="s">
        <v>487</v>
      </c>
      <c r="E334" s="25" t="s">
        <v>505</v>
      </c>
      <c r="F334" s="25" t="s">
        <v>513</v>
      </c>
      <c r="G334" s="25">
        <v>8331019347</v>
      </c>
      <c r="H334" s="25" t="s">
        <v>518</v>
      </c>
      <c r="I334" s="22">
        <v>1</v>
      </c>
      <c r="J334" s="22">
        <v>15</v>
      </c>
      <c r="K334" s="22">
        <v>37148</v>
      </c>
      <c r="L334" s="22">
        <v>2243</v>
      </c>
      <c r="M334" s="22">
        <v>15</v>
      </c>
      <c r="N334" s="26">
        <v>0.42995370370370373</v>
      </c>
      <c r="O334" s="23">
        <f t="shared" si="11"/>
        <v>83322964</v>
      </c>
      <c r="P334" s="23">
        <f t="shared" si="12"/>
        <v>33645</v>
      </c>
    </row>
    <row r="335" spans="1:16" x14ac:dyDescent="0.25">
      <c r="A335" s="22">
        <v>332</v>
      </c>
      <c r="B335" s="25" t="s">
        <v>9</v>
      </c>
      <c r="C335" s="25" t="s">
        <v>487</v>
      </c>
      <c r="D335" s="25" t="s">
        <v>487</v>
      </c>
      <c r="E335" s="25" t="s">
        <v>505</v>
      </c>
      <c r="F335" s="25" t="s">
        <v>519</v>
      </c>
      <c r="G335" s="25">
        <v>9490615561</v>
      </c>
      <c r="H335" s="25" t="s">
        <v>520</v>
      </c>
      <c r="I335" s="22">
        <v>1</v>
      </c>
      <c r="J335" s="22">
        <v>5</v>
      </c>
      <c r="K335" s="22">
        <v>9731</v>
      </c>
      <c r="L335" s="22">
        <v>6472</v>
      </c>
      <c r="M335" s="22">
        <v>5</v>
      </c>
      <c r="N335" s="26">
        <v>0.11262731481481482</v>
      </c>
      <c r="O335" s="23">
        <f t="shared" si="11"/>
        <v>62979032</v>
      </c>
      <c r="P335" s="23">
        <f t="shared" si="12"/>
        <v>32360</v>
      </c>
    </row>
    <row r="336" spans="1:16" x14ac:dyDescent="0.25">
      <c r="A336" s="22">
        <v>333</v>
      </c>
      <c r="B336" s="25" t="s">
        <v>9</v>
      </c>
      <c r="C336" s="25" t="s">
        <v>487</v>
      </c>
      <c r="D336" s="25" t="s">
        <v>487</v>
      </c>
      <c r="E336" s="25" t="s">
        <v>505</v>
      </c>
      <c r="F336" s="25" t="s">
        <v>519</v>
      </c>
      <c r="G336" s="25">
        <v>9490615561</v>
      </c>
      <c r="H336" s="25" t="s">
        <v>521</v>
      </c>
      <c r="I336" s="22">
        <v>1</v>
      </c>
      <c r="J336" s="22">
        <v>0</v>
      </c>
      <c r="K336" s="22">
        <v>0</v>
      </c>
      <c r="L336" s="22">
        <v>718</v>
      </c>
      <c r="M336" s="22">
        <v>0</v>
      </c>
      <c r="N336" s="26">
        <v>0</v>
      </c>
      <c r="O336" s="23">
        <f t="shared" si="11"/>
        <v>0</v>
      </c>
      <c r="P336" s="23">
        <f t="shared" si="12"/>
        <v>0</v>
      </c>
    </row>
    <row r="337" spans="1:16" x14ac:dyDescent="0.25">
      <c r="A337" s="22">
        <v>334</v>
      </c>
      <c r="B337" s="25" t="s">
        <v>9</v>
      </c>
      <c r="C337" s="25" t="s">
        <v>487</v>
      </c>
      <c r="D337" s="25" t="s">
        <v>487</v>
      </c>
      <c r="E337" s="25" t="s">
        <v>505</v>
      </c>
      <c r="F337" s="25" t="s">
        <v>519</v>
      </c>
      <c r="G337" s="25">
        <v>9490615561</v>
      </c>
      <c r="H337" s="25" t="s">
        <v>522</v>
      </c>
      <c r="I337" s="22">
        <v>1</v>
      </c>
      <c r="J337" s="22">
        <v>16</v>
      </c>
      <c r="K337" s="22">
        <v>62589</v>
      </c>
      <c r="L337" s="22">
        <v>2090</v>
      </c>
      <c r="M337" s="22">
        <v>16</v>
      </c>
      <c r="N337" s="26">
        <v>0.72440972222222222</v>
      </c>
      <c r="O337" s="23">
        <f t="shared" si="11"/>
        <v>130811010</v>
      </c>
      <c r="P337" s="23">
        <f t="shared" si="12"/>
        <v>33440</v>
      </c>
    </row>
    <row r="338" spans="1:16" x14ac:dyDescent="0.25">
      <c r="A338" s="22">
        <v>335</v>
      </c>
      <c r="B338" s="25" t="s">
        <v>9</v>
      </c>
      <c r="C338" s="25" t="s">
        <v>487</v>
      </c>
      <c r="D338" s="25" t="s">
        <v>487</v>
      </c>
      <c r="E338" s="25" t="s">
        <v>505</v>
      </c>
      <c r="F338" s="25" t="s">
        <v>523</v>
      </c>
      <c r="G338" s="25">
        <v>9490615560</v>
      </c>
      <c r="H338" s="25" t="s">
        <v>524</v>
      </c>
      <c r="I338" s="22">
        <v>1</v>
      </c>
      <c r="J338" s="22">
        <v>0</v>
      </c>
      <c r="K338" s="22">
        <v>0</v>
      </c>
      <c r="L338" s="22">
        <v>2349</v>
      </c>
      <c r="M338" s="22">
        <v>0</v>
      </c>
      <c r="N338" s="26">
        <v>0</v>
      </c>
      <c r="O338" s="23">
        <f t="shared" si="11"/>
        <v>0</v>
      </c>
      <c r="P338" s="23">
        <f t="shared" si="12"/>
        <v>0</v>
      </c>
    </row>
    <row r="339" spans="1:16" x14ac:dyDescent="0.25">
      <c r="A339" s="22">
        <v>336</v>
      </c>
      <c r="B339" s="25" t="s">
        <v>9</v>
      </c>
      <c r="C339" s="25" t="s">
        <v>487</v>
      </c>
      <c r="D339" s="25" t="s">
        <v>487</v>
      </c>
      <c r="E339" s="25" t="s">
        <v>505</v>
      </c>
      <c r="F339" s="25" t="s">
        <v>523</v>
      </c>
      <c r="G339" s="25">
        <v>9490615560</v>
      </c>
      <c r="H339" s="25" t="s">
        <v>525</v>
      </c>
      <c r="I339" s="22">
        <v>1</v>
      </c>
      <c r="J339" s="22">
        <v>15</v>
      </c>
      <c r="K339" s="22">
        <v>40935</v>
      </c>
      <c r="L339" s="22">
        <v>1167</v>
      </c>
      <c r="M339" s="22">
        <v>15</v>
      </c>
      <c r="N339" s="26">
        <v>0.47378472222222223</v>
      </c>
      <c r="O339" s="23">
        <f t="shared" si="11"/>
        <v>47771145</v>
      </c>
      <c r="P339" s="23">
        <f t="shared" si="12"/>
        <v>17505</v>
      </c>
    </row>
    <row r="340" spans="1:16" x14ac:dyDescent="0.25">
      <c r="A340" s="22">
        <v>337</v>
      </c>
      <c r="B340" s="25" t="s">
        <v>9</v>
      </c>
      <c r="C340" s="25" t="s">
        <v>487</v>
      </c>
      <c r="D340" s="25" t="s">
        <v>526</v>
      </c>
      <c r="E340" s="25" t="s">
        <v>527</v>
      </c>
      <c r="F340" s="25" t="s">
        <v>528</v>
      </c>
      <c r="G340" s="25">
        <v>9490615574</v>
      </c>
      <c r="H340" s="25" t="s">
        <v>529</v>
      </c>
      <c r="I340" s="22">
        <v>1</v>
      </c>
      <c r="J340" s="22">
        <v>2</v>
      </c>
      <c r="K340" s="22">
        <v>1823</v>
      </c>
      <c r="L340" s="22">
        <v>4479</v>
      </c>
      <c r="M340" s="22">
        <v>2</v>
      </c>
      <c r="N340" s="26">
        <v>2.1099537037037038E-2</v>
      </c>
      <c r="O340" s="23">
        <f t="shared" si="11"/>
        <v>8165217</v>
      </c>
      <c r="P340" s="23">
        <f t="shared" si="12"/>
        <v>8958</v>
      </c>
    </row>
    <row r="341" spans="1:16" x14ac:dyDescent="0.25">
      <c r="A341" s="22">
        <v>338</v>
      </c>
      <c r="B341" s="25" t="s">
        <v>9</v>
      </c>
      <c r="C341" s="25" t="s">
        <v>487</v>
      </c>
      <c r="D341" s="25" t="s">
        <v>526</v>
      </c>
      <c r="E341" s="25" t="s">
        <v>530</v>
      </c>
      <c r="F341" s="25" t="s">
        <v>531</v>
      </c>
      <c r="G341" s="25">
        <v>8331019239</v>
      </c>
      <c r="H341" s="25" t="s">
        <v>532</v>
      </c>
      <c r="I341" s="22">
        <v>1</v>
      </c>
      <c r="J341" s="22">
        <v>4</v>
      </c>
      <c r="K341" s="22">
        <v>7683</v>
      </c>
      <c r="L341" s="22">
        <v>1505</v>
      </c>
      <c r="M341" s="22">
        <v>4</v>
      </c>
      <c r="N341" s="26">
        <v>8.8923611111111106E-2</v>
      </c>
      <c r="O341" s="23">
        <f t="shared" si="11"/>
        <v>11562915</v>
      </c>
      <c r="P341" s="23">
        <f t="shared" si="12"/>
        <v>6020</v>
      </c>
    </row>
    <row r="342" spans="1:16" x14ac:dyDescent="0.25">
      <c r="A342" s="22">
        <v>339</v>
      </c>
      <c r="B342" s="25" t="s">
        <v>9</v>
      </c>
      <c r="C342" s="25" t="s">
        <v>487</v>
      </c>
      <c r="D342" s="25" t="s">
        <v>526</v>
      </c>
      <c r="E342" s="25" t="s">
        <v>530</v>
      </c>
      <c r="F342" s="25" t="s">
        <v>531</v>
      </c>
      <c r="G342" s="25">
        <v>8331019239</v>
      </c>
      <c r="H342" s="25" t="s">
        <v>533</v>
      </c>
      <c r="I342" s="22">
        <v>1</v>
      </c>
      <c r="J342" s="22">
        <v>6</v>
      </c>
      <c r="K342" s="22">
        <v>9037</v>
      </c>
      <c r="L342" s="22">
        <v>3440</v>
      </c>
      <c r="M342" s="22">
        <v>6</v>
      </c>
      <c r="N342" s="26">
        <v>0.10459490740740741</v>
      </c>
      <c r="O342" s="23">
        <f t="shared" si="11"/>
        <v>31087280</v>
      </c>
      <c r="P342" s="23">
        <f t="shared" si="12"/>
        <v>20640</v>
      </c>
    </row>
    <row r="343" spans="1:16" x14ac:dyDescent="0.25">
      <c r="A343" s="22">
        <v>340</v>
      </c>
      <c r="B343" s="25" t="s">
        <v>9</v>
      </c>
      <c r="C343" s="25" t="s">
        <v>487</v>
      </c>
      <c r="D343" s="25" t="s">
        <v>526</v>
      </c>
      <c r="E343" s="25" t="s">
        <v>530</v>
      </c>
      <c r="F343" s="25" t="s">
        <v>531</v>
      </c>
      <c r="G343" s="25">
        <v>8331019239</v>
      </c>
      <c r="H343" s="25" t="s">
        <v>534</v>
      </c>
      <c r="I343" s="22">
        <v>1</v>
      </c>
      <c r="J343" s="22">
        <v>5</v>
      </c>
      <c r="K343" s="22">
        <v>8847</v>
      </c>
      <c r="L343" s="22">
        <v>2366</v>
      </c>
      <c r="M343" s="22">
        <v>5</v>
      </c>
      <c r="N343" s="26">
        <v>0.10239583333333334</v>
      </c>
      <c r="O343" s="23">
        <f t="shared" si="11"/>
        <v>20932002</v>
      </c>
      <c r="P343" s="23">
        <f t="shared" si="12"/>
        <v>11830</v>
      </c>
    </row>
    <row r="344" spans="1:16" x14ac:dyDescent="0.25">
      <c r="A344" s="22">
        <v>341</v>
      </c>
      <c r="B344" s="25" t="s">
        <v>9</v>
      </c>
      <c r="C344" s="25" t="s">
        <v>487</v>
      </c>
      <c r="D344" s="25" t="s">
        <v>526</v>
      </c>
      <c r="E344" s="25" t="s">
        <v>530</v>
      </c>
      <c r="F344" s="25" t="s">
        <v>535</v>
      </c>
      <c r="G344" s="25">
        <v>9490615573</v>
      </c>
      <c r="H344" s="25" t="s">
        <v>536</v>
      </c>
      <c r="I344" s="22">
        <v>1</v>
      </c>
      <c r="J344" s="22">
        <v>5</v>
      </c>
      <c r="K344" s="22">
        <v>11920</v>
      </c>
      <c r="L344" s="22">
        <v>383</v>
      </c>
      <c r="M344" s="22">
        <v>5</v>
      </c>
      <c r="N344" s="26">
        <v>0.13796296296296295</v>
      </c>
      <c r="O344" s="23">
        <f t="shared" si="11"/>
        <v>4565360</v>
      </c>
      <c r="P344" s="23">
        <f t="shared" si="12"/>
        <v>1915</v>
      </c>
    </row>
    <row r="345" spans="1:16" x14ac:dyDescent="0.25">
      <c r="A345" s="22">
        <v>342</v>
      </c>
      <c r="B345" s="25" t="s">
        <v>9</v>
      </c>
      <c r="C345" s="25" t="s">
        <v>487</v>
      </c>
      <c r="D345" s="25" t="s">
        <v>526</v>
      </c>
      <c r="E345" s="25" t="s">
        <v>530</v>
      </c>
      <c r="F345" s="25" t="s">
        <v>535</v>
      </c>
      <c r="G345" s="25">
        <v>9490615573</v>
      </c>
      <c r="H345" s="25" t="s">
        <v>537</v>
      </c>
      <c r="I345" s="22">
        <v>1</v>
      </c>
      <c r="J345" s="22">
        <v>4</v>
      </c>
      <c r="K345" s="22">
        <v>10591</v>
      </c>
      <c r="L345" s="22">
        <v>253</v>
      </c>
      <c r="M345" s="22">
        <v>4</v>
      </c>
      <c r="N345" s="26">
        <v>0.12258101851851852</v>
      </c>
      <c r="O345" s="23">
        <f t="shared" ref="O345:O408" si="13">K345*L345</f>
        <v>2679523</v>
      </c>
      <c r="P345" s="23">
        <f t="shared" ref="P345:P408" si="14">J345*L345</f>
        <v>1012</v>
      </c>
    </row>
    <row r="346" spans="1:16" x14ac:dyDescent="0.25">
      <c r="A346" s="22">
        <v>343</v>
      </c>
      <c r="B346" s="25" t="s">
        <v>9</v>
      </c>
      <c r="C346" s="25" t="s">
        <v>487</v>
      </c>
      <c r="D346" s="25" t="s">
        <v>526</v>
      </c>
      <c r="E346" s="25" t="s">
        <v>530</v>
      </c>
      <c r="F346" s="25" t="s">
        <v>535</v>
      </c>
      <c r="G346" s="25">
        <v>9490615573</v>
      </c>
      <c r="H346" s="25" t="s">
        <v>538</v>
      </c>
      <c r="I346" s="22">
        <v>1</v>
      </c>
      <c r="J346" s="22">
        <v>0</v>
      </c>
      <c r="K346" s="22">
        <v>0</v>
      </c>
      <c r="L346" s="22">
        <v>1871</v>
      </c>
      <c r="M346" s="22">
        <v>0</v>
      </c>
      <c r="N346" s="26">
        <v>0</v>
      </c>
      <c r="O346" s="23">
        <f t="shared" si="13"/>
        <v>0</v>
      </c>
      <c r="P346" s="23">
        <f t="shared" si="14"/>
        <v>0</v>
      </c>
    </row>
    <row r="347" spans="1:16" x14ac:dyDescent="0.25">
      <c r="A347" s="22">
        <v>344</v>
      </c>
      <c r="B347" s="25" t="s">
        <v>9</v>
      </c>
      <c r="C347" s="25" t="s">
        <v>487</v>
      </c>
      <c r="D347" s="25" t="s">
        <v>526</v>
      </c>
      <c r="E347" s="25" t="s">
        <v>530</v>
      </c>
      <c r="F347" s="25" t="s">
        <v>535</v>
      </c>
      <c r="G347" s="25">
        <v>9490615573</v>
      </c>
      <c r="H347" s="25" t="s">
        <v>539</v>
      </c>
      <c r="I347" s="22">
        <v>1</v>
      </c>
      <c r="J347" s="22">
        <v>1</v>
      </c>
      <c r="K347" s="22">
        <v>2881</v>
      </c>
      <c r="L347" s="22">
        <v>4328</v>
      </c>
      <c r="M347" s="22">
        <v>1</v>
      </c>
      <c r="N347" s="26">
        <v>3.3344907407407406E-2</v>
      </c>
      <c r="O347" s="23">
        <f t="shared" si="13"/>
        <v>12468968</v>
      </c>
      <c r="P347" s="23">
        <f t="shared" si="14"/>
        <v>4328</v>
      </c>
    </row>
    <row r="348" spans="1:16" x14ac:dyDescent="0.25">
      <c r="A348" s="22">
        <v>345</v>
      </c>
      <c r="B348" s="25" t="s">
        <v>9</v>
      </c>
      <c r="C348" s="25" t="s">
        <v>487</v>
      </c>
      <c r="D348" s="25" t="s">
        <v>526</v>
      </c>
      <c r="E348" s="25" t="s">
        <v>530</v>
      </c>
      <c r="F348" s="25" t="s">
        <v>535</v>
      </c>
      <c r="G348" s="25">
        <v>9490615573</v>
      </c>
      <c r="H348" s="25" t="s">
        <v>540</v>
      </c>
      <c r="I348" s="22">
        <v>1</v>
      </c>
      <c r="J348" s="22">
        <v>4</v>
      </c>
      <c r="K348" s="22">
        <v>6599</v>
      </c>
      <c r="L348" s="22">
        <v>3139</v>
      </c>
      <c r="M348" s="22">
        <v>4</v>
      </c>
      <c r="N348" s="26">
        <v>7.6377314814814815E-2</v>
      </c>
      <c r="O348" s="23">
        <f t="shared" si="13"/>
        <v>20714261</v>
      </c>
      <c r="P348" s="23">
        <f t="shared" si="14"/>
        <v>12556</v>
      </c>
    </row>
    <row r="349" spans="1:16" x14ac:dyDescent="0.25">
      <c r="A349" s="22">
        <v>346</v>
      </c>
      <c r="B349" s="25" t="s">
        <v>9</v>
      </c>
      <c r="C349" s="25" t="s">
        <v>487</v>
      </c>
      <c r="D349" s="25" t="s">
        <v>526</v>
      </c>
      <c r="E349" s="25" t="s">
        <v>530</v>
      </c>
      <c r="F349" s="25" t="s">
        <v>541</v>
      </c>
      <c r="G349" s="25">
        <v>8333900484</v>
      </c>
      <c r="H349" s="25" t="s">
        <v>542</v>
      </c>
      <c r="I349" s="22">
        <v>1</v>
      </c>
      <c r="J349" s="22">
        <v>4</v>
      </c>
      <c r="K349" s="22">
        <v>9761</v>
      </c>
      <c r="L349" s="22">
        <v>1829</v>
      </c>
      <c r="M349" s="22">
        <v>4</v>
      </c>
      <c r="N349" s="26">
        <v>0.11297453703703704</v>
      </c>
      <c r="O349" s="23">
        <f t="shared" si="13"/>
        <v>17852869</v>
      </c>
      <c r="P349" s="23">
        <f t="shared" si="14"/>
        <v>7316</v>
      </c>
    </row>
    <row r="350" spans="1:16" x14ac:dyDescent="0.25">
      <c r="A350" s="22">
        <v>347</v>
      </c>
      <c r="B350" s="25" t="s">
        <v>9</v>
      </c>
      <c r="C350" s="25" t="s">
        <v>487</v>
      </c>
      <c r="D350" s="25" t="s">
        <v>526</v>
      </c>
      <c r="E350" s="25" t="s">
        <v>530</v>
      </c>
      <c r="F350" s="25" t="s">
        <v>541</v>
      </c>
      <c r="G350" s="25">
        <v>8333900484</v>
      </c>
      <c r="H350" s="25" t="s">
        <v>543</v>
      </c>
      <c r="I350" s="22">
        <v>1</v>
      </c>
      <c r="J350" s="22">
        <v>5</v>
      </c>
      <c r="K350" s="22">
        <v>12635</v>
      </c>
      <c r="L350" s="22">
        <v>1579</v>
      </c>
      <c r="M350" s="22">
        <v>5</v>
      </c>
      <c r="N350" s="26">
        <v>0.14623842592592592</v>
      </c>
      <c r="O350" s="23">
        <f t="shared" si="13"/>
        <v>19950665</v>
      </c>
      <c r="P350" s="23">
        <f t="shared" si="14"/>
        <v>7895</v>
      </c>
    </row>
    <row r="351" spans="1:16" x14ac:dyDescent="0.25">
      <c r="A351" s="22">
        <v>348</v>
      </c>
      <c r="B351" s="25" t="s">
        <v>9</v>
      </c>
      <c r="C351" s="25" t="s">
        <v>487</v>
      </c>
      <c r="D351" s="25" t="s">
        <v>526</v>
      </c>
      <c r="E351" s="25" t="s">
        <v>530</v>
      </c>
      <c r="F351" s="25" t="s">
        <v>541</v>
      </c>
      <c r="G351" s="25">
        <v>8333900484</v>
      </c>
      <c r="H351" s="25" t="s">
        <v>544</v>
      </c>
      <c r="I351" s="22">
        <v>1</v>
      </c>
      <c r="J351" s="22">
        <v>4</v>
      </c>
      <c r="K351" s="22">
        <v>8258</v>
      </c>
      <c r="L351" s="22">
        <v>2953</v>
      </c>
      <c r="M351" s="22">
        <v>4</v>
      </c>
      <c r="N351" s="26">
        <v>9.5578703703703707E-2</v>
      </c>
      <c r="O351" s="23">
        <f t="shared" si="13"/>
        <v>24385874</v>
      </c>
      <c r="P351" s="23">
        <f t="shared" si="14"/>
        <v>11812</v>
      </c>
    </row>
    <row r="352" spans="1:16" x14ac:dyDescent="0.25">
      <c r="A352" s="22">
        <v>349</v>
      </c>
      <c r="B352" s="25" t="s">
        <v>9</v>
      </c>
      <c r="C352" s="25" t="s">
        <v>487</v>
      </c>
      <c r="D352" s="25" t="s">
        <v>545</v>
      </c>
      <c r="E352" s="25" t="s">
        <v>546</v>
      </c>
      <c r="F352" s="25" t="s">
        <v>547</v>
      </c>
      <c r="G352" s="25">
        <v>7382601005</v>
      </c>
      <c r="H352" s="25" t="s">
        <v>548</v>
      </c>
      <c r="I352" s="22">
        <v>1</v>
      </c>
      <c r="J352" s="22">
        <v>8</v>
      </c>
      <c r="K352" s="22">
        <v>26187</v>
      </c>
      <c r="L352" s="22">
        <v>5363</v>
      </c>
      <c r="M352" s="22">
        <v>8</v>
      </c>
      <c r="N352" s="26">
        <v>0.30309027777777775</v>
      </c>
      <c r="O352" s="23">
        <f t="shared" si="13"/>
        <v>140440881</v>
      </c>
      <c r="P352" s="23">
        <f t="shared" si="14"/>
        <v>42904</v>
      </c>
    </row>
    <row r="353" spans="1:16" x14ac:dyDescent="0.25">
      <c r="A353" s="22">
        <v>350</v>
      </c>
      <c r="B353" s="25" t="s">
        <v>9</v>
      </c>
      <c r="C353" s="25" t="s">
        <v>487</v>
      </c>
      <c r="D353" s="25" t="s">
        <v>545</v>
      </c>
      <c r="E353" s="25" t="s">
        <v>546</v>
      </c>
      <c r="F353" s="25" t="s">
        <v>547</v>
      </c>
      <c r="G353" s="25">
        <v>7382601005</v>
      </c>
      <c r="H353" s="25" t="s">
        <v>549</v>
      </c>
      <c r="I353" s="22">
        <v>1</v>
      </c>
      <c r="J353" s="22">
        <v>4</v>
      </c>
      <c r="K353" s="22">
        <v>18393</v>
      </c>
      <c r="L353" s="22">
        <v>710</v>
      </c>
      <c r="M353" s="22">
        <v>4</v>
      </c>
      <c r="N353" s="26">
        <v>0.21288194444444444</v>
      </c>
      <c r="O353" s="23">
        <f t="shared" si="13"/>
        <v>13059030</v>
      </c>
      <c r="P353" s="23">
        <f t="shared" si="14"/>
        <v>2840</v>
      </c>
    </row>
    <row r="354" spans="1:16" x14ac:dyDescent="0.25">
      <c r="A354" s="22">
        <v>351</v>
      </c>
      <c r="B354" s="25" t="s">
        <v>9</v>
      </c>
      <c r="C354" s="25" t="s">
        <v>487</v>
      </c>
      <c r="D354" s="25" t="s">
        <v>545</v>
      </c>
      <c r="E354" s="25" t="s">
        <v>546</v>
      </c>
      <c r="F354" s="25" t="s">
        <v>547</v>
      </c>
      <c r="G354" s="25">
        <v>7382601005</v>
      </c>
      <c r="H354" s="25" t="s">
        <v>550</v>
      </c>
      <c r="I354" s="22">
        <v>1</v>
      </c>
      <c r="J354" s="22">
        <v>7</v>
      </c>
      <c r="K354" s="22">
        <v>28867</v>
      </c>
      <c r="L354" s="22">
        <v>2756</v>
      </c>
      <c r="M354" s="22">
        <v>7</v>
      </c>
      <c r="N354" s="26">
        <v>0.33410879629629631</v>
      </c>
      <c r="O354" s="23">
        <f t="shared" si="13"/>
        <v>79557452</v>
      </c>
      <c r="P354" s="23">
        <f t="shared" si="14"/>
        <v>19292</v>
      </c>
    </row>
    <row r="355" spans="1:16" x14ac:dyDescent="0.25">
      <c r="A355" s="22">
        <v>352</v>
      </c>
      <c r="B355" s="25" t="s">
        <v>9</v>
      </c>
      <c r="C355" s="25" t="s">
        <v>487</v>
      </c>
      <c r="D355" s="25" t="s">
        <v>545</v>
      </c>
      <c r="E355" s="25" t="s">
        <v>546</v>
      </c>
      <c r="F355" s="25" t="s">
        <v>551</v>
      </c>
      <c r="G355" s="25">
        <v>7382601005</v>
      </c>
      <c r="H355" s="25" t="s">
        <v>552</v>
      </c>
      <c r="I355" s="22">
        <v>1</v>
      </c>
      <c r="J355" s="22">
        <v>1</v>
      </c>
      <c r="K355" s="22">
        <v>6902</v>
      </c>
      <c r="L355" s="22">
        <v>5847</v>
      </c>
      <c r="M355" s="22">
        <v>1</v>
      </c>
      <c r="N355" s="26">
        <v>7.9884259259259266E-2</v>
      </c>
      <c r="O355" s="23">
        <f t="shared" si="13"/>
        <v>40355994</v>
      </c>
      <c r="P355" s="23">
        <f t="shared" si="14"/>
        <v>5847</v>
      </c>
    </row>
    <row r="356" spans="1:16" x14ac:dyDescent="0.25">
      <c r="A356" s="22">
        <v>353</v>
      </c>
      <c r="B356" s="25" t="s">
        <v>9</v>
      </c>
      <c r="C356" s="25" t="s">
        <v>487</v>
      </c>
      <c r="D356" s="25" t="s">
        <v>545</v>
      </c>
      <c r="E356" s="25" t="s">
        <v>546</v>
      </c>
      <c r="F356" s="25" t="s">
        <v>553</v>
      </c>
      <c r="G356" s="25">
        <v>7382601005</v>
      </c>
      <c r="H356" s="25" t="s">
        <v>554</v>
      </c>
      <c r="I356" s="22">
        <v>1</v>
      </c>
      <c r="J356" s="22">
        <v>4</v>
      </c>
      <c r="K356" s="22">
        <v>15435</v>
      </c>
      <c r="L356" s="22">
        <v>1244</v>
      </c>
      <c r="M356" s="22">
        <v>4</v>
      </c>
      <c r="N356" s="26">
        <v>0.17864583333333334</v>
      </c>
      <c r="O356" s="23">
        <f t="shared" si="13"/>
        <v>19201140</v>
      </c>
      <c r="P356" s="23">
        <f t="shared" si="14"/>
        <v>4976</v>
      </c>
    </row>
    <row r="357" spans="1:16" x14ac:dyDescent="0.25">
      <c r="A357" s="22">
        <v>354</v>
      </c>
      <c r="B357" s="25" t="s">
        <v>9</v>
      </c>
      <c r="C357" s="25" t="s">
        <v>487</v>
      </c>
      <c r="D357" s="25" t="s">
        <v>545</v>
      </c>
      <c r="E357" s="25" t="s">
        <v>546</v>
      </c>
      <c r="F357" s="25" t="s">
        <v>553</v>
      </c>
      <c r="G357" s="25">
        <v>7382601005</v>
      </c>
      <c r="H357" s="25" t="s">
        <v>555</v>
      </c>
      <c r="I357" s="22">
        <v>1</v>
      </c>
      <c r="J357" s="22">
        <v>3</v>
      </c>
      <c r="K357" s="22">
        <v>14204</v>
      </c>
      <c r="L357" s="22">
        <v>1110</v>
      </c>
      <c r="M357" s="22">
        <v>3</v>
      </c>
      <c r="N357" s="26">
        <v>0.16439814814814815</v>
      </c>
      <c r="O357" s="23">
        <f t="shared" si="13"/>
        <v>15766440</v>
      </c>
      <c r="P357" s="23">
        <f t="shared" si="14"/>
        <v>3330</v>
      </c>
    </row>
    <row r="358" spans="1:16" x14ac:dyDescent="0.25">
      <c r="A358" s="22">
        <v>355</v>
      </c>
      <c r="B358" s="25" t="s">
        <v>9</v>
      </c>
      <c r="C358" s="25" t="s">
        <v>487</v>
      </c>
      <c r="D358" s="25" t="s">
        <v>545</v>
      </c>
      <c r="E358" s="25" t="s">
        <v>546</v>
      </c>
      <c r="F358" s="25" t="s">
        <v>553</v>
      </c>
      <c r="G358" s="25">
        <v>7382601005</v>
      </c>
      <c r="H358" s="25" t="s">
        <v>556</v>
      </c>
      <c r="I358" s="22">
        <v>1</v>
      </c>
      <c r="J358" s="22">
        <v>3</v>
      </c>
      <c r="K358" s="22">
        <v>14203</v>
      </c>
      <c r="L358" s="22">
        <v>3816</v>
      </c>
      <c r="M358" s="22">
        <v>3</v>
      </c>
      <c r="N358" s="26">
        <v>0.16438657407407409</v>
      </c>
      <c r="O358" s="23">
        <f t="shared" si="13"/>
        <v>54198648</v>
      </c>
      <c r="P358" s="23">
        <f t="shared" si="14"/>
        <v>11448</v>
      </c>
    </row>
    <row r="359" spans="1:16" x14ac:dyDescent="0.25">
      <c r="A359" s="22">
        <v>356</v>
      </c>
      <c r="B359" s="25" t="s">
        <v>9</v>
      </c>
      <c r="C359" s="25" t="s">
        <v>487</v>
      </c>
      <c r="D359" s="25" t="s">
        <v>545</v>
      </c>
      <c r="E359" s="25" t="s">
        <v>546</v>
      </c>
      <c r="F359" s="25" t="s">
        <v>553</v>
      </c>
      <c r="G359" s="25">
        <v>7382601005</v>
      </c>
      <c r="H359" s="25" t="s">
        <v>557</v>
      </c>
      <c r="I359" s="22">
        <v>1</v>
      </c>
      <c r="J359" s="22">
        <v>4</v>
      </c>
      <c r="K359" s="22">
        <v>15435</v>
      </c>
      <c r="L359" s="22">
        <v>2260</v>
      </c>
      <c r="M359" s="22">
        <v>4</v>
      </c>
      <c r="N359" s="26">
        <v>0.17864583333333334</v>
      </c>
      <c r="O359" s="23">
        <f t="shared" si="13"/>
        <v>34883100</v>
      </c>
      <c r="P359" s="23">
        <f t="shared" si="14"/>
        <v>9040</v>
      </c>
    </row>
    <row r="360" spans="1:16" x14ac:dyDescent="0.25">
      <c r="A360" s="22">
        <v>357</v>
      </c>
      <c r="B360" s="25" t="s">
        <v>9</v>
      </c>
      <c r="C360" s="25" t="s">
        <v>487</v>
      </c>
      <c r="D360" s="25" t="s">
        <v>545</v>
      </c>
      <c r="E360" s="25" t="s">
        <v>546</v>
      </c>
      <c r="F360" s="25" t="s">
        <v>553</v>
      </c>
      <c r="G360" s="25">
        <v>7382601005</v>
      </c>
      <c r="H360" s="25" t="s">
        <v>558</v>
      </c>
      <c r="I360" s="22">
        <v>1</v>
      </c>
      <c r="J360" s="22">
        <v>3</v>
      </c>
      <c r="K360" s="22">
        <v>14204</v>
      </c>
      <c r="L360" s="22">
        <v>7657</v>
      </c>
      <c r="M360" s="22">
        <v>3</v>
      </c>
      <c r="N360" s="26">
        <v>0.16439814814814815</v>
      </c>
      <c r="O360" s="23">
        <f t="shared" si="13"/>
        <v>108760028</v>
      </c>
      <c r="P360" s="23">
        <f t="shared" si="14"/>
        <v>22971</v>
      </c>
    </row>
    <row r="361" spans="1:16" x14ac:dyDescent="0.25">
      <c r="A361" s="22">
        <v>358</v>
      </c>
      <c r="B361" s="25" t="s">
        <v>9</v>
      </c>
      <c r="C361" s="25" t="s">
        <v>559</v>
      </c>
      <c r="D361" s="25" t="s">
        <v>560</v>
      </c>
      <c r="E361" s="25" t="s">
        <v>561</v>
      </c>
      <c r="F361" s="25" t="s">
        <v>562</v>
      </c>
      <c r="G361" s="25">
        <v>8332987141</v>
      </c>
      <c r="H361" s="25" t="s">
        <v>563</v>
      </c>
      <c r="I361" s="22">
        <v>1</v>
      </c>
      <c r="J361" s="22">
        <v>18</v>
      </c>
      <c r="K361" s="22">
        <v>31571</v>
      </c>
      <c r="L361" s="22">
        <v>5744</v>
      </c>
      <c r="M361" s="22">
        <v>18</v>
      </c>
      <c r="N361" s="26">
        <v>0.36540509259259257</v>
      </c>
      <c r="O361" s="23">
        <f t="shared" si="13"/>
        <v>181343824</v>
      </c>
      <c r="P361" s="23">
        <f t="shared" si="14"/>
        <v>103392</v>
      </c>
    </row>
    <row r="362" spans="1:16" x14ac:dyDescent="0.25">
      <c r="A362" s="22">
        <v>359</v>
      </c>
      <c r="B362" s="25" t="s">
        <v>9</v>
      </c>
      <c r="C362" s="25" t="s">
        <v>559</v>
      </c>
      <c r="D362" s="25" t="s">
        <v>560</v>
      </c>
      <c r="E362" s="25" t="s">
        <v>561</v>
      </c>
      <c r="F362" s="25" t="s">
        <v>564</v>
      </c>
      <c r="G362" s="25">
        <v>9490615536</v>
      </c>
      <c r="H362" s="25" t="s">
        <v>565</v>
      </c>
      <c r="I362" s="22">
        <v>1</v>
      </c>
      <c r="J362" s="22">
        <v>0</v>
      </c>
      <c r="K362" s="22">
        <v>0</v>
      </c>
      <c r="L362" s="22">
        <v>6268</v>
      </c>
      <c r="M362" s="22">
        <v>0</v>
      </c>
      <c r="N362" s="26">
        <v>0</v>
      </c>
      <c r="O362" s="23">
        <f t="shared" si="13"/>
        <v>0</v>
      </c>
      <c r="P362" s="23">
        <f t="shared" si="14"/>
        <v>0</v>
      </c>
    </row>
    <row r="363" spans="1:16" x14ac:dyDescent="0.25">
      <c r="A363" s="22">
        <v>360</v>
      </c>
      <c r="B363" s="25" t="s">
        <v>9</v>
      </c>
      <c r="C363" s="25" t="s">
        <v>559</v>
      </c>
      <c r="D363" s="25" t="s">
        <v>560</v>
      </c>
      <c r="E363" s="25" t="s">
        <v>561</v>
      </c>
      <c r="F363" s="25" t="s">
        <v>564</v>
      </c>
      <c r="G363" s="25">
        <v>9490615536</v>
      </c>
      <c r="H363" s="25" t="s">
        <v>566</v>
      </c>
      <c r="I363" s="22">
        <v>1</v>
      </c>
      <c r="J363" s="22">
        <v>18</v>
      </c>
      <c r="K363" s="22">
        <v>60010</v>
      </c>
      <c r="L363" s="22">
        <v>2959</v>
      </c>
      <c r="M363" s="22">
        <v>18</v>
      </c>
      <c r="N363" s="26">
        <v>0.69456018518518514</v>
      </c>
      <c r="O363" s="23">
        <f t="shared" si="13"/>
        <v>177569590</v>
      </c>
      <c r="P363" s="23">
        <f t="shared" si="14"/>
        <v>53262</v>
      </c>
    </row>
    <row r="364" spans="1:16" x14ac:dyDescent="0.25">
      <c r="A364" s="22">
        <v>361</v>
      </c>
      <c r="B364" s="25" t="s">
        <v>9</v>
      </c>
      <c r="C364" s="25" t="s">
        <v>559</v>
      </c>
      <c r="D364" s="25" t="s">
        <v>560</v>
      </c>
      <c r="E364" s="25" t="s">
        <v>561</v>
      </c>
      <c r="F364" s="25" t="s">
        <v>567</v>
      </c>
      <c r="G364" s="25">
        <v>9490615537</v>
      </c>
      <c r="H364" s="25" t="s">
        <v>568</v>
      </c>
      <c r="I364" s="22">
        <v>1</v>
      </c>
      <c r="J364" s="22">
        <v>0</v>
      </c>
      <c r="K364" s="22">
        <v>0</v>
      </c>
      <c r="L364" s="22">
        <v>2796</v>
      </c>
      <c r="M364" s="22">
        <v>0</v>
      </c>
      <c r="N364" s="26">
        <v>0</v>
      </c>
      <c r="O364" s="23">
        <f t="shared" si="13"/>
        <v>0</v>
      </c>
      <c r="P364" s="23">
        <f t="shared" si="14"/>
        <v>0</v>
      </c>
    </row>
    <row r="365" spans="1:16" x14ac:dyDescent="0.25">
      <c r="A365" s="22">
        <v>362</v>
      </c>
      <c r="B365" s="25" t="s">
        <v>9</v>
      </c>
      <c r="C365" s="25" t="s">
        <v>559</v>
      </c>
      <c r="D365" s="25" t="s">
        <v>560</v>
      </c>
      <c r="E365" s="25" t="s">
        <v>561</v>
      </c>
      <c r="F365" s="25" t="s">
        <v>567</v>
      </c>
      <c r="G365" s="25">
        <v>9490615537</v>
      </c>
      <c r="H365" s="25" t="s">
        <v>569</v>
      </c>
      <c r="I365" s="22">
        <v>1</v>
      </c>
      <c r="J365" s="22">
        <v>0</v>
      </c>
      <c r="K365" s="22">
        <v>0</v>
      </c>
      <c r="L365" s="22">
        <v>4756</v>
      </c>
      <c r="M365" s="22">
        <v>0</v>
      </c>
      <c r="N365" s="26">
        <v>0</v>
      </c>
      <c r="O365" s="23">
        <f t="shared" si="13"/>
        <v>0</v>
      </c>
      <c r="P365" s="23">
        <f t="shared" si="14"/>
        <v>0</v>
      </c>
    </row>
    <row r="366" spans="1:16" x14ac:dyDescent="0.25">
      <c r="A366" s="22">
        <v>363</v>
      </c>
      <c r="B366" s="25" t="s">
        <v>9</v>
      </c>
      <c r="C366" s="25" t="s">
        <v>559</v>
      </c>
      <c r="D366" s="25" t="s">
        <v>570</v>
      </c>
      <c r="E366" s="25" t="s">
        <v>571</v>
      </c>
      <c r="F366" s="25" t="s">
        <v>572</v>
      </c>
      <c r="G366" s="25">
        <v>8331014931</v>
      </c>
      <c r="H366" s="25" t="s">
        <v>573</v>
      </c>
      <c r="I366" s="22">
        <v>1</v>
      </c>
      <c r="J366" s="22">
        <v>0</v>
      </c>
      <c r="K366" s="22">
        <v>0</v>
      </c>
      <c r="L366" s="22">
        <v>4478</v>
      </c>
      <c r="M366" s="22">
        <v>0</v>
      </c>
      <c r="N366" s="26">
        <v>0</v>
      </c>
      <c r="O366" s="23">
        <f t="shared" si="13"/>
        <v>0</v>
      </c>
      <c r="P366" s="23">
        <f t="shared" si="14"/>
        <v>0</v>
      </c>
    </row>
    <row r="367" spans="1:16" x14ac:dyDescent="0.25">
      <c r="A367" s="22">
        <v>364</v>
      </c>
      <c r="B367" s="25" t="s">
        <v>9</v>
      </c>
      <c r="C367" s="25" t="s">
        <v>559</v>
      </c>
      <c r="D367" s="25" t="s">
        <v>570</v>
      </c>
      <c r="E367" s="25" t="s">
        <v>571</v>
      </c>
      <c r="F367" s="25" t="s">
        <v>572</v>
      </c>
      <c r="G367" s="25">
        <v>8331014931</v>
      </c>
      <c r="H367" s="25" t="s">
        <v>574</v>
      </c>
      <c r="I367" s="22">
        <v>1</v>
      </c>
      <c r="J367" s="22">
        <v>1</v>
      </c>
      <c r="K367" s="22">
        <v>1705</v>
      </c>
      <c r="L367" s="22">
        <v>1496</v>
      </c>
      <c r="M367" s="22">
        <v>1</v>
      </c>
      <c r="N367" s="26">
        <v>1.9733796296296298E-2</v>
      </c>
      <c r="O367" s="23">
        <f t="shared" si="13"/>
        <v>2550680</v>
      </c>
      <c r="P367" s="23">
        <f t="shared" si="14"/>
        <v>1496</v>
      </c>
    </row>
    <row r="368" spans="1:16" x14ac:dyDescent="0.25">
      <c r="A368" s="22">
        <v>365</v>
      </c>
      <c r="B368" s="25" t="s">
        <v>9</v>
      </c>
      <c r="C368" s="25" t="s">
        <v>559</v>
      </c>
      <c r="D368" s="25" t="s">
        <v>570</v>
      </c>
      <c r="E368" s="25" t="s">
        <v>571</v>
      </c>
      <c r="F368" s="25" t="s">
        <v>572</v>
      </c>
      <c r="G368" s="25">
        <v>8331014931</v>
      </c>
      <c r="H368" s="25" t="s">
        <v>575</v>
      </c>
      <c r="I368" s="22">
        <v>1</v>
      </c>
      <c r="J368" s="22">
        <v>3</v>
      </c>
      <c r="K368" s="22">
        <v>5242</v>
      </c>
      <c r="L368" s="22">
        <v>3003</v>
      </c>
      <c r="M368" s="22">
        <v>3</v>
      </c>
      <c r="N368" s="26">
        <v>6.06712962962963E-2</v>
      </c>
      <c r="O368" s="23">
        <f t="shared" si="13"/>
        <v>15741726</v>
      </c>
      <c r="P368" s="23">
        <f t="shared" si="14"/>
        <v>9009</v>
      </c>
    </row>
    <row r="369" spans="1:16" x14ac:dyDescent="0.25">
      <c r="A369" s="22">
        <v>366</v>
      </c>
      <c r="B369" s="25" t="s">
        <v>9</v>
      </c>
      <c r="C369" s="25" t="s">
        <v>559</v>
      </c>
      <c r="D369" s="25" t="s">
        <v>570</v>
      </c>
      <c r="E369" s="25" t="s">
        <v>571</v>
      </c>
      <c r="F369" s="25" t="s">
        <v>572</v>
      </c>
      <c r="G369" s="25">
        <v>8331014931</v>
      </c>
      <c r="H369" s="25" t="s">
        <v>576</v>
      </c>
      <c r="I369" s="22">
        <v>1</v>
      </c>
      <c r="J369" s="22">
        <v>1</v>
      </c>
      <c r="K369" s="22">
        <v>1441</v>
      </c>
      <c r="L369" s="22">
        <v>806</v>
      </c>
      <c r="M369" s="22">
        <v>1</v>
      </c>
      <c r="N369" s="26">
        <v>1.667824074074074E-2</v>
      </c>
      <c r="O369" s="23">
        <f t="shared" si="13"/>
        <v>1161446</v>
      </c>
      <c r="P369" s="23">
        <f t="shared" si="14"/>
        <v>806</v>
      </c>
    </row>
    <row r="370" spans="1:16" x14ac:dyDescent="0.25">
      <c r="A370" s="22">
        <v>367</v>
      </c>
      <c r="B370" s="25" t="s">
        <v>9</v>
      </c>
      <c r="C370" s="25" t="s">
        <v>559</v>
      </c>
      <c r="D370" s="25" t="s">
        <v>570</v>
      </c>
      <c r="E370" s="25" t="s">
        <v>571</v>
      </c>
      <c r="F370" s="25" t="s">
        <v>572</v>
      </c>
      <c r="G370" s="25">
        <v>8331014931</v>
      </c>
      <c r="H370" s="25" t="s">
        <v>577</v>
      </c>
      <c r="I370" s="22">
        <v>1</v>
      </c>
      <c r="J370" s="22">
        <v>0</v>
      </c>
      <c r="K370" s="22">
        <v>0</v>
      </c>
      <c r="L370" s="22">
        <v>3743</v>
      </c>
      <c r="M370" s="22">
        <v>0</v>
      </c>
      <c r="N370" s="26">
        <v>0</v>
      </c>
      <c r="O370" s="23">
        <f t="shared" si="13"/>
        <v>0</v>
      </c>
      <c r="P370" s="23">
        <f t="shared" si="14"/>
        <v>0</v>
      </c>
    </row>
    <row r="371" spans="1:16" x14ac:dyDescent="0.25">
      <c r="A371" s="22">
        <v>368</v>
      </c>
      <c r="B371" s="25" t="s">
        <v>9</v>
      </c>
      <c r="C371" s="25" t="s">
        <v>559</v>
      </c>
      <c r="D371" s="25" t="s">
        <v>570</v>
      </c>
      <c r="E371" s="25" t="s">
        <v>571</v>
      </c>
      <c r="F371" s="25" t="s">
        <v>572</v>
      </c>
      <c r="G371" s="25">
        <v>8331014931</v>
      </c>
      <c r="H371" s="25" t="s">
        <v>578</v>
      </c>
      <c r="I371" s="22">
        <v>1</v>
      </c>
      <c r="J371" s="22">
        <v>2</v>
      </c>
      <c r="K371" s="22">
        <v>2211</v>
      </c>
      <c r="L371" s="22">
        <v>2372</v>
      </c>
      <c r="M371" s="22">
        <v>2</v>
      </c>
      <c r="N371" s="26">
        <v>2.5590277777777778E-2</v>
      </c>
      <c r="O371" s="23">
        <f t="shared" si="13"/>
        <v>5244492</v>
      </c>
      <c r="P371" s="23">
        <f t="shared" si="14"/>
        <v>4744</v>
      </c>
    </row>
    <row r="372" spans="1:16" x14ac:dyDescent="0.25">
      <c r="A372" s="22">
        <v>369</v>
      </c>
      <c r="B372" s="25" t="s">
        <v>9</v>
      </c>
      <c r="C372" s="25" t="s">
        <v>559</v>
      </c>
      <c r="D372" s="25" t="s">
        <v>570</v>
      </c>
      <c r="E372" s="25" t="s">
        <v>571</v>
      </c>
      <c r="F372" s="25" t="s">
        <v>579</v>
      </c>
      <c r="G372" s="25">
        <v>8332958494</v>
      </c>
      <c r="H372" s="25" t="s">
        <v>580</v>
      </c>
      <c r="I372" s="22">
        <v>1</v>
      </c>
      <c r="J372" s="22">
        <v>0</v>
      </c>
      <c r="K372" s="22">
        <v>0</v>
      </c>
      <c r="L372" s="22">
        <v>5031</v>
      </c>
      <c r="M372" s="22">
        <v>0</v>
      </c>
      <c r="N372" s="26">
        <v>0</v>
      </c>
      <c r="O372" s="23">
        <f t="shared" si="13"/>
        <v>0</v>
      </c>
      <c r="P372" s="23">
        <f t="shared" si="14"/>
        <v>0</v>
      </c>
    </row>
    <row r="373" spans="1:16" x14ac:dyDescent="0.25">
      <c r="A373" s="22">
        <v>370</v>
      </c>
      <c r="B373" s="25" t="s">
        <v>9</v>
      </c>
      <c r="C373" s="25" t="s">
        <v>559</v>
      </c>
      <c r="D373" s="25" t="s">
        <v>570</v>
      </c>
      <c r="E373" s="25" t="s">
        <v>571</v>
      </c>
      <c r="F373" s="25" t="s">
        <v>581</v>
      </c>
      <c r="G373" s="25">
        <v>9490615521</v>
      </c>
      <c r="H373" s="25" t="s">
        <v>582</v>
      </c>
      <c r="I373" s="22">
        <v>1</v>
      </c>
      <c r="J373" s="22">
        <v>2</v>
      </c>
      <c r="K373" s="22">
        <v>6321</v>
      </c>
      <c r="L373" s="22">
        <v>3963</v>
      </c>
      <c r="M373" s="22">
        <v>2</v>
      </c>
      <c r="N373" s="26">
        <v>7.3159722222222223E-2</v>
      </c>
      <c r="O373" s="23">
        <f t="shared" si="13"/>
        <v>25050123</v>
      </c>
      <c r="P373" s="23">
        <f t="shared" si="14"/>
        <v>7926</v>
      </c>
    </row>
    <row r="374" spans="1:16" x14ac:dyDescent="0.25">
      <c r="A374" s="22">
        <v>371</v>
      </c>
      <c r="B374" s="25" t="s">
        <v>9</v>
      </c>
      <c r="C374" s="25" t="s">
        <v>559</v>
      </c>
      <c r="D374" s="25" t="s">
        <v>570</v>
      </c>
      <c r="E374" s="25" t="s">
        <v>571</v>
      </c>
      <c r="F374" s="25" t="s">
        <v>583</v>
      </c>
      <c r="G374" s="25">
        <v>9490615522</v>
      </c>
      <c r="H374" s="25" t="s">
        <v>584</v>
      </c>
      <c r="I374" s="22">
        <v>1</v>
      </c>
      <c r="J374" s="22">
        <v>0</v>
      </c>
      <c r="K374" s="22">
        <v>0</v>
      </c>
      <c r="L374" s="22">
        <v>2698</v>
      </c>
      <c r="M374" s="22">
        <v>0</v>
      </c>
      <c r="N374" s="26">
        <v>0</v>
      </c>
      <c r="O374" s="23">
        <f t="shared" si="13"/>
        <v>0</v>
      </c>
      <c r="P374" s="23">
        <f t="shared" si="14"/>
        <v>0</v>
      </c>
    </row>
    <row r="375" spans="1:16" x14ac:dyDescent="0.25">
      <c r="A375" s="22">
        <v>372</v>
      </c>
      <c r="B375" s="25" t="s">
        <v>9</v>
      </c>
      <c r="C375" s="25" t="s">
        <v>559</v>
      </c>
      <c r="D375" s="25" t="s">
        <v>570</v>
      </c>
      <c r="E375" s="25" t="s">
        <v>585</v>
      </c>
      <c r="F375" s="25" t="s">
        <v>586</v>
      </c>
      <c r="G375" s="25">
        <v>8331019325</v>
      </c>
      <c r="H375" s="25" t="s">
        <v>587</v>
      </c>
      <c r="I375" s="22">
        <v>1</v>
      </c>
      <c r="J375" s="22">
        <v>1</v>
      </c>
      <c r="K375" s="22">
        <v>3775</v>
      </c>
      <c r="L375" s="22">
        <v>2214</v>
      </c>
      <c r="M375" s="22">
        <v>1</v>
      </c>
      <c r="N375" s="26">
        <v>4.3692129629629629E-2</v>
      </c>
      <c r="O375" s="23">
        <f t="shared" si="13"/>
        <v>8357850</v>
      </c>
      <c r="P375" s="23">
        <f t="shared" si="14"/>
        <v>2214</v>
      </c>
    </row>
    <row r="376" spans="1:16" x14ac:dyDescent="0.25">
      <c r="A376" s="22">
        <v>373</v>
      </c>
      <c r="B376" s="25" t="s">
        <v>9</v>
      </c>
      <c r="C376" s="25" t="s">
        <v>559</v>
      </c>
      <c r="D376" s="25" t="s">
        <v>570</v>
      </c>
      <c r="E376" s="25" t="s">
        <v>585</v>
      </c>
      <c r="F376" s="25" t="s">
        <v>586</v>
      </c>
      <c r="G376" s="25">
        <v>8331019325</v>
      </c>
      <c r="H376" s="25" t="s">
        <v>588</v>
      </c>
      <c r="I376" s="22">
        <v>1</v>
      </c>
      <c r="J376" s="22">
        <v>1</v>
      </c>
      <c r="K376" s="22">
        <v>2515</v>
      </c>
      <c r="L376" s="22">
        <v>2783</v>
      </c>
      <c r="M376" s="22">
        <v>1</v>
      </c>
      <c r="N376" s="26">
        <v>2.9108796296296296E-2</v>
      </c>
      <c r="O376" s="23">
        <f t="shared" si="13"/>
        <v>6999245</v>
      </c>
      <c r="P376" s="23">
        <f t="shared" si="14"/>
        <v>2783</v>
      </c>
    </row>
    <row r="377" spans="1:16" x14ac:dyDescent="0.25">
      <c r="A377" s="22">
        <v>374</v>
      </c>
      <c r="B377" s="25" t="s">
        <v>9</v>
      </c>
      <c r="C377" s="25" t="s">
        <v>559</v>
      </c>
      <c r="D377" s="25" t="s">
        <v>570</v>
      </c>
      <c r="E377" s="25" t="s">
        <v>585</v>
      </c>
      <c r="F377" s="25" t="s">
        <v>586</v>
      </c>
      <c r="G377" s="25">
        <v>8331019325</v>
      </c>
      <c r="H377" s="25" t="s">
        <v>589</v>
      </c>
      <c r="I377" s="22">
        <v>1</v>
      </c>
      <c r="J377" s="22">
        <v>0</v>
      </c>
      <c r="K377" s="22">
        <v>0</v>
      </c>
      <c r="L377" s="22">
        <v>2426</v>
      </c>
      <c r="M377" s="22">
        <v>0</v>
      </c>
      <c r="N377" s="26">
        <v>0</v>
      </c>
      <c r="O377" s="23">
        <f t="shared" si="13"/>
        <v>0</v>
      </c>
      <c r="P377" s="23">
        <f t="shared" si="14"/>
        <v>0</v>
      </c>
    </row>
    <row r="378" spans="1:16" x14ac:dyDescent="0.25">
      <c r="A378" s="22">
        <v>375</v>
      </c>
      <c r="B378" s="25" t="s">
        <v>9</v>
      </c>
      <c r="C378" s="25" t="s">
        <v>559</v>
      </c>
      <c r="D378" s="25" t="s">
        <v>570</v>
      </c>
      <c r="E378" s="25" t="s">
        <v>585</v>
      </c>
      <c r="F378" s="25" t="s">
        <v>579</v>
      </c>
      <c r="G378" s="25">
        <v>8332958494</v>
      </c>
      <c r="H378" s="25" t="s">
        <v>590</v>
      </c>
      <c r="I378" s="22">
        <v>1</v>
      </c>
      <c r="J378" s="22">
        <v>0</v>
      </c>
      <c r="K378" s="22">
        <v>0</v>
      </c>
      <c r="L378" s="22">
        <v>4105</v>
      </c>
      <c r="M378" s="22">
        <v>0</v>
      </c>
      <c r="N378" s="26">
        <v>0</v>
      </c>
      <c r="O378" s="23">
        <f t="shared" si="13"/>
        <v>0</v>
      </c>
      <c r="P378" s="23">
        <f t="shared" si="14"/>
        <v>0</v>
      </c>
    </row>
    <row r="379" spans="1:16" x14ac:dyDescent="0.25">
      <c r="A379" s="22">
        <v>376</v>
      </c>
      <c r="B379" s="25" t="s">
        <v>9</v>
      </c>
      <c r="C379" s="25" t="s">
        <v>559</v>
      </c>
      <c r="D379" s="25" t="s">
        <v>570</v>
      </c>
      <c r="E379" s="25" t="s">
        <v>585</v>
      </c>
      <c r="F379" s="25" t="s">
        <v>579</v>
      </c>
      <c r="G379" s="25">
        <v>8332958494</v>
      </c>
      <c r="H379" s="25" t="s">
        <v>591</v>
      </c>
      <c r="I379" s="22">
        <v>1</v>
      </c>
      <c r="J379" s="22">
        <v>0</v>
      </c>
      <c r="K379" s="22">
        <v>0</v>
      </c>
      <c r="L379" s="22">
        <v>2145</v>
      </c>
      <c r="M379" s="22">
        <v>0</v>
      </c>
      <c r="N379" s="26">
        <v>0</v>
      </c>
      <c r="O379" s="23">
        <f t="shared" si="13"/>
        <v>0</v>
      </c>
      <c r="P379" s="23">
        <f t="shared" si="14"/>
        <v>0</v>
      </c>
    </row>
    <row r="380" spans="1:16" x14ac:dyDescent="0.25">
      <c r="A380" s="22">
        <v>377</v>
      </c>
      <c r="B380" s="25" t="s">
        <v>9</v>
      </c>
      <c r="C380" s="25" t="s">
        <v>559</v>
      </c>
      <c r="D380" s="25" t="s">
        <v>570</v>
      </c>
      <c r="E380" s="25" t="s">
        <v>585</v>
      </c>
      <c r="F380" s="25" t="s">
        <v>592</v>
      </c>
      <c r="G380" s="25">
        <v>9490615520</v>
      </c>
      <c r="H380" s="25" t="s">
        <v>593</v>
      </c>
      <c r="I380" s="22">
        <v>1</v>
      </c>
      <c r="J380" s="22">
        <v>0</v>
      </c>
      <c r="K380" s="22">
        <v>0</v>
      </c>
      <c r="L380" s="22">
        <v>2582</v>
      </c>
      <c r="M380" s="22">
        <v>0</v>
      </c>
      <c r="N380" s="26">
        <v>0</v>
      </c>
      <c r="O380" s="23">
        <f t="shared" si="13"/>
        <v>0</v>
      </c>
      <c r="P380" s="23">
        <f t="shared" si="14"/>
        <v>0</v>
      </c>
    </row>
    <row r="381" spans="1:16" x14ac:dyDescent="0.25">
      <c r="A381" s="22">
        <v>378</v>
      </c>
      <c r="B381" s="25" t="s">
        <v>9</v>
      </c>
      <c r="C381" s="25" t="s">
        <v>559</v>
      </c>
      <c r="D381" s="25" t="s">
        <v>570</v>
      </c>
      <c r="E381" s="25" t="s">
        <v>585</v>
      </c>
      <c r="F381" s="25" t="s">
        <v>592</v>
      </c>
      <c r="G381" s="25">
        <v>9490615520</v>
      </c>
      <c r="H381" s="25" t="s">
        <v>594</v>
      </c>
      <c r="I381" s="22">
        <v>1</v>
      </c>
      <c r="J381" s="22">
        <v>2</v>
      </c>
      <c r="K381" s="22">
        <v>7762</v>
      </c>
      <c r="L381" s="22">
        <v>2994</v>
      </c>
      <c r="M381" s="22">
        <v>2</v>
      </c>
      <c r="N381" s="26">
        <v>8.9837962962962967E-2</v>
      </c>
      <c r="O381" s="23">
        <f t="shared" si="13"/>
        <v>23239428</v>
      </c>
      <c r="P381" s="23">
        <f t="shared" si="14"/>
        <v>5988</v>
      </c>
    </row>
    <row r="382" spans="1:16" x14ac:dyDescent="0.25">
      <c r="A382" s="22">
        <v>379</v>
      </c>
      <c r="B382" s="25" t="s">
        <v>9</v>
      </c>
      <c r="C382" s="25" t="s">
        <v>559</v>
      </c>
      <c r="D382" s="25" t="s">
        <v>570</v>
      </c>
      <c r="E382" s="25" t="s">
        <v>585</v>
      </c>
      <c r="F382" s="25" t="s">
        <v>592</v>
      </c>
      <c r="G382" s="25">
        <v>9490615520</v>
      </c>
      <c r="H382" s="25" t="s">
        <v>595</v>
      </c>
      <c r="I382" s="22">
        <v>1</v>
      </c>
      <c r="J382" s="22">
        <v>0</v>
      </c>
      <c r="K382" s="22">
        <v>0</v>
      </c>
      <c r="L382" s="22">
        <v>1</v>
      </c>
      <c r="M382" s="22">
        <v>0</v>
      </c>
      <c r="N382" s="26">
        <v>0</v>
      </c>
      <c r="O382" s="23">
        <f t="shared" si="13"/>
        <v>0</v>
      </c>
      <c r="P382" s="23">
        <f t="shared" si="14"/>
        <v>0</v>
      </c>
    </row>
    <row r="383" spans="1:16" x14ac:dyDescent="0.25">
      <c r="A383" s="22">
        <v>380</v>
      </c>
      <c r="B383" s="25" t="s">
        <v>9</v>
      </c>
      <c r="C383" s="25" t="s">
        <v>559</v>
      </c>
      <c r="D383" s="25" t="s">
        <v>570</v>
      </c>
      <c r="E383" s="25" t="s">
        <v>585</v>
      </c>
      <c r="F383" s="25" t="s">
        <v>592</v>
      </c>
      <c r="G383" s="25">
        <v>9490615520</v>
      </c>
      <c r="H383" s="25" t="s">
        <v>596</v>
      </c>
      <c r="I383" s="22">
        <v>1</v>
      </c>
      <c r="J383" s="22">
        <v>2</v>
      </c>
      <c r="K383" s="22">
        <v>2487</v>
      </c>
      <c r="L383" s="22">
        <v>327</v>
      </c>
      <c r="M383" s="22">
        <v>2</v>
      </c>
      <c r="N383" s="26">
        <v>2.8784722222222222E-2</v>
      </c>
      <c r="O383" s="23">
        <f t="shared" si="13"/>
        <v>813249</v>
      </c>
      <c r="P383" s="23">
        <f t="shared" si="14"/>
        <v>654</v>
      </c>
    </row>
    <row r="384" spans="1:16" x14ac:dyDescent="0.25">
      <c r="A384" s="22">
        <v>381</v>
      </c>
      <c r="B384" s="25" t="s">
        <v>9</v>
      </c>
      <c r="C384" s="25" t="s">
        <v>559</v>
      </c>
      <c r="D384" s="25" t="s">
        <v>570</v>
      </c>
      <c r="E384" s="25" t="s">
        <v>585</v>
      </c>
      <c r="F384" s="25" t="s">
        <v>592</v>
      </c>
      <c r="G384" s="25">
        <v>9490615520</v>
      </c>
      <c r="H384" s="25" t="s">
        <v>597</v>
      </c>
      <c r="I384" s="22">
        <v>1</v>
      </c>
      <c r="J384" s="22">
        <v>0</v>
      </c>
      <c r="K384" s="22">
        <v>0</v>
      </c>
      <c r="L384" s="22">
        <v>3293</v>
      </c>
      <c r="M384" s="22">
        <v>0</v>
      </c>
      <c r="N384" s="26">
        <v>0</v>
      </c>
      <c r="O384" s="23">
        <f t="shared" si="13"/>
        <v>0</v>
      </c>
      <c r="P384" s="23">
        <f t="shared" si="14"/>
        <v>0</v>
      </c>
    </row>
    <row r="385" spans="1:17" x14ac:dyDescent="0.25">
      <c r="A385" s="22">
        <v>382</v>
      </c>
      <c r="B385" s="25" t="s">
        <v>9</v>
      </c>
      <c r="C385" s="25" t="s">
        <v>559</v>
      </c>
      <c r="D385" s="25" t="s">
        <v>570</v>
      </c>
      <c r="E385" s="25" t="s">
        <v>585</v>
      </c>
      <c r="F385" s="25" t="s">
        <v>592</v>
      </c>
      <c r="G385" s="25">
        <v>9490615520</v>
      </c>
      <c r="H385" s="25" t="s">
        <v>598</v>
      </c>
      <c r="I385" s="22">
        <v>1</v>
      </c>
      <c r="J385" s="22">
        <v>1</v>
      </c>
      <c r="K385" s="22">
        <v>1176</v>
      </c>
      <c r="L385" s="22">
        <v>6158</v>
      </c>
      <c r="M385" s="22">
        <v>1</v>
      </c>
      <c r="N385" s="26">
        <v>1.361111111111111E-2</v>
      </c>
      <c r="O385" s="23">
        <f t="shared" si="13"/>
        <v>7241808</v>
      </c>
      <c r="P385" s="23">
        <f t="shared" si="14"/>
        <v>6158</v>
      </c>
    </row>
    <row r="386" spans="1:17" x14ac:dyDescent="0.25">
      <c r="A386" s="22">
        <v>383</v>
      </c>
      <c r="B386" s="25" t="s">
        <v>9</v>
      </c>
      <c r="C386" s="25" t="s">
        <v>559</v>
      </c>
      <c r="D386" s="25" t="s">
        <v>570</v>
      </c>
      <c r="E386" s="25" t="s">
        <v>585</v>
      </c>
      <c r="F386" s="25" t="s">
        <v>583</v>
      </c>
      <c r="G386" s="25">
        <v>9490615522</v>
      </c>
      <c r="H386" s="25" t="s">
        <v>599</v>
      </c>
      <c r="I386" s="22">
        <v>1</v>
      </c>
      <c r="J386" s="22">
        <v>0</v>
      </c>
      <c r="K386" s="22">
        <v>0</v>
      </c>
      <c r="L386" s="22">
        <v>1</v>
      </c>
      <c r="M386" s="22">
        <v>0</v>
      </c>
      <c r="N386" s="26">
        <v>0</v>
      </c>
      <c r="O386" s="23">
        <f t="shared" si="13"/>
        <v>0</v>
      </c>
      <c r="P386" s="23">
        <f t="shared" si="14"/>
        <v>0</v>
      </c>
    </row>
    <row r="387" spans="1:17" x14ac:dyDescent="0.25">
      <c r="A387" s="22">
        <v>384</v>
      </c>
      <c r="B387" s="25" t="s">
        <v>9</v>
      </c>
      <c r="C387" s="25" t="s">
        <v>559</v>
      </c>
      <c r="D387" s="25" t="s">
        <v>570</v>
      </c>
      <c r="E387" s="25" t="s">
        <v>585</v>
      </c>
      <c r="F387" s="25" t="s">
        <v>583</v>
      </c>
      <c r="G387" s="25">
        <v>9490615522</v>
      </c>
      <c r="H387" s="25" t="s">
        <v>600</v>
      </c>
      <c r="I387" s="22">
        <v>1</v>
      </c>
      <c r="J387" s="22">
        <v>0</v>
      </c>
      <c r="K387" s="22">
        <v>0</v>
      </c>
      <c r="L387" s="22">
        <v>116</v>
      </c>
      <c r="M387" s="22">
        <v>0</v>
      </c>
      <c r="N387" s="26">
        <v>0</v>
      </c>
      <c r="O387" s="23">
        <f t="shared" si="13"/>
        <v>0</v>
      </c>
      <c r="P387" s="23">
        <f t="shared" si="14"/>
        <v>0</v>
      </c>
    </row>
    <row r="388" spans="1:17" x14ac:dyDescent="0.25">
      <c r="A388" s="22">
        <v>385</v>
      </c>
      <c r="B388" s="25" t="s">
        <v>9</v>
      </c>
      <c r="C388" s="25" t="s">
        <v>559</v>
      </c>
      <c r="D388" s="25" t="s">
        <v>570</v>
      </c>
      <c r="E388" s="25" t="s">
        <v>601</v>
      </c>
      <c r="F388" s="25" t="s">
        <v>579</v>
      </c>
      <c r="G388" s="25">
        <v>8332958494</v>
      </c>
      <c r="H388" s="25" t="s">
        <v>602</v>
      </c>
      <c r="I388" s="22">
        <v>1</v>
      </c>
      <c r="J388" s="22">
        <v>0</v>
      </c>
      <c r="K388" s="22">
        <v>0</v>
      </c>
      <c r="L388" s="22">
        <v>4642</v>
      </c>
      <c r="M388" s="22">
        <v>0</v>
      </c>
      <c r="N388" s="26">
        <v>0</v>
      </c>
      <c r="O388" s="23">
        <f t="shared" si="13"/>
        <v>0</v>
      </c>
      <c r="P388" s="23">
        <f t="shared" si="14"/>
        <v>0</v>
      </c>
    </row>
    <row r="389" spans="1:17" x14ac:dyDescent="0.25">
      <c r="A389" s="22">
        <v>386</v>
      </c>
      <c r="B389" s="25" t="s">
        <v>9</v>
      </c>
      <c r="C389" s="25" t="s">
        <v>559</v>
      </c>
      <c r="D389" s="25" t="s">
        <v>570</v>
      </c>
      <c r="E389" s="25" t="s">
        <v>601</v>
      </c>
      <c r="F389" s="25" t="s">
        <v>581</v>
      </c>
      <c r="G389" s="25">
        <v>9490615521</v>
      </c>
      <c r="H389" s="25" t="s">
        <v>603</v>
      </c>
      <c r="I389" s="22">
        <v>1</v>
      </c>
      <c r="J389" s="22">
        <v>0</v>
      </c>
      <c r="K389" s="22">
        <v>0</v>
      </c>
      <c r="L389" s="22">
        <v>4046</v>
      </c>
      <c r="M389" s="22">
        <v>0</v>
      </c>
      <c r="N389" s="26">
        <v>0</v>
      </c>
      <c r="O389" s="23">
        <f t="shared" si="13"/>
        <v>0</v>
      </c>
      <c r="P389" s="23">
        <f t="shared" si="14"/>
        <v>0</v>
      </c>
    </row>
    <row r="390" spans="1:17" x14ac:dyDescent="0.25">
      <c r="A390" s="22">
        <v>387</v>
      </c>
      <c r="B390" s="25" t="s">
        <v>9</v>
      </c>
      <c r="C390" s="25" t="s">
        <v>559</v>
      </c>
      <c r="D390" s="25" t="s">
        <v>570</v>
      </c>
      <c r="E390" s="25" t="s">
        <v>601</v>
      </c>
      <c r="F390" s="25" t="s">
        <v>581</v>
      </c>
      <c r="G390" s="25">
        <v>9490615521</v>
      </c>
      <c r="H390" s="25" t="s">
        <v>604</v>
      </c>
      <c r="I390" s="22">
        <v>1</v>
      </c>
      <c r="J390" s="22">
        <v>3</v>
      </c>
      <c r="K390" s="22">
        <v>9514</v>
      </c>
      <c r="L390" s="22">
        <v>2062</v>
      </c>
      <c r="M390" s="22">
        <v>3</v>
      </c>
      <c r="N390" s="26">
        <v>0.11011574074074074</v>
      </c>
      <c r="O390" s="23">
        <f t="shared" si="13"/>
        <v>19617868</v>
      </c>
      <c r="P390" s="23">
        <f t="shared" si="14"/>
        <v>6186</v>
      </c>
    </row>
    <row r="391" spans="1:17" x14ac:dyDescent="0.25">
      <c r="A391" s="22">
        <v>388</v>
      </c>
      <c r="B391" s="25" t="s">
        <v>9</v>
      </c>
      <c r="C391" s="25" t="s">
        <v>559</v>
      </c>
      <c r="D391" s="25" t="s">
        <v>570</v>
      </c>
      <c r="E391" s="25" t="s">
        <v>601</v>
      </c>
      <c r="F391" s="25" t="s">
        <v>605</v>
      </c>
      <c r="G391" s="25">
        <v>9490615523</v>
      </c>
      <c r="H391" s="25" t="s">
        <v>606</v>
      </c>
      <c r="I391" s="22">
        <v>1</v>
      </c>
      <c r="J391" s="22">
        <v>1</v>
      </c>
      <c r="K391" s="22">
        <v>1058</v>
      </c>
      <c r="L391" s="22">
        <v>7099</v>
      </c>
      <c r="M391" s="22">
        <v>1</v>
      </c>
      <c r="N391" s="26">
        <v>1.224537037037037E-2</v>
      </c>
      <c r="O391" s="23">
        <f t="shared" si="13"/>
        <v>7510742</v>
      </c>
      <c r="P391" s="23">
        <f t="shared" si="14"/>
        <v>7099</v>
      </c>
    </row>
    <row r="392" spans="1:17" x14ac:dyDescent="0.25">
      <c r="A392" s="22">
        <v>389</v>
      </c>
      <c r="B392" s="25" t="s">
        <v>9</v>
      </c>
      <c r="C392" s="25" t="s">
        <v>559</v>
      </c>
      <c r="D392" s="25" t="s">
        <v>570</v>
      </c>
      <c r="E392" s="25" t="s">
        <v>601</v>
      </c>
      <c r="F392" s="25" t="s">
        <v>605</v>
      </c>
      <c r="G392" s="25">
        <v>9490615523</v>
      </c>
      <c r="H392" s="25" t="s">
        <v>607</v>
      </c>
      <c r="I392" s="22">
        <v>1</v>
      </c>
      <c r="J392" s="22">
        <v>0</v>
      </c>
      <c r="K392" s="22">
        <v>0</v>
      </c>
      <c r="L392" s="22">
        <v>3719</v>
      </c>
      <c r="M392" s="22">
        <v>0</v>
      </c>
      <c r="N392" s="26">
        <v>0</v>
      </c>
      <c r="O392" s="23">
        <f t="shared" si="13"/>
        <v>0</v>
      </c>
      <c r="P392" s="23">
        <f t="shared" si="14"/>
        <v>0</v>
      </c>
    </row>
    <row r="393" spans="1:17" x14ac:dyDescent="0.25">
      <c r="A393" s="22">
        <v>390</v>
      </c>
      <c r="B393" s="25" t="s">
        <v>9</v>
      </c>
      <c r="C393" s="25" t="s">
        <v>559</v>
      </c>
      <c r="D393" s="25" t="s">
        <v>570</v>
      </c>
      <c r="E393" s="25" t="s">
        <v>601</v>
      </c>
      <c r="F393" s="25" t="s">
        <v>605</v>
      </c>
      <c r="G393" s="25">
        <v>9490615523</v>
      </c>
      <c r="H393" s="25" t="s">
        <v>608</v>
      </c>
      <c r="I393" s="22">
        <v>1</v>
      </c>
      <c r="J393" s="22">
        <v>2</v>
      </c>
      <c r="K393" s="22">
        <v>4281</v>
      </c>
      <c r="L393" s="22">
        <v>861</v>
      </c>
      <c r="M393" s="22">
        <v>2</v>
      </c>
      <c r="N393" s="26">
        <v>4.9548611111111113E-2</v>
      </c>
      <c r="O393" s="23">
        <f t="shared" si="13"/>
        <v>3685941</v>
      </c>
      <c r="P393" s="23">
        <f t="shared" si="14"/>
        <v>1722</v>
      </c>
    </row>
    <row r="394" spans="1:17" x14ac:dyDescent="0.25">
      <c r="A394" s="22">
        <v>391</v>
      </c>
      <c r="B394" s="25" t="s">
        <v>9</v>
      </c>
      <c r="C394" s="25" t="s">
        <v>559</v>
      </c>
      <c r="D394" s="25" t="s">
        <v>570</v>
      </c>
      <c r="E394" s="25" t="s">
        <v>601</v>
      </c>
      <c r="F394" s="25" t="s">
        <v>605</v>
      </c>
      <c r="G394" s="25">
        <v>9490615523</v>
      </c>
      <c r="H394" s="25" t="s">
        <v>609</v>
      </c>
      <c r="I394" s="22">
        <v>1</v>
      </c>
      <c r="J394" s="22">
        <v>1</v>
      </c>
      <c r="K394" s="22">
        <v>1173</v>
      </c>
      <c r="L394" s="22">
        <v>3428</v>
      </c>
      <c r="M394" s="22">
        <v>1</v>
      </c>
      <c r="N394" s="26">
        <v>1.357638888888889E-2</v>
      </c>
      <c r="O394" s="23">
        <f t="shared" si="13"/>
        <v>4021044</v>
      </c>
      <c r="P394" s="23">
        <f t="shared" si="14"/>
        <v>3428</v>
      </c>
    </row>
    <row r="395" spans="1:17" x14ac:dyDescent="0.25">
      <c r="A395" s="22">
        <v>392</v>
      </c>
      <c r="B395" s="25" t="s">
        <v>9</v>
      </c>
      <c r="C395" s="25" t="s">
        <v>559</v>
      </c>
      <c r="D395" s="25" t="s">
        <v>570</v>
      </c>
      <c r="E395" s="25" t="s">
        <v>601</v>
      </c>
      <c r="F395" s="25" t="s">
        <v>605</v>
      </c>
      <c r="G395" s="25">
        <v>9490615523</v>
      </c>
      <c r="H395" s="25" t="s">
        <v>610</v>
      </c>
      <c r="I395" s="22">
        <v>1</v>
      </c>
      <c r="J395" s="22">
        <v>1</v>
      </c>
      <c r="K395" s="22">
        <v>1352</v>
      </c>
      <c r="L395" s="22">
        <v>315</v>
      </c>
      <c r="M395" s="22">
        <v>1</v>
      </c>
      <c r="N395" s="26">
        <v>1.5648148148148147E-2</v>
      </c>
      <c r="O395" s="23">
        <f t="shared" si="13"/>
        <v>425880</v>
      </c>
      <c r="P395" s="23">
        <f t="shared" si="14"/>
        <v>315</v>
      </c>
    </row>
    <row r="396" spans="1:17" x14ac:dyDescent="0.25">
      <c r="A396" s="22"/>
      <c r="B396" s="25"/>
      <c r="C396" s="25"/>
      <c r="D396" s="25"/>
      <c r="E396" s="25"/>
      <c r="F396" s="25"/>
      <c r="G396" s="25"/>
      <c r="H396" s="34" t="s">
        <v>611</v>
      </c>
      <c r="I396">
        <f t="shared" ref="I396" si="15">SUM(I89:I395)</f>
        <v>307</v>
      </c>
      <c r="J396">
        <f>SUM(J89:J395)</f>
        <v>1028</v>
      </c>
      <c r="K396">
        <f>SUM(K89:K395)</f>
        <v>2963357</v>
      </c>
      <c r="L396">
        <f>SUM(L89:L395)</f>
        <v>716390</v>
      </c>
      <c r="M396" s="22"/>
      <c r="N396" s="26"/>
      <c r="O396" s="35">
        <f>SUM(O89:O395)/$L$396/86400</f>
        <v>0.12376473241543377</v>
      </c>
      <c r="P396" s="36">
        <f>SUM(P89:P395)/$L$396</f>
        <v>3.7605173159871019</v>
      </c>
      <c r="Q396" s="37">
        <f>1-O396/30</f>
        <v>0.99587450891948559</v>
      </c>
    </row>
    <row r="397" spans="1:17" x14ac:dyDescent="0.25">
      <c r="A397" s="22"/>
      <c r="B397" s="25"/>
      <c r="C397" s="25"/>
      <c r="D397" s="25"/>
      <c r="E397" s="25"/>
      <c r="F397" s="25"/>
      <c r="G397" s="25"/>
      <c r="H397" s="25"/>
      <c r="I397" s="22"/>
      <c r="L397" s="22"/>
      <c r="M397" s="22"/>
      <c r="N397" s="26"/>
      <c r="O397" s="23"/>
      <c r="P397" s="23"/>
    </row>
    <row r="398" spans="1:17" x14ac:dyDescent="0.25">
      <c r="A398" s="22">
        <v>393</v>
      </c>
      <c r="B398" s="25" t="s">
        <v>10</v>
      </c>
      <c r="C398" s="25" t="s">
        <v>612</v>
      </c>
      <c r="D398" s="25" t="s">
        <v>612</v>
      </c>
      <c r="E398" s="25" t="s">
        <v>613</v>
      </c>
      <c r="F398" s="25" t="s">
        <v>614</v>
      </c>
      <c r="G398" s="25">
        <v>7382629680</v>
      </c>
      <c r="H398" s="25" t="s">
        <v>615</v>
      </c>
      <c r="I398" s="22">
        <v>1</v>
      </c>
      <c r="J398" s="22">
        <v>4</v>
      </c>
      <c r="K398" s="22">
        <v>6139</v>
      </c>
      <c r="L398" s="22">
        <v>3946</v>
      </c>
      <c r="M398" s="22">
        <v>4</v>
      </c>
      <c r="N398" s="26">
        <v>7.1053240740740736E-2</v>
      </c>
      <c r="O398" s="23">
        <f t="shared" ref="O398:O461" si="16">K398*L398</f>
        <v>24224494</v>
      </c>
      <c r="P398" s="23">
        <f t="shared" ref="P398:P461" si="17">J398*L398</f>
        <v>15784</v>
      </c>
    </row>
    <row r="399" spans="1:17" x14ac:dyDescent="0.25">
      <c r="A399" s="22">
        <v>394</v>
      </c>
      <c r="B399" s="25" t="s">
        <v>10</v>
      </c>
      <c r="C399" s="25" t="s">
        <v>612</v>
      </c>
      <c r="D399" s="25" t="s">
        <v>612</v>
      </c>
      <c r="E399" s="25" t="s">
        <v>613</v>
      </c>
      <c r="F399" s="25" t="s">
        <v>614</v>
      </c>
      <c r="G399" s="25">
        <v>7382629680</v>
      </c>
      <c r="H399" s="25" t="s">
        <v>616</v>
      </c>
      <c r="I399" s="22">
        <v>1</v>
      </c>
      <c r="J399" s="22">
        <v>4</v>
      </c>
      <c r="K399" s="22">
        <v>6135</v>
      </c>
      <c r="L399" s="22">
        <v>3862</v>
      </c>
      <c r="M399" s="22">
        <v>4</v>
      </c>
      <c r="N399" s="26">
        <v>7.1006944444444442E-2</v>
      </c>
      <c r="O399" s="23">
        <f t="shared" si="16"/>
        <v>23693370</v>
      </c>
      <c r="P399" s="23">
        <f t="shared" si="17"/>
        <v>15448</v>
      </c>
    </row>
    <row r="400" spans="1:17" x14ac:dyDescent="0.25">
      <c r="A400" s="22">
        <v>395</v>
      </c>
      <c r="B400" s="25" t="s">
        <v>10</v>
      </c>
      <c r="C400" s="25" t="s">
        <v>612</v>
      </c>
      <c r="D400" s="25" t="s">
        <v>612</v>
      </c>
      <c r="E400" s="25" t="s">
        <v>613</v>
      </c>
      <c r="F400" s="25" t="s">
        <v>617</v>
      </c>
      <c r="G400" s="25">
        <v>9490615422</v>
      </c>
      <c r="H400" s="25" t="s">
        <v>618</v>
      </c>
      <c r="I400" s="22">
        <v>1</v>
      </c>
      <c r="J400" s="22">
        <v>6</v>
      </c>
      <c r="K400" s="22">
        <v>8509</v>
      </c>
      <c r="L400" s="22">
        <v>4420</v>
      </c>
      <c r="M400" s="22">
        <v>6</v>
      </c>
      <c r="N400" s="26">
        <v>9.8483796296296292E-2</v>
      </c>
      <c r="O400" s="23">
        <f t="shared" si="16"/>
        <v>37609780</v>
      </c>
      <c r="P400" s="23">
        <f t="shared" si="17"/>
        <v>26520</v>
      </c>
    </row>
    <row r="401" spans="1:16" x14ac:dyDescent="0.25">
      <c r="A401" s="22">
        <v>396</v>
      </c>
      <c r="B401" s="25" t="s">
        <v>10</v>
      </c>
      <c r="C401" s="25" t="s">
        <v>612</v>
      </c>
      <c r="D401" s="25" t="s">
        <v>612</v>
      </c>
      <c r="E401" s="25" t="s">
        <v>613</v>
      </c>
      <c r="F401" s="25" t="s">
        <v>617</v>
      </c>
      <c r="G401" s="25">
        <v>9490615422</v>
      </c>
      <c r="H401" s="25" t="s">
        <v>619</v>
      </c>
      <c r="I401" s="22">
        <v>1</v>
      </c>
      <c r="J401" s="22">
        <v>12</v>
      </c>
      <c r="K401" s="22">
        <v>17712</v>
      </c>
      <c r="L401" s="22">
        <v>6128</v>
      </c>
      <c r="M401" s="22">
        <v>12</v>
      </c>
      <c r="N401" s="26">
        <v>0.20499999999999999</v>
      </c>
      <c r="O401" s="23">
        <f t="shared" si="16"/>
        <v>108539136</v>
      </c>
      <c r="P401" s="23">
        <f t="shared" si="17"/>
        <v>73536</v>
      </c>
    </row>
    <row r="402" spans="1:16" x14ac:dyDescent="0.25">
      <c r="A402" s="22">
        <v>397</v>
      </c>
      <c r="B402" s="25" t="s">
        <v>10</v>
      </c>
      <c r="C402" s="25" t="s">
        <v>612</v>
      </c>
      <c r="D402" s="25" t="s">
        <v>612</v>
      </c>
      <c r="E402" s="25" t="s">
        <v>613</v>
      </c>
      <c r="F402" s="25" t="s">
        <v>617</v>
      </c>
      <c r="G402" s="25">
        <v>9490615422</v>
      </c>
      <c r="H402" s="25" t="s">
        <v>620</v>
      </c>
      <c r="I402" s="22">
        <v>1</v>
      </c>
      <c r="J402" s="22">
        <v>3</v>
      </c>
      <c r="K402" s="22">
        <v>6569</v>
      </c>
      <c r="L402" s="22">
        <v>1472</v>
      </c>
      <c r="M402" s="22">
        <v>3</v>
      </c>
      <c r="N402" s="26">
        <v>7.6030092592592594E-2</v>
      </c>
      <c r="O402" s="23">
        <f t="shared" si="16"/>
        <v>9669568</v>
      </c>
      <c r="P402" s="23">
        <f t="shared" si="17"/>
        <v>4416</v>
      </c>
    </row>
    <row r="403" spans="1:16" x14ac:dyDescent="0.25">
      <c r="A403" s="22">
        <v>398</v>
      </c>
      <c r="B403" s="25" t="s">
        <v>10</v>
      </c>
      <c r="C403" s="25" t="s">
        <v>612</v>
      </c>
      <c r="D403" s="25" t="s">
        <v>621</v>
      </c>
      <c r="E403" s="25" t="s">
        <v>621</v>
      </c>
      <c r="F403" s="25" t="s">
        <v>622</v>
      </c>
      <c r="G403" s="25">
        <v>9490615427</v>
      </c>
      <c r="H403" s="25" t="s">
        <v>623</v>
      </c>
      <c r="I403" s="22">
        <v>1</v>
      </c>
      <c r="J403" s="22">
        <v>6</v>
      </c>
      <c r="K403" s="22">
        <v>4733</v>
      </c>
      <c r="L403" s="22">
        <v>1031</v>
      </c>
      <c r="M403" s="22">
        <v>6</v>
      </c>
      <c r="N403" s="26">
        <v>5.4780092592592596E-2</v>
      </c>
      <c r="O403" s="23">
        <f t="shared" si="16"/>
        <v>4879723</v>
      </c>
      <c r="P403" s="23">
        <f t="shared" si="17"/>
        <v>6186</v>
      </c>
    </row>
    <row r="404" spans="1:16" x14ac:dyDescent="0.25">
      <c r="A404" s="22">
        <v>399</v>
      </c>
      <c r="B404" s="25" t="s">
        <v>10</v>
      </c>
      <c r="C404" s="25" t="s">
        <v>624</v>
      </c>
      <c r="D404" s="25" t="s">
        <v>624</v>
      </c>
      <c r="E404" s="25" t="s">
        <v>625</v>
      </c>
      <c r="F404" s="25" t="s">
        <v>626</v>
      </c>
      <c r="G404" s="25">
        <v>9490615411</v>
      </c>
      <c r="H404" s="25" t="s">
        <v>627</v>
      </c>
      <c r="I404" s="22">
        <v>1</v>
      </c>
      <c r="J404" s="22">
        <v>7</v>
      </c>
      <c r="K404" s="22">
        <v>3897</v>
      </c>
      <c r="L404" s="22">
        <v>2649</v>
      </c>
      <c r="M404" s="22">
        <v>7</v>
      </c>
      <c r="N404" s="26">
        <v>4.5104166666666667E-2</v>
      </c>
      <c r="O404" s="23">
        <f t="shared" si="16"/>
        <v>10323153</v>
      </c>
      <c r="P404" s="23">
        <f t="shared" si="17"/>
        <v>18543</v>
      </c>
    </row>
    <row r="405" spans="1:16" x14ac:dyDescent="0.25">
      <c r="A405" s="22">
        <v>400</v>
      </c>
      <c r="B405" s="25" t="s">
        <v>10</v>
      </c>
      <c r="C405" s="25" t="s">
        <v>624</v>
      </c>
      <c r="D405" s="25" t="s">
        <v>624</v>
      </c>
      <c r="E405" s="25" t="s">
        <v>625</v>
      </c>
      <c r="F405" s="25" t="s">
        <v>626</v>
      </c>
      <c r="G405" s="25">
        <v>9490615411</v>
      </c>
      <c r="H405" s="25" t="s">
        <v>628</v>
      </c>
      <c r="I405" s="22">
        <v>1</v>
      </c>
      <c r="J405" s="22">
        <v>5</v>
      </c>
      <c r="K405" s="22">
        <v>3626</v>
      </c>
      <c r="L405" s="22">
        <v>1784</v>
      </c>
      <c r="M405" s="22">
        <v>5</v>
      </c>
      <c r="N405" s="26">
        <v>4.1967592592592591E-2</v>
      </c>
      <c r="O405" s="23">
        <f t="shared" si="16"/>
        <v>6468784</v>
      </c>
      <c r="P405" s="23">
        <f t="shared" si="17"/>
        <v>8920</v>
      </c>
    </row>
    <row r="406" spans="1:16" x14ac:dyDescent="0.25">
      <c r="A406" s="22">
        <v>401</v>
      </c>
      <c r="B406" s="25" t="s">
        <v>10</v>
      </c>
      <c r="C406" s="25" t="s">
        <v>624</v>
      </c>
      <c r="D406" s="25" t="s">
        <v>624</v>
      </c>
      <c r="E406" s="25" t="s">
        <v>625</v>
      </c>
      <c r="F406" s="25" t="s">
        <v>629</v>
      </c>
      <c r="G406" s="25">
        <v>9490615411</v>
      </c>
      <c r="H406" s="25" t="s">
        <v>630</v>
      </c>
      <c r="I406" s="22">
        <v>1</v>
      </c>
      <c r="J406" s="22">
        <v>9</v>
      </c>
      <c r="K406" s="22">
        <v>27967</v>
      </c>
      <c r="L406" s="22">
        <v>1353</v>
      </c>
      <c r="M406" s="22">
        <v>9</v>
      </c>
      <c r="N406" s="26">
        <v>0.32369212962962962</v>
      </c>
      <c r="O406" s="23">
        <f t="shared" si="16"/>
        <v>37839351</v>
      </c>
      <c r="P406" s="23">
        <f t="shared" si="17"/>
        <v>12177</v>
      </c>
    </row>
    <row r="407" spans="1:16" x14ac:dyDescent="0.25">
      <c r="A407" s="22">
        <v>402</v>
      </c>
      <c r="B407" s="25" t="s">
        <v>10</v>
      </c>
      <c r="C407" s="25" t="s">
        <v>624</v>
      </c>
      <c r="D407" s="25" t="s">
        <v>624</v>
      </c>
      <c r="E407" s="25" t="s">
        <v>625</v>
      </c>
      <c r="F407" s="25" t="s">
        <v>629</v>
      </c>
      <c r="G407" s="25">
        <v>9490615411</v>
      </c>
      <c r="H407" s="25" t="s">
        <v>631</v>
      </c>
      <c r="I407" s="22">
        <v>1</v>
      </c>
      <c r="J407" s="22">
        <v>9</v>
      </c>
      <c r="K407" s="22">
        <v>10266</v>
      </c>
      <c r="L407" s="22">
        <v>3791</v>
      </c>
      <c r="M407" s="22">
        <v>9</v>
      </c>
      <c r="N407" s="26">
        <v>0.11881944444444445</v>
      </c>
      <c r="O407" s="23">
        <f t="shared" si="16"/>
        <v>38918406</v>
      </c>
      <c r="P407" s="23">
        <f t="shared" si="17"/>
        <v>34119</v>
      </c>
    </row>
    <row r="408" spans="1:16" x14ac:dyDescent="0.25">
      <c r="A408" s="22">
        <v>403</v>
      </c>
      <c r="B408" s="25" t="s">
        <v>10</v>
      </c>
      <c r="C408" s="25" t="s">
        <v>624</v>
      </c>
      <c r="D408" s="25" t="s">
        <v>624</v>
      </c>
      <c r="E408" s="25" t="s">
        <v>625</v>
      </c>
      <c r="F408" s="25" t="s">
        <v>629</v>
      </c>
      <c r="G408" s="25">
        <v>9490615411</v>
      </c>
      <c r="H408" s="25" t="s">
        <v>632</v>
      </c>
      <c r="I408" s="22">
        <v>1</v>
      </c>
      <c r="J408" s="22">
        <v>5</v>
      </c>
      <c r="K408" s="22">
        <v>7303</v>
      </c>
      <c r="L408" s="22">
        <v>2806</v>
      </c>
      <c r="M408" s="22">
        <v>5</v>
      </c>
      <c r="N408" s="26">
        <v>8.4525462962962969E-2</v>
      </c>
      <c r="O408" s="23">
        <f t="shared" si="16"/>
        <v>20492218</v>
      </c>
      <c r="P408" s="23">
        <f t="shared" si="17"/>
        <v>14030</v>
      </c>
    </row>
    <row r="409" spans="1:16" x14ac:dyDescent="0.25">
      <c r="A409" s="22">
        <v>404</v>
      </c>
      <c r="B409" s="25" t="s">
        <v>10</v>
      </c>
      <c r="C409" s="25" t="s">
        <v>624</v>
      </c>
      <c r="D409" s="25" t="s">
        <v>624</v>
      </c>
      <c r="E409" s="25" t="s">
        <v>625</v>
      </c>
      <c r="F409" s="25" t="s">
        <v>629</v>
      </c>
      <c r="G409" s="25">
        <v>9490615411</v>
      </c>
      <c r="H409" s="25" t="s">
        <v>633</v>
      </c>
      <c r="I409" s="22">
        <v>1</v>
      </c>
      <c r="J409" s="22">
        <v>5</v>
      </c>
      <c r="K409" s="22">
        <v>11585</v>
      </c>
      <c r="L409" s="22">
        <v>2144</v>
      </c>
      <c r="M409" s="22">
        <v>5</v>
      </c>
      <c r="N409" s="26">
        <v>0.13408564814814813</v>
      </c>
      <c r="O409" s="23">
        <f t="shared" si="16"/>
        <v>24838240</v>
      </c>
      <c r="P409" s="23">
        <f t="shared" si="17"/>
        <v>10720</v>
      </c>
    </row>
    <row r="410" spans="1:16" x14ac:dyDescent="0.25">
      <c r="A410" s="22">
        <v>405</v>
      </c>
      <c r="B410" s="25" t="s">
        <v>10</v>
      </c>
      <c r="C410" s="25" t="s">
        <v>624</v>
      </c>
      <c r="D410" s="25" t="s">
        <v>624</v>
      </c>
      <c r="E410" s="25" t="s">
        <v>625</v>
      </c>
      <c r="F410" s="25" t="s">
        <v>634</v>
      </c>
      <c r="G410" s="25">
        <v>7382716284</v>
      </c>
      <c r="H410" s="25" t="s">
        <v>635</v>
      </c>
      <c r="I410" s="22">
        <v>1</v>
      </c>
      <c r="J410" s="22">
        <v>15</v>
      </c>
      <c r="K410" s="22">
        <v>20382</v>
      </c>
      <c r="L410" s="22">
        <v>3008</v>
      </c>
      <c r="M410" s="22">
        <v>15</v>
      </c>
      <c r="N410" s="26">
        <v>0.23590277777777777</v>
      </c>
      <c r="O410" s="23">
        <f t="shared" si="16"/>
        <v>61309056</v>
      </c>
      <c r="P410" s="23">
        <f t="shared" si="17"/>
        <v>45120</v>
      </c>
    </row>
    <row r="411" spans="1:16" x14ac:dyDescent="0.25">
      <c r="A411" s="22">
        <v>406</v>
      </c>
      <c r="B411" s="25" t="s">
        <v>10</v>
      </c>
      <c r="C411" s="25" t="s">
        <v>624</v>
      </c>
      <c r="D411" s="25" t="s">
        <v>624</v>
      </c>
      <c r="E411" s="25" t="s">
        <v>625</v>
      </c>
      <c r="F411" s="25" t="s">
        <v>636</v>
      </c>
      <c r="G411" s="25">
        <v>8330938829</v>
      </c>
      <c r="H411" s="25" t="s">
        <v>637</v>
      </c>
      <c r="I411" s="22">
        <v>1</v>
      </c>
      <c r="J411" s="22">
        <v>2</v>
      </c>
      <c r="K411" s="22">
        <v>1066</v>
      </c>
      <c r="L411" s="22">
        <v>302</v>
      </c>
      <c r="M411" s="22">
        <v>2</v>
      </c>
      <c r="N411" s="26">
        <v>1.2337962962962964E-2</v>
      </c>
      <c r="O411" s="23">
        <f t="shared" si="16"/>
        <v>321932</v>
      </c>
      <c r="P411" s="23">
        <f t="shared" si="17"/>
        <v>604</v>
      </c>
    </row>
    <row r="412" spans="1:16" x14ac:dyDescent="0.25">
      <c r="A412" s="22">
        <v>407</v>
      </c>
      <c r="B412" s="25" t="s">
        <v>10</v>
      </c>
      <c r="C412" s="25" t="s">
        <v>624</v>
      </c>
      <c r="D412" s="25" t="s">
        <v>624</v>
      </c>
      <c r="E412" s="25" t="s">
        <v>625</v>
      </c>
      <c r="F412" s="25" t="s">
        <v>638</v>
      </c>
      <c r="G412" s="25">
        <v>9440818824</v>
      </c>
      <c r="H412" s="25" t="s">
        <v>639</v>
      </c>
      <c r="I412" s="22">
        <v>1</v>
      </c>
      <c r="J412" s="22">
        <v>2</v>
      </c>
      <c r="K412" s="22">
        <v>1338</v>
      </c>
      <c r="L412" s="22">
        <v>2159</v>
      </c>
      <c r="M412" s="22">
        <v>2</v>
      </c>
      <c r="N412" s="26">
        <v>1.5486111111111112E-2</v>
      </c>
      <c r="O412" s="23">
        <f t="shared" si="16"/>
        <v>2888742</v>
      </c>
      <c r="P412" s="23">
        <f t="shared" si="17"/>
        <v>4318</v>
      </c>
    </row>
    <row r="413" spans="1:16" x14ac:dyDescent="0.25">
      <c r="A413" s="22">
        <v>408</v>
      </c>
      <c r="B413" s="25" t="s">
        <v>10</v>
      </c>
      <c r="C413" s="25" t="s">
        <v>624</v>
      </c>
      <c r="D413" s="25" t="s">
        <v>624</v>
      </c>
      <c r="E413" s="25" t="s">
        <v>625</v>
      </c>
      <c r="F413" s="25" t="s">
        <v>638</v>
      </c>
      <c r="G413" s="25">
        <v>9440818824</v>
      </c>
      <c r="H413" s="25" t="s">
        <v>640</v>
      </c>
      <c r="I413" s="22">
        <v>1</v>
      </c>
      <c r="J413" s="22">
        <v>2</v>
      </c>
      <c r="K413" s="22">
        <v>1332</v>
      </c>
      <c r="L413" s="22">
        <v>2272</v>
      </c>
      <c r="M413" s="22">
        <v>2</v>
      </c>
      <c r="N413" s="26">
        <v>1.5416666666666667E-2</v>
      </c>
      <c r="O413" s="23">
        <f t="shared" si="16"/>
        <v>3026304</v>
      </c>
      <c r="P413" s="23">
        <f t="shared" si="17"/>
        <v>4544</v>
      </c>
    </row>
    <row r="414" spans="1:16" x14ac:dyDescent="0.25">
      <c r="A414" s="22">
        <v>409</v>
      </c>
      <c r="B414" s="25" t="s">
        <v>10</v>
      </c>
      <c r="C414" s="25" t="s">
        <v>624</v>
      </c>
      <c r="D414" s="25" t="s">
        <v>624</v>
      </c>
      <c r="E414" s="25" t="s">
        <v>625</v>
      </c>
      <c r="F414" s="25" t="s">
        <v>638</v>
      </c>
      <c r="G414" s="25">
        <v>9440818824</v>
      </c>
      <c r="H414" s="25" t="s">
        <v>641</v>
      </c>
      <c r="I414" s="22">
        <v>1</v>
      </c>
      <c r="J414" s="22">
        <v>2</v>
      </c>
      <c r="K414" s="22">
        <v>1339</v>
      </c>
      <c r="L414" s="22">
        <v>988</v>
      </c>
      <c r="M414" s="22">
        <v>2</v>
      </c>
      <c r="N414" s="26">
        <v>1.5497685185185186E-2</v>
      </c>
      <c r="O414" s="23">
        <f t="shared" si="16"/>
        <v>1322932</v>
      </c>
      <c r="P414" s="23">
        <f t="shared" si="17"/>
        <v>1976</v>
      </c>
    </row>
    <row r="415" spans="1:16" x14ac:dyDescent="0.25">
      <c r="A415" s="22">
        <v>410</v>
      </c>
      <c r="B415" s="25" t="s">
        <v>10</v>
      </c>
      <c r="C415" s="25" t="s">
        <v>624</v>
      </c>
      <c r="D415" s="25" t="s">
        <v>624</v>
      </c>
      <c r="E415" s="25" t="s">
        <v>625</v>
      </c>
      <c r="F415" s="25" t="s">
        <v>638</v>
      </c>
      <c r="G415" s="25">
        <v>9440818824</v>
      </c>
      <c r="H415" s="25" t="s">
        <v>642</v>
      </c>
      <c r="I415" s="22">
        <v>1</v>
      </c>
      <c r="J415" s="22">
        <v>2</v>
      </c>
      <c r="K415" s="22">
        <v>1332</v>
      </c>
      <c r="L415" s="22">
        <v>2364</v>
      </c>
      <c r="M415" s="22">
        <v>2</v>
      </c>
      <c r="N415" s="26">
        <v>1.5416666666666667E-2</v>
      </c>
      <c r="O415" s="23">
        <f t="shared" si="16"/>
        <v>3148848</v>
      </c>
      <c r="P415" s="23">
        <f t="shared" si="17"/>
        <v>4728</v>
      </c>
    </row>
    <row r="416" spans="1:16" x14ac:dyDescent="0.25">
      <c r="A416" s="22">
        <v>411</v>
      </c>
      <c r="B416" s="25" t="s">
        <v>10</v>
      </c>
      <c r="C416" s="25" t="s">
        <v>624</v>
      </c>
      <c r="D416" s="25" t="s">
        <v>624</v>
      </c>
      <c r="E416" s="25" t="s">
        <v>643</v>
      </c>
      <c r="F416" s="25" t="s">
        <v>634</v>
      </c>
      <c r="G416" s="25">
        <v>7382716284</v>
      </c>
      <c r="H416" s="25" t="s">
        <v>644</v>
      </c>
      <c r="I416" s="22">
        <v>1</v>
      </c>
      <c r="J416" s="22">
        <v>9</v>
      </c>
      <c r="K416" s="22">
        <v>10234</v>
      </c>
      <c r="L416" s="22">
        <v>3612</v>
      </c>
      <c r="M416" s="22">
        <v>9</v>
      </c>
      <c r="N416" s="26">
        <v>0.11844907407407407</v>
      </c>
      <c r="O416" s="23">
        <f t="shared" si="16"/>
        <v>36965208</v>
      </c>
      <c r="P416" s="23">
        <f t="shared" si="17"/>
        <v>32508</v>
      </c>
    </row>
    <row r="417" spans="1:16" x14ac:dyDescent="0.25">
      <c r="A417" s="22">
        <v>412</v>
      </c>
      <c r="B417" s="25" t="s">
        <v>10</v>
      </c>
      <c r="C417" s="25" t="s">
        <v>624</v>
      </c>
      <c r="D417" s="25" t="s">
        <v>624</v>
      </c>
      <c r="E417" s="25" t="s">
        <v>643</v>
      </c>
      <c r="F417" s="25" t="s">
        <v>634</v>
      </c>
      <c r="G417" s="25">
        <v>7382716284</v>
      </c>
      <c r="H417" s="25" t="s">
        <v>645</v>
      </c>
      <c r="I417" s="22">
        <v>1</v>
      </c>
      <c r="J417" s="22">
        <v>5</v>
      </c>
      <c r="K417" s="22">
        <v>3681</v>
      </c>
      <c r="L417" s="22">
        <v>5296</v>
      </c>
      <c r="M417" s="22">
        <v>5</v>
      </c>
      <c r="N417" s="26">
        <v>4.2604166666666665E-2</v>
      </c>
      <c r="O417" s="23">
        <f t="shared" si="16"/>
        <v>19494576</v>
      </c>
      <c r="P417" s="23">
        <f t="shared" si="17"/>
        <v>26480</v>
      </c>
    </row>
    <row r="418" spans="1:16" x14ac:dyDescent="0.25">
      <c r="A418" s="22">
        <v>413</v>
      </c>
      <c r="B418" s="25" t="s">
        <v>10</v>
      </c>
      <c r="C418" s="25" t="s">
        <v>624</v>
      </c>
      <c r="D418" s="25" t="s">
        <v>624</v>
      </c>
      <c r="E418" s="25" t="s">
        <v>643</v>
      </c>
      <c r="F418" s="25" t="s">
        <v>636</v>
      </c>
      <c r="G418" s="25">
        <v>8330938829</v>
      </c>
      <c r="H418" s="25" t="s">
        <v>646</v>
      </c>
      <c r="I418" s="22">
        <v>1</v>
      </c>
      <c r="J418" s="22">
        <v>2</v>
      </c>
      <c r="K418" s="22">
        <v>1032</v>
      </c>
      <c r="L418" s="22">
        <v>4254</v>
      </c>
      <c r="M418" s="22">
        <v>2</v>
      </c>
      <c r="N418" s="26">
        <v>1.1944444444444445E-2</v>
      </c>
      <c r="O418" s="23">
        <f t="shared" si="16"/>
        <v>4390128</v>
      </c>
      <c r="P418" s="23">
        <f t="shared" si="17"/>
        <v>8508</v>
      </c>
    </row>
    <row r="419" spans="1:16" x14ac:dyDescent="0.25">
      <c r="A419" s="22">
        <v>414</v>
      </c>
      <c r="B419" s="25" t="s">
        <v>10</v>
      </c>
      <c r="C419" s="25" t="s">
        <v>624</v>
      </c>
      <c r="D419" s="25" t="s">
        <v>624</v>
      </c>
      <c r="E419" s="25" t="s">
        <v>643</v>
      </c>
      <c r="F419" s="25" t="s">
        <v>647</v>
      </c>
      <c r="G419" s="25">
        <v>7382601002</v>
      </c>
      <c r="H419" s="25" t="s">
        <v>648</v>
      </c>
      <c r="I419" s="22">
        <v>1</v>
      </c>
      <c r="J419" s="22">
        <v>10</v>
      </c>
      <c r="K419" s="22">
        <v>24425</v>
      </c>
      <c r="L419" s="22">
        <v>3589</v>
      </c>
      <c r="M419" s="22">
        <v>10</v>
      </c>
      <c r="N419" s="26">
        <v>0.28269675925925924</v>
      </c>
      <c r="O419" s="23">
        <f t="shared" si="16"/>
        <v>87661325</v>
      </c>
      <c r="P419" s="23">
        <f t="shared" si="17"/>
        <v>35890</v>
      </c>
    </row>
    <row r="420" spans="1:16" x14ac:dyDescent="0.25">
      <c r="A420" s="22">
        <v>415</v>
      </c>
      <c r="B420" s="25" t="s">
        <v>10</v>
      </c>
      <c r="C420" s="25" t="s">
        <v>624</v>
      </c>
      <c r="D420" s="25" t="s">
        <v>624</v>
      </c>
      <c r="E420" s="25" t="s">
        <v>643</v>
      </c>
      <c r="F420" s="25" t="s">
        <v>647</v>
      </c>
      <c r="G420" s="25">
        <v>7382601002</v>
      </c>
      <c r="H420" s="25" t="s">
        <v>649</v>
      </c>
      <c r="I420" s="22">
        <v>1</v>
      </c>
      <c r="J420" s="22">
        <v>14</v>
      </c>
      <c r="K420" s="22">
        <v>25620</v>
      </c>
      <c r="L420" s="22">
        <v>4125</v>
      </c>
      <c r="M420" s="22">
        <v>14</v>
      </c>
      <c r="N420" s="26">
        <v>0.29652777777777778</v>
      </c>
      <c r="O420" s="23">
        <f t="shared" si="16"/>
        <v>105682500</v>
      </c>
      <c r="P420" s="23">
        <f t="shared" si="17"/>
        <v>57750</v>
      </c>
    </row>
    <row r="421" spans="1:16" x14ac:dyDescent="0.25">
      <c r="A421" s="22">
        <v>416</v>
      </c>
      <c r="B421" s="25" t="s">
        <v>10</v>
      </c>
      <c r="C421" s="25" t="s">
        <v>624</v>
      </c>
      <c r="D421" s="25" t="s">
        <v>624</v>
      </c>
      <c r="E421" s="25" t="s">
        <v>643</v>
      </c>
      <c r="F421" s="25" t="s">
        <v>647</v>
      </c>
      <c r="G421" s="25">
        <v>7382601002</v>
      </c>
      <c r="H421" s="25" t="s">
        <v>650</v>
      </c>
      <c r="I421" s="22">
        <v>1</v>
      </c>
      <c r="J421" s="22">
        <v>9</v>
      </c>
      <c r="K421" s="22">
        <v>22302</v>
      </c>
      <c r="L421" s="22">
        <v>4763</v>
      </c>
      <c r="M421" s="22">
        <v>9</v>
      </c>
      <c r="N421" s="26">
        <v>0.25812499999999999</v>
      </c>
      <c r="O421" s="23">
        <f t="shared" si="16"/>
        <v>106224426</v>
      </c>
      <c r="P421" s="23">
        <f t="shared" si="17"/>
        <v>42867</v>
      </c>
    </row>
    <row r="422" spans="1:16" x14ac:dyDescent="0.25">
      <c r="A422" s="22">
        <v>417</v>
      </c>
      <c r="B422" s="25" t="s">
        <v>10</v>
      </c>
      <c r="C422" s="25" t="s">
        <v>651</v>
      </c>
      <c r="D422" s="25" t="s">
        <v>652</v>
      </c>
      <c r="E422" s="25" t="s">
        <v>652</v>
      </c>
      <c r="F422" s="25" t="s">
        <v>653</v>
      </c>
      <c r="G422" s="25">
        <v>9490615391</v>
      </c>
      <c r="H422" s="25" t="s">
        <v>654</v>
      </c>
      <c r="I422" s="22">
        <v>1</v>
      </c>
      <c r="J422" s="22">
        <v>0</v>
      </c>
      <c r="K422" s="22">
        <v>0</v>
      </c>
      <c r="L422" s="22">
        <v>380</v>
      </c>
      <c r="M422" s="22">
        <v>0</v>
      </c>
      <c r="N422" s="26">
        <v>0</v>
      </c>
      <c r="O422" s="23">
        <f t="shared" si="16"/>
        <v>0</v>
      </c>
      <c r="P422" s="23">
        <f t="shared" si="17"/>
        <v>0</v>
      </c>
    </row>
    <row r="423" spans="1:16" x14ac:dyDescent="0.25">
      <c r="A423" s="22">
        <v>418</v>
      </c>
      <c r="B423" s="25" t="s">
        <v>10</v>
      </c>
      <c r="C423" s="25" t="s">
        <v>655</v>
      </c>
      <c r="D423" s="25" t="s">
        <v>655</v>
      </c>
      <c r="E423" s="25" t="s">
        <v>656</v>
      </c>
      <c r="F423" s="25" t="s">
        <v>657</v>
      </c>
      <c r="G423" s="25">
        <v>9490564733</v>
      </c>
      <c r="H423" s="25" t="s">
        <v>658</v>
      </c>
      <c r="I423" s="22">
        <v>1</v>
      </c>
      <c r="J423" s="22">
        <v>5</v>
      </c>
      <c r="K423" s="22">
        <v>6780</v>
      </c>
      <c r="L423" s="22">
        <v>623</v>
      </c>
      <c r="M423" s="22">
        <v>5</v>
      </c>
      <c r="N423" s="26">
        <v>7.8472222222222221E-2</v>
      </c>
      <c r="O423" s="23">
        <f t="shared" si="16"/>
        <v>4223940</v>
      </c>
      <c r="P423" s="23">
        <f t="shared" si="17"/>
        <v>3115</v>
      </c>
    </row>
    <row r="424" spans="1:16" x14ac:dyDescent="0.25">
      <c r="A424" s="22">
        <v>419</v>
      </c>
      <c r="B424" s="25" t="s">
        <v>10</v>
      </c>
      <c r="C424" s="25" t="s">
        <v>655</v>
      </c>
      <c r="D424" s="25" t="s">
        <v>655</v>
      </c>
      <c r="E424" s="25" t="s">
        <v>659</v>
      </c>
      <c r="F424" s="25" t="s">
        <v>660</v>
      </c>
      <c r="G424" s="25">
        <v>9490615398</v>
      </c>
      <c r="H424" s="25" t="s">
        <v>661</v>
      </c>
      <c r="I424" s="22">
        <v>1</v>
      </c>
      <c r="J424" s="22">
        <v>2</v>
      </c>
      <c r="K424" s="22">
        <v>2976</v>
      </c>
      <c r="L424" s="22">
        <v>1606</v>
      </c>
      <c r="M424" s="22">
        <v>2</v>
      </c>
      <c r="N424" s="26">
        <v>3.4444444444444444E-2</v>
      </c>
      <c r="O424" s="23">
        <f t="shared" si="16"/>
        <v>4779456</v>
      </c>
      <c r="P424" s="23">
        <f t="shared" si="17"/>
        <v>3212</v>
      </c>
    </row>
    <row r="425" spans="1:16" x14ac:dyDescent="0.25">
      <c r="A425" s="22">
        <v>420</v>
      </c>
      <c r="B425" s="25" t="s">
        <v>10</v>
      </c>
      <c r="C425" s="25" t="s">
        <v>655</v>
      </c>
      <c r="D425" s="25" t="s">
        <v>655</v>
      </c>
      <c r="E425" s="25" t="s">
        <v>659</v>
      </c>
      <c r="F425" s="25" t="s">
        <v>660</v>
      </c>
      <c r="G425" s="25">
        <v>9490615398</v>
      </c>
      <c r="H425" s="25" t="s">
        <v>662</v>
      </c>
      <c r="I425" s="22">
        <v>1</v>
      </c>
      <c r="J425" s="22">
        <v>2</v>
      </c>
      <c r="K425" s="22">
        <v>2976</v>
      </c>
      <c r="L425" s="22">
        <v>19</v>
      </c>
      <c r="M425" s="22">
        <v>2</v>
      </c>
      <c r="N425" s="26">
        <v>3.4444444444444444E-2</v>
      </c>
      <c r="O425" s="23">
        <f t="shared" si="16"/>
        <v>56544</v>
      </c>
      <c r="P425" s="23">
        <f t="shared" si="17"/>
        <v>38</v>
      </c>
    </row>
    <row r="426" spans="1:16" x14ac:dyDescent="0.25">
      <c r="A426" s="22">
        <v>421</v>
      </c>
      <c r="B426" s="25" t="s">
        <v>10</v>
      </c>
      <c r="C426" s="25" t="s">
        <v>655</v>
      </c>
      <c r="D426" s="25" t="s">
        <v>655</v>
      </c>
      <c r="E426" s="25" t="s">
        <v>659</v>
      </c>
      <c r="F426" s="25" t="s">
        <v>660</v>
      </c>
      <c r="G426" s="25">
        <v>9490615398</v>
      </c>
      <c r="H426" s="25" t="s">
        <v>663</v>
      </c>
      <c r="I426" s="22">
        <v>1</v>
      </c>
      <c r="J426" s="22">
        <v>26</v>
      </c>
      <c r="K426" s="22">
        <v>51265</v>
      </c>
      <c r="L426" s="22">
        <v>2035</v>
      </c>
      <c r="M426" s="22">
        <v>26</v>
      </c>
      <c r="N426" s="26">
        <v>0.59334490740740742</v>
      </c>
      <c r="O426" s="23">
        <f t="shared" si="16"/>
        <v>104324275</v>
      </c>
      <c r="P426" s="23">
        <f t="shared" si="17"/>
        <v>52910</v>
      </c>
    </row>
    <row r="427" spans="1:16" x14ac:dyDescent="0.25">
      <c r="A427" s="22">
        <v>422</v>
      </c>
      <c r="B427" s="25" t="s">
        <v>10</v>
      </c>
      <c r="C427" s="25" t="s">
        <v>655</v>
      </c>
      <c r="D427" s="25" t="s">
        <v>655</v>
      </c>
      <c r="E427" s="25" t="s">
        <v>659</v>
      </c>
      <c r="F427" s="25" t="s">
        <v>664</v>
      </c>
      <c r="G427" s="25">
        <v>9490615400</v>
      </c>
      <c r="H427" s="25" t="s">
        <v>665</v>
      </c>
      <c r="I427" s="22">
        <v>1</v>
      </c>
      <c r="J427" s="22">
        <v>33</v>
      </c>
      <c r="K427" s="22">
        <v>61568</v>
      </c>
      <c r="L427" s="22">
        <v>4704</v>
      </c>
      <c r="M427" s="22">
        <v>33</v>
      </c>
      <c r="N427" s="26">
        <v>0.71259259259259256</v>
      </c>
      <c r="O427" s="23">
        <f t="shared" si="16"/>
        <v>289615872</v>
      </c>
      <c r="P427" s="23">
        <f t="shared" si="17"/>
        <v>155232</v>
      </c>
    </row>
    <row r="428" spans="1:16" x14ac:dyDescent="0.25">
      <c r="A428" s="22">
        <v>423</v>
      </c>
      <c r="B428" s="25" t="s">
        <v>10</v>
      </c>
      <c r="C428" s="25" t="s">
        <v>655</v>
      </c>
      <c r="D428" s="25" t="s">
        <v>655</v>
      </c>
      <c r="E428" s="25" t="s">
        <v>659</v>
      </c>
      <c r="F428" s="25" t="s">
        <v>664</v>
      </c>
      <c r="G428" s="25">
        <v>9490615400</v>
      </c>
      <c r="H428" s="25" t="s">
        <v>666</v>
      </c>
      <c r="I428" s="22">
        <v>1</v>
      </c>
      <c r="J428" s="22">
        <v>28</v>
      </c>
      <c r="K428" s="22">
        <v>54491</v>
      </c>
      <c r="L428" s="22">
        <v>2861</v>
      </c>
      <c r="M428" s="22">
        <v>28</v>
      </c>
      <c r="N428" s="26">
        <v>0.63068287037037041</v>
      </c>
      <c r="O428" s="23">
        <f t="shared" si="16"/>
        <v>155898751</v>
      </c>
      <c r="P428" s="23">
        <f t="shared" si="17"/>
        <v>80108</v>
      </c>
    </row>
    <row r="429" spans="1:16" x14ac:dyDescent="0.25">
      <c r="A429" s="22">
        <v>424</v>
      </c>
      <c r="B429" s="25" t="s">
        <v>10</v>
      </c>
      <c r="C429" s="25" t="s">
        <v>655</v>
      </c>
      <c r="D429" s="25" t="s">
        <v>655</v>
      </c>
      <c r="E429" s="25" t="s">
        <v>659</v>
      </c>
      <c r="F429" s="25" t="s">
        <v>664</v>
      </c>
      <c r="G429" s="25">
        <v>9490615400</v>
      </c>
      <c r="H429" s="25" t="s">
        <v>667</v>
      </c>
      <c r="I429" s="22">
        <v>1</v>
      </c>
      <c r="J429" s="22">
        <v>2</v>
      </c>
      <c r="K429" s="22">
        <v>3009</v>
      </c>
      <c r="L429" s="22">
        <v>3589</v>
      </c>
      <c r="M429" s="22">
        <v>2</v>
      </c>
      <c r="N429" s="26">
        <v>3.4826388888888886E-2</v>
      </c>
      <c r="O429" s="23">
        <f t="shared" si="16"/>
        <v>10799301</v>
      </c>
      <c r="P429" s="23">
        <f t="shared" si="17"/>
        <v>7178</v>
      </c>
    </row>
    <row r="430" spans="1:16" x14ac:dyDescent="0.25">
      <c r="A430" s="22">
        <v>425</v>
      </c>
      <c r="B430" s="25" t="s">
        <v>10</v>
      </c>
      <c r="C430" s="25" t="s">
        <v>655</v>
      </c>
      <c r="D430" s="25" t="s">
        <v>655</v>
      </c>
      <c r="E430" s="25" t="s">
        <v>659</v>
      </c>
      <c r="F430" s="25" t="s">
        <v>664</v>
      </c>
      <c r="G430" s="25">
        <v>9490615400</v>
      </c>
      <c r="H430" s="25" t="s">
        <v>668</v>
      </c>
      <c r="I430" s="22">
        <v>1</v>
      </c>
      <c r="J430" s="22">
        <v>0</v>
      </c>
      <c r="K430" s="22">
        <v>0</v>
      </c>
      <c r="L430" s="22">
        <v>144</v>
      </c>
      <c r="M430" s="22">
        <v>0</v>
      </c>
      <c r="N430" s="26">
        <v>0</v>
      </c>
      <c r="O430" s="23">
        <f t="shared" si="16"/>
        <v>0</v>
      </c>
      <c r="P430" s="23">
        <f t="shared" si="17"/>
        <v>0</v>
      </c>
    </row>
    <row r="431" spans="1:16" x14ac:dyDescent="0.25">
      <c r="A431" s="22">
        <v>426</v>
      </c>
      <c r="B431" s="25" t="s">
        <v>10</v>
      </c>
      <c r="C431" s="25" t="s">
        <v>655</v>
      </c>
      <c r="D431" s="25" t="s">
        <v>655</v>
      </c>
      <c r="E431" s="25" t="s">
        <v>659</v>
      </c>
      <c r="F431" s="25" t="s">
        <v>657</v>
      </c>
      <c r="G431" s="25">
        <v>9490564733</v>
      </c>
      <c r="H431" s="25" t="s">
        <v>669</v>
      </c>
      <c r="I431" s="22">
        <v>1</v>
      </c>
      <c r="J431" s="22">
        <v>4</v>
      </c>
      <c r="K431" s="22">
        <v>5040</v>
      </c>
      <c r="L431" s="22">
        <v>1571</v>
      </c>
      <c r="M431" s="22">
        <v>4</v>
      </c>
      <c r="N431" s="26">
        <v>5.8333333333333334E-2</v>
      </c>
      <c r="O431" s="23">
        <f t="shared" si="16"/>
        <v>7917840</v>
      </c>
      <c r="P431" s="23">
        <f t="shared" si="17"/>
        <v>6284</v>
      </c>
    </row>
    <row r="432" spans="1:16" x14ac:dyDescent="0.25">
      <c r="A432" s="22">
        <v>427</v>
      </c>
      <c r="B432" s="25" t="s">
        <v>10</v>
      </c>
      <c r="C432" s="25" t="s">
        <v>655</v>
      </c>
      <c r="D432" s="25" t="s">
        <v>655</v>
      </c>
      <c r="E432" s="25" t="s">
        <v>659</v>
      </c>
      <c r="F432" s="25" t="s">
        <v>657</v>
      </c>
      <c r="G432" s="25">
        <v>9490564733</v>
      </c>
      <c r="H432" s="25" t="s">
        <v>670</v>
      </c>
      <c r="I432" s="22">
        <v>1</v>
      </c>
      <c r="J432" s="22">
        <v>5</v>
      </c>
      <c r="K432" s="22">
        <v>6780</v>
      </c>
      <c r="L432" s="22">
        <v>4231</v>
      </c>
      <c r="M432" s="22">
        <v>5</v>
      </c>
      <c r="N432" s="26">
        <v>7.8472222222222221E-2</v>
      </c>
      <c r="O432" s="23">
        <f t="shared" si="16"/>
        <v>28686180</v>
      </c>
      <c r="P432" s="23">
        <f t="shared" si="17"/>
        <v>21155</v>
      </c>
    </row>
    <row r="433" spans="1:16" x14ac:dyDescent="0.25">
      <c r="A433" s="22">
        <v>428</v>
      </c>
      <c r="B433" s="25" t="s">
        <v>10</v>
      </c>
      <c r="C433" s="25" t="s">
        <v>655</v>
      </c>
      <c r="D433" s="25" t="s">
        <v>655</v>
      </c>
      <c r="E433" s="25" t="s">
        <v>659</v>
      </c>
      <c r="F433" s="25" t="s">
        <v>671</v>
      </c>
      <c r="G433" s="25">
        <v>7382296968</v>
      </c>
      <c r="H433" s="25" t="s">
        <v>672</v>
      </c>
      <c r="I433" s="22">
        <v>1</v>
      </c>
      <c r="J433" s="22">
        <v>16</v>
      </c>
      <c r="K433" s="22">
        <v>25907</v>
      </c>
      <c r="L433" s="22">
        <v>1432</v>
      </c>
      <c r="M433" s="22">
        <v>16</v>
      </c>
      <c r="N433" s="26">
        <v>0.29984953703703704</v>
      </c>
      <c r="O433" s="23">
        <f t="shared" si="16"/>
        <v>37098824</v>
      </c>
      <c r="P433" s="23">
        <f t="shared" si="17"/>
        <v>22912</v>
      </c>
    </row>
    <row r="434" spans="1:16" x14ac:dyDescent="0.25">
      <c r="A434" s="22">
        <v>429</v>
      </c>
      <c r="B434" s="25" t="s">
        <v>10</v>
      </c>
      <c r="C434" s="25" t="s">
        <v>655</v>
      </c>
      <c r="D434" s="25" t="s">
        <v>655</v>
      </c>
      <c r="E434" s="25" t="s">
        <v>659</v>
      </c>
      <c r="F434" s="25" t="s">
        <v>671</v>
      </c>
      <c r="G434" s="25">
        <v>7382296968</v>
      </c>
      <c r="H434" s="25" t="s">
        <v>673</v>
      </c>
      <c r="I434" s="22">
        <v>1</v>
      </c>
      <c r="J434" s="22">
        <v>6</v>
      </c>
      <c r="K434" s="22">
        <v>12526</v>
      </c>
      <c r="L434" s="22">
        <v>2430</v>
      </c>
      <c r="M434" s="22">
        <v>6</v>
      </c>
      <c r="N434" s="26">
        <v>0.14497685185185186</v>
      </c>
      <c r="O434" s="23">
        <f t="shared" si="16"/>
        <v>30438180</v>
      </c>
      <c r="P434" s="23">
        <f t="shared" si="17"/>
        <v>14580</v>
      </c>
    </row>
    <row r="435" spans="1:16" x14ac:dyDescent="0.25">
      <c r="A435" s="22">
        <v>430</v>
      </c>
      <c r="B435" s="25" t="s">
        <v>10</v>
      </c>
      <c r="C435" s="25" t="s">
        <v>655</v>
      </c>
      <c r="D435" s="25" t="s">
        <v>655</v>
      </c>
      <c r="E435" s="25" t="s">
        <v>659</v>
      </c>
      <c r="F435" s="25" t="s">
        <v>674</v>
      </c>
      <c r="G435" s="25">
        <v>7382296979</v>
      </c>
      <c r="H435" s="25" t="s">
        <v>675</v>
      </c>
      <c r="I435" s="22">
        <v>1</v>
      </c>
      <c r="J435" s="22">
        <v>15</v>
      </c>
      <c r="K435" s="22">
        <v>22650</v>
      </c>
      <c r="L435" s="22">
        <v>804</v>
      </c>
      <c r="M435" s="22">
        <v>15</v>
      </c>
      <c r="N435" s="26">
        <v>0.26215277777777779</v>
      </c>
      <c r="O435" s="23">
        <f t="shared" si="16"/>
        <v>18210600</v>
      </c>
      <c r="P435" s="23">
        <f t="shared" si="17"/>
        <v>12060</v>
      </c>
    </row>
    <row r="436" spans="1:16" x14ac:dyDescent="0.25">
      <c r="A436" s="22">
        <v>431</v>
      </c>
      <c r="B436" s="25" t="s">
        <v>10</v>
      </c>
      <c r="C436" s="25" t="s">
        <v>655</v>
      </c>
      <c r="D436" s="25" t="s">
        <v>655</v>
      </c>
      <c r="E436" s="25" t="s">
        <v>659</v>
      </c>
      <c r="F436" s="25" t="s">
        <v>674</v>
      </c>
      <c r="G436" s="25">
        <v>7382296979</v>
      </c>
      <c r="H436" s="25" t="s">
        <v>676</v>
      </c>
      <c r="I436" s="22">
        <v>1</v>
      </c>
      <c r="J436" s="22">
        <v>6</v>
      </c>
      <c r="K436" s="22">
        <v>6446</v>
      </c>
      <c r="L436" s="22">
        <v>1236</v>
      </c>
      <c r="M436" s="22">
        <v>6</v>
      </c>
      <c r="N436" s="26">
        <v>7.4606481481481482E-2</v>
      </c>
      <c r="O436" s="23">
        <f t="shared" si="16"/>
        <v>7967256</v>
      </c>
      <c r="P436" s="23">
        <f t="shared" si="17"/>
        <v>7416</v>
      </c>
    </row>
    <row r="437" spans="1:16" x14ac:dyDescent="0.25">
      <c r="A437" s="22">
        <v>432</v>
      </c>
      <c r="B437" s="25" t="s">
        <v>10</v>
      </c>
      <c r="C437" s="25" t="s">
        <v>677</v>
      </c>
      <c r="D437" s="25" t="s">
        <v>677</v>
      </c>
      <c r="E437" s="25" t="s">
        <v>678</v>
      </c>
      <c r="F437" s="25" t="s">
        <v>679</v>
      </c>
      <c r="G437" s="25">
        <v>9490615438</v>
      </c>
      <c r="H437" s="25" t="s">
        <v>680</v>
      </c>
      <c r="I437" s="22">
        <v>1</v>
      </c>
      <c r="J437" s="22">
        <v>16</v>
      </c>
      <c r="K437" s="22">
        <v>26611</v>
      </c>
      <c r="L437" s="22">
        <v>6930</v>
      </c>
      <c r="M437" s="22">
        <v>16</v>
      </c>
      <c r="N437" s="26">
        <v>0.30799768518518517</v>
      </c>
      <c r="O437" s="23">
        <f t="shared" si="16"/>
        <v>184414230</v>
      </c>
      <c r="P437" s="23">
        <f t="shared" si="17"/>
        <v>110880</v>
      </c>
    </row>
    <row r="438" spans="1:16" x14ac:dyDescent="0.25">
      <c r="A438" s="22">
        <v>433</v>
      </c>
      <c r="B438" s="25" t="s">
        <v>10</v>
      </c>
      <c r="C438" s="25" t="s">
        <v>677</v>
      </c>
      <c r="D438" s="25" t="s">
        <v>677</v>
      </c>
      <c r="E438" s="25" t="s">
        <v>678</v>
      </c>
      <c r="F438" s="25" t="s">
        <v>679</v>
      </c>
      <c r="G438" s="25">
        <v>9490615438</v>
      </c>
      <c r="H438" s="25" t="s">
        <v>681</v>
      </c>
      <c r="I438" s="22">
        <v>1</v>
      </c>
      <c r="J438" s="22">
        <v>18</v>
      </c>
      <c r="K438" s="22">
        <v>16610</v>
      </c>
      <c r="L438" s="22">
        <v>6226</v>
      </c>
      <c r="M438" s="22">
        <v>18</v>
      </c>
      <c r="N438" s="26">
        <v>0.19224537037037037</v>
      </c>
      <c r="O438" s="23">
        <f t="shared" si="16"/>
        <v>103413860</v>
      </c>
      <c r="P438" s="23">
        <f t="shared" si="17"/>
        <v>112068</v>
      </c>
    </row>
    <row r="439" spans="1:16" x14ac:dyDescent="0.25">
      <c r="A439" s="22">
        <v>434</v>
      </c>
      <c r="B439" s="25" t="s">
        <v>10</v>
      </c>
      <c r="C439" s="25" t="s">
        <v>677</v>
      </c>
      <c r="D439" s="25" t="s">
        <v>677</v>
      </c>
      <c r="E439" s="25" t="s">
        <v>678</v>
      </c>
      <c r="F439" s="25" t="s">
        <v>679</v>
      </c>
      <c r="G439" s="25">
        <v>9490615438</v>
      </c>
      <c r="H439" s="25" t="s">
        <v>682</v>
      </c>
      <c r="I439" s="22">
        <v>1</v>
      </c>
      <c r="J439" s="22">
        <v>12</v>
      </c>
      <c r="K439" s="22">
        <v>21600</v>
      </c>
      <c r="L439" s="22">
        <v>7371</v>
      </c>
      <c r="M439" s="22">
        <v>12</v>
      </c>
      <c r="N439" s="26">
        <v>0.25</v>
      </c>
      <c r="O439" s="23">
        <f t="shared" si="16"/>
        <v>159213600</v>
      </c>
      <c r="P439" s="23">
        <f t="shared" si="17"/>
        <v>88452</v>
      </c>
    </row>
    <row r="440" spans="1:16" ht="26.25" x14ac:dyDescent="0.25">
      <c r="A440" s="22">
        <v>435</v>
      </c>
      <c r="B440" s="25" t="s">
        <v>10</v>
      </c>
      <c r="C440" s="25" t="s">
        <v>683</v>
      </c>
      <c r="D440" s="25" t="s">
        <v>684</v>
      </c>
      <c r="E440" s="25" t="s">
        <v>684</v>
      </c>
      <c r="F440" s="25" t="s">
        <v>685</v>
      </c>
      <c r="G440" s="25">
        <v>9491052151</v>
      </c>
      <c r="H440" s="25" t="s">
        <v>686</v>
      </c>
      <c r="I440" s="22">
        <v>1</v>
      </c>
      <c r="J440" s="22">
        <v>5</v>
      </c>
      <c r="K440" s="22">
        <v>5349</v>
      </c>
      <c r="L440" s="22">
        <v>902</v>
      </c>
      <c r="M440" s="22">
        <v>5</v>
      </c>
      <c r="N440" s="26">
        <v>6.190972222222222E-2</v>
      </c>
      <c r="O440" s="23">
        <f t="shared" si="16"/>
        <v>4824798</v>
      </c>
      <c r="P440" s="23">
        <f t="shared" si="17"/>
        <v>4510</v>
      </c>
    </row>
    <row r="441" spans="1:16" x14ac:dyDescent="0.25">
      <c r="A441" s="22">
        <v>436</v>
      </c>
      <c r="B441" s="25" t="s">
        <v>10</v>
      </c>
      <c r="C441" s="25" t="s">
        <v>683</v>
      </c>
      <c r="D441" s="25" t="s">
        <v>687</v>
      </c>
      <c r="E441" s="25" t="s">
        <v>687</v>
      </c>
      <c r="F441" s="25" t="s">
        <v>688</v>
      </c>
      <c r="G441" s="25">
        <v>9490615475</v>
      </c>
      <c r="H441" s="25" t="s">
        <v>689</v>
      </c>
      <c r="I441" s="22">
        <v>1</v>
      </c>
      <c r="J441" s="22">
        <v>0</v>
      </c>
      <c r="K441" s="22">
        <v>0</v>
      </c>
      <c r="L441" s="22">
        <v>927</v>
      </c>
      <c r="M441" s="22">
        <v>0</v>
      </c>
      <c r="N441" s="26">
        <v>0</v>
      </c>
      <c r="O441" s="23">
        <f t="shared" si="16"/>
        <v>0</v>
      </c>
      <c r="P441" s="23">
        <f t="shared" si="17"/>
        <v>0</v>
      </c>
    </row>
    <row r="442" spans="1:16" x14ac:dyDescent="0.25">
      <c r="A442" s="22">
        <v>437</v>
      </c>
      <c r="B442" s="25" t="s">
        <v>10</v>
      </c>
      <c r="C442" s="25" t="s">
        <v>683</v>
      </c>
      <c r="D442" s="25" t="s">
        <v>690</v>
      </c>
      <c r="E442" s="25" t="s">
        <v>690</v>
      </c>
      <c r="F442" s="25" t="s">
        <v>691</v>
      </c>
      <c r="G442" s="25">
        <v>9490615465</v>
      </c>
      <c r="H442" s="25" t="s">
        <v>692</v>
      </c>
      <c r="I442" s="22">
        <v>1</v>
      </c>
      <c r="J442" s="22">
        <v>8</v>
      </c>
      <c r="K442" s="22">
        <v>10282</v>
      </c>
      <c r="L442" s="22">
        <v>1097</v>
      </c>
      <c r="M442" s="22">
        <v>8</v>
      </c>
      <c r="N442" s="26">
        <v>0.11900462962962963</v>
      </c>
      <c r="O442" s="23">
        <f t="shared" si="16"/>
        <v>11279354</v>
      </c>
      <c r="P442" s="23">
        <f t="shared" si="17"/>
        <v>8776</v>
      </c>
    </row>
    <row r="443" spans="1:16" x14ac:dyDescent="0.25">
      <c r="A443" s="22">
        <v>438</v>
      </c>
      <c r="B443" s="25" t="s">
        <v>10</v>
      </c>
      <c r="C443" s="25" t="s">
        <v>683</v>
      </c>
      <c r="D443" s="25" t="s">
        <v>690</v>
      </c>
      <c r="E443" s="25" t="s">
        <v>690</v>
      </c>
      <c r="F443" s="25" t="s">
        <v>691</v>
      </c>
      <c r="G443" s="25">
        <v>9490615465</v>
      </c>
      <c r="H443" s="25" t="s">
        <v>693</v>
      </c>
      <c r="I443" s="22">
        <v>1</v>
      </c>
      <c r="J443" s="22">
        <v>11</v>
      </c>
      <c r="K443" s="22">
        <v>16095</v>
      </c>
      <c r="L443" s="22">
        <v>7258</v>
      </c>
      <c r="M443" s="22">
        <v>11</v>
      </c>
      <c r="N443" s="26">
        <v>0.18628472222222223</v>
      </c>
      <c r="O443" s="23">
        <f t="shared" si="16"/>
        <v>116817510</v>
      </c>
      <c r="P443" s="23">
        <f t="shared" si="17"/>
        <v>79838</v>
      </c>
    </row>
    <row r="444" spans="1:16" x14ac:dyDescent="0.25">
      <c r="A444" s="22">
        <v>439</v>
      </c>
      <c r="B444" s="25" t="s">
        <v>10</v>
      </c>
      <c r="C444" s="25" t="s">
        <v>683</v>
      </c>
      <c r="D444" s="25" t="s">
        <v>690</v>
      </c>
      <c r="E444" s="25" t="s">
        <v>690</v>
      </c>
      <c r="F444" s="25" t="s">
        <v>691</v>
      </c>
      <c r="G444" s="25">
        <v>9490615465</v>
      </c>
      <c r="H444" s="25" t="s">
        <v>694</v>
      </c>
      <c r="I444" s="22">
        <v>1</v>
      </c>
      <c r="J444" s="22">
        <v>8</v>
      </c>
      <c r="K444" s="22">
        <v>11578</v>
      </c>
      <c r="L444" s="22">
        <v>4828</v>
      </c>
      <c r="M444" s="22">
        <v>8</v>
      </c>
      <c r="N444" s="26">
        <v>0.13400462962962964</v>
      </c>
      <c r="O444" s="23">
        <f t="shared" si="16"/>
        <v>55898584</v>
      </c>
      <c r="P444" s="23">
        <f t="shared" si="17"/>
        <v>38624</v>
      </c>
    </row>
    <row r="445" spans="1:16" x14ac:dyDescent="0.25">
      <c r="A445" s="22">
        <v>440</v>
      </c>
      <c r="B445" s="25" t="s">
        <v>10</v>
      </c>
      <c r="C445" s="25" t="s">
        <v>683</v>
      </c>
      <c r="D445" s="25" t="s">
        <v>690</v>
      </c>
      <c r="E445" s="25" t="s">
        <v>690</v>
      </c>
      <c r="F445" s="25" t="s">
        <v>691</v>
      </c>
      <c r="G445" s="25">
        <v>9490615465</v>
      </c>
      <c r="H445" s="25" t="s">
        <v>695</v>
      </c>
      <c r="I445" s="22">
        <v>1</v>
      </c>
      <c r="J445" s="22">
        <v>10</v>
      </c>
      <c r="K445" s="22">
        <v>18166</v>
      </c>
      <c r="L445" s="22">
        <v>1824</v>
      </c>
      <c r="M445" s="22">
        <v>10</v>
      </c>
      <c r="N445" s="26">
        <v>0.21025462962962962</v>
      </c>
      <c r="O445" s="23">
        <f t="shared" si="16"/>
        <v>33134784</v>
      </c>
      <c r="P445" s="23">
        <f t="shared" si="17"/>
        <v>18240</v>
      </c>
    </row>
    <row r="446" spans="1:16" x14ac:dyDescent="0.25">
      <c r="A446" s="22">
        <v>441</v>
      </c>
      <c r="B446" s="25" t="s">
        <v>10</v>
      </c>
      <c r="C446" s="25" t="s">
        <v>683</v>
      </c>
      <c r="D446" s="25" t="s">
        <v>690</v>
      </c>
      <c r="E446" s="25" t="s">
        <v>690</v>
      </c>
      <c r="F446" s="25" t="s">
        <v>691</v>
      </c>
      <c r="G446" s="25">
        <v>9490615465</v>
      </c>
      <c r="H446" s="25" t="s">
        <v>696</v>
      </c>
      <c r="I446" s="22">
        <v>1</v>
      </c>
      <c r="J446" s="22">
        <v>4</v>
      </c>
      <c r="K446" s="22">
        <v>8210</v>
      </c>
      <c r="L446" s="22">
        <v>1499</v>
      </c>
      <c r="M446" s="22">
        <v>4</v>
      </c>
      <c r="N446" s="26">
        <v>9.5023148148148148E-2</v>
      </c>
      <c r="O446" s="23">
        <f t="shared" si="16"/>
        <v>12306790</v>
      </c>
      <c r="P446" s="23">
        <f t="shared" si="17"/>
        <v>5996</v>
      </c>
    </row>
    <row r="447" spans="1:16" x14ac:dyDescent="0.25">
      <c r="A447" s="22">
        <v>442</v>
      </c>
      <c r="B447" s="25" t="s">
        <v>10</v>
      </c>
      <c r="C447" s="25" t="s">
        <v>683</v>
      </c>
      <c r="D447" s="25" t="s">
        <v>690</v>
      </c>
      <c r="E447" s="25" t="s">
        <v>690</v>
      </c>
      <c r="F447" s="25" t="s">
        <v>697</v>
      </c>
      <c r="G447" s="25">
        <v>7382601001</v>
      </c>
      <c r="H447" s="25" t="s">
        <v>698</v>
      </c>
      <c r="I447" s="22">
        <v>1</v>
      </c>
      <c r="J447" s="22">
        <v>21</v>
      </c>
      <c r="K447" s="22">
        <v>27779</v>
      </c>
      <c r="L447" s="22">
        <v>1806</v>
      </c>
      <c r="M447" s="22">
        <v>21</v>
      </c>
      <c r="N447" s="26">
        <v>0.32151620370370371</v>
      </c>
      <c r="O447" s="23">
        <f t="shared" si="16"/>
        <v>50168874</v>
      </c>
      <c r="P447" s="23">
        <f t="shared" si="17"/>
        <v>37926</v>
      </c>
    </row>
    <row r="448" spans="1:16" x14ac:dyDescent="0.25">
      <c r="A448" s="22">
        <v>443</v>
      </c>
      <c r="B448" s="25" t="s">
        <v>10</v>
      </c>
      <c r="C448" s="25" t="s">
        <v>683</v>
      </c>
      <c r="D448" s="25" t="s">
        <v>690</v>
      </c>
      <c r="E448" s="25" t="s">
        <v>690</v>
      </c>
      <c r="F448" s="25" t="s">
        <v>697</v>
      </c>
      <c r="G448" s="25">
        <v>7382601001</v>
      </c>
      <c r="H448" s="25" t="s">
        <v>699</v>
      </c>
      <c r="I448" s="22">
        <v>1</v>
      </c>
      <c r="J448" s="22">
        <v>10</v>
      </c>
      <c r="K448" s="22">
        <v>14012</v>
      </c>
      <c r="L448" s="22">
        <v>4180</v>
      </c>
      <c r="M448" s="22">
        <v>10</v>
      </c>
      <c r="N448" s="26">
        <v>0.16217592592592592</v>
      </c>
      <c r="O448" s="23">
        <f t="shared" si="16"/>
        <v>58570160</v>
      </c>
      <c r="P448" s="23">
        <f t="shared" si="17"/>
        <v>41800</v>
      </c>
    </row>
    <row r="449" spans="1:16" x14ac:dyDescent="0.25">
      <c r="A449" s="22">
        <v>444</v>
      </c>
      <c r="B449" s="25" t="s">
        <v>10</v>
      </c>
      <c r="C449" s="25" t="s">
        <v>683</v>
      </c>
      <c r="D449" s="25" t="s">
        <v>690</v>
      </c>
      <c r="E449" s="25" t="s">
        <v>690</v>
      </c>
      <c r="F449" s="25" t="s">
        <v>697</v>
      </c>
      <c r="G449" s="25">
        <v>7382601001</v>
      </c>
      <c r="H449" s="25" t="s">
        <v>700</v>
      </c>
      <c r="I449" s="22">
        <v>1</v>
      </c>
      <c r="J449" s="22">
        <v>5</v>
      </c>
      <c r="K449" s="22">
        <v>8280</v>
      </c>
      <c r="L449" s="22">
        <v>4320</v>
      </c>
      <c r="M449" s="22">
        <v>5</v>
      </c>
      <c r="N449" s="26">
        <v>9.583333333333334E-2</v>
      </c>
      <c r="O449" s="23">
        <f t="shared" si="16"/>
        <v>35769600</v>
      </c>
      <c r="P449" s="23">
        <f t="shared" si="17"/>
        <v>21600</v>
      </c>
    </row>
    <row r="450" spans="1:16" x14ac:dyDescent="0.25">
      <c r="A450" s="22">
        <v>445</v>
      </c>
      <c r="B450" s="25" t="s">
        <v>10</v>
      </c>
      <c r="C450" s="25" t="s">
        <v>683</v>
      </c>
      <c r="D450" s="25" t="s">
        <v>690</v>
      </c>
      <c r="E450" s="25" t="s">
        <v>690</v>
      </c>
      <c r="F450" s="25" t="s">
        <v>701</v>
      </c>
      <c r="G450" s="25">
        <v>9490615464</v>
      </c>
      <c r="H450" s="25" t="s">
        <v>702</v>
      </c>
      <c r="I450" s="22">
        <v>1</v>
      </c>
      <c r="J450" s="22">
        <v>8</v>
      </c>
      <c r="K450" s="22">
        <v>12443</v>
      </c>
      <c r="L450" s="22">
        <v>555</v>
      </c>
      <c r="M450" s="22">
        <v>8</v>
      </c>
      <c r="N450" s="26">
        <v>0.14401620370370372</v>
      </c>
      <c r="O450" s="23">
        <f t="shared" si="16"/>
        <v>6905865</v>
      </c>
      <c r="P450" s="23">
        <f t="shared" si="17"/>
        <v>4440</v>
      </c>
    </row>
    <row r="451" spans="1:16" x14ac:dyDescent="0.25">
      <c r="A451" s="22">
        <v>446</v>
      </c>
      <c r="B451" s="25" t="s">
        <v>10</v>
      </c>
      <c r="C451" s="25" t="s">
        <v>683</v>
      </c>
      <c r="D451" s="25" t="s">
        <v>690</v>
      </c>
      <c r="E451" s="25" t="s">
        <v>690</v>
      </c>
      <c r="F451" s="25" t="s">
        <v>703</v>
      </c>
      <c r="G451" s="25">
        <v>8331026031</v>
      </c>
      <c r="H451" s="25" t="s">
        <v>704</v>
      </c>
      <c r="I451" s="22">
        <v>1</v>
      </c>
      <c r="J451" s="22">
        <v>0</v>
      </c>
      <c r="K451" s="22">
        <v>0</v>
      </c>
      <c r="L451" s="22">
        <v>1872</v>
      </c>
      <c r="M451" s="22">
        <v>0</v>
      </c>
      <c r="N451" s="26">
        <v>0</v>
      </c>
      <c r="O451" s="23">
        <f t="shared" si="16"/>
        <v>0</v>
      </c>
      <c r="P451" s="23">
        <f t="shared" si="17"/>
        <v>0</v>
      </c>
    </row>
    <row r="452" spans="1:16" x14ac:dyDescent="0.25">
      <c r="A452" s="22">
        <v>447</v>
      </c>
      <c r="B452" s="25" t="s">
        <v>10</v>
      </c>
      <c r="C452" s="25" t="s">
        <v>683</v>
      </c>
      <c r="D452" s="25" t="s">
        <v>690</v>
      </c>
      <c r="E452" s="25" t="s">
        <v>690</v>
      </c>
      <c r="F452" s="25" t="s">
        <v>703</v>
      </c>
      <c r="G452" s="25">
        <v>8331026031</v>
      </c>
      <c r="H452" s="25" t="s">
        <v>705</v>
      </c>
      <c r="I452" s="22">
        <v>1</v>
      </c>
      <c r="J452" s="22">
        <v>3</v>
      </c>
      <c r="K452" s="22">
        <v>6858</v>
      </c>
      <c r="L452" s="22">
        <v>1781</v>
      </c>
      <c r="M452" s="22">
        <v>3</v>
      </c>
      <c r="N452" s="26">
        <v>7.9375000000000001E-2</v>
      </c>
      <c r="O452" s="23">
        <f t="shared" si="16"/>
        <v>12214098</v>
      </c>
      <c r="P452" s="23">
        <f t="shared" si="17"/>
        <v>5343</v>
      </c>
    </row>
    <row r="453" spans="1:16" x14ac:dyDescent="0.25">
      <c r="A453" s="22">
        <v>448</v>
      </c>
      <c r="B453" s="25" t="s">
        <v>10</v>
      </c>
      <c r="C453" s="25" t="s">
        <v>683</v>
      </c>
      <c r="D453" s="25" t="s">
        <v>690</v>
      </c>
      <c r="E453" s="25" t="s">
        <v>690</v>
      </c>
      <c r="F453" s="25" t="s">
        <v>703</v>
      </c>
      <c r="G453" s="25">
        <v>8331026031</v>
      </c>
      <c r="H453" s="25" t="s">
        <v>706</v>
      </c>
      <c r="I453" s="22">
        <v>1</v>
      </c>
      <c r="J453" s="22">
        <v>3</v>
      </c>
      <c r="K453" s="22">
        <v>6858</v>
      </c>
      <c r="L453" s="22">
        <v>124</v>
      </c>
      <c r="M453" s="22">
        <v>3</v>
      </c>
      <c r="N453" s="26">
        <v>7.9375000000000001E-2</v>
      </c>
      <c r="O453" s="23">
        <f t="shared" si="16"/>
        <v>850392</v>
      </c>
      <c r="P453" s="23">
        <f t="shared" si="17"/>
        <v>372</v>
      </c>
    </row>
    <row r="454" spans="1:16" x14ac:dyDescent="0.25">
      <c r="A454" s="22">
        <v>449</v>
      </c>
      <c r="B454" s="25" t="s">
        <v>10</v>
      </c>
      <c r="C454" s="25" t="s">
        <v>683</v>
      </c>
      <c r="D454" s="25" t="s">
        <v>690</v>
      </c>
      <c r="E454" s="25" t="s">
        <v>690</v>
      </c>
      <c r="F454" s="25" t="s">
        <v>703</v>
      </c>
      <c r="G454" s="25">
        <v>8331026031</v>
      </c>
      <c r="H454" s="25" t="s">
        <v>707</v>
      </c>
      <c r="I454" s="22">
        <v>1</v>
      </c>
      <c r="J454" s="22">
        <v>3</v>
      </c>
      <c r="K454" s="22">
        <v>6858</v>
      </c>
      <c r="L454" s="22">
        <v>2496</v>
      </c>
      <c r="M454" s="22">
        <v>3</v>
      </c>
      <c r="N454" s="26">
        <v>7.9375000000000001E-2</v>
      </c>
      <c r="O454" s="23">
        <f t="shared" si="16"/>
        <v>17117568</v>
      </c>
      <c r="P454" s="23">
        <f t="shared" si="17"/>
        <v>7488</v>
      </c>
    </row>
    <row r="455" spans="1:16" x14ac:dyDescent="0.25">
      <c r="A455" s="22">
        <v>450</v>
      </c>
      <c r="B455" s="25" t="s">
        <v>10</v>
      </c>
      <c r="C455" s="25" t="s">
        <v>683</v>
      </c>
      <c r="D455" s="25" t="s">
        <v>690</v>
      </c>
      <c r="E455" s="25" t="s">
        <v>690</v>
      </c>
      <c r="F455" s="25" t="s">
        <v>703</v>
      </c>
      <c r="G455" s="25">
        <v>8331026031</v>
      </c>
      <c r="H455" s="25" t="s">
        <v>708</v>
      </c>
      <c r="I455" s="22">
        <v>1</v>
      </c>
      <c r="J455" s="22">
        <v>3</v>
      </c>
      <c r="K455" s="22">
        <v>6858</v>
      </c>
      <c r="L455" s="22">
        <v>2513</v>
      </c>
      <c r="M455" s="22">
        <v>3</v>
      </c>
      <c r="N455" s="26">
        <v>7.9375000000000001E-2</v>
      </c>
      <c r="O455" s="23">
        <f t="shared" si="16"/>
        <v>17234154</v>
      </c>
      <c r="P455" s="23">
        <f t="shared" si="17"/>
        <v>7539</v>
      </c>
    </row>
    <row r="456" spans="1:16" x14ac:dyDescent="0.25">
      <c r="A456" s="22">
        <v>451</v>
      </c>
      <c r="B456" s="25" t="s">
        <v>10</v>
      </c>
      <c r="C456" s="25" t="s">
        <v>683</v>
      </c>
      <c r="D456" s="25" t="s">
        <v>709</v>
      </c>
      <c r="E456" s="25" t="s">
        <v>710</v>
      </c>
      <c r="F456" s="25" t="s">
        <v>711</v>
      </c>
      <c r="G456" s="25">
        <v>9490598723</v>
      </c>
      <c r="H456" s="25" t="s">
        <v>712</v>
      </c>
      <c r="I456" s="22">
        <v>1</v>
      </c>
      <c r="J456" s="22">
        <v>13</v>
      </c>
      <c r="K456" s="22">
        <v>13737</v>
      </c>
      <c r="L456" s="22">
        <v>2092</v>
      </c>
      <c r="M456" s="22">
        <v>13</v>
      </c>
      <c r="N456" s="26">
        <v>0.15899305555555557</v>
      </c>
      <c r="O456" s="23">
        <f t="shared" si="16"/>
        <v>28737804</v>
      </c>
      <c r="P456" s="23">
        <f t="shared" si="17"/>
        <v>27196</v>
      </c>
    </row>
    <row r="457" spans="1:16" x14ac:dyDescent="0.25">
      <c r="A457" s="22">
        <v>452</v>
      </c>
      <c r="B457" s="25" t="s">
        <v>10</v>
      </c>
      <c r="C457" s="25" t="s">
        <v>10</v>
      </c>
      <c r="D457" s="25" t="s">
        <v>713</v>
      </c>
      <c r="E457" s="25" t="s">
        <v>714</v>
      </c>
      <c r="F457" s="25" t="s">
        <v>715</v>
      </c>
      <c r="G457" s="25">
        <v>9490615377</v>
      </c>
      <c r="H457" s="25" t="s">
        <v>716</v>
      </c>
      <c r="I457" s="22">
        <v>1</v>
      </c>
      <c r="J457" s="22">
        <v>6</v>
      </c>
      <c r="K457" s="22">
        <v>24298</v>
      </c>
      <c r="L457" s="22">
        <v>35</v>
      </c>
      <c r="M457" s="22">
        <v>6</v>
      </c>
      <c r="N457" s="26">
        <v>0.28122685185185187</v>
      </c>
      <c r="O457" s="23">
        <f t="shared" si="16"/>
        <v>850430</v>
      </c>
      <c r="P457" s="23">
        <f t="shared" si="17"/>
        <v>210</v>
      </c>
    </row>
    <row r="458" spans="1:16" x14ac:dyDescent="0.25">
      <c r="A458" s="22">
        <v>453</v>
      </c>
      <c r="B458" s="25" t="s">
        <v>10</v>
      </c>
      <c r="C458" s="25" t="s">
        <v>10</v>
      </c>
      <c r="D458" s="25" t="s">
        <v>713</v>
      </c>
      <c r="E458" s="25" t="s">
        <v>714</v>
      </c>
      <c r="F458" s="25" t="s">
        <v>717</v>
      </c>
      <c r="G458" s="25">
        <v>9492807983</v>
      </c>
      <c r="H458" s="25" t="s">
        <v>718</v>
      </c>
      <c r="I458" s="22">
        <v>1</v>
      </c>
      <c r="J458" s="22">
        <v>1</v>
      </c>
      <c r="K458" s="22">
        <v>6912</v>
      </c>
      <c r="L458" s="22">
        <v>135</v>
      </c>
      <c r="M458" s="22">
        <v>1</v>
      </c>
      <c r="N458" s="26">
        <v>0.08</v>
      </c>
      <c r="O458" s="23">
        <f t="shared" si="16"/>
        <v>933120</v>
      </c>
      <c r="P458" s="23">
        <f t="shared" si="17"/>
        <v>135</v>
      </c>
    </row>
    <row r="459" spans="1:16" x14ac:dyDescent="0.25">
      <c r="A459" s="22">
        <v>454</v>
      </c>
      <c r="B459" s="25" t="s">
        <v>10</v>
      </c>
      <c r="C459" s="25" t="s">
        <v>10</v>
      </c>
      <c r="D459" s="25" t="s">
        <v>719</v>
      </c>
      <c r="E459" s="25" t="s">
        <v>720</v>
      </c>
      <c r="F459" s="25" t="s">
        <v>721</v>
      </c>
      <c r="G459" s="25">
        <v>8332974015</v>
      </c>
      <c r="H459" s="25" t="s">
        <v>722</v>
      </c>
      <c r="I459" s="22">
        <v>1</v>
      </c>
      <c r="J459" s="22">
        <v>3</v>
      </c>
      <c r="K459" s="22">
        <v>3625</v>
      </c>
      <c r="L459" s="22">
        <v>2678</v>
      </c>
      <c r="M459" s="22">
        <v>3</v>
      </c>
      <c r="N459" s="26">
        <v>4.1956018518518517E-2</v>
      </c>
      <c r="O459" s="23">
        <f t="shared" si="16"/>
        <v>9707750</v>
      </c>
      <c r="P459" s="23">
        <f t="shared" si="17"/>
        <v>8034</v>
      </c>
    </row>
    <row r="460" spans="1:16" x14ac:dyDescent="0.25">
      <c r="A460" s="22">
        <v>455</v>
      </c>
      <c r="B460" s="25" t="s">
        <v>10</v>
      </c>
      <c r="C460" s="25" t="s">
        <v>10</v>
      </c>
      <c r="D460" s="25" t="s">
        <v>719</v>
      </c>
      <c r="E460" s="25" t="s">
        <v>720</v>
      </c>
      <c r="F460" s="25" t="s">
        <v>723</v>
      </c>
      <c r="G460" s="25">
        <v>9490615385</v>
      </c>
      <c r="H460" s="25" t="s">
        <v>724</v>
      </c>
      <c r="I460" s="22">
        <v>1</v>
      </c>
      <c r="J460" s="22">
        <v>2</v>
      </c>
      <c r="K460" s="22">
        <v>6552</v>
      </c>
      <c r="L460" s="22">
        <v>2102</v>
      </c>
      <c r="M460" s="22">
        <v>2</v>
      </c>
      <c r="N460" s="26">
        <v>7.5833333333333336E-2</v>
      </c>
      <c r="O460" s="23">
        <f t="shared" si="16"/>
        <v>13772304</v>
      </c>
      <c r="P460" s="23">
        <f t="shared" si="17"/>
        <v>4204</v>
      </c>
    </row>
    <row r="461" spans="1:16" x14ac:dyDescent="0.25">
      <c r="A461" s="22">
        <v>456</v>
      </c>
      <c r="B461" s="25" t="s">
        <v>10</v>
      </c>
      <c r="C461" s="25" t="s">
        <v>10</v>
      </c>
      <c r="D461" s="25" t="s">
        <v>719</v>
      </c>
      <c r="E461" s="25" t="s">
        <v>720</v>
      </c>
      <c r="F461" s="25" t="s">
        <v>723</v>
      </c>
      <c r="G461" s="25">
        <v>9490615385</v>
      </c>
      <c r="H461" s="25" t="s">
        <v>725</v>
      </c>
      <c r="I461" s="22">
        <v>1</v>
      </c>
      <c r="J461" s="22">
        <v>1</v>
      </c>
      <c r="K461" s="22">
        <v>1584</v>
      </c>
      <c r="L461" s="22">
        <v>1130</v>
      </c>
      <c r="M461" s="22">
        <v>1</v>
      </c>
      <c r="N461" s="26">
        <v>1.8333333333333333E-2</v>
      </c>
      <c r="O461" s="23">
        <f t="shared" si="16"/>
        <v>1789920</v>
      </c>
      <c r="P461" s="23">
        <f t="shared" si="17"/>
        <v>1130</v>
      </c>
    </row>
    <row r="462" spans="1:16" x14ac:dyDescent="0.25">
      <c r="A462" s="22">
        <v>457</v>
      </c>
      <c r="B462" s="25" t="s">
        <v>10</v>
      </c>
      <c r="C462" s="25" t="s">
        <v>10</v>
      </c>
      <c r="D462" s="25" t="s">
        <v>719</v>
      </c>
      <c r="E462" s="25" t="s">
        <v>720</v>
      </c>
      <c r="F462" s="25" t="s">
        <v>726</v>
      </c>
      <c r="G462" s="25">
        <v>9490615381</v>
      </c>
      <c r="H462" s="25" t="s">
        <v>727</v>
      </c>
      <c r="I462" s="22">
        <v>1</v>
      </c>
      <c r="J462" s="22">
        <v>0</v>
      </c>
      <c r="K462" s="22">
        <v>0</v>
      </c>
      <c r="L462" s="22">
        <v>3153</v>
      </c>
      <c r="M462" s="22">
        <v>0</v>
      </c>
      <c r="N462" s="26">
        <v>0</v>
      </c>
      <c r="O462" s="23">
        <f t="shared" ref="O462:O525" si="18">K462*L462</f>
        <v>0</v>
      </c>
      <c r="P462" s="23">
        <f t="shared" ref="P462:P525" si="19">J462*L462</f>
        <v>0</v>
      </c>
    </row>
    <row r="463" spans="1:16" x14ac:dyDescent="0.25">
      <c r="A463" s="22">
        <v>458</v>
      </c>
      <c r="B463" s="25" t="s">
        <v>10</v>
      </c>
      <c r="C463" s="25" t="s">
        <v>10</v>
      </c>
      <c r="D463" s="25" t="s">
        <v>719</v>
      </c>
      <c r="E463" s="25" t="s">
        <v>720</v>
      </c>
      <c r="F463" s="25" t="s">
        <v>726</v>
      </c>
      <c r="G463" s="25">
        <v>9490615381</v>
      </c>
      <c r="H463" s="25" t="s">
        <v>728</v>
      </c>
      <c r="I463" s="22">
        <v>1</v>
      </c>
      <c r="J463" s="22">
        <v>5</v>
      </c>
      <c r="K463" s="22">
        <v>6780</v>
      </c>
      <c r="L463" s="22">
        <v>3724</v>
      </c>
      <c r="M463" s="22">
        <v>5</v>
      </c>
      <c r="N463" s="26">
        <v>7.8472222222222221E-2</v>
      </c>
      <c r="O463" s="23">
        <f t="shared" si="18"/>
        <v>25248720</v>
      </c>
      <c r="P463" s="23">
        <f t="shared" si="19"/>
        <v>18620</v>
      </c>
    </row>
    <row r="464" spans="1:16" x14ac:dyDescent="0.25">
      <c r="A464" s="22">
        <v>459</v>
      </c>
      <c r="B464" s="25" t="s">
        <v>10</v>
      </c>
      <c r="C464" s="25" t="s">
        <v>10</v>
      </c>
      <c r="D464" s="25" t="s">
        <v>719</v>
      </c>
      <c r="E464" s="25" t="s">
        <v>720</v>
      </c>
      <c r="F464" s="25" t="s">
        <v>729</v>
      </c>
      <c r="G464" s="25">
        <v>7382601001</v>
      </c>
      <c r="H464" s="25" t="s">
        <v>730</v>
      </c>
      <c r="I464" s="22">
        <v>1</v>
      </c>
      <c r="J464" s="22">
        <v>1</v>
      </c>
      <c r="K464" s="22">
        <v>513</v>
      </c>
      <c r="L464" s="22">
        <v>9</v>
      </c>
      <c r="M464" s="22">
        <v>1</v>
      </c>
      <c r="N464" s="26">
        <v>5.9375000000000001E-3</v>
      </c>
      <c r="O464" s="23">
        <f t="shared" si="18"/>
        <v>4617</v>
      </c>
      <c r="P464" s="23">
        <f t="shared" si="19"/>
        <v>9</v>
      </c>
    </row>
    <row r="465" spans="1:16" x14ac:dyDescent="0.25">
      <c r="A465" s="22">
        <v>460</v>
      </c>
      <c r="B465" s="25" t="s">
        <v>10</v>
      </c>
      <c r="C465" s="25" t="s">
        <v>10</v>
      </c>
      <c r="D465" s="25" t="s">
        <v>719</v>
      </c>
      <c r="E465" s="25" t="s">
        <v>720</v>
      </c>
      <c r="F465" s="25" t="s">
        <v>729</v>
      </c>
      <c r="G465" s="25">
        <v>7382601001</v>
      </c>
      <c r="H465" s="25" t="s">
        <v>731</v>
      </c>
      <c r="I465" s="22">
        <v>1</v>
      </c>
      <c r="J465" s="22">
        <v>2</v>
      </c>
      <c r="K465" s="22">
        <v>2232</v>
      </c>
      <c r="L465" s="22">
        <v>1933</v>
      </c>
      <c r="M465" s="22">
        <v>2</v>
      </c>
      <c r="N465" s="26">
        <v>2.5833333333333333E-2</v>
      </c>
      <c r="O465" s="23">
        <f t="shared" si="18"/>
        <v>4314456</v>
      </c>
      <c r="P465" s="23">
        <f t="shared" si="19"/>
        <v>3866</v>
      </c>
    </row>
    <row r="466" spans="1:16" x14ac:dyDescent="0.25">
      <c r="A466" s="22">
        <v>461</v>
      </c>
      <c r="B466" s="25" t="s">
        <v>10</v>
      </c>
      <c r="C466" s="25" t="s">
        <v>10</v>
      </c>
      <c r="D466" s="25" t="s">
        <v>719</v>
      </c>
      <c r="E466" s="25" t="s">
        <v>720</v>
      </c>
      <c r="F466" s="25" t="s">
        <v>729</v>
      </c>
      <c r="G466" s="25">
        <v>7382601001</v>
      </c>
      <c r="H466" s="25" t="s">
        <v>732</v>
      </c>
      <c r="I466" s="22">
        <v>1</v>
      </c>
      <c r="J466" s="22">
        <v>4</v>
      </c>
      <c r="K466" s="22">
        <v>8462</v>
      </c>
      <c r="L466" s="22">
        <v>4908</v>
      </c>
      <c r="M466" s="22">
        <v>4</v>
      </c>
      <c r="N466" s="26">
        <v>9.7939814814814813E-2</v>
      </c>
      <c r="O466" s="23">
        <f t="shared" si="18"/>
        <v>41531496</v>
      </c>
      <c r="P466" s="23">
        <f t="shared" si="19"/>
        <v>19632</v>
      </c>
    </row>
    <row r="467" spans="1:16" x14ac:dyDescent="0.25">
      <c r="A467" s="22">
        <v>462</v>
      </c>
      <c r="B467" s="25" t="s">
        <v>10</v>
      </c>
      <c r="C467" s="25" t="s">
        <v>10</v>
      </c>
      <c r="D467" s="25" t="s">
        <v>719</v>
      </c>
      <c r="E467" s="25" t="s">
        <v>720</v>
      </c>
      <c r="F467" s="25" t="s">
        <v>729</v>
      </c>
      <c r="G467" s="25">
        <v>7382601001</v>
      </c>
      <c r="H467" s="25" t="s">
        <v>733</v>
      </c>
      <c r="I467" s="22">
        <v>1</v>
      </c>
      <c r="J467" s="22">
        <v>2</v>
      </c>
      <c r="K467" s="22">
        <v>5730</v>
      </c>
      <c r="L467" s="22">
        <v>1873</v>
      </c>
      <c r="M467" s="22">
        <v>2</v>
      </c>
      <c r="N467" s="26">
        <v>6.6319444444444445E-2</v>
      </c>
      <c r="O467" s="23">
        <f t="shared" si="18"/>
        <v>10732290</v>
      </c>
      <c r="P467" s="23">
        <f t="shared" si="19"/>
        <v>3746</v>
      </c>
    </row>
    <row r="468" spans="1:16" x14ac:dyDescent="0.25">
      <c r="A468" s="22">
        <v>463</v>
      </c>
      <c r="B468" s="25" t="s">
        <v>10</v>
      </c>
      <c r="C468" s="25" t="s">
        <v>10</v>
      </c>
      <c r="D468" s="25" t="s">
        <v>719</v>
      </c>
      <c r="E468" s="25" t="s">
        <v>720</v>
      </c>
      <c r="F468" s="25" t="s">
        <v>734</v>
      </c>
      <c r="G468" s="25">
        <v>8331091968</v>
      </c>
      <c r="H468" s="25" t="s">
        <v>735</v>
      </c>
      <c r="I468" s="22">
        <v>1</v>
      </c>
      <c r="J468" s="22">
        <v>0</v>
      </c>
      <c r="K468" s="22">
        <v>0</v>
      </c>
      <c r="L468" s="22">
        <v>2591</v>
      </c>
      <c r="M468" s="22">
        <v>0</v>
      </c>
      <c r="N468" s="26">
        <v>0</v>
      </c>
      <c r="O468" s="23">
        <f t="shared" si="18"/>
        <v>0</v>
      </c>
      <c r="P468" s="23">
        <f t="shared" si="19"/>
        <v>0</v>
      </c>
    </row>
    <row r="469" spans="1:16" x14ac:dyDescent="0.25">
      <c r="A469" s="22">
        <v>464</v>
      </c>
      <c r="B469" s="25" t="s">
        <v>10</v>
      </c>
      <c r="C469" s="25" t="s">
        <v>10</v>
      </c>
      <c r="D469" s="25" t="s">
        <v>719</v>
      </c>
      <c r="E469" s="25" t="s">
        <v>736</v>
      </c>
      <c r="F469" s="25" t="s">
        <v>737</v>
      </c>
      <c r="G469" s="25">
        <v>9492807882</v>
      </c>
      <c r="H469" s="25" t="s">
        <v>738</v>
      </c>
      <c r="I469" s="22">
        <v>1</v>
      </c>
      <c r="J469" s="22">
        <v>2</v>
      </c>
      <c r="K469" s="22">
        <v>8532</v>
      </c>
      <c r="L469" s="22">
        <v>0</v>
      </c>
      <c r="M469" s="22">
        <v>2</v>
      </c>
      <c r="N469" s="26">
        <v>9.8750000000000004E-2</v>
      </c>
      <c r="O469" s="23">
        <f t="shared" si="18"/>
        <v>0</v>
      </c>
      <c r="P469" s="23">
        <f t="shared" si="19"/>
        <v>0</v>
      </c>
    </row>
    <row r="470" spans="1:16" x14ac:dyDescent="0.25">
      <c r="A470" s="22">
        <v>465</v>
      </c>
      <c r="B470" s="25" t="s">
        <v>10</v>
      </c>
      <c r="C470" s="25" t="s">
        <v>10</v>
      </c>
      <c r="D470" s="25" t="s">
        <v>719</v>
      </c>
      <c r="E470" s="25" t="s">
        <v>736</v>
      </c>
      <c r="F470" s="25" t="s">
        <v>737</v>
      </c>
      <c r="G470" s="25">
        <v>9492807882</v>
      </c>
      <c r="H470" s="25" t="s">
        <v>739</v>
      </c>
      <c r="I470" s="22">
        <v>1</v>
      </c>
      <c r="J470" s="22">
        <v>2</v>
      </c>
      <c r="K470" s="22">
        <v>8496</v>
      </c>
      <c r="L470" s="22">
        <v>0</v>
      </c>
      <c r="M470" s="22">
        <v>2</v>
      </c>
      <c r="N470" s="26">
        <v>9.8333333333333328E-2</v>
      </c>
      <c r="O470" s="23">
        <f t="shared" si="18"/>
        <v>0</v>
      </c>
      <c r="P470" s="23">
        <f t="shared" si="19"/>
        <v>0</v>
      </c>
    </row>
    <row r="471" spans="1:16" x14ac:dyDescent="0.25">
      <c r="A471" s="22">
        <v>466</v>
      </c>
      <c r="B471" s="25" t="s">
        <v>10</v>
      </c>
      <c r="C471" s="25" t="s">
        <v>10</v>
      </c>
      <c r="D471" s="25" t="s">
        <v>719</v>
      </c>
      <c r="E471" s="25" t="s">
        <v>736</v>
      </c>
      <c r="F471" s="25" t="s">
        <v>726</v>
      </c>
      <c r="G471" s="25">
        <v>9490615381</v>
      </c>
      <c r="H471" s="25" t="s">
        <v>740</v>
      </c>
      <c r="I471" s="22">
        <v>1</v>
      </c>
      <c r="J471" s="22">
        <v>2</v>
      </c>
      <c r="K471" s="22">
        <v>10232</v>
      </c>
      <c r="L471" s="22">
        <v>339</v>
      </c>
      <c r="M471" s="22">
        <v>2</v>
      </c>
      <c r="N471" s="26">
        <v>0.11842592592592592</v>
      </c>
      <c r="O471" s="23">
        <f t="shared" si="18"/>
        <v>3468648</v>
      </c>
      <c r="P471" s="23">
        <f t="shared" si="19"/>
        <v>678</v>
      </c>
    </row>
    <row r="472" spans="1:16" x14ac:dyDescent="0.25">
      <c r="A472" s="22">
        <v>467</v>
      </c>
      <c r="B472" s="25" t="s">
        <v>10</v>
      </c>
      <c r="C472" s="25" t="s">
        <v>10</v>
      </c>
      <c r="D472" s="25" t="s">
        <v>719</v>
      </c>
      <c r="E472" s="25" t="s">
        <v>736</v>
      </c>
      <c r="F472" s="25" t="s">
        <v>726</v>
      </c>
      <c r="G472" s="25">
        <v>9490615381</v>
      </c>
      <c r="H472" s="25" t="s">
        <v>741</v>
      </c>
      <c r="I472" s="22">
        <v>1</v>
      </c>
      <c r="J472" s="22">
        <v>0</v>
      </c>
      <c r="K472" s="22">
        <v>0</v>
      </c>
      <c r="L472" s="22">
        <v>6</v>
      </c>
      <c r="M472" s="22">
        <v>0</v>
      </c>
      <c r="N472" s="26">
        <v>0</v>
      </c>
      <c r="O472" s="23">
        <f t="shared" si="18"/>
        <v>0</v>
      </c>
      <c r="P472" s="23">
        <f t="shared" si="19"/>
        <v>0</v>
      </c>
    </row>
    <row r="473" spans="1:16" x14ac:dyDescent="0.25">
      <c r="A473" s="22">
        <v>468</v>
      </c>
      <c r="B473" s="25" t="s">
        <v>10</v>
      </c>
      <c r="C473" s="25" t="s">
        <v>10</v>
      </c>
      <c r="D473" s="25" t="s">
        <v>719</v>
      </c>
      <c r="E473" s="25" t="s">
        <v>736</v>
      </c>
      <c r="F473" s="25" t="s">
        <v>742</v>
      </c>
      <c r="G473" s="25">
        <v>8332999107</v>
      </c>
      <c r="H473" s="25" t="s">
        <v>743</v>
      </c>
      <c r="I473" s="22">
        <v>1</v>
      </c>
      <c r="J473" s="22">
        <v>2</v>
      </c>
      <c r="K473" s="22">
        <v>1614</v>
      </c>
      <c r="L473" s="22">
        <v>1361</v>
      </c>
      <c r="M473" s="22">
        <v>2</v>
      </c>
      <c r="N473" s="26">
        <v>1.8680555555555554E-2</v>
      </c>
      <c r="O473" s="23">
        <f t="shared" si="18"/>
        <v>2196654</v>
      </c>
      <c r="P473" s="23">
        <f t="shared" si="19"/>
        <v>2722</v>
      </c>
    </row>
    <row r="474" spans="1:16" x14ac:dyDescent="0.25">
      <c r="A474" s="22">
        <v>469</v>
      </c>
      <c r="B474" s="25" t="s">
        <v>10</v>
      </c>
      <c r="C474" s="25" t="s">
        <v>10</v>
      </c>
      <c r="D474" s="25" t="s">
        <v>719</v>
      </c>
      <c r="E474" s="25" t="s">
        <v>736</v>
      </c>
      <c r="F474" s="25" t="s">
        <v>742</v>
      </c>
      <c r="G474" s="25">
        <v>8332999107</v>
      </c>
      <c r="H474" s="25" t="s">
        <v>744</v>
      </c>
      <c r="I474" s="22">
        <v>1</v>
      </c>
      <c r="J474" s="22">
        <v>0</v>
      </c>
      <c r="K474" s="22">
        <v>0</v>
      </c>
      <c r="L474" s="22">
        <v>10</v>
      </c>
      <c r="M474" s="22">
        <v>0</v>
      </c>
      <c r="N474" s="26">
        <v>0</v>
      </c>
      <c r="O474" s="23">
        <f t="shared" si="18"/>
        <v>0</v>
      </c>
      <c r="P474" s="23">
        <f t="shared" si="19"/>
        <v>0</v>
      </c>
    </row>
    <row r="475" spans="1:16" x14ac:dyDescent="0.25">
      <c r="A475" s="22">
        <v>470</v>
      </c>
      <c r="B475" s="25" t="s">
        <v>10</v>
      </c>
      <c r="C475" s="25" t="s">
        <v>10</v>
      </c>
      <c r="D475" s="25" t="s">
        <v>719</v>
      </c>
      <c r="E475" s="25" t="s">
        <v>736</v>
      </c>
      <c r="F475" s="25" t="s">
        <v>742</v>
      </c>
      <c r="G475" s="25">
        <v>8332999107</v>
      </c>
      <c r="H475" s="25" t="s">
        <v>745</v>
      </c>
      <c r="I475" s="22">
        <v>1</v>
      </c>
      <c r="J475" s="22">
        <v>1</v>
      </c>
      <c r="K475" s="22">
        <v>538</v>
      </c>
      <c r="L475" s="22">
        <v>295</v>
      </c>
      <c r="M475" s="22">
        <v>1</v>
      </c>
      <c r="N475" s="26">
        <v>6.2268518518518515E-3</v>
      </c>
      <c r="O475" s="23">
        <f t="shared" si="18"/>
        <v>158710</v>
      </c>
      <c r="P475" s="23">
        <f t="shared" si="19"/>
        <v>295</v>
      </c>
    </row>
    <row r="476" spans="1:16" x14ac:dyDescent="0.25">
      <c r="A476" s="22">
        <v>471</v>
      </c>
      <c r="B476" s="25" t="s">
        <v>10</v>
      </c>
      <c r="C476" s="25" t="s">
        <v>10</v>
      </c>
      <c r="D476" s="25" t="s">
        <v>719</v>
      </c>
      <c r="E476" s="25" t="s">
        <v>736</v>
      </c>
      <c r="F476" s="25" t="s">
        <v>742</v>
      </c>
      <c r="G476" s="25">
        <v>8332999107</v>
      </c>
      <c r="H476" s="25" t="s">
        <v>746</v>
      </c>
      <c r="I476" s="22">
        <v>1</v>
      </c>
      <c r="J476" s="22">
        <v>1</v>
      </c>
      <c r="K476" s="22">
        <v>5830</v>
      </c>
      <c r="L476" s="22">
        <v>506</v>
      </c>
      <c r="M476" s="22">
        <v>1</v>
      </c>
      <c r="N476" s="26">
        <v>6.7476851851851857E-2</v>
      </c>
      <c r="O476" s="23">
        <f t="shared" si="18"/>
        <v>2949980</v>
      </c>
      <c r="P476" s="23">
        <f t="shared" si="19"/>
        <v>506</v>
      </c>
    </row>
    <row r="477" spans="1:16" x14ac:dyDescent="0.25">
      <c r="A477" s="22">
        <v>472</v>
      </c>
      <c r="B477" s="25" t="s">
        <v>10</v>
      </c>
      <c r="C477" s="25" t="s">
        <v>10</v>
      </c>
      <c r="D477" s="25" t="s">
        <v>719</v>
      </c>
      <c r="E477" s="25" t="s">
        <v>736</v>
      </c>
      <c r="F477" s="25" t="s">
        <v>747</v>
      </c>
      <c r="G477" s="25">
        <v>9490615383</v>
      </c>
      <c r="H477" s="25" t="s">
        <v>748</v>
      </c>
      <c r="I477" s="22">
        <v>1</v>
      </c>
      <c r="J477" s="22">
        <v>1</v>
      </c>
      <c r="K477" s="22">
        <v>864</v>
      </c>
      <c r="L477" s="22">
        <v>3894</v>
      </c>
      <c r="M477" s="22">
        <v>1</v>
      </c>
      <c r="N477" s="26">
        <v>0.01</v>
      </c>
      <c r="O477" s="23">
        <f t="shared" si="18"/>
        <v>3364416</v>
      </c>
      <c r="P477" s="23">
        <f t="shared" si="19"/>
        <v>3894</v>
      </c>
    </row>
    <row r="478" spans="1:16" x14ac:dyDescent="0.25">
      <c r="A478" s="22">
        <v>473</v>
      </c>
      <c r="B478" s="25" t="s">
        <v>10</v>
      </c>
      <c r="C478" s="25" t="s">
        <v>10</v>
      </c>
      <c r="D478" s="25" t="s">
        <v>719</v>
      </c>
      <c r="E478" s="25" t="s">
        <v>736</v>
      </c>
      <c r="F478" s="25" t="s">
        <v>747</v>
      </c>
      <c r="G478" s="25">
        <v>9490615383</v>
      </c>
      <c r="H478" s="25" t="s">
        <v>749</v>
      </c>
      <c r="I478" s="22">
        <v>1</v>
      </c>
      <c r="J478" s="22">
        <v>2</v>
      </c>
      <c r="K478" s="22">
        <v>1870</v>
      </c>
      <c r="L478" s="22">
        <v>1669</v>
      </c>
      <c r="M478" s="22">
        <v>2</v>
      </c>
      <c r="N478" s="26">
        <v>2.1643518518518517E-2</v>
      </c>
      <c r="O478" s="23">
        <f t="shared" si="18"/>
        <v>3121030</v>
      </c>
      <c r="P478" s="23">
        <f t="shared" si="19"/>
        <v>3338</v>
      </c>
    </row>
    <row r="479" spans="1:16" x14ac:dyDescent="0.25">
      <c r="A479" s="22">
        <v>474</v>
      </c>
      <c r="B479" s="25" t="s">
        <v>10</v>
      </c>
      <c r="C479" s="25" t="s">
        <v>10</v>
      </c>
      <c r="D479" s="25" t="s">
        <v>719</v>
      </c>
      <c r="E479" s="25" t="s">
        <v>736</v>
      </c>
      <c r="F479" s="25" t="s">
        <v>747</v>
      </c>
      <c r="G479" s="25">
        <v>9490615383</v>
      </c>
      <c r="H479" s="25" t="s">
        <v>750</v>
      </c>
      <c r="I479" s="22">
        <v>1</v>
      </c>
      <c r="J479" s="22">
        <v>0</v>
      </c>
      <c r="K479" s="22">
        <v>0</v>
      </c>
      <c r="L479" s="22">
        <v>1211</v>
      </c>
      <c r="M479" s="22">
        <v>0</v>
      </c>
      <c r="N479" s="26">
        <v>0</v>
      </c>
      <c r="O479" s="23">
        <f t="shared" si="18"/>
        <v>0</v>
      </c>
      <c r="P479" s="23">
        <f t="shared" si="19"/>
        <v>0</v>
      </c>
    </row>
    <row r="480" spans="1:16" x14ac:dyDescent="0.25">
      <c r="A480" s="22">
        <v>475</v>
      </c>
      <c r="B480" s="25" t="s">
        <v>10</v>
      </c>
      <c r="C480" s="25" t="s">
        <v>10</v>
      </c>
      <c r="D480" s="25" t="s">
        <v>719</v>
      </c>
      <c r="E480" s="25" t="s">
        <v>736</v>
      </c>
      <c r="F480" s="25" t="s">
        <v>747</v>
      </c>
      <c r="G480" s="25">
        <v>9490615383</v>
      </c>
      <c r="H480" s="25" t="s">
        <v>751</v>
      </c>
      <c r="I480" s="22">
        <v>1</v>
      </c>
      <c r="J480" s="22">
        <v>2</v>
      </c>
      <c r="K480" s="22">
        <v>1447</v>
      </c>
      <c r="L480" s="22">
        <v>1479</v>
      </c>
      <c r="M480" s="22">
        <v>2</v>
      </c>
      <c r="N480" s="26">
        <v>1.6747685185185185E-2</v>
      </c>
      <c r="O480" s="23">
        <f t="shared" si="18"/>
        <v>2140113</v>
      </c>
      <c r="P480" s="23">
        <f t="shared" si="19"/>
        <v>2958</v>
      </c>
    </row>
    <row r="481" spans="1:16" x14ac:dyDescent="0.25">
      <c r="A481" s="22">
        <v>476</v>
      </c>
      <c r="B481" s="25" t="s">
        <v>10</v>
      </c>
      <c r="C481" s="25" t="s">
        <v>10</v>
      </c>
      <c r="D481" s="25" t="s">
        <v>719</v>
      </c>
      <c r="E481" s="25" t="s">
        <v>736</v>
      </c>
      <c r="F481" s="25" t="s">
        <v>747</v>
      </c>
      <c r="G481" s="25">
        <v>9490615383</v>
      </c>
      <c r="H481" s="25" t="s">
        <v>752</v>
      </c>
      <c r="I481" s="22">
        <v>1</v>
      </c>
      <c r="J481" s="22">
        <v>2</v>
      </c>
      <c r="K481" s="22">
        <v>1527</v>
      </c>
      <c r="L481" s="22">
        <v>2822</v>
      </c>
      <c r="M481" s="22">
        <v>2</v>
      </c>
      <c r="N481" s="26">
        <v>1.7673611111111112E-2</v>
      </c>
      <c r="O481" s="23">
        <f t="shared" si="18"/>
        <v>4309194</v>
      </c>
      <c r="P481" s="23">
        <f t="shared" si="19"/>
        <v>5644</v>
      </c>
    </row>
    <row r="482" spans="1:16" x14ac:dyDescent="0.25">
      <c r="A482" s="22">
        <v>477</v>
      </c>
      <c r="B482" s="25" t="s">
        <v>10</v>
      </c>
      <c r="C482" s="25" t="s">
        <v>10</v>
      </c>
      <c r="D482" s="25" t="s">
        <v>719</v>
      </c>
      <c r="E482" s="25" t="s">
        <v>736</v>
      </c>
      <c r="F482" s="25" t="s">
        <v>734</v>
      </c>
      <c r="G482" s="25">
        <v>8331091968</v>
      </c>
      <c r="H482" s="25" t="s">
        <v>753</v>
      </c>
      <c r="I482" s="22">
        <v>1</v>
      </c>
      <c r="J482" s="22">
        <v>2</v>
      </c>
      <c r="K482" s="22">
        <v>5856</v>
      </c>
      <c r="L482" s="22">
        <v>1589</v>
      </c>
      <c r="M482" s="22">
        <v>2</v>
      </c>
      <c r="N482" s="26">
        <v>6.7777777777777784E-2</v>
      </c>
      <c r="O482" s="23">
        <f t="shared" si="18"/>
        <v>9305184</v>
      </c>
      <c r="P482" s="23">
        <f t="shared" si="19"/>
        <v>3178</v>
      </c>
    </row>
    <row r="483" spans="1:16" x14ac:dyDescent="0.25">
      <c r="A483" s="22">
        <v>478</v>
      </c>
      <c r="B483" s="25" t="s">
        <v>10</v>
      </c>
      <c r="C483" s="25" t="s">
        <v>10</v>
      </c>
      <c r="D483" s="25" t="s">
        <v>719</v>
      </c>
      <c r="E483" s="25" t="s">
        <v>736</v>
      </c>
      <c r="F483" s="25" t="s">
        <v>734</v>
      </c>
      <c r="G483" s="25">
        <v>8331091968</v>
      </c>
      <c r="H483" s="25" t="s">
        <v>754</v>
      </c>
      <c r="I483" s="22">
        <v>1</v>
      </c>
      <c r="J483" s="22">
        <v>0</v>
      </c>
      <c r="K483" s="22">
        <v>0</v>
      </c>
      <c r="L483" s="22">
        <v>1197</v>
      </c>
      <c r="M483" s="22">
        <v>0</v>
      </c>
      <c r="N483" s="26">
        <v>0</v>
      </c>
      <c r="O483" s="23">
        <f t="shared" si="18"/>
        <v>0</v>
      </c>
      <c r="P483" s="23">
        <f t="shared" si="19"/>
        <v>0</v>
      </c>
    </row>
    <row r="484" spans="1:16" x14ac:dyDescent="0.25">
      <c r="A484" s="22">
        <v>479</v>
      </c>
      <c r="B484" s="25" t="s">
        <v>10</v>
      </c>
      <c r="C484" s="25" t="s">
        <v>10</v>
      </c>
      <c r="D484" s="25" t="s">
        <v>719</v>
      </c>
      <c r="E484" s="25" t="s">
        <v>736</v>
      </c>
      <c r="F484" s="25" t="s">
        <v>734</v>
      </c>
      <c r="G484" s="25">
        <v>8331091968</v>
      </c>
      <c r="H484" s="25" t="s">
        <v>755</v>
      </c>
      <c r="I484" s="22">
        <v>1</v>
      </c>
      <c r="J484" s="22">
        <v>4</v>
      </c>
      <c r="K484" s="22">
        <v>8611</v>
      </c>
      <c r="L484" s="22">
        <v>1027</v>
      </c>
      <c r="M484" s="22">
        <v>4</v>
      </c>
      <c r="N484" s="26">
        <v>9.9664351851851851E-2</v>
      </c>
      <c r="O484" s="23">
        <f t="shared" si="18"/>
        <v>8843497</v>
      </c>
      <c r="P484" s="23">
        <f t="shared" si="19"/>
        <v>4108</v>
      </c>
    </row>
    <row r="485" spans="1:16" x14ac:dyDescent="0.25">
      <c r="A485" s="22">
        <v>480</v>
      </c>
      <c r="B485" s="25" t="s">
        <v>10</v>
      </c>
      <c r="C485" s="25" t="s">
        <v>10</v>
      </c>
      <c r="D485" s="25" t="s">
        <v>719</v>
      </c>
      <c r="E485" s="25" t="s">
        <v>736</v>
      </c>
      <c r="F485" s="25" t="s">
        <v>734</v>
      </c>
      <c r="G485" s="25">
        <v>8331091968</v>
      </c>
      <c r="H485" s="25" t="s">
        <v>756</v>
      </c>
      <c r="I485" s="22">
        <v>1</v>
      </c>
      <c r="J485" s="22">
        <v>1</v>
      </c>
      <c r="K485" s="22">
        <v>504</v>
      </c>
      <c r="L485" s="22">
        <v>4</v>
      </c>
      <c r="M485" s="22">
        <v>1</v>
      </c>
      <c r="N485" s="26">
        <v>5.8333333333333336E-3</v>
      </c>
      <c r="O485" s="23">
        <f t="shared" si="18"/>
        <v>2016</v>
      </c>
      <c r="P485" s="23">
        <f t="shared" si="19"/>
        <v>4</v>
      </c>
    </row>
    <row r="486" spans="1:16" x14ac:dyDescent="0.25">
      <c r="A486" s="22">
        <v>481</v>
      </c>
      <c r="B486" s="25" t="s">
        <v>10</v>
      </c>
      <c r="C486" s="25" t="s">
        <v>10</v>
      </c>
      <c r="D486" s="25" t="s">
        <v>719</v>
      </c>
      <c r="E486" s="25" t="s">
        <v>736</v>
      </c>
      <c r="F486" s="25" t="s">
        <v>757</v>
      </c>
      <c r="G486" s="25">
        <v>8333068580</v>
      </c>
      <c r="H486" s="25" t="s">
        <v>758</v>
      </c>
      <c r="I486" s="22">
        <v>1</v>
      </c>
      <c r="J486" s="22">
        <v>3</v>
      </c>
      <c r="K486" s="22">
        <v>2499</v>
      </c>
      <c r="L486" s="22">
        <v>3374</v>
      </c>
      <c r="M486" s="22">
        <v>3</v>
      </c>
      <c r="N486" s="26">
        <v>2.8923611111111112E-2</v>
      </c>
      <c r="O486" s="23">
        <f t="shared" si="18"/>
        <v>8431626</v>
      </c>
      <c r="P486" s="23">
        <f t="shared" si="19"/>
        <v>10122</v>
      </c>
    </row>
    <row r="487" spans="1:16" x14ac:dyDescent="0.25">
      <c r="A487" s="22">
        <v>482</v>
      </c>
      <c r="B487" s="25" t="s">
        <v>10</v>
      </c>
      <c r="C487" s="25" t="s">
        <v>10</v>
      </c>
      <c r="D487" s="25" t="s">
        <v>719</v>
      </c>
      <c r="E487" s="25" t="s">
        <v>736</v>
      </c>
      <c r="F487" s="25" t="s">
        <v>757</v>
      </c>
      <c r="G487" s="25">
        <v>8333068580</v>
      </c>
      <c r="H487" s="25" t="s">
        <v>759</v>
      </c>
      <c r="I487" s="22">
        <v>1</v>
      </c>
      <c r="J487" s="22">
        <v>2</v>
      </c>
      <c r="K487" s="22">
        <v>2280</v>
      </c>
      <c r="L487" s="22">
        <v>1828</v>
      </c>
      <c r="M487" s="22">
        <v>2</v>
      </c>
      <c r="N487" s="26">
        <v>2.6388888888888889E-2</v>
      </c>
      <c r="O487" s="23">
        <f t="shared" si="18"/>
        <v>4167840</v>
      </c>
      <c r="P487" s="23">
        <f t="shared" si="19"/>
        <v>3656</v>
      </c>
    </row>
    <row r="488" spans="1:16" x14ac:dyDescent="0.25">
      <c r="A488" s="22">
        <v>483</v>
      </c>
      <c r="B488" s="25" t="s">
        <v>10</v>
      </c>
      <c r="C488" s="25" t="s">
        <v>10</v>
      </c>
      <c r="D488" s="25" t="s">
        <v>719</v>
      </c>
      <c r="E488" s="25" t="s">
        <v>736</v>
      </c>
      <c r="F488" s="25" t="s">
        <v>757</v>
      </c>
      <c r="G488" s="25">
        <v>8333068580</v>
      </c>
      <c r="H488" s="25" t="s">
        <v>760</v>
      </c>
      <c r="I488" s="22">
        <v>1</v>
      </c>
      <c r="J488" s="22">
        <v>2</v>
      </c>
      <c r="K488" s="22">
        <v>938</v>
      </c>
      <c r="L488" s="22">
        <v>1096</v>
      </c>
      <c r="M488" s="22">
        <v>2</v>
      </c>
      <c r="N488" s="26">
        <v>1.0856481481481481E-2</v>
      </c>
      <c r="O488" s="23">
        <f t="shared" si="18"/>
        <v>1028048</v>
      </c>
      <c r="P488" s="23">
        <f t="shared" si="19"/>
        <v>2192</v>
      </c>
    </row>
    <row r="489" spans="1:16" x14ac:dyDescent="0.25">
      <c r="A489" s="22">
        <v>484</v>
      </c>
      <c r="B489" s="25" t="s">
        <v>10</v>
      </c>
      <c r="C489" s="25" t="s">
        <v>10</v>
      </c>
      <c r="D489" s="25" t="s">
        <v>719</v>
      </c>
      <c r="E489" s="25" t="s">
        <v>761</v>
      </c>
      <c r="F489" s="25" t="s">
        <v>721</v>
      </c>
      <c r="G489" s="25">
        <v>8332974015</v>
      </c>
      <c r="H489" s="25" t="s">
        <v>762</v>
      </c>
      <c r="I489" s="22">
        <v>1</v>
      </c>
      <c r="J489" s="22">
        <v>1</v>
      </c>
      <c r="K489" s="22">
        <v>1186</v>
      </c>
      <c r="L489" s="22">
        <v>2372</v>
      </c>
      <c r="M489" s="22">
        <v>1</v>
      </c>
      <c r="N489" s="26">
        <v>1.3726851851851851E-2</v>
      </c>
      <c r="O489" s="23">
        <f t="shared" si="18"/>
        <v>2813192</v>
      </c>
      <c r="P489" s="23">
        <f t="shared" si="19"/>
        <v>2372</v>
      </c>
    </row>
    <row r="490" spans="1:16" x14ac:dyDescent="0.25">
      <c r="A490" s="22">
        <v>485</v>
      </c>
      <c r="B490" s="25" t="s">
        <v>10</v>
      </c>
      <c r="C490" s="25" t="s">
        <v>10</v>
      </c>
      <c r="D490" s="25" t="s">
        <v>719</v>
      </c>
      <c r="E490" s="25" t="s">
        <v>761</v>
      </c>
      <c r="F490" s="25" t="s">
        <v>721</v>
      </c>
      <c r="G490" s="25">
        <v>8332974015</v>
      </c>
      <c r="H490" s="25" t="s">
        <v>763</v>
      </c>
      <c r="I490" s="22">
        <v>1</v>
      </c>
      <c r="J490" s="22">
        <v>3</v>
      </c>
      <c r="K490" s="22">
        <v>11853</v>
      </c>
      <c r="L490" s="22">
        <v>946</v>
      </c>
      <c r="M490" s="22">
        <v>3</v>
      </c>
      <c r="N490" s="26">
        <v>0.13718749999999999</v>
      </c>
      <c r="O490" s="23">
        <f t="shared" si="18"/>
        <v>11212938</v>
      </c>
      <c r="P490" s="23">
        <f t="shared" si="19"/>
        <v>2838</v>
      </c>
    </row>
    <row r="491" spans="1:16" x14ac:dyDescent="0.25">
      <c r="A491" s="22">
        <v>486</v>
      </c>
      <c r="B491" s="25" t="s">
        <v>10</v>
      </c>
      <c r="C491" s="25" t="s">
        <v>10</v>
      </c>
      <c r="D491" s="25" t="s">
        <v>719</v>
      </c>
      <c r="E491" s="25" t="s">
        <v>761</v>
      </c>
      <c r="F491" s="25" t="s">
        <v>721</v>
      </c>
      <c r="G491" s="25">
        <v>8332974015</v>
      </c>
      <c r="H491" s="25" t="s">
        <v>764</v>
      </c>
      <c r="I491" s="22">
        <v>1</v>
      </c>
      <c r="J491" s="22">
        <v>5</v>
      </c>
      <c r="K491" s="22">
        <v>6101</v>
      </c>
      <c r="L491" s="22">
        <v>3514</v>
      </c>
      <c r="M491" s="22">
        <v>5</v>
      </c>
      <c r="N491" s="26">
        <v>7.0613425925925927E-2</v>
      </c>
      <c r="O491" s="23">
        <f t="shared" si="18"/>
        <v>21438914</v>
      </c>
      <c r="P491" s="23">
        <f t="shared" si="19"/>
        <v>17570</v>
      </c>
    </row>
    <row r="492" spans="1:16" x14ac:dyDescent="0.25">
      <c r="A492" s="22">
        <v>487</v>
      </c>
      <c r="B492" s="25" t="s">
        <v>10</v>
      </c>
      <c r="C492" s="25" t="s">
        <v>10</v>
      </c>
      <c r="D492" s="25" t="s">
        <v>719</v>
      </c>
      <c r="E492" s="25" t="s">
        <v>761</v>
      </c>
      <c r="F492" s="25" t="s">
        <v>723</v>
      </c>
      <c r="G492" s="25">
        <v>9490615385</v>
      </c>
      <c r="H492" s="25" t="s">
        <v>765</v>
      </c>
      <c r="I492" s="22">
        <v>1</v>
      </c>
      <c r="J492" s="22">
        <v>1</v>
      </c>
      <c r="K492" s="22">
        <v>2746</v>
      </c>
      <c r="L492" s="22">
        <v>2412</v>
      </c>
      <c r="M492" s="22">
        <v>1</v>
      </c>
      <c r="N492" s="26">
        <v>3.1782407407407405E-2</v>
      </c>
      <c r="O492" s="23">
        <f t="shared" si="18"/>
        <v>6623352</v>
      </c>
      <c r="P492" s="23">
        <f t="shared" si="19"/>
        <v>2412</v>
      </c>
    </row>
    <row r="493" spans="1:16" x14ac:dyDescent="0.25">
      <c r="A493" s="22">
        <v>488</v>
      </c>
      <c r="B493" s="25" t="s">
        <v>10</v>
      </c>
      <c r="C493" s="25" t="s">
        <v>10</v>
      </c>
      <c r="D493" s="25" t="s">
        <v>719</v>
      </c>
      <c r="E493" s="25" t="s">
        <v>761</v>
      </c>
      <c r="F493" s="25" t="s">
        <v>723</v>
      </c>
      <c r="G493" s="25">
        <v>9490615385</v>
      </c>
      <c r="H493" s="25" t="s">
        <v>766</v>
      </c>
      <c r="I493" s="22">
        <v>1</v>
      </c>
      <c r="J493" s="22">
        <v>2</v>
      </c>
      <c r="K493" s="22">
        <v>2612</v>
      </c>
      <c r="L493" s="22">
        <v>443</v>
      </c>
      <c r="M493" s="22">
        <v>2</v>
      </c>
      <c r="N493" s="26">
        <v>3.0231481481481481E-2</v>
      </c>
      <c r="O493" s="23">
        <f t="shared" si="18"/>
        <v>1157116</v>
      </c>
      <c r="P493" s="23">
        <f t="shared" si="19"/>
        <v>886</v>
      </c>
    </row>
    <row r="494" spans="1:16" x14ac:dyDescent="0.25">
      <c r="A494" s="22">
        <v>489</v>
      </c>
      <c r="B494" s="25" t="s">
        <v>10</v>
      </c>
      <c r="C494" s="25" t="s">
        <v>10</v>
      </c>
      <c r="D494" s="25" t="s">
        <v>719</v>
      </c>
      <c r="E494" s="25" t="s">
        <v>761</v>
      </c>
      <c r="F494" s="25" t="s">
        <v>723</v>
      </c>
      <c r="G494" s="25">
        <v>9490615385</v>
      </c>
      <c r="H494" s="25" t="s">
        <v>767</v>
      </c>
      <c r="I494" s="22">
        <v>1</v>
      </c>
      <c r="J494" s="22">
        <v>0</v>
      </c>
      <c r="K494" s="22">
        <v>0</v>
      </c>
      <c r="L494" s="22">
        <v>436</v>
      </c>
      <c r="M494" s="22">
        <v>0</v>
      </c>
      <c r="N494" s="26">
        <v>0</v>
      </c>
      <c r="O494" s="23">
        <f t="shared" si="18"/>
        <v>0</v>
      </c>
      <c r="P494" s="23">
        <f t="shared" si="19"/>
        <v>0</v>
      </c>
    </row>
    <row r="495" spans="1:16" x14ac:dyDescent="0.25">
      <c r="A495" s="22">
        <v>490</v>
      </c>
      <c r="B495" s="25" t="s">
        <v>10</v>
      </c>
      <c r="C495" s="25" t="s">
        <v>10</v>
      </c>
      <c r="D495" s="25" t="s">
        <v>719</v>
      </c>
      <c r="E495" s="25" t="s">
        <v>761</v>
      </c>
      <c r="F495" s="25" t="s">
        <v>723</v>
      </c>
      <c r="G495" s="25">
        <v>9490615385</v>
      </c>
      <c r="H495" s="25" t="s">
        <v>768</v>
      </c>
      <c r="I495" s="22">
        <v>1</v>
      </c>
      <c r="J495" s="22">
        <v>3</v>
      </c>
      <c r="K495" s="22">
        <v>1553</v>
      </c>
      <c r="L495" s="22">
        <v>2896</v>
      </c>
      <c r="M495" s="22">
        <v>3</v>
      </c>
      <c r="N495" s="26">
        <v>1.7974537037037035E-2</v>
      </c>
      <c r="O495" s="23">
        <f t="shared" si="18"/>
        <v>4497488</v>
      </c>
      <c r="P495" s="23">
        <f t="shared" si="19"/>
        <v>8688</v>
      </c>
    </row>
    <row r="496" spans="1:16" x14ac:dyDescent="0.25">
      <c r="A496" s="22">
        <v>491</v>
      </c>
      <c r="B496" s="25" t="s">
        <v>10</v>
      </c>
      <c r="C496" s="25" t="s">
        <v>10</v>
      </c>
      <c r="D496" s="25" t="s">
        <v>719</v>
      </c>
      <c r="E496" s="25" t="s">
        <v>761</v>
      </c>
      <c r="F496" s="25" t="s">
        <v>723</v>
      </c>
      <c r="G496" s="25">
        <v>9490615385</v>
      </c>
      <c r="H496" s="25" t="s">
        <v>769</v>
      </c>
      <c r="I496" s="22">
        <v>1</v>
      </c>
      <c r="J496" s="22">
        <v>2</v>
      </c>
      <c r="K496" s="22">
        <v>3152</v>
      </c>
      <c r="L496" s="22">
        <v>984</v>
      </c>
      <c r="M496" s="22">
        <v>2</v>
      </c>
      <c r="N496" s="26">
        <v>3.6481481481481483E-2</v>
      </c>
      <c r="O496" s="23">
        <f t="shared" si="18"/>
        <v>3101568</v>
      </c>
      <c r="P496" s="23">
        <f t="shared" si="19"/>
        <v>1968</v>
      </c>
    </row>
    <row r="497" spans="1:16" x14ac:dyDescent="0.25">
      <c r="A497" s="22">
        <v>492</v>
      </c>
      <c r="B497" s="25" t="s">
        <v>10</v>
      </c>
      <c r="C497" s="25" t="s">
        <v>10</v>
      </c>
      <c r="D497" s="25" t="s">
        <v>719</v>
      </c>
      <c r="E497" s="25" t="s">
        <v>761</v>
      </c>
      <c r="F497" s="25" t="s">
        <v>723</v>
      </c>
      <c r="G497" s="25">
        <v>9490615385</v>
      </c>
      <c r="H497" s="25" t="s">
        <v>770</v>
      </c>
      <c r="I497" s="22">
        <v>1</v>
      </c>
      <c r="J497" s="22">
        <v>1</v>
      </c>
      <c r="K497" s="22">
        <v>594</v>
      </c>
      <c r="L497" s="22">
        <v>3696</v>
      </c>
      <c r="M497" s="22">
        <v>1</v>
      </c>
      <c r="N497" s="26">
        <v>6.875E-3</v>
      </c>
      <c r="O497" s="23">
        <f t="shared" si="18"/>
        <v>2195424</v>
      </c>
      <c r="P497" s="23">
        <f t="shared" si="19"/>
        <v>3696</v>
      </c>
    </row>
    <row r="498" spans="1:16" x14ac:dyDescent="0.25">
      <c r="A498" s="22">
        <v>493</v>
      </c>
      <c r="B498" s="25" t="s">
        <v>10</v>
      </c>
      <c r="C498" s="25" t="s">
        <v>10</v>
      </c>
      <c r="D498" s="25" t="s">
        <v>719</v>
      </c>
      <c r="E498" s="25" t="s">
        <v>761</v>
      </c>
      <c r="F498" s="25" t="s">
        <v>729</v>
      </c>
      <c r="G498" s="25">
        <v>7382601001</v>
      </c>
      <c r="H498" s="25" t="s">
        <v>771</v>
      </c>
      <c r="I498" s="22">
        <v>1</v>
      </c>
      <c r="J498" s="22">
        <v>2</v>
      </c>
      <c r="K498" s="22">
        <v>1036</v>
      </c>
      <c r="L498" s="22">
        <v>2259</v>
      </c>
      <c r="M498" s="22">
        <v>2</v>
      </c>
      <c r="N498" s="26">
        <v>1.1990740740740741E-2</v>
      </c>
      <c r="O498" s="23">
        <f t="shared" si="18"/>
        <v>2340324</v>
      </c>
      <c r="P498" s="23">
        <f t="shared" si="19"/>
        <v>4518</v>
      </c>
    </row>
    <row r="499" spans="1:16" x14ac:dyDescent="0.25">
      <c r="A499" s="22">
        <v>494</v>
      </c>
      <c r="B499" s="25" t="s">
        <v>10</v>
      </c>
      <c r="C499" s="25" t="s">
        <v>10</v>
      </c>
      <c r="D499" s="25" t="s">
        <v>719</v>
      </c>
      <c r="E499" s="25" t="s">
        <v>761</v>
      </c>
      <c r="F499" s="25" t="s">
        <v>729</v>
      </c>
      <c r="G499" s="25">
        <v>7382601001</v>
      </c>
      <c r="H499" s="25" t="s">
        <v>772</v>
      </c>
      <c r="I499" s="22">
        <v>1</v>
      </c>
      <c r="J499" s="22">
        <v>2</v>
      </c>
      <c r="K499" s="22">
        <v>1201</v>
      </c>
      <c r="L499" s="22">
        <v>1501</v>
      </c>
      <c r="M499" s="22">
        <v>2</v>
      </c>
      <c r="N499" s="26">
        <v>1.3900462962962963E-2</v>
      </c>
      <c r="O499" s="23">
        <f t="shared" si="18"/>
        <v>1802701</v>
      </c>
      <c r="P499" s="23">
        <f t="shared" si="19"/>
        <v>3002</v>
      </c>
    </row>
    <row r="500" spans="1:16" x14ac:dyDescent="0.25">
      <c r="A500" s="22">
        <v>495</v>
      </c>
      <c r="B500" s="25" t="s">
        <v>10</v>
      </c>
      <c r="C500" s="25" t="s">
        <v>10</v>
      </c>
      <c r="D500" s="25" t="s">
        <v>719</v>
      </c>
      <c r="E500" s="25" t="s">
        <v>761</v>
      </c>
      <c r="F500" s="25" t="s">
        <v>773</v>
      </c>
      <c r="G500" s="25">
        <v>9490615384</v>
      </c>
      <c r="H500" s="25" t="s">
        <v>774</v>
      </c>
      <c r="I500" s="22">
        <v>1</v>
      </c>
      <c r="J500" s="22">
        <v>4</v>
      </c>
      <c r="K500" s="22">
        <v>16855</v>
      </c>
      <c r="L500" s="22">
        <v>148</v>
      </c>
      <c r="M500" s="22">
        <v>4</v>
      </c>
      <c r="N500" s="26">
        <v>0.19508101851851853</v>
      </c>
      <c r="O500" s="23">
        <f t="shared" si="18"/>
        <v>2494540</v>
      </c>
      <c r="P500" s="23">
        <f t="shared" si="19"/>
        <v>592</v>
      </c>
    </row>
    <row r="501" spans="1:16" x14ac:dyDescent="0.25">
      <c r="A501" s="22">
        <v>496</v>
      </c>
      <c r="B501" s="25" t="s">
        <v>10</v>
      </c>
      <c r="C501" s="25" t="s">
        <v>10</v>
      </c>
      <c r="D501" s="25" t="s">
        <v>719</v>
      </c>
      <c r="E501" s="25" t="s">
        <v>761</v>
      </c>
      <c r="F501" s="25" t="s">
        <v>775</v>
      </c>
      <c r="G501" s="25">
        <v>7382629681</v>
      </c>
      <c r="H501" s="25" t="s">
        <v>776</v>
      </c>
      <c r="I501" s="22">
        <v>1</v>
      </c>
      <c r="J501" s="22">
        <v>0</v>
      </c>
      <c r="K501" s="22">
        <v>0</v>
      </c>
      <c r="L501" s="22">
        <v>228</v>
      </c>
      <c r="M501" s="22">
        <v>0</v>
      </c>
      <c r="N501" s="26">
        <v>0</v>
      </c>
      <c r="O501" s="23">
        <f t="shared" si="18"/>
        <v>0</v>
      </c>
      <c r="P501" s="23">
        <f t="shared" si="19"/>
        <v>0</v>
      </c>
    </row>
    <row r="502" spans="1:16" x14ac:dyDescent="0.25">
      <c r="A502" s="22">
        <v>497</v>
      </c>
      <c r="B502" s="25" t="s">
        <v>10</v>
      </c>
      <c r="C502" s="25" t="s">
        <v>10</v>
      </c>
      <c r="D502" s="25" t="s">
        <v>719</v>
      </c>
      <c r="E502" s="25" t="s">
        <v>761</v>
      </c>
      <c r="F502" s="25" t="s">
        <v>775</v>
      </c>
      <c r="G502" s="25">
        <v>7382629681</v>
      </c>
      <c r="H502" s="25" t="s">
        <v>777</v>
      </c>
      <c r="I502" s="22">
        <v>1</v>
      </c>
      <c r="J502" s="22">
        <v>3</v>
      </c>
      <c r="K502" s="22">
        <v>2713</v>
      </c>
      <c r="L502" s="22">
        <v>1358</v>
      </c>
      <c r="M502" s="22">
        <v>3</v>
      </c>
      <c r="N502" s="26">
        <v>3.1400462962962963E-2</v>
      </c>
      <c r="O502" s="23">
        <f t="shared" si="18"/>
        <v>3684254</v>
      </c>
      <c r="P502" s="23">
        <f t="shared" si="19"/>
        <v>4074</v>
      </c>
    </row>
    <row r="503" spans="1:16" x14ac:dyDescent="0.25">
      <c r="A503" s="22">
        <v>498</v>
      </c>
      <c r="B503" s="25" t="s">
        <v>10</v>
      </c>
      <c r="C503" s="25" t="s">
        <v>10</v>
      </c>
      <c r="D503" s="25" t="s">
        <v>719</v>
      </c>
      <c r="E503" s="25" t="s">
        <v>761</v>
      </c>
      <c r="F503" s="25" t="s">
        <v>775</v>
      </c>
      <c r="G503" s="25">
        <v>7382629681</v>
      </c>
      <c r="H503" s="25" t="s">
        <v>778</v>
      </c>
      <c r="I503" s="22">
        <v>1</v>
      </c>
      <c r="J503" s="22">
        <v>4</v>
      </c>
      <c r="K503" s="22">
        <v>3227</v>
      </c>
      <c r="L503" s="22">
        <v>5135</v>
      </c>
      <c r="M503" s="22">
        <v>4</v>
      </c>
      <c r="N503" s="26">
        <v>3.7349537037037035E-2</v>
      </c>
      <c r="O503" s="23">
        <f t="shared" si="18"/>
        <v>16570645</v>
      </c>
      <c r="P503" s="23">
        <f t="shared" si="19"/>
        <v>20540</v>
      </c>
    </row>
    <row r="504" spans="1:16" x14ac:dyDescent="0.25">
      <c r="A504" s="22">
        <v>499</v>
      </c>
      <c r="B504" s="25" t="s">
        <v>10</v>
      </c>
      <c r="C504" s="25" t="s">
        <v>10</v>
      </c>
      <c r="D504" s="25" t="s">
        <v>719</v>
      </c>
      <c r="E504" s="25" t="s">
        <v>761</v>
      </c>
      <c r="F504" s="25" t="s">
        <v>775</v>
      </c>
      <c r="G504" s="25">
        <v>7382629681</v>
      </c>
      <c r="H504" s="25" t="s">
        <v>779</v>
      </c>
      <c r="I504" s="22">
        <v>1</v>
      </c>
      <c r="J504" s="22">
        <v>0</v>
      </c>
      <c r="K504" s="22">
        <v>0</v>
      </c>
      <c r="L504" s="22">
        <v>2097</v>
      </c>
      <c r="M504" s="22">
        <v>0</v>
      </c>
      <c r="N504" s="26">
        <v>0</v>
      </c>
      <c r="O504" s="23">
        <f t="shared" si="18"/>
        <v>0</v>
      </c>
      <c r="P504" s="23">
        <f t="shared" si="19"/>
        <v>0</v>
      </c>
    </row>
    <row r="505" spans="1:16" x14ac:dyDescent="0.25">
      <c r="A505" s="22">
        <v>500</v>
      </c>
      <c r="B505" s="25" t="s">
        <v>10</v>
      </c>
      <c r="C505" s="25" t="s">
        <v>10</v>
      </c>
      <c r="D505" s="25" t="s">
        <v>719</v>
      </c>
      <c r="E505" s="25" t="s">
        <v>761</v>
      </c>
      <c r="F505" s="25" t="s">
        <v>780</v>
      </c>
      <c r="G505" s="25">
        <v>8333068581</v>
      </c>
      <c r="H505" s="25" t="s">
        <v>781</v>
      </c>
      <c r="I505" s="22">
        <v>1</v>
      </c>
      <c r="J505" s="22">
        <v>6</v>
      </c>
      <c r="K505" s="22">
        <v>10071</v>
      </c>
      <c r="L505" s="22">
        <v>1233</v>
      </c>
      <c r="M505" s="22">
        <v>6</v>
      </c>
      <c r="N505" s="26">
        <v>0.1165625</v>
      </c>
      <c r="O505" s="23">
        <f t="shared" si="18"/>
        <v>12417543</v>
      </c>
      <c r="P505" s="23">
        <f t="shared" si="19"/>
        <v>7398</v>
      </c>
    </row>
    <row r="506" spans="1:16" x14ac:dyDescent="0.25">
      <c r="A506" s="22">
        <v>501</v>
      </c>
      <c r="B506" s="25" t="s">
        <v>10</v>
      </c>
      <c r="C506" s="25" t="s">
        <v>10</v>
      </c>
      <c r="D506" s="25" t="s">
        <v>719</v>
      </c>
      <c r="E506" s="25" t="s">
        <v>761</v>
      </c>
      <c r="F506" s="25" t="s">
        <v>780</v>
      </c>
      <c r="G506" s="25">
        <v>8333068581</v>
      </c>
      <c r="H506" s="25" t="s">
        <v>782</v>
      </c>
      <c r="I506" s="22">
        <v>1</v>
      </c>
      <c r="J506" s="22">
        <v>4</v>
      </c>
      <c r="K506" s="22">
        <v>5846</v>
      </c>
      <c r="L506" s="22">
        <v>4020</v>
      </c>
      <c r="M506" s="22">
        <v>4</v>
      </c>
      <c r="N506" s="26">
        <v>6.7662037037037034E-2</v>
      </c>
      <c r="O506" s="23">
        <f t="shared" si="18"/>
        <v>23500920</v>
      </c>
      <c r="P506" s="23">
        <f t="shared" si="19"/>
        <v>16080</v>
      </c>
    </row>
    <row r="507" spans="1:16" x14ac:dyDescent="0.25">
      <c r="A507" s="22">
        <v>502</v>
      </c>
      <c r="B507" s="25" t="s">
        <v>10</v>
      </c>
      <c r="C507" s="25" t="s">
        <v>10</v>
      </c>
      <c r="D507" s="25" t="s">
        <v>719</v>
      </c>
      <c r="E507" s="25" t="s">
        <v>761</v>
      </c>
      <c r="F507" s="25" t="s">
        <v>780</v>
      </c>
      <c r="G507" s="25">
        <v>8333068581</v>
      </c>
      <c r="H507" s="25" t="s">
        <v>783</v>
      </c>
      <c r="I507" s="22">
        <v>1</v>
      </c>
      <c r="J507" s="22">
        <v>8</v>
      </c>
      <c r="K507" s="22">
        <v>13651</v>
      </c>
      <c r="L507" s="22">
        <v>1709</v>
      </c>
      <c r="M507" s="22">
        <v>8</v>
      </c>
      <c r="N507" s="26">
        <v>0.15799768518518517</v>
      </c>
      <c r="O507" s="23">
        <f t="shared" si="18"/>
        <v>23329559</v>
      </c>
      <c r="P507" s="23">
        <f t="shared" si="19"/>
        <v>13672</v>
      </c>
    </row>
    <row r="508" spans="1:16" x14ac:dyDescent="0.25">
      <c r="A508" s="22">
        <v>503</v>
      </c>
      <c r="B508" s="25" t="s">
        <v>10</v>
      </c>
      <c r="C508" s="25" t="s">
        <v>10</v>
      </c>
      <c r="D508" s="25" t="s">
        <v>719</v>
      </c>
      <c r="E508" s="25" t="s">
        <v>784</v>
      </c>
      <c r="F508" s="25" t="s">
        <v>785</v>
      </c>
      <c r="G508" s="25"/>
      <c r="H508" s="25" t="s">
        <v>786</v>
      </c>
      <c r="I508" s="22">
        <v>1</v>
      </c>
      <c r="J508" s="22">
        <v>0</v>
      </c>
      <c r="K508" s="22">
        <v>0</v>
      </c>
      <c r="L508" s="27"/>
      <c r="M508" s="22">
        <v>0</v>
      </c>
      <c r="N508" s="26">
        <v>0</v>
      </c>
      <c r="O508" s="23">
        <f t="shared" si="18"/>
        <v>0</v>
      </c>
      <c r="P508" s="23">
        <f t="shared" si="19"/>
        <v>0</v>
      </c>
    </row>
    <row r="509" spans="1:16" x14ac:dyDescent="0.25">
      <c r="A509" s="22">
        <v>504</v>
      </c>
      <c r="B509" s="25" t="s">
        <v>10</v>
      </c>
      <c r="C509" s="25" t="s">
        <v>10</v>
      </c>
      <c r="D509" s="25" t="s">
        <v>719</v>
      </c>
      <c r="E509" s="25" t="s">
        <v>784</v>
      </c>
      <c r="F509" s="25" t="s">
        <v>785</v>
      </c>
      <c r="G509" s="25"/>
      <c r="H509" s="25" t="s">
        <v>787</v>
      </c>
      <c r="I509" s="22">
        <v>1</v>
      </c>
      <c r="J509" s="22">
        <v>0</v>
      </c>
      <c r="K509" s="22">
        <v>0</v>
      </c>
      <c r="L509" s="27"/>
      <c r="M509" s="22">
        <v>0</v>
      </c>
      <c r="N509" s="26">
        <v>0</v>
      </c>
      <c r="O509" s="23">
        <f t="shared" si="18"/>
        <v>0</v>
      </c>
      <c r="P509" s="23">
        <f t="shared" si="19"/>
        <v>0</v>
      </c>
    </row>
    <row r="510" spans="1:16" x14ac:dyDescent="0.25">
      <c r="A510" s="22">
        <v>505</v>
      </c>
      <c r="B510" s="25" t="s">
        <v>10</v>
      </c>
      <c r="C510" s="25" t="s">
        <v>10</v>
      </c>
      <c r="D510" s="25" t="s">
        <v>719</v>
      </c>
      <c r="E510" s="25" t="s">
        <v>784</v>
      </c>
      <c r="F510" s="25" t="s">
        <v>785</v>
      </c>
      <c r="G510" s="25"/>
      <c r="H510" s="25" t="s">
        <v>788</v>
      </c>
      <c r="I510" s="22">
        <v>1</v>
      </c>
      <c r="J510" s="22">
        <v>0</v>
      </c>
      <c r="K510" s="22">
        <v>0</v>
      </c>
      <c r="L510" s="27"/>
      <c r="M510" s="22">
        <v>0</v>
      </c>
      <c r="N510" s="26">
        <v>0</v>
      </c>
      <c r="O510" s="23">
        <f t="shared" si="18"/>
        <v>0</v>
      </c>
      <c r="P510" s="23">
        <f t="shared" si="19"/>
        <v>0</v>
      </c>
    </row>
    <row r="511" spans="1:16" x14ac:dyDescent="0.25">
      <c r="A511" s="22">
        <v>506</v>
      </c>
      <c r="B511" s="25" t="s">
        <v>10</v>
      </c>
      <c r="C511" s="25" t="s">
        <v>10</v>
      </c>
      <c r="D511" s="25" t="s">
        <v>719</v>
      </c>
      <c r="E511" s="25" t="s">
        <v>784</v>
      </c>
      <c r="F511" s="25" t="s">
        <v>785</v>
      </c>
      <c r="G511" s="25"/>
      <c r="H511" s="25" t="s">
        <v>789</v>
      </c>
      <c r="I511" s="22">
        <v>1</v>
      </c>
      <c r="J511" s="22">
        <v>0</v>
      </c>
      <c r="K511" s="22">
        <v>0</v>
      </c>
      <c r="L511" s="27"/>
      <c r="M511" s="22">
        <v>0</v>
      </c>
      <c r="N511" s="26">
        <v>0</v>
      </c>
      <c r="O511" s="23">
        <f t="shared" si="18"/>
        <v>0</v>
      </c>
      <c r="P511" s="23">
        <f t="shared" si="19"/>
        <v>0</v>
      </c>
    </row>
    <row r="512" spans="1:16" x14ac:dyDescent="0.25">
      <c r="A512" s="22">
        <v>507</v>
      </c>
      <c r="B512" s="25" t="s">
        <v>10</v>
      </c>
      <c r="C512" s="25" t="s">
        <v>10</v>
      </c>
      <c r="D512" s="25" t="s">
        <v>719</v>
      </c>
      <c r="E512" s="25" t="s">
        <v>784</v>
      </c>
      <c r="F512" s="25" t="s">
        <v>785</v>
      </c>
      <c r="G512" s="25"/>
      <c r="H512" s="25" t="s">
        <v>790</v>
      </c>
      <c r="I512" s="22">
        <v>1</v>
      </c>
      <c r="J512" s="22">
        <v>0</v>
      </c>
      <c r="K512" s="22">
        <v>0</v>
      </c>
      <c r="L512" s="27"/>
      <c r="M512" s="22">
        <v>0</v>
      </c>
      <c r="N512" s="26">
        <v>0</v>
      </c>
      <c r="O512" s="23">
        <f t="shared" si="18"/>
        <v>0</v>
      </c>
      <c r="P512" s="23">
        <f t="shared" si="19"/>
        <v>0</v>
      </c>
    </row>
    <row r="513" spans="1:17" x14ac:dyDescent="0.25">
      <c r="A513" s="22">
        <v>508</v>
      </c>
      <c r="B513" s="25" t="s">
        <v>10</v>
      </c>
      <c r="C513" s="25" t="s">
        <v>10</v>
      </c>
      <c r="D513" s="25" t="s">
        <v>719</v>
      </c>
      <c r="E513" s="25" t="s">
        <v>784</v>
      </c>
      <c r="F513" s="25" t="s">
        <v>726</v>
      </c>
      <c r="G513" s="25">
        <v>9490615381</v>
      </c>
      <c r="H513" s="25" t="s">
        <v>791</v>
      </c>
      <c r="I513" s="22">
        <v>1</v>
      </c>
      <c r="J513" s="22">
        <v>2</v>
      </c>
      <c r="K513" s="22">
        <v>1754</v>
      </c>
      <c r="L513" s="22">
        <v>2258</v>
      </c>
      <c r="M513" s="22">
        <v>2</v>
      </c>
      <c r="N513" s="26">
        <v>2.0300925925925927E-2</v>
      </c>
      <c r="O513" s="23">
        <f t="shared" si="18"/>
        <v>3960532</v>
      </c>
      <c r="P513" s="23">
        <f t="shared" si="19"/>
        <v>4516</v>
      </c>
    </row>
    <row r="514" spans="1:17" x14ac:dyDescent="0.25">
      <c r="A514" s="22">
        <v>509</v>
      </c>
      <c r="B514" s="25" t="s">
        <v>10</v>
      </c>
      <c r="C514" s="25" t="s">
        <v>10</v>
      </c>
      <c r="D514" s="25" t="s">
        <v>719</v>
      </c>
      <c r="E514" s="25" t="s">
        <v>784</v>
      </c>
      <c r="F514" s="25" t="s">
        <v>792</v>
      </c>
      <c r="G514" s="25">
        <v>9490615382</v>
      </c>
      <c r="H514" s="25" t="s">
        <v>793</v>
      </c>
      <c r="I514" s="22">
        <v>1</v>
      </c>
      <c r="J514" s="22">
        <v>3</v>
      </c>
      <c r="K514" s="22">
        <v>35907</v>
      </c>
      <c r="L514" s="22">
        <v>2944</v>
      </c>
      <c r="M514" s="22">
        <v>3</v>
      </c>
      <c r="N514" s="26">
        <v>0.41559027777777779</v>
      </c>
      <c r="O514" s="23">
        <f t="shared" si="18"/>
        <v>105710208</v>
      </c>
      <c r="P514" s="23">
        <f t="shared" si="19"/>
        <v>8832</v>
      </c>
    </row>
    <row r="515" spans="1:17" x14ac:dyDescent="0.25">
      <c r="A515" s="22">
        <v>510</v>
      </c>
      <c r="B515" s="25" t="s">
        <v>10</v>
      </c>
      <c r="C515" s="25" t="s">
        <v>10</v>
      </c>
      <c r="D515" s="25" t="s">
        <v>719</v>
      </c>
      <c r="E515" s="25" t="s">
        <v>784</v>
      </c>
      <c r="F515" s="25" t="s">
        <v>792</v>
      </c>
      <c r="G515" s="25">
        <v>9490615382</v>
      </c>
      <c r="H515" s="25" t="s">
        <v>794</v>
      </c>
      <c r="I515" s="22">
        <v>1</v>
      </c>
      <c r="J515" s="22">
        <v>1</v>
      </c>
      <c r="K515" s="22">
        <v>916</v>
      </c>
      <c r="L515" s="22">
        <v>3235</v>
      </c>
      <c r="M515" s="22">
        <v>1</v>
      </c>
      <c r="N515" s="26">
        <v>1.0601851851851852E-2</v>
      </c>
      <c r="O515" s="23">
        <f t="shared" si="18"/>
        <v>2963260</v>
      </c>
      <c r="P515" s="23">
        <f t="shared" si="19"/>
        <v>3235</v>
      </c>
    </row>
    <row r="516" spans="1:17" x14ac:dyDescent="0.25">
      <c r="A516" s="22">
        <v>511</v>
      </c>
      <c r="B516" s="25" t="s">
        <v>10</v>
      </c>
      <c r="C516" s="25" t="s">
        <v>10</v>
      </c>
      <c r="D516" s="25" t="s">
        <v>719</v>
      </c>
      <c r="E516" s="25" t="s">
        <v>784</v>
      </c>
      <c r="F516" s="25" t="s">
        <v>792</v>
      </c>
      <c r="G516" s="25">
        <v>9490615382</v>
      </c>
      <c r="H516" s="25" t="s">
        <v>795</v>
      </c>
      <c r="I516" s="22">
        <v>1</v>
      </c>
      <c r="J516" s="22">
        <v>4</v>
      </c>
      <c r="K516" s="22">
        <v>40158</v>
      </c>
      <c r="L516" s="22">
        <v>3032</v>
      </c>
      <c r="M516" s="22">
        <v>4</v>
      </c>
      <c r="N516" s="26">
        <v>0.46479166666666666</v>
      </c>
      <c r="O516" s="23">
        <f t="shared" si="18"/>
        <v>121759056</v>
      </c>
      <c r="P516" s="23">
        <f t="shared" si="19"/>
        <v>12128</v>
      </c>
    </row>
    <row r="517" spans="1:17" x14ac:dyDescent="0.25">
      <c r="A517" s="22">
        <v>512</v>
      </c>
      <c r="B517" s="25" t="s">
        <v>10</v>
      </c>
      <c r="C517" s="25" t="s">
        <v>10</v>
      </c>
      <c r="D517" s="25" t="s">
        <v>719</v>
      </c>
      <c r="E517" s="25" t="s">
        <v>784</v>
      </c>
      <c r="F517" s="25" t="s">
        <v>792</v>
      </c>
      <c r="G517" s="25">
        <v>9490615382</v>
      </c>
      <c r="H517" s="25" t="s">
        <v>796</v>
      </c>
      <c r="I517" s="22">
        <v>1</v>
      </c>
      <c r="J517" s="22">
        <v>1</v>
      </c>
      <c r="K517" s="22">
        <v>916</v>
      </c>
      <c r="L517" s="22">
        <v>12</v>
      </c>
      <c r="M517" s="22">
        <v>1</v>
      </c>
      <c r="N517" s="26">
        <v>1.0601851851851852E-2</v>
      </c>
      <c r="O517" s="23">
        <f t="shared" si="18"/>
        <v>10992</v>
      </c>
      <c r="P517" s="23">
        <f t="shared" si="19"/>
        <v>12</v>
      </c>
    </row>
    <row r="518" spans="1:17" x14ac:dyDescent="0.25">
      <c r="A518" s="22">
        <v>513</v>
      </c>
      <c r="B518" s="25" t="s">
        <v>10</v>
      </c>
      <c r="C518" s="25" t="s">
        <v>10</v>
      </c>
      <c r="D518" s="25" t="s">
        <v>719</v>
      </c>
      <c r="E518" s="25" t="s">
        <v>784</v>
      </c>
      <c r="F518" s="25" t="s">
        <v>792</v>
      </c>
      <c r="G518" s="25">
        <v>9490615382</v>
      </c>
      <c r="H518" s="25" t="s">
        <v>797</v>
      </c>
      <c r="I518" s="22">
        <v>1</v>
      </c>
      <c r="J518" s="22">
        <v>3</v>
      </c>
      <c r="K518" s="22">
        <v>41496</v>
      </c>
      <c r="L518" s="22">
        <v>3341</v>
      </c>
      <c r="M518" s="22">
        <v>3</v>
      </c>
      <c r="N518" s="26">
        <v>0.4802777777777778</v>
      </c>
      <c r="O518" s="23">
        <f t="shared" si="18"/>
        <v>138638136</v>
      </c>
      <c r="P518" s="23">
        <f t="shared" si="19"/>
        <v>10023</v>
      </c>
    </row>
    <row r="519" spans="1:17" x14ac:dyDescent="0.25">
      <c r="A519" s="22">
        <v>514</v>
      </c>
      <c r="B519" s="25" t="s">
        <v>10</v>
      </c>
      <c r="C519" s="25" t="s">
        <v>10</v>
      </c>
      <c r="D519" s="25" t="s">
        <v>719</v>
      </c>
      <c r="E519" s="25" t="s">
        <v>784</v>
      </c>
      <c r="F519" s="25" t="s">
        <v>792</v>
      </c>
      <c r="G519" s="25">
        <v>9490615382</v>
      </c>
      <c r="H519" s="25" t="s">
        <v>798</v>
      </c>
      <c r="I519" s="22">
        <v>1</v>
      </c>
      <c r="J519" s="22">
        <v>7</v>
      </c>
      <c r="K519" s="22">
        <v>46396</v>
      </c>
      <c r="L519" s="22">
        <v>2494</v>
      </c>
      <c r="M519" s="22">
        <v>7</v>
      </c>
      <c r="N519" s="26">
        <v>0.53699074074074071</v>
      </c>
      <c r="O519" s="23">
        <f t="shared" si="18"/>
        <v>115711624</v>
      </c>
      <c r="P519" s="23">
        <f t="shared" si="19"/>
        <v>17458</v>
      </c>
    </row>
    <row r="520" spans="1:17" x14ac:dyDescent="0.25">
      <c r="A520" s="22">
        <v>515</v>
      </c>
      <c r="B520" s="25" t="s">
        <v>10</v>
      </c>
      <c r="C520" s="25" t="s">
        <v>10</v>
      </c>
      <c r="D520" s="25" t="s">
        <v>719</v>
      </c>
      <c r="E520" s="25" t="s">
        <v>784</v>
      </c>
      <c r="F520" s="25" t="s">
        <v>792</v>
      </c>
      <c r="G520" s="25">
        <v>9490615382</v>
      </c>
      <c r="H520" s="25" t="s">
        <v>799</v>
      </c>
      <c r="I520" s="22">
        <v>1</v>
      </c>
      <c r="J520" s="22">
        <v>5</v>
      </c>
      <c r="K520" s="22">
        <v>46991</v>
      </c>
      <c r="L520" s="22">
        <v>1239</v>
      </c>
      <c r="M520" s="22">
        <v>5</v>
      </c>
      <c r="N520" s="26">
        <v>0.54387731481481483</v>
      </c>
      <c r="O520" s="23">
        <f t="shared" si="18"/>
        <v>58221849</v>
      </c>
      <c r="P520" s="23">
        <f t="shared" si="19"/>
        <v>6195</v>
      </c>
    </row>
    <row r="521" spans="1:17" x14ac:dyDescent="0.25">
      <c r="A521" s="22">
        <v>516</v>
      </c>
      <c r="B521" s="25" t="s">
        <v>10</v>
      </c>
      <c r="C521" s="25" t="s">
        <v>10</v>
      </c>
      <c r="D521" s="25" t="s">
        <v>719</v>
      </c>
      <c r="E521" s="25" t="s">
        <v>784</v>
      </c>
      <c r="F521" s="25" t="s">
        <v>757</v>
      </c>
      <c r="G521" s="25">
        <v>8333068580</v>
      </c>
      <c r="H521" s="25" t="s">
        <v>800</v>
      </c>
      <c r="I521" s="22">
        <v>1</v>
      </c>
      <c r="J521" s="22">
        <v>8</v>
      </c>
      <c r="K521" s="22">
        <v>7430</v>
      </c>
      <c r="L521" s="22">
        <v>2309</v>
      </c>
      <c r="M521" s="22">
        <v>8</v>
      </c>
      <c r="N521" s="26">
        <v>8.5995370370370375E-2</v>
      </c>
      <c r="O521" s="23">
        <f t="shared" si="18"/>
        <v>17155870</v>
      </c>
      <c r="P521" s="23">
        <f t="shared" si="19"/>
        <v>18472</v>
      </c>
    </row>
    <row r="522" spans="1:17" x14ac:dyDescent="0.25">
      <c r="A522" s="22">
        <v>517</v>
      </c>
      <c r="B522" s="25" t="s">
        <v>10</v>
      </c>
      <c r="C522" s="25" t="s">
        <v>10</v>
      </c>
      <c r="D522" s="25" t="s">
        <v>719</v>
      </c>
      <c r="E522" s="25" t="s">
        <v>784</v>
      </c>
      <c r="F522" s="25" t="s">
        <v>717</v>
      </c>
      <c r="G522" s="25">
        <v>9492807983</v>
      </c>
      <c r="H522" s="25" t="s">
        <v>801</v>
      </c>
      <c r="I522" s="22">
        <v>1</v>
      </c>
      <c r="J522" s="22">
        <v>5</v>
      </c>
      <c r="K522" s="22">
        <v>12300</v>
      </c>
      <c r="L522" s="22">
        <v>3050</v>
      </c>
      <c r="M522" s="22">
        <v>5</v>
      </c>
      <c r="N522" s="26">
        <v>0.1423611111111111</v>
      </c>
      <c r="O522" s="23">
        <f t="shared" si="18"/>
        <v>37515000</v>
      </c>
      <c r="P522" s="23">
        <f t="shared" si="19"/>
        <v>15250</v>
      </c>
    </row>
    <row r="523" spans="1:17" x14ac:dyDescent="0.25">
      <c r="A523" s="22">
        <v>518</v>
      </c>
      <c r="B523" s="25" t="s">
        <v>10</v>
      </c>
      <c r="C523" s="25" t="s">
        <v>10</v>
      </c>
      <c r="D523" s="25" t="s">
        <v>719</v>
      </c>
      <c r="E523" s="25" t="s">
        <v>784</v>
      </c>
      <c r="F523" s="25" t="s">
        <v>717</v>
      </c>
      <c r="G523" s="25">
        <v>9492807983</v>
      </c>
      <c r="H523" s="25" t="s">
        <v>802</v>
      </c>
      <c r="I523" s="22">
        <v>1</v>
      </c>
      <c r="J523" s="22">
        <v>2</v>
      </c>
      <c r="K523" s="22">
        <v>5472</v>
      </c>
      <c r="L523" s="22">
        <v>3038</v>
      </c>
      <c r="M523" s="22">
        <v>2</v>
      </c>
      <c r="N523" s="26">
        <v>6.3333333333333339E-2</v>
      </c>
      <c r="O523" s="23">
        <f t="shared" si="18"/>
        <v>16623936</v>
      </c>
      <c r="P523" s="23">
        <f t="shared" si="19"/>
        <v>6076</v>
      </c>
    </row>
    <row r="524" spans="1:17" x14ac:dyDescent="0.25">
      <c r="A524" s="22">
        <v>519</v>
      </c>
      <c r="B524" s="25" t="s">
        <v>10</v>
      </c>
      <c r="C524" s="25" t="s">
        <v>10</v>
      </c>
      <c r="D524" s="25" t="s">
        <v>719</v>
      </c>
      <c r="E524" s="25" t="s">
        <v>784</v>
      </c>
      <c r="F524" s="25" t="s">
        <v>717</v>
      </c>
      <c r="G524" s="25">
        <v>9492807983</v>
      </c>
      <c r="H524" s="25" t="s">
        <v>803</v>
      </c>
      <c r="I524" s="22">
        <v>1</v>
      </c>
      <c r="J524" s="22">
        <v>2</v>
      </c>
      <c r="K524" s="22">
        <v>7344</v>
      </c>
      <c r="L524" s="22">
        <v>870</v>
      </c>
      <c r="M524" s="22">
        <v>2</v>
      </c>
      <c r="N524" s="26">
        <v>8.5000000000000006E-2</v>
      </c>
      <c r="O524" s="23">
        <f t="shared" si="18"/>
        <v>6389280</v>
      </c>
      <c r="P524" s="23">
        <f t="shared" si="19"/>
        <v>1740</v>
      </c>
    </row>
    <row r="525" spans="1:17" x14ac:dyDescent="0.25">
      <c r="A525" s="22">
        <v>520</v>
      </c>
      <c r="B525" s="25" t="s">
        <v>10</v>
      </c>
      <c r="C525" s="25" t="s">
        <v>10</v>
      </c>
      <c r="D525" s="25" t="s">
        <v>719</v>
      </c>
      <c r="E525" s="25" t="s">
        <v>784</v>
      </c>
      <c r="F525" s="25" t="s">
        <v>717</v>
      </c>
      <c r="G525" s="25">
        <v>9492807983</v>
      </c>
      <c r="H525" s="25" t="s">
        <v>804</v>
      </c>
      <c r="I525" s="22">
        <v>1</v>
      </c>
      <c r="J525" s="22">
        <v>4</v>
      </c>
      <c r="K525" s="22">
        <v>8179</v>
      </c>
      <c r="L525" s="22">
        <v>1793</v>
      </c>
      <c r="M525" s="22">
        <v>4</v>
      </c>
      <c r="N525" s="26">
        <v>9.4664351851851847E-2</v>
      </c>
      <c r="O525" s="23">
        <f t="shared" si="18"/>
        <v>14664947</v>
      </c>
      <c r="P525" s="23">
        <f t="shared" si="19"/>
        <v>7172</v>
      </c>
    </row>
    <row r="526" spans="1:17" s="29" customFormat="1" x14ac:dyDescent="0.25">
      <c r="A526" s="28"/>
      <c r="B526" s="28"/>
      <c r="C526" s="28"/>
      <c r="D526" s="28"/>
      <c r="E526" s="28"/>
      <c r="F526" s="28"/>
      <c r="G526" s="28"/>
      <c r="H526" s="29" t="s">
        <v>805</v>
      </c>
      <c r="I526" s="29">
        <f t="shared" ref="I526" si="20">SUM(I398:I525)</f>
        <v>128</v>
      </c>
      <c r="J526" s="29">
        <f>SUM(J398:J525)</f>
        <v>616</v>
      </c>
      <c r="K526" s="29">
        <f>SUM(K398:K525)</f>
        <v>1197104</v>
      </c>
      <c r="L526" s="29">
        <f>SUM(L398:L525)</f>
        <v>275364</v>
      </c>
      <c r="M526" s="28"/>
      <c r="N526" s="30"/>
      <c r="O526" s="31">
        <f>SUM(O398:O525)/$L$526/86400</f>
        <v>0.1399535768934399</v>
      </c>
      <c r="P526" s="32">
        <f>SUM(P398:P525)/$L$526</f>
        <v>6.6721721067387172</v>
      </c>
      <c r="Q526" s="33">
        <f>1-O526/30</f>
        <v>0.9953348807702187</v>
      </c>
    </row>
    <row r="527" spans="1:17" x14ac:dyDescent="0.25">
      <c r="A527" s="22"/>
      <c r="B527" s="25"/>
      <c r="C527" s="25"/>
      <c r="D527" s="25"/>
      <c r="E527" s="25"/>
      <c r="F527" s="25"/>
      <c r="G527" s="25"/>
      <c r="H527" s="25"/>
      <c r="I527" s="22"/>
      <c r="L527" s="22"/>
      <c r="M527" s="22"/>
      <c r="N527" s="26"/>
      <c r="O527" s="23"/>
      <c r="P527" s="23"/>
    </row>
    <row r="528" spans="1:17" x14ac:dyDescent="0.25">
      <c r="A528" s="22">
        <v>521</v>
      </c>
      <c r="B528" s="25" t="s">
        <v>11</v>
      </c>
      <c r="C528" s="25" t="s">
        <v>806</v>
      </c>
      <c r="D528" s="25" t="s">
        <v>807</v>
      </c>
      <c r="E528" s="25" t="s">
        <v>808</v>
      </c>
      <c r="F528" s="25" t="s">
        <v>809</v>
      </c>
      <c r="G528" s="25">
        <v>8331014929</v>
      </c>
      <c r="H528" s="25" t="s">
        <v>810</v>
      </c>
      <c r="I528" s="22">
        <v>1</v>
      </c>
      <c r="J528" s="22">
        <v>4</v>
      </c>
      <c r="K528" s="22">
        <v>33775</v>
      </c>
      <c r="L528" s="22">
        <v>5396</v>
      </c>
      <c r="M528" s="22">
        <v>4</v>
      </c>
      <c r="N528" s="26">
        <v>0.39091435185185186</v>
      </c>
      <c r="O528" s="23">
        <f t="shared" ref="O528:O591" si="21">K528*L528</f>
        <v>182249900</v>
      </c>
      <c r="P528" s="23">
        <f t="shared" ref="P528:P591" si="22">J528*L528</f>
        <v>21584</v>
      </c>
    </row>
    <row r="529" spans="1:16" x14ac:dyDescent="0.25">
      <c r="A529" s="22">
        <v>522</v>
      </c>
      <c r="B529" s="25" t="s">
        <v>11</v>
      </c>
      <c r="C529" s="25" t="s">
        <v>806</v>
      </c>
      <c r="D529" s="25" t="s">
        <v>807</v>
      </c>
      <c r="E529" s="25" t="s">
        <v>808</v>
      </c>
      <c r="F529" s="25" t="s">
        <v>809</v>
      </c>
      <c r="G529" s="25">
        <v>8331014929</v>
      </c>
      <c r="H529" s="25" t="s">
        <v>811</v>
      </c>
      <c r="I529" s="22">
        <v>1</v>
      </c>
      <c r="J529" s="22">
        <v>3</v>
      </c>
      <c r="K529" s="22">
        <v>30407</v>
      </c>
      <c r="L529" s="22">
        <v>4270</v>
      </c>
      <c r="M529" s="22">
        <v>3</v>
      </c>
      <c r="N529" s="26">
        <v>0.35193287037037035</v>
      </c>
      <c r="O529" s="23">
        <f t="shared" si="21"/>
        <v>129837890</v>
      </c>
      <c r="P529" s="23">
        <f t="shared" si="22"/>
        <v>12810</v>
      </c>
    </row>
    <row r="530" spans="1:16" x14ac:dyDescent="0.25">
      <c r="A530" s="22">
        <v>523</v>
      </c>
      <c r="B530" s="25" t="s">
        <v>11</v>
      </c>
      <c r="C530" s="25" t="s">
        <v>806</v>
      </c>
      <c r="D530" s="25" t="s">
        <v>807</v>
      </c>
      <c r="E530" s="25" t="s">
        <v>808</v>
      </c>
      <c r="F530" s="25" t="s">
        <v>809</v>
      </c>
      <c r="G530" s="25">
        <v>8331014929</v>
      </c>
      <c r="H530" s="25" t="s">
        <v>812</v>
      </c>
      <c r="I530" s="22">
        <v>1</v>
      </c>
      <c r="J530" s="22">
        <v>0</v>
      </c>
      <c r="K530" s="22">
        <v>0</v>
      </c>
      <c r="L530" s="22">
        <v>4577</v>
      </c>
      <c r="M530" s="22">
        <v>0</v>
      </c>
      <c r="N530" s="26">
        <v>0</v>
      </c>
      <c r="O530" s="23">
        <f t="shared" si="21"/>
        <v>0</v>
      </c>
      <c r="P530" s="23">
        <f t="shared" si="22"/>
        <v>0</v>
      </c>
    </row>
    <row r="531" spans="1:16" x14ac:dyDescent="0.25">
      <c r="A531" s="22">
        <v>524</v>
      </c>
      <c r="B531" s="25" t="s">
        <v>11</v>
      </c>
      <c r="C531" s="25" t="s">
        <v>806</v>
      </c>
      <c r="D531" s="25" t="s">
        <v>807</v>
      </c>
      <c r="E531" s="25" t="s">
        <v>808</v>
      </c>
      <c r="F531" s="25" t="s">
        <v>809</v>
      </c>
      <c r="G531" s="25">
        <v>8331014929</v>
      </c>
      <c r="H531" s="25" t="s">
        <v>813</v>
      </c>
      <c r="I531" s="22">
        <v>1</v>
      </c>
      <c r="J531" s="22">
        <v>5</v>
      </c>
      <c r="K531" s="22">
        <v>90805</v>
      </c>
      <c r="L531" s="22">
        <v>1796</v>
      </c>
      <c r="M531" s="22">
        <v>5</v>
      </c>
      <c r="N531" s="26">
        <v>1.0509837962962962</v>
      </c>
      <c r="O531" s="23">
        <f t="shared" si="21"/>
        <v>163085780</v>
      </c>
      <c r="P531" s="23">
        <f t="shared" si="22"/>
        <v>8980</v>
      </c>
    </row>
    <row r="532" spans="1:16" x14ac:dyDescent="0.25">
      <c r="A532" s="22">
        <v>525</v>
      </c>
      <c r="B532" s="25" t="s">
        <v>11</v>
      </c>
      <c r="C532" s="25" t="s">
        <v>806</v>
      </c>
      <c r="D532" s="25" t="s">
        <v>807</v>
      </c>
      <c r="E532" s="25" t="s">
        <v>808</v>
      </c>
      <c r="F532" s="25" t="s">
        <v>809</v>
      </c>
      <c r="G532" s="25">
        <v>8331014929</v>
      </c>
      <c r="H532" s="25" t="s">
        <v>814</v>
      </c>
      <c r="I532" s="22">
        <v>1</v>
      </c>
      <c r="J532" s="22">
        <v>4</v>
      </c>
      <c r="K532" s="22">
        <v>37095</v>
      </c>
      <c r="L532" s="22">
        <v>6013</v>
      </c>
      <c r="M532" s="22">
        <v>4</v>
      </c>
      <c r="N532" s="26">
        <v>0.42934027777777778</v>
      </c>
      <c r="O532" s="23">
        <f t="shared" si="21"/>
        <v>223052235</v>
      </c>
      <c r="P532" s="23">
        <f t="shared" si="22"/>
        <v>24052</v>
      </c>
    </row>
    <row r="533" spans="1:16" x14ac:dyDescent="0.25">
      <c r="A533" s="22">
        <v>526</v>
      </c>
      <c r="B533" s="25" t="s">
        <v>11</v>
      </c>
      <c r="C533" s="25" t="s">
        <v>806</v>
      </c>
      <c r="D533" s="25" t="s">
        <v>807</v>
      </c>
      <c r="E533" s="25" t="s">
        <v>815</v>
      </c>
      <c r="F533" s="25" t="s">
        <v>816</v>
      </c>
      <c r="G533" s="25">
        <v>8330938011</v>
      </c>
      <c r="H533" s="25" t="s">
        <v>817</v>
      </c>
      <c r="I533" s="22">
        <v>1</v>
      </c>
      <c r="J533" s="22">
        <v>1</v>
      </c>
      <c r="K533" s="22">
        <v>14534</v>
      </c>
      <c r="L533" s="22">
        <v>1932</v>
      </c>
      <c r="M533" s="22">
        <v>1</v>
      </c>
      <c r="N533" s="26">
        <v>0.16821759259259259</v>
      </c>
      <c r="O533" s="23">
        <f t="shared" si="21"/>
        <v>28079688</v>
      </c>
      <c r="P533" s="23">
        <f t="shared" si="22"/>
        <v>1932</v>
      </c>
    </row>
    <row r="534" spans="1:16" x14ac:dyDescent="0.25">
      <c r="A534" s="22">
        <v>527</v>
      </c>
      <c r="B534" s="25" t="s">
        <v>11</v>
      </c>
      <c r="C534" s="25" t="s">
        <v>806</v>
      </c>
      <c r="D534" s="25" t="s">
        <v>807</v>
      </c>
      <c r="E534" s="25" t="s">
        <v>815</v>
      </c>
      <c r="F534" s="25" t="s">
        <v>816</v>
      </c>
      <c r="G534" s="25">
        <v>8330938011</v>
      </c>
      <c r="H534" s="25" t="s">
        <v>818</v>
      </c>
      <c r="I534" s="22">
        <v>1</v>
      </c>
      <c r="J534" s="22">
        <v>0</v>
      </c>
      <c r="K534" s="22">
        <v>0</v>
      </c>
      <c r="L534" s="22">
        <v>7249</v>
      </c>
      <c r="M534" s="22">
        <v>0</v>
      </c>
      <c r="N534" s="26">
        <v>0</v>
      </c>
      <c r="O534" s="23">
        <f t="shared" si="21"/>
        <v>0</v>
      </c>
      <c r="P534" s="23">
        <f t="shared" si="22"/>
        <v>0</v>
      </c>
    </row>
    <row r="535" spans="1:16" x14ac:dyDescent="0.25">
      <c r="A535" s="22">
        <v>528</v>
      </c>
      <c r="B535" s="25" t="s">
        <v>11</v>
      </c>
      <c r="C535" s="25" t="s">
        <v>806</v>
      </c>
      <c r="D535" s="25" t="s">
        <v>807</v>
      </c>
      <c r="E535" s="25" t="s">
        <v>815</v>
      </c>
      <c r="F535" s="25" t="s">
        <v>816</v>
      </c>
      <c r="G535" s="25">
        <v>8330938011</v>
      </c>
      <c r="H535" s="25" t="s">
        <v>819</v>
      </c>
      <c r="I535" s="22">
        <v>1</v>
      </c>
      <c r="J535" s="22">
        <v>1</v>
      </c>
      <c r="K535" s="22">
        <v>22962</v>
      </c>
      <c r="L535" s="22">
        <v>1</v>
      </c>
      <c r="M535" s="22">
        <v>1</v>
      </c>
      <c r="N535" s="26">
        <v>0.26576388888888891</v>
      </c>
      <c r="O535" s="23">
        <f t="shared" si="21"/>
        <v>22962</v>
      </c>
      <c r="P535" s="23">
        <f t="shared" si="22"/>
        <v>1</v>
      </c>
    </row>
    <row r="536" spans="1:16" x14ac:dyDescent="0.25">
      <c r="A536" s="22">
        <v>529</v>
      </c>
      <c r="B536" s="25" t="s">
        <v>11</v>
      </c>
      <c r="C536" s="25" t="s">
        <v>806</v>
      </c>
      <c r="D536" s="25" t="s">
        <v>807</v>
      </c>
      <c r="E536" s="25" t="s">
        <v>815</v>
      </c>
      <c r="F536" s="25" t="s">
        <v>820</v>
      </c>
      <c r="G536" s="25">
        <v>9490615594</v>
      </c>
      <c r="H536" s="25" t="s">
        <v>821</v>
      </c>
      <c r="I536" s="22">
        <v>1</v>
      </c>
      <c r="J536" s="22">
        <v>0</v>
      </c>
      <c r="K536" s="22">
        <v>0</v>
      </c>
      <c r="L536" s="22">
        <v>2324</v>
      </c>
      <c r="M536" s="22">
        <v>0</v>
      </c>
      <c r="N536" s="26">
        <v>0</v>
      </c>
      <c r="O536" s="23">
        <f t="shared" si="21"/>
        <v>0</v>
      </c>
      <c r="P536" s="23">
        <f t="shared" si="22"/>
        <v>0</v>
      </c>
    </row>
    <row r="537" spans="1:16" x14ac:dyDescent="0.25">
      <c r="A537" s="22">
        <v>530</v>
      </c>
      <c r="B537" s="25" t="s">
        <v>11</v>
      </c>
      <c r="C537" s="25" t="s">
        <v>806</v>
      </c>
      <c r="D537" s="25" t="s">
        <v>807</v>
      </c>
      <c r="E537" s="25" t="s">
        <v>815</v>
      </c>
      <c r="F537" s="25" t="s">
        <v>820</v>
      </c>
      <c r="G537" s="25">
        <v>9490615594</v>
      </c>
      <c r="H537" s="25" t="s">
        <v>822</v>
      </c>
      <c r="I537" s="22">
        <v>1</v>
      </c>
      <c r="J537" s="22">
        <v>1</v>
      </c>
      <c r="K537" s="22">
        <v>7224</v>
      </c>
      <c r="L537" s="22">
        <v>3088</v>
      </c>
      <c r="M537" s="22">
        <v>1</v>
      </c>
      <c r="N537" s="26">
        <v>8.3611111111111108E-2</v>
      </c>
      <c r="O537" s="23">
        <f t="shared" si="21"/>
        <v>22307712</v>
      </c>
      <c r="P537" s="23">
        <f t="shared" si="22"/>
        <v>3088</v>
      </c>
    </row>
    <row r="538" spans="1:16" x14ac:dyDescent="0.25">
      <c r="A538" s="22">
        <v>531</v>
      </c>
      <c r="B538" s="25" t="s">
        <v>11</v>
      </c>
      <c r="C538" s="25" t="s">
        <v>806</v>
      </c>
      <c r="D538" s="25" t="s">
        <v>807</v>
      </c>
      <c r="E538" s="25" t="s">
        <v>815</v>
      </c>
      <c r="F538" s="25" t="s">
        <v>820</v>
      </c>
      <c r="G538" s="25">
        <v>9490615594</v>
      </c>
      <c r="H538" s="25" t="s">
        <v>823</v>
      </c>
      <c r="I538" s="22">
        <v>1</v>
      </c>
      <c r="J538" s="22">
        <v>7</v>
      </c>
      <c r="K538" s="22">
        <v>56126</v>
      </c>
      <c r="L538" s="22">
        <v>3461</v>
      </c>
      <c r="M538" s="22">
        <v>7</v>
      </c>
      <c r="N538" s="26">
        <v>0.64960648148148148</v>
      </c>
      <c r="O538" s="23">
        <f t="shared" si="21"/>
        <v>194252086</v>
      </c>
      <c r="P538" s="23">
        <f t="shared" si="22"/>
        <v>24227</v>
      </c>
    </row>
    <row r="539" spans="1:16" x14ac:dyDescent="0.25">
      <c r="A539" s="22">
        <v>532</v>
      </c>
      <c r="B539" s="25" t="s">
        <v>11</v>
      </c>
      <c r="C539" s="25" t="s">
        <v>806</v>
      </c>
      <c r="D539" s="25" t="s">
        <v>807</v>
      </c>
      <c r="E539" s="25" t="s">
        <v>815</v>
      </c>
      <c r="F539" s="25" t="s">
        <v>820</v>
      </c>
      <c r="G539" s="25">
        <v>9490615594</v>
      </c>
      <c r="H539" s="25" t="s">
        <v>824</v>
      </c>
      <c r="I539" s="22">
        <v>1</v>
      </c>
      <c r="J539" s="22">
        <v>6</v>
      </c>
      <c r="K539" s="22">
        <v>53406</v>
      </c>
      <c r="L539" s="22">
        <v>3198</v>
      </c>
      <c r="M539" s="22">
        <v>6</v>
      </c>
      <c r="N539" s="26">
        <v>0.61812500000000004</v>
      </c>
      <c r="O539" s="23">
        <f t="shared" si="21"/>
        <v>170792388</v>
      </c>
      <c r="P539" s="23">
        <f t="shared" si="22"/>
        <v>19188</v>
      </c>
    </row>
    <row r="540" spans="1:16" x14ac:dyDescent="0.25">
      <c r="A540" s="22">
        <v>533</v>
      </c>
      <c r="B540" s="25" t="s">
        <v>11</v>
      </c>
      <c r="C540" s="25" t="s">
        <v>806</v>
      </c>
      <c r="D540" s="25" t="s">
        <v>807</v>
      </c>
      <c r="E540" s="25" t="s">
        <v>815</v>
      </c>
      <c r="F540" s="25" t="s">
        <v>820</v>
      </c>
      <c r="G540" s="25">
        <v>9490615594</v>
      </c>
      <c r="H540" s="25" t="s">
        <v>825</v>
      </c>
      <c r="I540" s="22">
        <v>1</v>
      </c>
      <c r="J540" s="22">
        <v>1</v>
      </c>
      <c r="K540" s="22">
        <v>6622</v>
      </c>
      <c r="L540" s="22">
        <v>2343</v>
      </c>
      <c r="M540" s="22">
        <v>1</v>
      </c>
      <c r="N540" s="26">
        <v>7.6643518518518514E-2</v>
      </c>
      <c r="O540" s="23">
        <f t="shared" si="21"/>
        <v>15515346</v>
      </c>
      <c r="P540" s="23">
        <f t="shared" si="22"/>
        <v>2343</v>
      </c>
    </row>
    <row r="541" spans="1:16" x14ac:dyDescent="0.25">
      <c r="A541" s="22">
        <v>534</v>
      </c>
      <c r="B541" s="25" t="s">
        <v>11</v>
      </c>
      <c r="C541" s="25" t="s">
        <v>806</v>
      </c>
      <c r="D541" s="25" t="s">
        <v>807</v>
      </c>
      <c r="E541" s="25" t="s">
        <v>826</v>
      </c>
      <c r="F541" s="25" t="s">
        <v>827</v>
      </c>
      <c r="G541" s="25">
        <v>9490615595</v>
      </c>
      <c r="H541" s="25" t="s">
        <v>828</v>
      </c>
      <c r="I541" s="22">
        <v>1</v>
      </c>
      <c r="J541" s="22">
        <v>1</v>
      </c>
      <c r="K541" s="22">
        <v>4172</v>
      </c>
      <c r="L541" s="22">
        <v>1581</v>
      </c>
      <c r="M541" s="22">
        <v>1</v>
      </c>
      <c r="N541" s="26">
        <v>4.8287037037037038E-2</v>
      </c>
      <c r="O541" s="23">
        <f t="shared" si="21"/>
        <v>6595932</v>
      </c>
      <c r="P541" s="23">
        <f t="shared" si="22"/>
        <v>1581</v>
      </c>
    </row>
    <row r="542" spans="1:16" x14ac:dyDescent="0.25">
      <c r="A542" s="22">
        <v>535</v>
      </c>
      <c r="B542" s="25" t="s">
        <v>11</v>
      </c>
      <c r="C542" s="25" t="s">
        <v>806</v>
      </c>
      <c r="D542" s="25" t="s">
        <v>807</v>
      </c>
      <c r="E542" s="25" t="s">
        <v>826</v>
      </c>
      <c r="F542" s="25" t="s">
        <v>827</v>
      </c>
      <c r="G542" s="25">
        <v>9490615595</v>
      </c>
      <c r="H542" s="25" t="s">
        <v>829</v>
      </c>
      <c r="I542" s="22">
        <v>1</v>
      </c>
      <c r="J542" s="22">
        <v>7</v>
      </c>
      <c r="K542" s="22">
        <v>45770</v>
      </c>
      <c r="L542" s="22">
        <v>2762</v>
      </c>
      <c r="M542" s="22">
        <v>7</v>
      </c>
      <c r="N542" s="26">
        <v>0.52974537037037039</v>
      </c>
      <c r="O542" s="23">
        <f t="shared" si="21"/>
        <v>126416740</v>
      </c>
      <c r="P542" s="23">
        <f t="shared" si="22"/>
        <v>19334</v>
      </c>
    </row>
    <row r="543" spans="1:16" x14ac:dyDescent="0.25">
      <c r="A543" s="22">
        <v>536</v>
      </c>
      <c r="B543" s="25" t="s">
        <v>11</v>
      </c>
      <c r="C543" s="25" t="s">
        <v>806</v>
      </c>
      <c r="D543" s="25" t="s">
        <v>807</v>
      </c>
      <c r="E543" s="25" t="s">
        <v>826</v>
      </c>
      <c r="F543" s="25" t="s">
        <v>830</v>
      </c>
      <c r="G543" s="25">
        <v>9490615597</v>
      </c>
      <c r="H543" s="25" t="s">
        <v>831</v>
      </c>
      <c r="I543" s="22">
        <v>1</v>
      </c>
      <c r="J543" s="22">
        <v>3</v>
      </c>
      <c r="K543" s="22">
        <v>46108</v>
      </c>
      <c r="L543" s="22">
        <v>2174</v>
      </c>
      <c r="M543" s="22">
        <v>3</v>
      </c>
      <c r="N543" s="26">
        <v>0.53365740740740741</v>
      </c>
      <c r="O543" s="23">
        <f t="shared" si="21"/>
        <v>100238792</v>
      </c>
      <c r="P543" s="23">
        <f t="shared" si="22"/>
        <v>6522</v>
      </c>
    </row>
    <row r="544" spans="1:16" x14ac:dyDescent="0.25">
      <c r="A544" s="22">
        <v>537</v>
      </c>
      <c r="B544" s="25" t="s">
        <v>11</v>
      </c>
      <c r="C544" s="25" t="s">
        <v>806</v>
      </c>
      <c r="D544" s="25" t="s">
        <v>807</v>
      </c>
      <c r="E544" s="25" t="s">
        <v>826</v>
      </c>
      <c r="F544" s="25" t="s">
        <v>830</v>
      </c>
      <c r="G544" s="25">
        <v>9490615597</v>
      </c>
      <c r="H544" s="25" t="s">
        <v>832</v>
      </c>
      <c r="I544" s="22">
        <v>1</v>
      </c>
      <c r="J544" s="22">
        <v>1</v>
      </c>
      <c r="K544" s="22">
        <v>9890</v>
      </c>
      <c r="L544" s="22">
        <v>2835</v>
      </c>
      <c r="M544" s="22">
        <v>1</v>
      </c>
      <c r="N544" s="26">
        <v>0.11446759259259259</v>
      </c>
      <c r="O544" s="23">
        <f t="shared" si="21"/>
        <v>28038150</v>
      </c>
      <c r="P544" s="23">
        <f t="shared" si="22"/>
        <v>2835</v>
      </c>
    </row>
    <row r="545" spans="1:16" x14ac:dyDescent="0.25">
      <c r="A545" s="22">
        <v>538</v>
      </c>
      <c r="B545" s="25" t="s">
        <v>11</v>
      </c>
      <c r="C545" s="25" t="s">
        <v>806</v>
      </c>
      <c r="D545" s="25" t="s">
        <v>807</v>
      </c>
      <c r="E545" s="25" t="s">
        <v>826</v>
      </c>
      <c r="F545" s="25" t="s">
        <v>830</v>
      </c>
      <c r="G545" s="25">
        <v>9490615597</v>
      </c>
      <c r="H545" s="25" t="s">
        <v>833</v>
      </c>
      <c r="I545" s="22">
        <v>1</v>
      </c>
      <c r="J545" s="22">
        <v>1</v>
      </c>
      <c r="K545" s="22">
        <v>10068</v>
      </c>
      <c r="L545" s="22">
        <v>2062</v>
      </c>
      <c r="M545" s="22">
        <v>1</v>
      </c>
      <c r="N545" s="26">
        <v>0.11652777777777777</v>
      </c>
      <c r="O545" s="23">
        <f t="shared" si="21"/>
        <v>20760216</v>
      </c>
      <c r="P545" s="23">
        <f t="shared" si="22"/>
        <v>2062</v>
      </c>
    </row>
    <row r="546" spans="1:16" x14ac:dyDescent="0.25">
      <c r="A546" s="22">
        <v>539</v>
      </c>
      <c r="B546" s="25" t="s">
        <v>11</v>
      </c>
      <c r="C546" s="25" t="s">
        <v>806</v>
      </c>
      <c r="D546" s="25" t="s">
        <v>834</v>
      </c>
      <c r="E546" s="25" t="s">
        <v>835</v>
      </c>
      <c r="F546" s="25" t="s">
        <v>836</v>
      </c>
      <c r="G546" s="25">
        <v>9490615602</v>
      </c>
      <c r="H546" s="25" t="s">
        <v>837</v>
      </c>
      <c r="I546" s="22">
        <v>1</v>
      </c>
      <c r="J546" s="22">
        <v>2</v>
      </c>
      <c r="K546" s="22">
        <v>16168</v>
      </c>
      <c r="L546" s="22">
        <v>40</v>
      </c>
      <c r="M546" s="22">
        <v>2</v>
      </c>
      <c r="N546" s="26">
        <v>0.18712962962962962</v>
      </c>
      <c r="O546" s="23">
        <f t="shared" si="21"/>
        <v>646720</v>
      </c>
      <c r="P546" s="23">
        <f t="shared" si="22"/>
        <v>80</v>
      </c>
    </row>
    <row r="547" spans="1:16" x14ac:dyDescent="0.25">
      <c r="A547" s="22">
        <v>540</v>
      </c>
      <c r="B547" s="25" t="s">
        <v>11</v>
      </c>
      <c r="C547" s="25" t="s">
        <v>806</v>
      </c>
      <c r="D547" s="25" t="s">
        <v>834</v>
      </c>
      <c r="E547" s="25" t="s">
        <v>835</v>
      </c>
      <c r="F547" s="25" t="s">
        <v>836</v>
      </c>
      <c r="G547" s="25">
        <v>9490615602</v>
      </c>
      <c r="H547" s="25" t="s">
        <v>838</v>
      </c>
      <c r="I547" s="22">
        <v>1</v>
      </c>
      <c r="J547" s="22">
        <v>3</v>
      </c>
      <c r="K547" s="22">
        <v>23815</v>
      </c>
      <c r="L547" s="22">
        <v>3185</v>
      </c>
      <c r="M547" s="22">
        <v>3</v>
      </c>
      <c r="N547" s="26">
        <v>0.27563657407407405</v>
      </c>
      <c r="O547" s="23">
        <f t="shared" si="21"/>
        <v>75850775</v>
      </c>
      <c r="P547" s="23">
        <f t="shared" si="22"/>
        <v>9555</v>
      </c>
    </row>
    <row r="548" spans="1:16" x14ac:dyDescent="0.25">
      <c r="A548" s="22">
        <v>541</v>
      </c>
      <c r="B548" s="25" t="s">
        <v>11</v>
      </c>
      <c r="C548" s="25" t="s">
        <v>839</v>
      </c>
      <c r="D548" s="25" t="s">
        <v>839</v>
      </c>
      <c r="E548" s="25" t="s">
        <v>840</v>
      </c>
      <c r="F548" s="25" t="s">
        <v>841</v>
      </c>
      <c r="G548" s="25"/>
      <c r="H548" s="25" t="s">
        <v>842</v>
      </c>
      <c r="I548" s="22">
        <v>1</v>
      </c>
      <c r="J548" s="22">
        <v>0</v>
      </c>
      <c r="K548" s="22">
        <v>0</v>
      </c>
      <c r="L548" s="27"/>
      <c r="M548" s="22">
        <v>0</v>
      </c>
      <c r="N548" s="26">
        <v>0</v>
      </c>
      <c r="O548" s="23">
        <f t="shared" si="21"/>
        <v>0</v>
      </c>
      <c r="P548" s="23">
        <f t="shared" si="22"/>
        <v>0</v>
      </c>
    </row>
    <row r="549" spans="1:16" x14ac:dyDescent="0.25">
      <c r="A549" s="22">
        <v>542</v>
      </c>
      <c r="B549" s="25" t="s">
        <v>11</v>
      </c>
      <c r="C549" s="25" t="s">
        <v>839</v>
      </c>
      <c r="D549" s="25" t="s">
        <v>839</v>
      </c>
      <c r="E549" s="25" t="s">
        <v>840</v>
      </c>
      <c r="F549" s="25" t="s">
        <v>841</v>
      </c>
      <c r="G549" s="25"/>
      <c r="H549" s="25" t="s">
        <v>843</v>
      </c>
      <c r="I549" s="22">
        <v>1</v>
      </c>
      <c r="J549" s="22">
        <v>0</v>
      </c>
      <c r="K549" s="22">
        <v>0</v>
      </c>
      <c r="L549" s="27"/>
      <c r="M549" s="22">
        <v>0</v>
      </c>
      <c r="N549" s="26">
        <v>0</v>
      </c>
      <c r="O549" s="23">
        <f t="shared" si="21"/>
        <v>0</v>
      </c>
      <c r="P549" s="23">
        <f t="shared" si="22"/>
        <v>0</v>
      </c>
    </row>
    <row r="550" spans="1:16" x14ac:dyDescent="0.25">
      <c r="A550" s="22">
        <v>543</v>
      </c>
      <c r="B550" s="25" t="s">
        <v>11</v>
      </c>
      <c r="C550" s="25" t="s">
        <v>839</v>
      </c>
      <c r="D550" s="25" t="s">
        <v>839</v>
      </c>
      <c r="E550" s="25" t="s">
        <v>844</v>
      </c>
      <c r="F550" s="25" t="s">
        <v>845</v>
      </c>
      <c r="G550" s="25">
        <v>8330938015</v>
      </c>
      <c r="H550" s="25" t="s">
        <v>846</v>
      </c>
      <c r="I550" s="22">
        <v>1</v>
      </c>
      <c r="J550" s="22">
        <v>1</v>
      </c>
      <c r="K550" s="22">
        <v>6046</v>
      </c>
      <c r="L550" s="22">
        <v>3950</v>
      </c>
      <c r="M550" s="22">
        <v>1</v>
      </c>
      <c r="N550" s="26">
        <v>6.9976851851851846E-2</v>
      </c>
      <c r="O550" s="23">
        <f t="shared" si="21"/>
        <v>23881700</v>
      </c>
      <c r="P550" s="23">
        <f t="shared" si="22"/>
        <v>3950</v>
      </c>
    </row>
    <row r="551" spans="1:16" x14ac:dyDescent="0.25">
      <c r="A551" s="22">
        <v>544</v>
      </c>
      <c r="B551" s="25" t="s">
        <v>11</v>
      </c>
      <c r="C551" s="25" t="s">
        <v>839</v>
      </c>
      <c r="D551" s="25" t="s">
        <v>839</v>
      </c>
      <c r="E551" s="25" t="s">
        <v>844</v>
      </c>
      <c r="F551" s="25" t="s">
        <v>845</v>
      </c>
      <c r="G551" s="25">
        <v>8330938015</v>
      </c>
      <c r="H551" s="25" t="s">
        <v>847</v>
      </c>
      <c r="I551" s="22">
        <v>1</v>
      </c>
      <c r="J551" s="22">
        <v>0</v>
      </c>
      <c r="K551" s="22">
        <v>0</v>
      </c>
      <c r="L551" s="22">
        <v>224</v>
      </c>
      <c r="M551" s="22">
        <v>0</v>
      </c>
      <c r="N551" s="26">
        <v>0</v>
      </c>
      <c r="O551" s="23">
        <f t="shared" si="21"/>
        <v>0</v>
      </c>
      <c r="P551" s="23">
        <f t="shared" si="22"/>
        <v>0</v>
      </c>
    </row>
    <row r="552" spans="1:16" x14ac:dyDescent="0.25">
      <c r="A552" s="22">
        <v>545</v>
      </c>
      <c r="B552" s="25" t="s">
        <v>11</v>
      </c>
      <c r="C552" s="25" t="s">
        <v>839</v>
      </c>
      <c r="D552" s="25" t="s">
        <v>839</v>
      </c>
      <c r="E552" s="25" t="s">
        <v>848</v>
      </c>
      <c r="F552" s="25" t="s">
        <v>849</v>
      </c>
      <c r="G552" s="25">
        <v>8332999115</v>
      </c>
      <c r="H552" s="25" t="s">
        <v>850</v>
      </c>
      <c r="I552" s="22">
        <v>1</v>
      </c>
      <c r="J552" s="22">
        <v>0</v>
      </c>
      <c r="K552" s="22">
        <v>0</v>
      </c>
      <c r="L552" s="22">
        <v>3200</v>
      </c>
      <c r="M552" s="22">
        <v>0</v>
      </c>
      <c r="N552" s="26">
        <v>0</v>
      </c>
      <c r="O552" s="23">
        <f t="shared" si="21"/>
        <v>0</v>
      </c>
      <c r="P552" s="23">
        <f t="shared" si="22"/>
        <v>0</v>
      </c>
    </row>
    <row r="553" spans="1:16" x14ac:dyDescent="0.25">
      <c r="A553" s="22">
        <v>546</v>
      </c>
      <c r="B553" s="25" t="s">
        <v>11</v>
      </c>
      <c r="C553" s="25" t="s">
        <v>839</v>
      </c>
      <c r="D553" s="25" t="s">
        <v>839</v>
      </c>
      <c r="E553" s="25" t="s">
        <v>848</v>
      </c>
      <c r="F553" s="25" t="s">
        <v>849</v>
      </c>
      <c r="G553" s="25">
        <v>8332999115</v>
      </c>
      <c r="H553" s="25" t="s">
        <v>851</v>
      </c>
      <c r="I553" s="22">
        <v>1</v>
      </c>
      <c r="J553" s="22">
        <v>0</v>
      </c>
      <c r="K553" s="22">
        <v>0</v>
      </c>
      <c r="L553" s="22">
        <v>2119</v>
      </c>
      <c r="M553" s="22">
        <v>0</v>
      </c>
      <c r="N553" s="26">
        <v>0</v>
      </c>
      <c r="O553" s="23">
        <f t="shared" si="21"/>
        <v>0</v>
      </c>
      <c r="P553" s="23">
        <f t="shared" si="22"/>
        <v>0</v>
      </c>
    </row>
    <row r="554" spans="1:16" x14ac:dyDescent="0.25">
      <c r="A554" s="22">
        <v>547</v>
      </c>
      <c r="B554" s="25" t="s">
        <v>11</v>
      </c>
      <c r="C554" s="25" t="s">
        <v>839</v>
      </c>
      <c r="D554" s="25" t="s">
        <v>839</v>
      </c>
      <c r="E554" s="25" t="s">
        <v>848</v>
      </c>
      <c r="F554" s="25" t="s">
        <v>849</v>
      </c>
      <c r="G554" s="25">
        <v>8332999115</v>
      </c>
      <c r="H554" s="25" t="s">
        <v>852</v>
      </c>
      <c r="I554" s="22">
        <v>1</v>
      </c>
      <c r="J554" s="22">
        <v>0</v>
      </c>
      <c r="K554" s="22">
        <v>0</v>
      </c>
      <c r="L554" s="22">
        <v>18</v>
      </c>
      <c r="M554" s="22">
        <v>0</v>
      </c>
      <c r="N554" s="26">
        <v>0</v>
      </c>
      <c r="O554" s="23">
        <f t="shared" si="21"/>
        <v>0</v>
      </c>
      <c r="P554" s="23">
        <f t="shared" si="22"/>
        <v>0</v>
      </c>
    </row>
    <row r="555" spans="1:16" x14ac:dyDescent="0.25">
      <c r="A555" s="22">
        <v>548</v>
      </c>
      <c r="B555" s="25" t="s">
        <v>11</v>
      </c>
      <c r="C555" s="25" t="s">
        <v>839</v>
      </c>
      <c r="D555" s="25" t="s">
        <v>839</v>
      </c>
      <c r="E555" s="25" t="s">
        <v>848</v>
      </c>
      <c r="F555" s="25" t="s">
        <v>849</v>
      </c>
      <c r="G555" s="25">
        <v>8332999115</v>
      </c>
      <c r="H555" s="25" t="s">
        <v>853</v>
      </c>
      <c r="I555" s="22">
        <v>1</v>
      </c>
      <c r="J555" s="22">
        <v>0</v>
      </c>
      <c r="K555" s="22">
        <v>0</v>
      </c>
      <c r="L555" s="22">
        <v>32</v>
      </c>
      <c r="M555" s="22">
        <v>0</v>
      </c>
      <c r="N555" s="26">
        <v>0</v>
      </c>
      <c r="O555" s="23">
        <f t="shared" si="21"/>
        <v>0</v>
      </c>
      <c r="P555" s="23">
        <f t="shared" si="22"/>
        <v>0</v>
      </c>
    </row>
    <row r="556" spans="1:16" x14ac:dyDescent="0.25">
      <c r="A556" s="22">
        <v>549</v>
      </c>
      <c r="B556" s="25" t="s">
        <v>11</v>
      </c>
      <c r="C556" s="25" t="s">
        <v>839</v>
      </c>
      <c r="D556" s="25" t="s">
        <v>839</v>
      </c>
      <c r="E556" s="25" t="s">
        <v>848</v>
      </c>
      <c r="F556" s="25" t="s">
        <v>854</v>
      </c>
      <c r="G556" s="25">
        <v>8500654594</v>
      </c>
      <c r="H556" s="25" t="s">
        <v>855</v>
      </c>
      <c r="I556" s="22">
        <v>1</v>
      </c>
      <c r="J556" s="22">
        <v>0</v>
      </c>
      <c r="K556" s="22">
        <v>0</v>
      </c>
      <c r="L556" s="22">
        <v>1878</v>
      </c>
      <c r="M556" s="22">
        <v>0</v>
      </c>
      <c r="N556" s="26">
        <v>0</v>
      </c>
      <c r="O556" s="23">
        <f t="shared" si="21"/>
        <v>0</v>
      </c>
      <c r="P556" s="23">
        <f t="shared" si="22"/>
        <v>0</v>
      </c>
    </row>
    <row r="557" spans="1:16" x14ac:dyDescent="0.25">
      <c r="A557" s="22">
        <v>550</v>
      </c>
      <c r="B557" s="25" t="s">
        <v>11</v>
      </c>
      <c r="C557" s="25" t="s">
        <v>839</v>
      </c>
      <c r="D557" s="25" t="s">
        <v>839</v>
      </c>
      <c r="E557" s="25" t="s">
        <v>848</v>
      </c>
      <c r="F557" s="25" t="s">
        <v>854</v>
      </c>
      <c r="G557" s="25">
        <v>9490615664</v>
      </c>
      <c r="H557" s="25" t="s">
        <v>856</v>
      </c>
      <c r="I557" s="22">
        <v>1</v>
      </c>
      <c r="J557" s="22">
        <v>0</v>
      </c>
      <c r="K557" s="22">
        <v>0</v>
      </c>
      <c r="L557" s="22">
        <v>5158</v>
      </c>
      <c r="M557" s="22">
        <v>0</v>
      </c>
      <c r="N557" s="26">
        <v>0</v>
      </c>
      <c r="O557" s="23">
        <f t="shared" si="21"/>
        <v>0</v>
      </c>
      <c r="P557" s="23">
        <f t="shared" si="22"/>
        <v>0</v>
      </c>
    </row>
    <row r="558" spans="1:16" x14ac:dyDescent="0.25">
      <c r="A558" s="22">
        <v>551</v>
      </c>
      <c r="B558" s="25" t="s">
        <v>11</v>
      </c>
      <c r="C558" s="25" t="s">
        <v>839</v>
      </c>
      <c r="D558" s="25" t="s">
        <v>839</v>
      </c>
      <c r="E558" s="25" t="s">
        <v>848</v>
      </c>
      <c r="F558" s="25" t="s">
        <v>854</v>
      </c>
      <c r="G558" s="25">
        <v>9490615664</v>
      </c>
      <c r="H558" s="25" t="s">
        <v>857</v>
      </c>
      <c r="I558" s="22">
        <v>1</v>
      </c>
      <c r="J558" s="22">
        <v>2</v>
      </c>
      <c r="K558" s="22">
        <v>31262</v>
      </c>
      <c r="L558" s="22">
        <v>2599</v>
      </c>
      <c r="M558" s="22">
        <v>2</v>
      </c>
      <c r="N558" s="26">
        <v>0.36182870370370368</v>
      </c>
      <c r="O558" s="23">
        <f t="shared" si="21"/>
        <v>81249938</v>
      </c>
      <c r="P558" s="23">
        <f t="shared" si="22"/>
        <v>5198</v>
      </c>
    </row>
    <row r="559" spans="1:16" x14ac:dyDescent="0.25">
      <c r="A559" s="22">
        <v>552</v>
      </c>
      <c r="B559" s="25" t="s">
        <v>11</v>
      </c>
      <c r="C559" s="25" t="s">
        <v>839</v>
      </c>
      <c r="D559" s="25" t="s">
        <v>839</v>
      </c>
      <c r="E559" s="25" t="s">
        <v>848</v>
      </c>
      <c r="F559" s="25" t="s">
        <v>854</v>
      </c>
      <c r="G559" s="25">
        <v>9490615664</v>
      </c>
      <c r="H559" s="25" t="s">
        <v>858</v>
      </c>
      <c r="I559" s="22">
        <v>1</v>
      </c>
      <c r="J559" s="22">
        <v>1</v>
      </c>
      <c r="K559" s="22">
        <v>19819</v>
      </c>
      <c r="L559" s="22">
        <v>1333</v>
      </c>
      <c r="M559" s="22">
        <v>1</v>
      </c>
      <c r="N559" s="26">
        <v>0.22938657407407406</v>
      </c>
      <c r="O559" s="23">
        <f t="shared" si="21"/>
        <v>26418727</v>
      </c>
      <c r="P559" s="23">
        <f t="shared" si="22"/>
        <v>1333</v>
      </c>
    </row>
    <row r="560" spans="1:16" x14ac:dyDescent="0.25">
      <c r="A560" s="22">
        <v>553</v>
      </c>
      <c r="B560" s="25" t="s">
        <v>11</v>
      </c>
      <c r="C560" s="25" t="s">
        <v>839</v>
      </c>
      <c r="D560" s="25" t="s">
        <v>839</v>
      </c>
      <c r="E560" s="25" t="s">
        <v>848</v>
      </c>
      <c r="F560" s="25" t="s">
        <v>854</v>
      </c>
      <c r="G560" s="25">
        <v>9490615664</v>
      </c>
      <c r="H560" s="25" t="s">
        <v>859</v>
      </c>
      <c r="I560" s="22">
        <v>1</v>
      </c>
      <c r="J560" s="22">
        <v>0</v>
      </c>
      <c r="K560" s="22">
        <v>0</v>
      </c>
      <c r="L560" s="22">
        <v>2001</v>
      </c>
      <c r="M560" s="22">
        <v>0</v>
      </c>
      <c r="N560" s="26">
        <v>0</v>
      </c>
      <c r="O560" s="23">
        <f t="shared" si="21"/>
        <v>0</v>
      </c>
      <c r="P560" s="23">
        <f t="shared" si="22"/>
        <v>0</v>
      </c>
    </row>
    <row r="561" spans="1:16" x14ac:dyDescent="0.25">
      <c r="A561" s="22">
        <v>554</v>
      </c>
      <c r="B561" s="25" t="s">
        <v>11</v>
      </c>
      <c r="C561" s="25" t="s">
        <v>839</v>
      </c>
      <c r="D561" s="25" t="s">
        <v>839</v>
      </c>
      <c r="E561" s="25" t="s">
        <v>848</v>
      </c>
      <c r="F561" s="25" t="s">
        <v>854</v>
      </c>
      <c r="G561" s="25">
        <v>9490615664</v>
      </c>
      <c r="H561" s="25" t="s">
        <v>860</v>
      </c>
      <c r="I561" s="22">
        <v>1</v>
      </c>
      <c r="J561" s="22">
        <v>1</v>
      </c>
      <c r="K561" s="22">
        <v>23935</v>
      </c>
      <c r="L561" s="22">
        <v>1755</v>
      </c>
      <c r="M561" s="22">
        <v>1</v>
      </c>
      <c r="N561" s="26">
        <v>0.27702546296296299</v>
      </c>
      <c r="O561" s="23">
        <f t="shared" si="21"/>
        <v>42005925</v>
      </c>
      <c r="P561" s="23">
        <f t="shared" si="22"/>
        <v>1755</v>
      </c>
    </row>
    <row r="562" spans="1:16" x14ac:dyDescent="0.25">
      <c r="A562" s="22">
        <v>555</v>
      </c>
      <c r="B562" s="25" t="s">
        <v>11</v>
      </c>
      <c r="C562" s="25" t="s">
        <v>839</v>
      </c>
      <c r="D562" s="25" t="s">
        <v>839</v>
      </c>
      <c r="E562" s="25" t="s">
        <v>848</v>
      </c>
      <c r="F562" s="25" t="s">
        <v>841</v>
      </c>
      <c r="G562" s="25">
        <v>8500654594</v>
      </c>
      <c r="H562" s="25" t="s">
        <v>861</v>
      </c>
      <c r="I562" s="22">
        <v>1</v>
      </c>
      <c r="J562" s="22">
        <v>0</v>
      </c>
      <c r="K562" s="22">
        <v>0</v>
      </c>
      <c r="L562" s="22">
        <v>583</v>
      </c>
      <c r="M562" s="22">
        <v>0</v>
      </c>
      <c r="N562" s="26">
        <v>0</v>
      </c>
      <c r="O562" s="23">
        <f t="shared" si="21"/>
        <v>0</v>
      </c>
      <c r="P562" s="23">
        <f t="shared" si="22"/>
        <v>0</v>
      </c>
    </row>
    <row r="563" spans="1:16" x14ac:dyDescent="0.25">
      <c r="A563" s="22">
        <v>556</v>
      </c>
      <c r="B563" s="25" t="s">
        <v>11</v>
      </c>
      <c r="C563" s="25" t="s">
        <v>839</v>
      </c>
      <c r="D563" s="25" t="s">
        <v>839</v>
      </c>
      <c r="E563" s="25" t="s">
        <v>848</v>
      </c>
      <c r="F563" s="25" t="s">
        <v>841</v>
      </c>
      <c r="G563" s="25">
        <v>8500654594</v>
      </c>
      <c r="H563" s="25" t="s">
        <v>862</v>
      </c>
      <c r="I563" s="22">
        <v>1</v>
      </c>
      <c r="J563" s="22">
        <v>0</v>
      </c>
      <c r="K563" s="22">
        <v>0</v>
      </c>
      <c r="L563" s="22">
        <v>3</v>
      </c>
      <c r="M563" s="22">
        <v>0</v>
      </c>
      <c r="N563" s="26">
        <v>0</v>
      </c>
      <c r="O563" s="23">
        <f t="shared" si="21"/>
        <v>0</v>
      </c>
      <c r="P563" s="23">
        <f t="shared" si="22"/>
        <v>0</v>
      </c>
    </row>
    <row r="564" spans="1:16" x14ac:dyDescent="0.25">
      <c r="A564" s="22">
        <v>557</v>
      </c>
      <c r="B564" s="25" t="s">
        <v>11</v>
      </c>
      <c r="C564" s="25" t="s">
        <v>839</v>
      </c>
      <c r="D564" s="25" t="s">
        <v>839</v>
      </c>
      <c r="E564" s="25" t="s">
        <v>848</v>
      </c>
      <c r="F564" s="25" t="s">
        <v>841</v>
      </c>
      <c r="G564" s="25">
        <v>8500654594</v>
      </c>
      <c r="H564" s="25" t="s">
        <v>863</v>
      </c>
      <c r="I564" s="22">
        <v>1</v>
      </c>
      <c r="J564" s="22">
        <v>0</v>
      </c>
      <c r="K564" s="22">
        <v>0</v>
      </c>
      <c r="L564" s="22">
        <v>407</v>
      </c>
      <c r="M564" s="22">
        <v>0</v>
      </c>
      <c r="N564" s="26">
        <v>0</v>
      </c>
      <c r="O564" s="23">
        <f t="shared" si="21"/>
        <v>0</v>
      </c>
      <c r="P564" s="23">
        <f t="shared" si="22"/>
        <v>0</v>
      </c>
    </row>
    <row r="565" spans="1:16" x14ac:dyDescent="0.25">
      <c r="A565" s="22">
        <v>558</v>
      </c>
      <c r="B565" s="25" t="s">
        <v>11</v>
      </c>
      <c r="C565" s="25" t="s">
        <v>839</v>
      </c>
      <c r="D565" s="25" t="s">
        <v>839</v>
      </c>
      <c r="E565" s="25" t="s">
        <v>848</v>
      </c>
      <c r="F565" s="25" t="s">
        <v>864</v>
      </c>
      <c r="G565" s="25">
        <v>8332958500</v>
      </c>
      <c r="H565" s="25" t="s">
        <v>865</v>
      </c>
      <c r="I565" s="22">
        <v>1</v>
      </c>
      <c r="J565" s="22">
        <v>0</v>
      </c>
      <c r="K565" s="22">
        <v>0</v>
      </c>
      <c r="L565" s="22">
        <v>4348</v>
      </c>
      <c r="M565" s="22">
        <v>0</v>
      </c>
      <c r="N565" s="26">
        <v>0</v>
      </c>
      <c r="O565" s="23">
        <f t="shared" si="21"/>
        <v>0</v>
      </c>
      <c r="P565" s="23">
        <f t="shared" si="22"/>
        <v>0</v>
      </c>
    </row>
    <row r="566" spans="1:16" x14ac:dyDescent="0.25">
      <c r="A566" s="22">
        <v>559</v>
      </c>
      <c r="B566" s="25" t="s">
        <v>11</v>
      </c>
      <c r="C566" s="25" t="s">
        <v>839</v>
      </c>
      <c r="D566" s="25" t="s">
        <v>839</v>
      </c>
      <c r="E566" s="25" t="s">
        <v>848</v>
      </c>
      <c r="F566" s="25" t="s">
        <v>864</v>
      </c>
      <c r="G566" s="25">
        <v>8332958500</v>
      </c>
      <c r="H566" s="25" t="s">
        <v>866</v>
      </c>
      <c r="I566" s="22">
        <v>1</v>
      </c>
      <c r="J566" s="22">
        <v>1</v>
      </c>
      <c r="K566" s="22">
        <v>69014</v>
      </c>
      <c r="L566" s="22">
        <v>2661</v>
      </c>
      <c r="M566" s="22">
        <v>1</v>
      </c>
      <c r="N566" s="26">
        <v>0.79877314814814815</v>
      </c>
      <c r="O566" s="23">
        <f t="shared" si="21"/>
        <v>183646254</v>
      </c>
      <c r="P566" s="23">
        <f t="shared" si="22"/>
        <v>2661</v>
      </c>
    </row>
    <row r="567" spans="1:16" x14ac:dyDescent="0.25">
      <c r="A567" s="22">
        <v>560</v>
      </c>
      <c r="B567" s="25" t="s">
        <v>11</v>
      </c>
      <c r="C567" s="25" t="s">
        <v>839</v>
      </c>
      <c r="D567" s="25" t="s">
        <v>867</v>
      </c>
      <c r="E567" s="25" t="s">
        <v>867</v>
      </c>
      <c r="F567" s="25" t="s">
        <v>868</v>
      </c>
      <c r="G567" s="25"/>
      <c r="H567" s="25" t="s">
        <v>869</v>
      </c>
      <c r="I567" s="22">
        <v>1</v>
      </c>
      <c r="J567" s="22">
        <v>0</v>
      </c>
      <c r="K567" s="22">
        <v>0</v>
      </c>
      <c r="L567" s="27"/>
      <c r="M567" s="22">
        <v>0</v>
      </c>
      <c r="N567" s="26">
        <v>0</v>
      </c>
      <c r="O567" s="23">
        <f t="shared" si="21"/>
        <v>0</v>
      </c>
      <c r="P567" s="23">
        <f t="shared" si="22"/>
        <v>0</v>
      </c>
    </row>
    <row r="568" spans="1:16" x14ac:dyDescent="0.25">
      <c r="A568" s="22">
        <v>561</v>
      </c>
      <c r="B568" s="25" t="s">
        <v>11</v>
      </c>
      <c r="C568" s="25" t="s">
        <v>839</v>
      </c>
      <c r="D568" s="25" t="s">
        <v>867</v>
      </c>
      <c r="E568" s="25" t="s">
        <v>867</v>
      </c>
      <c r="F568" s="25" t="s">
        <v>868</v>
      </c>
      <c r="G568" s="25"/>
      <c r="H568" s="25" t="s">
        <v>870</v>
      </c>
      <c r="I568" s="22">
        <v>1</v>
      </c>
      <c r="J568" s="22">
        <v>0</v>
      </c>
      <c r="K568" s="22">
        <v>0</v>
      </c>
      <c r="L568" s="27"/>
      <c r="M568" s="22">
        <v>0</v>
      </c>
      <c r="N568" s="26">
        <v>0</v>
      </c>
      <c r="O568" s="23">
        <f t="shared" si="21"/>
        <v>0</v>
      </c>
      <c r="P568" s="23">
        <f t="shared" si="22"/>
        <v>0</v>
      </c>
    </row>
    <row r="569" spans="1:16" ht="26.25" x14ac:dyDescent="0.25">
      <c r="A569" s="22">
        <v>562</v>
      </c>
      <c r="B569" s="25" t="s">
        <v>11</v>
      </c>
      <c r="C569" s="25" t="s">
        <v>839</v>
      </c>
      <c r="D569" s="25" t="s">
        <v>867</v>
      </c>
      <c r="E569" s="25" t="s">
        <v>867</v>
      </c>
      <c r="F569" s="25" t="s">
        <v>868</v>
      </c>
      <c r="G569" s="25"/>
      <c r="H569" s="25" t="s">
        <v>871</v>
      </c>
      <c r="I569" s="22">
        <v>1</v>
      </c>
      <c r="J569" s="22">
        <v>0</v>
      </c>
      <c r="K569" s="22">
        <v>0</v>
      </c>
      <c r="L569" s="27"/>
      <c r="M569" s="22">
        <v>0</v>
      </c>
      <c r="N569" s="26">
        <v>0</v>
      </c>
      <c r="O569" s="23">
        <f t="shared" si="21"/>
        <v>0</v>
      </c>
      <c r="P569" s="23">
        <f t="shared" si="22"/>
        <v>0</v>
      </c>
    </row>
    <row r="570" spans="1:16" x14ac:dyDescent="0.25">
      <c r="A570" s="22">
        <v>563</v>
      </c>
      <c r="B570" s="25" t="s">
        <v>11</v>
      </c>
      <c r="C570" s="25" t="s">
        <v>839</v>
      </c>
      <c r="D570" s="25" t="s">
        <v>867</v>
      </c>
      <c r="E570" s="25" t="s">
        <v>867</v>
      </c>
      <c r="F570" s="25" t="s">
        <v>868</v>
      </c>
      <c r="G570" s="25">
        <v>8500656296</v>
      </c>
      <c r="H570" s="25" t="s">
        <v>872</v>
      </c>
      <c r="I570" s="22">
        <v>1</v>
      </c>
      <c r="J570" s="22">
        <v>0</v>
      </c>
      <c r="K570" s="22">
        <v>0</v>
      </c>
      <c r="L570" s="22">
        <v>1324</v>
      </c>
      <c r="M570" s="22">
        <v>0</v>
      </c>
      <c r="N570" s="26">
        <v>0</v>
      </c>
      <c r="O570" s="23">
        <f t="shared" si="21"/>
        <v>0</v>
      </c>
      <c r="P570" s="23">
        <f t="shared" si="22"/>
        <v>0</v>
      </c>
    </row>
    <row r="571" spans="1:16" x14ac:dyDescent="0.25">
      <c r="A571" s="22">
        <v>564</v>
      </c>
      <c r="B571" s="25" t="s">
        <v>11</v>
      </c>
      <c r="C571" s="25" t="s">
        <v>839</v>
      </c>
      <c r="D571" s="25" t="s">
        <v>867</v>
      </c>
      <c r="E571" s="25" t="s">
        <v>867</v>
      </c>
      <c r="F571" s="25" t="s">
        <v>873</v>
      </c>
      <c r="G571" s="25">
        <v>9490615673</v>
      </c>
      <c r="H571" s="25" t="s">
        <v>874</v>
      </c>
      <c r="I571" s="22">
        <v>1</v>
      </c>
      <c r="J571" s="22">
        <v>0</v>
      </c>
      <c r="K571" s="22">
        <v>0</v>
      </c>
      <c r="L571" s="22">
        <v>3276</v>
      </c>
      <c r="M571" s="22">
        <v>0</v>
      </c>
      <c r="N571" s="26">
        <v>0</v>
      </c>
      <c r="O571" s="23">
        <f t="shared" si="21"/>
        <v>0</v>
      </c>
      <c r="P571" s="23">
        <f t="shared" si="22"/>
        <v>0</v>
      </c>
    </row>
    <row r="572" spans="1:16" x14ac:dyDescent="0.25">
      <c r="A572" s="22">
        <v>565</v>
      </c>
      <c r="B572" s="25" t="s">
        <v>11</v>
      </c>
      <c r="C572" s="25" t="s">
        <v>839</v>
      </c>
      <c r="D572" s="25" t="s">
        <v>867</v>
      </c>
      <c r="E572" s="25" t="s">
        <v>867</v>
      </c>
      <c r="F572" s="25" t="s">
        <v>873</v>
      </c>
      <c r="G572" s="25">
        <v>9490615673</v>
      </c>
      <c r="H572" s="25" t="s">
        <v>875</v>
      </c>
      <c r="I572" s="22">
        <v>1</v>
      </c>
      <c r="J572" s="22">
        <v>0</v>
      </c>
      <c r="K572" s="22">
        <v>0</v>
      </c>
      <c r="L572" s="22">
        <v>287</v>
      </c>
      <c r="M572" s="22">
        <v>0</v>
      </c>
      <c r="N572" s="26">
        <v>0</v>
      </c>
      <c r="O572" s="23">
        <f t="shared" si="21"/>
        <v>0</v>
      </c>
      <c r="P572" s="23">
        <f t="shared" si="22"/>
        <v>0</v>
      </c>
    </row>
    <row r="573" spans="1:16" x14ac:dyDescent="0.25">
      <c r="A573" s="22">
        <v>566</v>
      </c>
      <c r="B573" s="25" t="s">
        <v>11</v>
      </c>
      <c r="C573" s="25" t="s">
        <v>839</v>
      </c>
      <c r="D573" s="25" t="s">
        <v>867</v>
      </c>
      <c r="E573" s="25" t="s">
        <v>867</v>
      </c>
      <c r="F573" s="25" t="s">
        <v>873</v>
      </c>
      <c r="G573" s="25">
        <v>9490615673</v>
      </c>
      <c r="H573" s="25" t="s">
        <v>876</v>
      </c>
      <c r="I573" s="22">
        <v>1</v>
      </c>
      <c r="J573" s="22">
        <v>0</v>
      </c>
      <c r="K573" s="22">
        <v>0</v>
      </c>
      <c r="L573" s="22">
        <v>3382</v>
      </c>
      <c r="M573" s="22">
        <v>0</v>
      </c>
      <c r="N573" s="26">
        <v>0</v>
      </c>
      <c r="O573" s="23">
        <f t="shared" si="21"/>
        <v>0</v>
      </c>
      <c r="P573" s="23">
        <f t="shared" si="22"/>
        <v>0</v>
      </c>
    </row>
    <row r="574" spans="1:16" x14ac:dyDescent="0.25">
      <c r="A574" s="22">
        <v>567</v>
      </c>
      <c r="B574" s="25" t="s">
        <v>11</v>
      </c>
      <c r="C574" s="25" t="s">
        <v>839</v>
      </c>
      <c r="D574" s="25" t="s">
        <v>867</v>
      </c>
      <c r="E574" s="25" t="s">
        <v>867</v>
      </c>
      <c r="F574" s="25" t="s">
        <v>873</v>
      </c>
      <c r="G574" s="25">
        <v>9490615673</v>
      </c>
      <c r="H574" s="25" t="s">
        <v>877</v>
      </c>
      <c r="I574" s="22">
        <v>1</v>
      </c>
      <c r="J574" s="22">
        <v>0</v>
      </c>
      <c r="K574" s="22">
        <v>0</v>
      </c>
      <c r="L574" s="22">
        <v>1156</v>
      </c>
      <c r="M574" s="22">
        <v>0</v>
      </c>
      <c r="N574" s="26">
        <v>0</v>
      </c>
      <c r="O574" s="23">
        <f t="shared" si="21"/>
        <v>0</v>
      </c>
      <c r="P574" s="23">
        <f t="shared" si="22"/>
        <v>0</v>
      </c>
    </row>
    <row r="575" spans="1:16" x14ac:dyDescent="0.25">
      <c r="A575" s="22">
        <v>568</v>
      </c>
      <c r="B575" s="25" t="s">
        <v>11</v>
      </c>
      <c r="C575" s="25" t="s">
        <v>839</v>
      </c>
      <c r="D575" s="25" t="s">
        <v>867</v>
      </c>
      <c r="E575" s="25" t="s">
        <v>867</v>
      </c>
      <c r="F575" s="25" t="s">
        <v>878</v>
      </c>
      <c r="G575" s="25">
        <v>9491043489</v>
      </c>
      <c r="H575" s="25" t="s">
        <v>879</v>
      </c>
      <c r="I575" s="22">
        <v>1</v>
      </c>
      <c r="J575" s="22">
        <v>0</v>
      </c>
      <c r="K575" s="22">
        <v>0</v>
      </c>
      <c r="L575" s="22">
        <v>2194</v>
      </c>
      <c r="M575" s="22">
        <v>0</v>
      </c>
      <c r="N575" s="26">
        <v>0</v>
      </c>
      <c r="O575" s="23">
        <f t="shared" si="21"/>
        <v>0</v>
      </c>
      <c r="P575" s="23">
        <f t="shared" si="22"/>
        <v>0</v>
      </c>
    </row>
    <row r="576" spans="1:16" x14ac:dyDescent="0.25">
      <c r="A576" s="22">
        <v>569</v>
      </c>
      <c r="B576" s="25" t="s">
        <v>11</v>
      </c>
      <c r="C576" s="25" t="s">
        <v>839</v>
      </c>
      <c r="D576" s="25" t="s">
        <v>867</v>
      </c>
      <c r="E576" s="25" t="s">
        <v>880</v>
      </c>
      <c r="F576" s="25" t="s">
        <v>881</v>
      </c>
      <c r="G576" s="25"/>
      <c r="H576" s="25" t="s">
        <v>882</v>
      </c>
      <c r="I576" s="22">
        <v>1</v>
      </c>
      <c r="J576" s="22">
        <v>0</v>
      </c>
      <c r="K576" s="22">
        <v>0</v>
      </c>
      <c r="L576" s="27"/>
      <c r="M576" s="22">
        <v>0</v>
      </c>
      <c r="N576" s="26">
        <v>0</v>
      </c>
      <c r="O576" s="23">
        <f t="shared" si="21"/>
        <v>0</v>
      </c>
      <c r="P576" s="23">
        <f t="shared" si="22"/>
        <v>0</v>
      </c>
    </row>
    <row r="577" spans="1:16" ht="26.25" x14ac:dyDescent="0.25">
      <c r="A577" s="22">
        <v>570</v>
      </c>
      <c r="B577" s="25" t="s">
        <v>11</v>
      </c>
      <c r="C577" s="25" t="s">
        <v>839</v>
      </c>
      <c r="D577" s="25" t="s">
        <v>867</v>
      </c>
      <c r="E577" s="25" t="s">
        <v>880</v>
      </c>
      <c r="F577" s="25" t="s">
        <v>881</v>
      </c>
      <c r="G577" s="25"/>
      <c r="H577" s="25" t="s">
        <v>883</v>
      </c>
      <c r="I577" s="22">
        <v>1</v>
      </c>
      <c r="J577" s="22">
        <v>0</v>
      </c>
      <c r="K577" s="22">
        <v>0</v>
      </c>
      <c r="L577" s="27"/>
      <c r="M577" s="22">
        <v>0</v>
      </c>
      <c r="N577" s="26">
        <v>0</v>
      </c>
      <c r="O577" s="23">
        <f t="shared" si="21"/>
        <v>0</v>
      </c>
      <c r="P577" s="23">
        <f t="shared" si="22"/>
        <v>0</v>
      </c>
    </row>
    <row r="578" spans="1:16" x14ac:dyDescent="0.25">
      <c r="A578" s="22">
        <v>571</v>
      </c>
      <c r="B578" s="25" t="s">
        <v>11</v>
      </c>
      <c r="C578" s="25" t="s">
        <v>839</v>
      </c>
      <c r="D578" s="25" t="s">
        <v>867</v>
      </c>
      <c r="E578" s="25" t="s">
        <v>880</v>
      </c>
      <c r="F578" s="25" t="s">
        <v>881</v>
      </c>
      <c r="G578" s="25"/>
      <c r="H578" s="25" t="s">
        <v>884</v>
      </c>
      <c r="I578" s="22">
        <v>1</v>
      </c>
      <c r="J578" s="22">
        <v>0</v>
      </c>
      <c r="K578" s="22">
        <v>0</v>
      </c>
      <c r="L578" s="27"/>
      <c r="M578" s="22">
        <v>0</v>
      </c>
      <c r="N578" s="26">
        <v>0</v>
      </c>
      <c r="O578" s="23">
        <f t="shared" si="21"/>
        <v>0</v>
      </c>
      <c r="P578" s="23">
        <f t="shared" si="22"/>
        <v>0</v>
      </c>
    </row>
    <row r="579" spans="1:16" x14ac:dyDescent="0.25">
      <c r="A579" s="22">
        <v>572</v>
      </c>
      <c r="B579" s="25" t="s">
        <v>11</v>
      </c>
      <c r="C579" s="25" t="s">
        <v>839</v>
      </c>
      <c r="D579" s="25" t="s">
        <v>867</v>
      </c>
      <c r="E579" s="25" t="s">
        <v>880</v>
      </c>
      <c r="F579" s="25" t="s">
        <v>881</v>
      </c>
      <c r="G579" s="25"/>
      <c r="H579" s="25" t="s">
        <v>885</v>
      </c>
      <c r="I579" s="22">
        <v>1</v>
      </c>
      <c r="J579" s="22">
        <v>0</v>
      </c>
      <c r="K579" s="22">
        <v>0</v>
      </c>
      <c r="L579" s="27"/>
      <c r="M579" s="22">
        <v>0</v>
      </c>
      <c r="N579" s="26">
        <v>0</v>
      </c>
      <c r="O579" s="23">
        <f t="shared" si="21"/>
        <v>0</v>
      </c>
      <c r="P579" s="23">
        <f t="shared" si="22"/>
        <v>0</v>
      </c>
    </row>
    <row r="580" spans="1:16" x14ac:dyDescent="0.25">
      <c r="A580" s="22">
        <v>573</v>
      </c>
      <c r="B580" s="25" t="s">
        <v>11</v>
      </c>
      <c r="C580" s="25" t="s">
        <v>839</v>
      </c>
      <c r="D580" s="25" t="s">
        <v>867</v>
      </c>
      <c r="E580" s="25" t="s">
        <v>880</v>
      </c>
      <c r="F580" s="25" t="s">
        <v>886</v>
      </c>
      <c r="G580" s="25"/>
      <c r="H580" s="25" t="s">
        <v>887</v>
      </c>
      <c r="I580" s="22">
        <v>1</v>
      </c>
      <c r="J580" s="22">
        <v>0</v>
      </c>
      <c r="K580" s="22">
        <v>0</v>
      </c>
      <c r="L580" s="27"/>
      <c r="M580" s="22">
        <v>0</v>
      </c>
      <c r="N580" s="26">
        <v>0</v>
      </c>
      <c r="O580" s="23">
        <f t="shared" si="21"/>
        <v>0</v>
      </c>
      <c r="P580" s="23">
        <f t="shared" si="22"/>
        <v>0</v>
      </c>
    </row>
    <row r="581" spans="1:16" x14ac:dyDescent="0.25">
      <c r="A581" s="22">
        <v>574</v>
      </c>
      <c r="B581" s="25" t="s">
        <v>11</v>
      </c>
      <c r="C581" s="25" t="s">
        <v>839</v>
      </c>
      <c r="D581" s="25" t="s">
        <v>867</v>
      </c>
      <c r="E581" s="25" t="s">
        <v>880</v>
      </c>
      <c r="F581" s="25" t="s">
        <v>886</v>
      </c>
      <c r="G581" s="25"/>
      <c r="H581" s="25" t="s">
        <v>888</v>
      </c>
      <c r="I581" s="22">
        <v>1</v>
      </c>
      <c r="J581" s="22">
        <v>0</v>
      </c>
      <c r="K581" s="22">
        <v>0</v>
      </c>
      <c r="L581" s="27"/>
      <c r="M581" s="22">
        <v>0</v>
      </c>
      <c r="N581" s="26">
        <v>0</v>
      </c>
      <c r="O581" s="23">
        <f t="shared" si="21"/>
        <v>0</v>
      </c>
      <c r="P581" s="23">
        <f t="shared" si="22"/>
        <v>0</v>
      </c>
    </row>
    <row r="582" spans="1:16" x14ac:dyDescent="0.25">
      <c r="A582" s="22">
        <v>575</v>
      </c>
      <c r="B582" s="25" t="s">
        <v>11</v>
      </c>
      <c r="C582" s="25" t="s">
        <v>839</v>
      </c>
      <c r="D582" s="25" t="s">
        <v>867</v>
      </c>
      <c r="E582" s="25" t="s">
        <v>880</v>
      </c>
      <c r="F582" s="25" t="s">
        <v>886</v>
      </c>
      <c r="G582" s="25"/>
      <c r="H582" s="25" t="s">
        <v>889</v>
      </c>
      <c r="I582" s="22">
        <v>1</v>
      </c>
      <c r="J582" s="22">
        <v>0</v>
      </c>
      <c r="K582" s="22">
        <v>0</v>
      </c>
      <c r="L582" s="27"/>
      <c r="M582" s="22">
        <v>0</v>
      </c>
      <c r="N582" s="26">
        <v>0</v>
      </c>
      <c r="O582" s="23">
        <f t="shared" si="21"/>
        <v>0</v>
      </c>
      <c r="P582" s="23">
        <f t="shared" si="22"/>
        <v>0</v>
      </c>
    </row>
    <row r="583" spans="1:16" x14ac:dyDescent="0.25">
      <c r="A583" s="22">
        <v>576</v>
      </c>
      <c r="B583" s="25" t="s">
        <v>11</v>
      </c>
      <c r="C583" s="25" t="s">
        <v>839</v>
      </c>
      <c r="D583" s="25" t="s">
        <v>867</v>
      </c>
      <c r="E583" s="25" t="s">
        <v>880</v>
      </c>
      <c r="F583" s="25" t="s">
        <v>886</v>
      </c>
      <c r="G583" s="25"/>
      <c r="H583" s="25" t="s">
        <v>890</v>
      </c>
      <c r="I583" s="22">
        <v>1</v>
      </c>
      <c r="J583" s="22">
        <v>0</v>
      </c>
      <c r="K583" s="22">
        <v>0</v>
      </c>
      <c r="L583" s="27"/>
      <c r="M583" s="22">
        <v>0</v>
      </c>
      <c r="N583" s="26">
        <v>0</v>
      </c>
      <c r="O583" s="23">
        <f t="shared" si="21"/>
        <v>0</v>
      </c>
      <c r="P583" s="23">
        <f t="shared" si="22"/>
        <v>0</v>
      </c>
    </row>
    <row r="584" spans="1:16" x14ac:dyDescent="0.25">
      <c r="A584" s="22">
        <v>577</v>
      </c>
      <c r="B584" s="25" t="s">
        <v>11</v>
      </c>
      <c r="C584" s="25" t="s">
        <v>839</v>
      </c>
      <c r="D584" s="25" t="s">
        <v>867</v>
      </c>
      <c r="E584" s="25" t="s">
        <v>880</v>
      </c>
      <c r="F584" s="25" t="s">
        <v>886</v>
      </c>
      <c r="G584" s="25"/>
      <c r="H584" s="25" t="s">
        <v>891</v>
      </c>
      <c r="I584" s="22">
        <v>1</v>
      </c>
      <c r="J584" s="22">
        <v>0</v>
      </c>
      <c r="K584" s="22">
        <v>0</v>
      </c>
      <c r="L584" s="27"/>
      <c r="M584" s="22">
        <v>0</v>
      </c>
      <c r="N584" s="26">
        <v>0</v>
      </c>
      <c r="O584" s="23">
        <f t="shared" si="21"/>
        <v>0</v>
      </c>
      <c r="P584" s="23">
        <f t="shared" si="22"/>
        <v>0</v>
      </c>
    </row>
    <row r="585" spans="1:16" x14ac:dyDescent="0.25">
      <c r="A585" s="22">
        <v>578</v>
      </c>
      <c r="B585" s="25" t="s">
        <v>11</v>
      </c>
      <c r="C585" s="25" t="s">
        <v>839</v>
      </c>
      <c r="D585" s="25" t="s">
        <v>867</v>
      </c>
      <c r="E585" s="25" t="s">
        <v>892</v>
      </c>
      <c r="F585" s="25" t="s">
        <v>893</v>
      </c>
      <c r="G585" s="25">
        <v>9490611600</v>
      </c>
      <c r="H585" s="25" t="s">
        <v>894</v>
      </c>
      <c r="I585" s="22">
        <v>1</v>
      </c>
      <c r="J585" s="22">
        <v>0</v>
      </c>
      <c r="K585" s="22">
        <v>0</v>
      </c>
      <c r="L585" s="22">
        <v>3082</v>
      </c>
      <c r="M585" s="22">
        <v>0</v>
      </c>
      <c r="N585" s="26">
        <v>0</v>
      </c>
      <c r="O585" s="23">
        <f t="shared" si="21"/>
        <v>0</v>
      </c>
      <c r="P585" s="23">
        <f t="shared" si="22"/>
        <v>0</v>
      </c>
    </row>
    <row r="586" spans="1:16" x14ac:dyDescent="0.25">
      <c r="A586" s="22">
        <v>579</v>
      </c>
      <c r="B586" s="25" t="s">
        <v>11</v>
      </c>
      <c r="C586" s="25" t="s">
        <v>839</v>
      </c>
      <c r="D586" s="25" t="s">
        <v>895</v>
      </c>
      <c r="E586" s="25" t="s">
        <v>896</v>
      </c>
      <c r="F586" s="25" t="s">
        <v>897</v>
      </c>
      <c r="G586" s="25">
        <v>9490615595</v>
      </c>
      <c r="H586" s="25" t="s">
        <v>898</v>
      </c>
      <c r="I586" s="22">
        <v>1</v>
      </c>
      <c r="J586" s="22">
        <v>0</v>
      </c>
      <c r="K586" s="22">
        <v>0</v>
      </c>
      <c r="L586" s="22">
        <v>586</v>
      </c>
      <c r="M586" s="22">
        <v>0</v>
      </c>
      <c r="N586" s="26">
        <v>0</v>
      </c>
      <c r="O586" s="23">
        <f t="shared" si="21"/>
        <v>0</v>
      </c>
      <c r="P586" s="23">
        <f t="shared" si="22"/>
        <v>0</v>
      </c>
    </row>
    <row r="587" spans="1:16" x14ac:dyDescent="0.25">
      <c r="A587" s="22">
        <v>580</v>
      </c>
      <c r="B587" s="25" t="s">
        <v>11</v>
      </c>
      <c r="C587" s="25" t="s">
        <v>839</v>
      </c>
      <c r="D587" s="25" t="s">
        <v>895</v>
      </c>
      <c r="E587" s="25" t="s">
        <v>896</v>
      </c>
      <c r="F587" s="25" t="s">
        <v>897</v>
      </c>
      <c r="G587" s="25">
        <v>9490615595</v>
      </c>
      <c r="H587" s="25" t="s">
        <v>899</v>
      </c>
      <c r="I587" s="22">
        <v>1</v>
      </c>
      <c r="J587" s="22">
        <v>0</v>
      </c>
      <c r="K587" s="22">
        <v>0</v>
      </c>
      <c r="L587" s="22">
        <v>1496</v>
      </c>
      <c r="M587" s="22">
        <v>0</v>
      </c>
      <c r="N587" s="26">
        <v>0</v>
      </c>
      <c r="O587" s="23">
        <f t="shared" si="21"/>
        <v>0</v>
      </c>
      <c r="P587" s="23">
        <f t="shared" si="22"/>
        <v>0</v>
      </c>
    </row>
    <row r="588" spans="1:16" x14ac:dyDescent="0.25">
      <c r="A588" s="22">
        <v>581</v>
      </c>
      <c r="B588" s="25" t="s">
        <v>11</v>
      </c>
      <c r="C588" s="25" t="s">
        <v>839</v>
      </c>
      <c r="D588" s="25" t="s">
        <v>895</v>
      </c>
      <c r="E588" s="25" t="s">
        <v>896</v>
      </c>
      <c r="F588" s="25" t="s">
        <v>897</v>
      </c>
      <c r="G588" s="25">
        <v>9490615595</v>
      </c>
      <c r="H588" s="25" t="s">
        <v>900</v>
      </c>
      <c r="I588" s="22">
        <v>1</v>
      </c>
      <c r="J588" s="22">
        <v>0</v>
      </c>
      <c r="K588" s="22">
        <v>0</v>
      </c>
      <c r="L588" s="22">
        <v>953</v>
      </c>
      <c r="M588" s="22">
        <v>0</v>
      </c>
      <c r="N588" s="26">
        <v>0</v>
      </c>
      <c r="O588" s="23">
        <f t="shared" si="21"/>
        <v>0</v>
      </c>
      <c r="P588" s="23">
        <f t="shared" si="22"/>
        <v>0</v>
      </c>
    </row>
    <row r="589" spans="1:16" x14ac:dyDescent="0.25">
      <c r="A589" s="22">
        <v>582</v>
      </c>
      <c r="B589" s="25" t="s">
        <v>11</v>
      </c>
      <c r="C589" s="25" t="s">
        <v>839</v>
      </c>
      <c r="D589" s="25" t="s">
        <v>895</v>
      </c>
      <c r="E589" s="25" t="s">
        <v>896</v>
      </c>
      <c r="F589" s="25" t="s">
        <v>897</v>
      </c>
      <c r="G589" s="25">
        <v>9490615595</v>
      </c>
      <c r="H589" s="25" t="s">
        <v>901</v>
      </c>
      <c r="I589" s="22">
        <v>1</v>
      </c>
      <c r="J589" s="22">
        <v>0</v>
      </c>
      <c r="K589" s="22">
        <v>0</v>
      </c>
      <c r="L589" s="22">
        <v>314</v>
      </c>
      <c r="M589" s="22">
        <v>0</v>
      </c>
      <c r="N589" s="26">
        <v>0</v>
      </c>
      <c r="O589" s="23">
        <f t="shared" si="21"/>
        <v>0</v>
      </c>
      <c r="P589" s="23">
        <f t="shared" si="22"/>
        <v>0</v>
      </c>
    </row>
    <row r="590" spans="1:16" x14ac:dyDescent="0.25">
      <c r="A590" s="22">
        <v>583</v>
      </c>
      <c r="B590" s="25" t="s">
        <v>11</v>
      </c>
      <c r="C590" s="25" t="s">
        <v>839</v>
      </c>
      <c r="D590" s="25" t="s">
        <v>895</v>
      </c>
      <c r="E590" s="25" t="s">
        <v>896</v>
      </c>
      <c r="F590" s="25" t="s">
        <v>897</v>
      </c>
      <c r="G590" s="25">
        <v>9490615595</v>
      </c>
      <c r="H590" s="25" t="s">
        <v>902</v>
      </c>
      <c r="I590" s="22">
        <v>1</v>
      </c>
      <c r="J590" s="22">
        <v>0</v>
      </c>
      <c r="K590" s="22">
        <v>0</v>
      </c>
      <c r="L590" s="22">
        <v>1236</v>
      </c>
      <c r="M590" s="22">
        <v>0</v>
      </c>
      <c r="N590" s="26">
        <v>0</v>
      </c>
      <c r="O590" s="23">
        <f t="shared" si="21"/>
        <v>0</v>
      </c>
      <c r="P590" s="23">
        <f t="shared" si="22"/>
        <v>0</v>
      </c>
    </row>
    <row r="591" spans="1:16" x14ac:dyDescent="0.25">
      <c r="A591" s="22">
        <v>584</v>
      </c>
      <c r="B591" s="25" t="s">
        <v>11</v>
      </c>
      <c r="C591" s="25" t="s">
        <v>839</v>
      </c>
      <c r="D591" s="25" t="s">
        <v>895</v>
      </c>
      <c r="E591" s="25" t="s">
        <v>896</v>
      </c>
      <c r="F591" s="25" t="s">
        <v>897</v>
      </c>
      <c r="G591" s="25">
        <v>9490615595</v>
      </c>
      <c r="H591" s="25" t="s">
        <v>903</v>
      </c>
      <c r="I591" s="22">
        <v>1</v>
      </c>
      <c r="J591" s="22">
        <v>0</v>
      </c>
      <c r="K591" s="22">
        <v>0</v>
      </c>
      <c r="L591" s="22">
        <v>1221</v>
      </c>
      <c r="M591" s="22">
        <v>0</v>
      </c>
      <c r="N591" s="26">
        <v>0</v>
      </c>
      <c r="O591" s="23">
        <f t="shared" si="21"/>
        <v>0</v>
      </c>
      <c r="P591" s="23">
        <f t="shared" si="22"/>
        <v>0</v>
      </c>
    </row>
    <row r="592" spans="1:16" x14ac:dyDescent="0.25">
      <c r="A592" s="22">
        <v>585</v>
      </c>
      <c r="B592" s="25" t="s">
        <v>11</v>
      </c>
      <c r="C592" s="25" t="s">
        <v>839</v>
      </c>
      <c r="D592" s="25" t="s">
        <v>895</v>
      </c>
      <c r="E592" s="25" t="s">
        <v>896</v>
      </c>
      <c r="F592" s="25" t="s">
        <v>897</v>
      </c>
      <c r="G592" s="25">
        <v>9490615595</v>
      </c>
      <c r="H592" s="25" t="s">
        <v>904</v>
      </c>
      <c r="I592" s="22">
        <v>1</v>
      </c>
      <c r="J592" s="22">
        <v>0</v>
      </c>
      <c r="K592" s="22">
        <v>0</v>
      </c>
      <c r="L592" s="22">
        <v>3224</v>
      </c>
      <c r="M592" s="22">
        <v>0</v>
      </c>
      <c r="N592" s="26">
        <v>0</v>
      </c>
      <c r="O592" s="23">
        <f t="shared" ref="O592:O655" si="23">K592*L592</f>
        <v>0</v>
      </c>
      <c r="P592" s="23">
        <f t="shared" ref="P592:P655" si="24">J592*L592</f>
        <v>0</v>
      </c>
    </row>
    <row r="593" spans="1:16" x14ac:dyDescent="0.25">
      <c r="A593" s="22">
        <v>586</v>
      </c>
      <c r="B593" s="25" t="s">
        <v>11</v>
      </c>
      <c r="C593" s="25" t="s">
        <v>839</v>
      </c>
      <c r="D593" s="25" t="s">
        <v>895</v>
      </c>
      <c r="E593" s="25" t="s">
        <v>896</v>
      </c>
      <c r="F593" s="25" t="s">
        <v>897</v>
      </c>
      <c r="G593" s="25">
        <v>9490615595</v>
      </c>
      <c r="H593" s="25" t="s">
        <v>905</v>
      </c>
      <c r="I593" s="22">
        <v>1</v>
      </c>
      <c r="J593" s="22">
        <v>0</v>
      </c>
      <c r="K593" s="22">
        <v>0</v>
      </c>
      <c r="L593" s="22">
        <v>2657</v>
      </c>
      <c r="M593" s="22">
        <v>0</v>
      </c>
      <c r="N593" s="26">
        <v>0</v>
      </c>
      <c r="O593" s="23">
        <f t="shared" si="23"/>
        <v>0</v>
      </c>
      <c r="P593" s="23">
        <f t="shared" si="24"/>
        <v>0</v>
      </c>
    </row>
    <row r="594" spans="1:16" x14ac:dyDescent="0.25">
      <c r="A594" s="22">
        <v>587</v>
      </c>
      <c r="B594" s="25" t="s">
        <v>11</v>
      </c>
      <c r="C594" s="25" t="s">
        <v>839</v>
      </c>
      <c r="D594" s="25" t="s">
        <v>895</v>
      </c>
      <c r="E594" s="25" t="s">
        <v>896</v>
      </c>
      <c r="F594" s="25" t="s">
        <v>906</v>
      </c>
      <c r="G594" s="25">
        <v>9492807784</v>
      </c>
      <c r="H594" s="25" t="s">
        <v>907</v>
      </c>
      <c r="I594" s="22">
        <v>1</v>
      </c>
      <c r="J594" s="22">
        <v>0</v>
      </c>
      <c r="K594" s="22">
        <v>0</v>
      </c>
      <c r="L594" s="22">
        <v>448</v>
      </c>
      <c r="M594" s="22">
        <v>0</v>
      </c>
      <c r="N594" s="26">
        <v>0</v>
      </c>
      <c r="O594" s="23">
        <f t="shared" si="23"/>
        <v>0</v>
      </c>
      <c r="P594" s="23">
        <f t="shared" si="24"/>
        <v>0</v>
      </c>
    </row>
    <row r="595" spans="1:16" x14ac:dyDescent="0.25">
      <c r="A595" s="22">
        <v>588</v>
      </c>
      <c r="B595" s="25" t="s">
        <v>11</v>
      </c>
      <c r="C595" s="25" t="s">
        <v>839</v>
      </c>
      <c r="D595" s="25" t="s">
        <v>895</v>
      </c>
      <c r="E595" s="25" t="s">
        <v>896</v>
      </c>
      <c r="F595" s="25" t="s">
        <v>906</v>
      </c>
      <c r="G595" s="25">
        <v>9492807784</v>
      </c>
      <c r="H595" s="25" t="s">
        <v>908</v>
      </c>
      <c r="I595" s="22">
        <v>1</v>
      </c>
      <c r="J595" s="22">
        <v>0</v>
      </c>
      <c r="K595" s="22">
        <v>0</v>
      </c>
      <c r="L595" s="22">
        <v>1832</v>
      </c>
      <c r="M595" s="22">
        <v>0</v>
      </c>
      <c r="N595" s="26">
        <v>0</v>
      </c>
      <c r="O595" s="23">
        <f t="shared" si="23"/>
        <v>0</v>
      </c>
      <c r="P595" s="23">
        <f t="shared" si="24"/>
        <v>0</v>
      </c>
    </row>
    <row r="596" spans="1:16" x14ac:dyDescent="0.25">
      <c r="A596" s="22">
        <v>589</v>
      </c>
      <c r="B596" s="25" t="s">
        <v>11</v>
      </c>
      <c r="C596" s="25" t="s">
        <v>839</v>
      </c>
      <c r="D596" s="25" t="s">
        <v>895</v>
      </c>
      <c r="E596" s="25" t="s">
        <v>896</v>
      </c>
      <c r="F596" s="25" t="s">
        <v>878</v>
      </c>
      <c r="G596" s="25">
        <v>9491043489</v>
      </c>
      <c r="H596" s="25" t="s">
        <v>909</v>
      </c>
      <c r="I596" s="22">
        <v>1</v>
      </c>
      <c r="J596" s="22">
        <v>0</v>
      </c>
      <c r="K596" s="22">
        <v>0</v>
      </c>
      <c r="L596" s="22">
        <v>97</v>
      </c>
      <c r="M596" s="22">
        <v>0</v>
      </c>
      <c r="N596" s="26">
        <v>0</v>
      </c>
      <c r="O596" s="23">
        <f t="shared" si="23"/>
        <v>0</v>
      </c>
      <c r="P596" s="23">
        <f t="shared" si="24"/>
        <v>0</v>
      </c>
    </row>
    <row r="597" spans="1:16" x14ac:dyDescent="0.25">
      <c r="A597" s="22">
        <v>590</v>
      </c>
      <c r="B597" s="25" t="s">
        <v>11</v>
      </c>
      <c r="C597" s="25" t="s">
        <v>839</v>
      </c>
      <c r="D597" s="25" t="s">
        <v>895</v>
      </c>
      <c r="E597" s="25" t="s">
        <v>896</v>
      </c>
      <c r="F597" s="25" t="s">
        <v>878</v>
      </c>
      <c r="G597" s="25">
        <v>9491043489</v>
      </c>
      <c r="H597" s="25" t="s">
        <v>910</v>
      </c>
      <c r="I597" s="22">
        <v>1</v>
      </c>
      <c r="J597" s="22">
        <v>0</v>
      </c>
      <c r="K597" s="22">
        <v>0</v>
      </c>
      <c r="L597" s="22">
        <v>247</v>
      </c>
      <c r="M597" s="22">
        <v>0</v>
      </c>
      <c r="N597" s="26">
        <v>0</v>
      </c>
      <c r="O597" s="23">
        <f t="shared" si="23"/>
        <v>0</v>
      </c>
      <c r="P597" s="23">
        <f t="shared" si="24"/>
        <v>0</v>
      </c>
    </row>
    <row r="598" spans="1:16" x14ac:dyDescent="0.25">
      <c r="A598" s="22">
        <v>591</v>
      </c>
      <c r="B598" s="25" t="s">
        <v>11</v>
      </c>
      <c r="C598" s="25" t="s">
        <v>839</v>
      </c>
      <c r="D598" s="25" t="s">
        <v>895</v>
      </c>
      <c r="E598" s="25" t="s">
        <v>896</v>
      </c>
      <c r="F598" s="25" t="s">
        <v>878</v>
      </c>
      <c r="G598" s="25">
        <v>9491043489</v>
      </c>
      <c r="H598" s="25" t="s">
        <v>911</v>
      </c>
      <c r="I598" s="22">
        <v>1</v>
      </c>
      <c r="J598" s="22">
        <v>0</v>
      </c>
      <c r="K598" s="22">
        <v>0</v>
      </c>
      <c r="L598" s="22">
        <v>104</v>
      </c>
      <c r="M598" s="22">
        <v>0</v>
      </c>
      <c r="N598" s="26">
        <v>0</v>
      </c>
      <c r="O598" s="23">
        <f t="shared" si="23"/>
        <v>0</v>
      </c>
      <c r="P598" s="23">
        <f t="shared" si="24"/>
        <v>0</v>
      </c>
    </row>
    <row r="599" spans="1:16" x14ac:dyDescent="0.25">
      <c r="A599" s="22">
        <v>592</v>
      </c>
      <c r="B599" s="25" t="s">
        <v>11</v>
      </c>
      <c r="C599" s="25" t="s">
        <v>839</v>
      </c>
      <c r="D599" s="25" t="s">
        <v>895</v>
      </c>
      <c r="E599" s="25" t="s">
        <v>896</v>
      </c>
      <c r="F599" s="25" t="s">
        <v>878</v>
      </c>
      <c r="G599" s="25">
        <v>9491043489</v>
      </c>
      <c r="H599" s="25" t="s">
        <v>912</v>
      </c>
      <c r="I599" s="22">
        <v>1</v>
      </c>
      <c r="J599" s="22">
        <v>0</v>
      </c>
      <c r="K599" s="22">
        <v>0</v>
      </c>
      <c r="L599" s="22">
        <v>69</v>
      </c>
      <c r="M599" s="22">
        <v>0</v>
      </c>
      <c r="N599" s="26">
        <v>0</v>
      </c>
      <c r="O599" s="23">
        <f t="shared" si="23"/>
        <v>0</v>
      </c>
      <c r="P599" s="23">
        <f t="shared" si="24"/>
        <v>0</v>
      </c>
    </row>
    <row r="600" spans="1:16" x14ac:dyDescent="0.25">
      <c r="A600" s="22">
        <v>593</v>
      </c>
      <c r="B600" s="25" t="s">
        <v>11</v>
      </c>
      <c r="C600" s="25" t="s">
        <v>839</v>
      </c>
      <c r="D600" s="25" t="s">
        <v>895</v>
      </c>
      <c r="E600" s="25" t="s">
        <v>895</v>
      </c>
      <c r="F600" s="25" t="s">
        <v>913</v>
      </c>
      <c r="G600" s="25">
        <v>9492807682</v>
      </c>
      <c r="H600" s="25" t="s">
        <v>914</v>
      </c>
      <c r="I600" s="22">
        <v>1</v>
      </c>
      <c r="J600" s="22">
        <v>1</v>
      </c>
      <c r="K600" s="22">
        <v>10062</v>
      </c>
      <c r="L600" s="22">
        <v>2005</v>
      </c>
      <c r="M600" s="22">
        <v>1</v>
      </c>
      <c r="N600" s="26">
        <v>0.11645833333333333</v>
      </c>
      <c r="O600" s="23">
        <f t="shared" si="23"/>
        <v>20174310</v>
      </c>
      <c r="P600" s="23">
        <f t="shared" si="24"/>
        <v>2005</v>
      </c>
    </row>
    <row r="601" spans="1:16" x14ac:dyDescent="0.25">
      <c r="A601" s="22">
        <v>594</v>
      </c>
      <c r="B601" s="25" t="s">
        <v>11</v>
      </c>
      <c r="C601" s="25" t="s">
        <v>839</v>
      </c>
      <c r="D601" s="25" t="s">
        <v>895</v>
      </c>
      <c r="E601" s="25" t="s">
        <v>895</v>
      </c>
      <c r="F601" s="25" t="s">
        <v>913</v>
      </c>
      <c r="G601" s="25">
        <v>9492807682</v>
      </c>
      <c r="H601" s="25" t="s">
        <v>915</v>
      </c>
      <c r="I601" s="22">
        <v>1</v>
      </c>
      <c r="J601" s="22">
        <v>0</v>
      </c>
      <c r="K601" s="22">
        <v>0</v>
      </c>
      <c r="L601" s="22">
        <v>2653</v>
      </c>
      <c r="M601" s="22">
        <v>0</v>
      </c>
      <c r="N601" s="26">
        <v>0</v>
      </c>
      <c r="O601" s="23">
        <f t="shared" si="23"/>
        <v>0</v>
      </c>
      <c r="P601" s="23">
        <f t="shared" si="24"/>
        <v>0</v>
      </c>
    </row>
    <row r="602" spans="1:16" x14ac:dyDescent="0.25">
      <c r="A602" s="22">
        <v>595</v>
      </c>
      <c r="B602" s="25" t="s">
        <v>11</v>
      </c>
      <c r="C602" s="25" t="s">
        <v>839</v>
      </c>
      <c r="D602" s="25" t="s">
        <v>895</v>
      </c>
      <c r="E602" s="25" t="s">
        <v>895</v>
      </c>
      <c r="F602" s="25" t="s">
        <v>913</v>
      </c>
      <c r="G602" s="25">
        <v>9492807682</v>
      </c>
      <c r="H602" s="25" t="s">
        <v>916</v>
      </c>
      <c r="I602" s="22">
        <v>1</v>
      </c>
      <c r="J602" s="22">
        <v>0</v>
      </c>
      <c r="K602" s="22">
        <v>0</v>
      </c>
      <c r="L602" s="22">
        <v>1579</v>
      </c>
      <c r="M602" s="22">
        <v>0</v>
      </c>
      <c r="N602" s="26">
        <v>0</v>
      </c>
      <c r="O602" s="23">
        <f t="shared" si="23"/>
        <v>0</v>
      </c>
      <c r="P602" s="23">
        <f t="shared" si="24"/>
        <v>0</v>
      </c>
    </row>
    <row r="603" spans="1:16" x14ac:dyDescent="0.25">
      <c r="A603" s="22">
        <v>596</v>
      </c>
      <c r="B603" s="25" t="s">
        <v>11</v>
      </c>
      <c r="C603" s="25" t="s">
        <v>839</v>
      </c>
      <c r="D603" s="25" t="s">
        <v>895</v>
      </c>
      <c r="E603" s="25" t="s">
        <v>895</v>
      </c>
      <c r="F603" s="25" t="s">
        <v>913</v>
      </c>
      <c r="G603" s="25">
        <v>9492807682</v>
      </c>
      <c r="H603" s="25" t="s">
        <v>917</v>
      </c>
      <c r="I603" s="22">
        <v>1</v>
      </c>
      <c r="J603" s="22">
        <v>0</v>
      </c>
      <c r="K603" s="22">
        <v>0</v>
      </c>
      <c r="L603" s="22">
        <v>1544</v>
      </c>
      <c r="M603" s="22">
        <v>0</v>
      </c>
      <c r="N603" s="26">
        <v>0</v>
      </c>
      <c r="O603" s="23">
        <f t="shared" si="23"/>
        <v>0</v>
      </c>
      <c r="P603" s="23">
        <f t="shared" si="24"/>
        <v>0</v>
      </c>
    </row>
    <row r="604" spans="1:16" x14ac:dyDescent="0.25">
      <c r="A604" s="22">
        <v>597</v>
      </c>
      <c r="B604" s="25" t="s">
        <v>11</v>
      </c>
      <c r="C604" s="25" t="s">
        <v>839</v>
      </c>
      <c r="D604" s="25" t="s">
        <v>895</v>
      </c>
      <c r="E604" s="25" t="s">
        <v>895</v>
      </c>
      <c r="F604" s="25" t="s">
        <v>913</v>
      </c>
      <c r="G604" s="25">
        <v>9492807682</v>
      </c>
      <c r="H604" s="25" t="s">
        <v>918</v>
      </c>
      <c r="I604" s="22">
        <v>1</v>
      </c>
      <c r="J604" s="22">
        <v>1</v>
      </c>
      <c r="K604" s="22">
        <v>6773</v>
      </c>
      <c r="L604" s="22">
        <v>2077</v>
      </c>
      <c r="M604" s="22">
        <v>1</v>
      </c>
      <c r="N604" s="26">
        <v>7.8391203703703699E-2</v>
      </c>
      <c r="O604" s="23">
        <f t="shared" si="23"/>
        <v>14067521</v>
      </c>
      <c r="P604" s="23">
        <f t="shared" si="24"/>
        <v>2077</v>
      </c>
    </row>
    <row r="605" spans="1:16" x14ac:dyDescent="0.25">
      <c r="A605" s="22">
        <v>598</v>
      </c>
      <c r="B605" s="25" t="s">
        <v>11</v>
      </c>
      <c r="C605" s="25" t="s">
        <v>839</v>
      </c>
      <c r="D605" s="25" t="s">
        <v>895</v>
      </c>
      <c r="E605" s="25" t="s">
        <v>895</v>
      </c>
      <c r="F605" s="25" t="s">
        <v>919</v>
      </c>
      <c r="G605" s="25"/>
      <c r="H605" s="25" t="s">
        <v>920</v>
      </c>
      <c r="I605" s="22">
        <v>1</v>
      </c>
      <c r="J605" s="22">
        <v>0</v>
      </c>
      <c r="K605" s="22">
        <v>0</v>
      </c>
      <c r="L605" s="27"/>
      <c r="M605" s="22">
        <v>0</v>
      </c>
      <c r="N605" s="26">
        <v>0</v>
      </c>
      <c r="O605" s="23">
        <f t="shared" si="23"/>
        <v>0</v>
      </c>
      <c r="P605" s="23">
        <f t="shared" si="24"/>
        <v>0</v>
      </c>
    </row>
    <row r="606" spans="1:16" ht="26.25" x14ac:dyDescent="0.25">
      <c r="A606" s="22">
        <v>599</v>
      </c>
      <c r="B606" s="25" t="s">
        <v>11</v>
      </c>
      <c r="C606" s="25" t="s">
        <v>839</v>
      </c>
      <c r="D606" s="25" t="s">
        <v>895</v>
      </c>
      <c r="E606" s="25" t="s">
        <v>895</v>
      </c>
      <c r="F606" s="25" t="s">
        <v>919</v>
      </c>
      <c r="G606" s="25"/>
      <c r="H606" s="25" t="s">
        <v>921</v>
      </c>
      <c r="I606" s="22">
        <v>1</v>
      </c>
      <c r="J606" s="22">
        <v>0</v>
      </c>
      <c r="K606" s="22">
        <v>0</v>
      </c>
      <c r="L606" s="27"/>
      <c r="M606" s="22">
        <v>0</v>
      </c>
      <c r="N606" s="26">
        <v>0</v>
      </c>
      <c r="O606" s="23">
        <f t="shared" si="23"/>
        <v>0</v>
      </c>
      <c r="P606" s="23">
        <f t="shared" si="24"/>
        <v>0</v>
      </c>
    </row>
    <row r="607" spans="1:16" x14ac:dyDescent="0.25">
      <c r="A607" s="22">
        <v>600</v>
      </c>
      <c r="B607" s="25" t="s">
        <v>11</v>
      </c>
      <c r="C607" s="25" t="s">
        <v>839</v>
      </c>
      <c r="D607" s="25" t="s">
        <v>895</v>
      </c>
      <c r="E607" s="25" t="s">
        <v>895</v>
      </c>
      <c r="F607" s="25" t="s">
        <v>922</v>
      </c>
      <c r="G607" s="25">
        <v>7382600109</v>
      </c>
      <c r="H607" s="25" t="s">
        <v>923</v>
      </c>
      <c r="I607" s="22">
        <v>1</v>
      </c>
      <c r="J607" s="22">
        <v>0</v>
      </c>
      <c r="K607" s="22">
        <v>0</v>
      </c>
      <c r="L607" s="22">
        <v>385</v>
      </c>
      <c r="M607" s="22">
        <v>0</v>
      </c>
      <c r="N607" s="26">
        <v>0</v>
      </c>
      <c r="O607" s="23">
        <f t="shared" si="23"/>
        <v>0</v>
      </c>
      <c r="P607" s="23">
        <f t="shared" si="24"/>
        <v>0</v>
      </c>
    </row>
    <row r="608" spans="1:16" x14ac:dyDescent="0.25">
      <c r="A608" s="22">
        <v>601</v>
      </c>
      <c r="B608" s="25" t="s">
        <v>11</v>
      </c>
      <c r="C608" s="25" t="s">
        <v>839</v>
      </c>
      <c r="D608" s="25" t="s">
        <v>895</v>
      </c>
      <c r="E608" s="25" t="s">
        <v>895</v>
      </c>
      <c r="F608" s="25" t="s">
        <v>922</v>
      </c>
      <c r="G608" s="25">
        <v>7382600109</v>
      </c>
      <c r="H608" s="25" t="s">
        <v>924</v>
      </c>
      <c r="I608" s="22">
        <v>1</v>
      </c>
      <c r="J608" s="22">
        <v>0</v>
      </c>
      <c r="K608" s="22">
        <v>0</v>
      </c>
      <c r="L608" s="22">
        <v>3573</v>
      </c>
      <c r="M608" s="22">
        <v>0</v>
      </c>
      <c r="N608" s="26">
        <v>0</v>
      </c>
      <c r="O608" s="23">
        <f t="shared" si="23"/>
        <v>0</v>
      </c>
      <c r="P608" s="23">
        <f t="shared" si="24"/>
        <v>0</v>
      </c>
    </row>
    <row r="609" spans="1:16" x14ac:dyDescent="0.25">
      <c r="A609" s="22">
        <v>602</v>
      </c>
      <c r="B609" s="25" t="s">
        <v>11</v>
      </c>
      <c r="C609" s="25" t="s">
        <v>839</v>
      </c>
      <c r="D609" s="25" t="s">
        <v>895</v>
      </c>
      <c r="E609" s="25" t="s">
        <v>895</v>
      </c>
      <c r="F609" s="25" t="s">
        <v>922</v>
      </c>
      <c r="G609" s="25">
        <v>7382600109</v>
      </c>
      <c r="H609" s="25" t="s">
        <v>925</v>
      </c>
      <c r="I609" s="22">
        <v>1</v>
      </c>
      <c r="J609" s="22">
        <v>1</v>
      </c>
      <c r="K609" s="22">
        <v>13640</v>
      </c>
      <c r="L609" s="22">
        <v>2232</v>
      </c>
      <c r="M609" s="22">
        <v>1</v>
      </c>
      <c r="N609" s="26">
        <v>0.15787037037037038</v>
      </c>
      <c r="O609" s="23">
        <f t="shared" si="23"/>
        <v>30444480</v>
      </c>
      <c r="P609" s="23">
        <f t="shared" si="24"/>
        <v>2232</v>
      </c>
    </row>
    <row r="610" spans="1:16" x14ac:dyDescent="0.25">
      <c r="A610" s="22">
        <v>603</v>
      </c>
      <c r="B610" s="25" t="s">
        <v>11</v>
      </c>
      <c r="C610" s="25" t="s">
        <v>839</v>
      </c>
      <c r="D610" s="25" t="s">
        <v>895</v>
      </c>
      <c r="E610" s="25" t="s">
        <v>895</v>
      </c>
      <c r="F610" s="25" t="s">
        <v>922</v>
      </c>
      <c r="G610" s="25">
        <v>7382600109</v>
      </c>
      <c r="H610" s="25" t="s">
        <v>926</v>
      </c>
      <c r="I610" s="22">
        <v>1</v>
      </c>
      <c r="J610" s="22">
        <v>0</v>
      </c>
      <c r="K610" s="22">
        <v>0</v>
      </c>
      <c r="L610" s="22">
        <v>3514</v>
      </c>
      <c r="M610" s="22">
        <v>0</v>
      </c>
      <c r="N610" s="26">
        <v>0</v>
      </c>
      <c r="O610" s="23">
        <f t="shared" si="23"/>
        <v>0</v>
      </c>
      <c r="P610" s="23">
        <f t="shared" si="24"/>
        <v>0</v>
      </c>
    </row>
    <row r="611" spans="1:16" x14ac:dyDescent="0.25">
      <c r="A611" s="22">
        <v>604</v>
      </c>
      <c r="B611" s="25" t="s">
        <v>11</v>
      </c>
      <c r="C611" s="25" t="s">
        <v>839</v>
      </c>
      <c r="D611" s="25" t="s">
        <v>895</v>
      </c>
      <c r="E611" s="25" t="s">
        <v>895</v>
      </c>
      <c r="F611" s="25" t="s">
        <v>878</v>
      </c>
      <c r="G611" s="25">
        <v>9491043489</v>
      </c>
      <c r="H611" s="25" t="s">
        <v>927</v>
      </c>
      <c r="I611" s="22">
        <v>1</v>
      </c>
      <c r="J611" s="22">
        <v>0</v>
      </c>
      <c r="K611" s="22">
        <v>0</v>
      </c>
      <c r="L611" s="22">
        <v>2039</v>
      </c>
      <c r="M611" s="22">
        <v>0</v>
      </c>
      <c r="N611" s="26">
        <v>0</v>
      </c>
      <c r="O611" s="23">
        <f t="shared" si="23"/>
        <v>0</v>
      </c>
      <c r="P611" s="23">
        <f t="shared" si="24"/>
        <v>0</v>
      </c>
    </row>
    <row r="612" spans="1:16" x14ac:dyDescent="0.25">
      <c r="A612" s="22">
        <v>605</v>
      </c>
      <c r="B612" s="25" t="s">
        <v>11</v>
      </c>
      <c r="C612" s="25" t="s">
        <v>839</v>
      </c>
      <c r="D612" s="25" t="s">
        <v>895</v>
      </c>
      <c r="E612" s="25" t="s">
        <v>928</v>
      </c>
      <c r="F612" s="25" t="s">
        <v>929</v>
      </c>
      <c r="G612" s="25"/>
      <c r="H612" s="25" t="s">
        <v>930</v>
      </c>
      <c r="I612" s="22">
        <v>1</v>
      </c>
      <c r="J612" s="22">
        <v>0</v>
      </c>
      <c r="K612" s="22">
        <v>0</v>
      </c>
      <c r="L612" s="27"/>
      <c r="M612" s="22">
        <v>0</v>
      </c>
      <c r="N612" s="26">
        <v>0</v>
      </c>
      <c r="O612" s="23">
        <f t="shared" si="23"/>
        <v>0</v>
      </c>
      <c r="P612" s="23">
        <f t="shared" si="24"/>
        <v>0</v>
      </c>
    </row>
    <row r="613" spans="1:16" x14ac:dyDescent="0.25">
      <c r="A613" s="22">
        <v>606</v>
      </c>
      <c r="B613" s="25" t="s">
        <v>11</v>
      </c>
      <c r="C613" s="25" t="s">
        <v>839</v>
      </c>
      <c r="D613" s="25" t="s">
        <v>895</v>
      </c>
      <c r="E613" s="25" t="s">
        <v>928</v>
      </c>
      <c r="F613" s="25" t="s">
        <v>929</v>
      </c>
      <c r="G613" s="25"/>
      <c r="H613" s="25" t="s">
        <v>931</v>
      </c>
      <c r="I613" s="22">
        <v>1</v>
      </c>
      <c r="J613" s="22">
        <v>0</v>
      </c>
      <c r="K613" s="22">
        <v>0</v>
      </c>
      <c r="L613" s="27"/>
      <c r="M613" s="22">
        <v>0</v>
      </c>
      <c r="N613" s="26">
        <v>0</v>
      </c>
      <c r="O613" s="23">
        <f t="shared" si="23"/>
        <v>0</v>
      </c>
      <c r="P613" s="23">
        <f t="shared" si="24"/>
        <v>0</v>
      </c>
    </row>
    <row r="614" spans="1:16" x14ac:dyDescent="0.25">
      <c r="A614" s="22">
        <v>607</v>
      </c>
      <c r="B614" s="25" t="s">
        <v>11</v>
      </c>
      <c r="C614" s="25" t="s">
        <v>839</v>
      </c>
      <c r="D614" s="25" t="s">
        <v>895</v>
      </c>
      <c r="E614" s="25" t="s">
        <v>928</v>
      </c>
      <c r="F614" s="25" t="s">
        <v>929</v>
      </c>
      <c r="G614" s="25"/>
      <c r="H614" s="25" t="s">
        <v>932</v>
      </c>
      <c r="I614" s="22">
        <v>1</v>
      </c>
      <c r="J614" s="22">
        <v>0</v>
      </c>
      <c r="K614" s="22">
        <v>0</v>
      </c>
      <c r="L614" s="27"/>
      <c r="M614" s="22">
        <v>0</v>
      </c>
      <c r="N614" s="26">
        <v>0</v>
      </c>
      <c r="O614" s="23">
        <f t="shared" si="23"/>
        <v>0</v>
      </c>
      <c r="P614" s="23">
        <f t="shared" si="24"/>
        <v>0</v>
      </c>
    </row>
    <row r="615" spans="1:16" x14ac:dyDescent="0.25">
      <c r="A615" s="22">
        <v>608</v>
      </c>
      <c r="B615" s="25" t="s">
        <v>11</v>
      </c>
      <c r="C615" s="25" t="s">
        <v>839</v>
      </c>
      <c r="D615" s="25" t="s">
        <v>895</v>
      </c>
      <c r="E615" s="25" t="s">
        <v>928</v>
      </c>
      <c r="F615" s="25" t="s">
        <v>929</v>
      </c>
      <c r="G615" s="25"/>
      <c r="H615" s="25" t="s">
        <v>933</v>
      </c>
      <c r="I615" s="22">
        <v>1</v>
      </c>
      <c r="J615" s="22">
        <v>0</v>
      </c>
      <c r="K615" s="22">
        <v>0</v>
      </c>
      <c r="L615" s="27"/>
      <c r="M615" s="22">
        <v>0</v>
      </c>
      <c r="N615" s="26">
        <v>0</v>
      </c>
      <c r="O615" s="23">
        <f t="shared" si="23"/>
        <v>0</v>
      </c>
      <c r="P615" s="23">
        <f t="shared" si="24"/>
        <v>0</v>
      </c>
    </row>
    <row r="616" spans="1:16" ht="26.25" x14ac:dyDescent="0.25">
      <c r="A616" s="22">
        <v>609</v>
      </c>
      <c r="B616" s="25" t="s">
        <v>11</v>
      </c>
      <c r="C616" s="25" t="s">
        <v>839</v>
      </c>
      <c r="D616" s="25" t="s">
        <v>895</v>
      </c>
      <c r="E616" s="25" t="s">
        <v>928</v>
      </c>
      <c r="F616" s="25" t="s">
        <v>929</v>
      </c>
      <c r="G616" s="25"/>
      <c r="H616" s="25" t="s">
        <v>934</v>
      </c>
      <c r="I616" s="22">
        <v>1</v>
      </c>
      <c r="J616" s="22">
        <v>0</v>
      </c>
      <c r="K616" s="22">
        <v>0</v>
      </c>
      <c r="L616" s="27"/>
      <c r="M616" s="22">
        <v>0</v>
      </c>
      <c r="N616" s="26">
        <v>0</v>
      </c>
      <c r="O616" s="23">
        <f t="shared" si="23"/>
        <v>0</v>
      </c>
      <c r="P616" s="23">
        <f t="shared" si="24"/>
        <v>0</v>
      </c>
    </row>
    <row r="617" spans="1:16" x14ac:dyDescent="0.25">
      <c r="A617" s="22">
        <v>610</v>
      </c>
      <c r="B617" s="25" t="s">
        <v>11</v>
      </c>
      <c r="C617" s="25" t="s">
        <v>839</v>
      </c>
      <c r="D617" s="25" t="s">
        <v>895</v>
      </c>
      <c r="E617" s="25" t="s">
        <v>928</v>
      </c>
      <c r="F617" s="25" t="s">
        <v>929</v>
      </c>
      <c r="G617" s="25"/>
      <c r="H617" s="25" t="s">
        <v>935</v>
      </c>
      <c r="I617" s="22">
        <v>1</v>
      </c>
      <c r="J617" s="22">
        <v>0</v>
      </c>
      <c r="K617" s="22">
        <v>0</v>
      </c>
      <c r="L617" s="27"/>
      <c r="M617" s="22">
        <v>0</v>
      </c>
      <c r="N617" s="26">
        <v>0</v>
      </c>
      <c r="O617" s="23">
        <f t="shared" si="23"/>
        <v>0</v>
      </c>
      <c r="P617" s="23">
        <f t="shared" si="24"/>
        <v>0</v>
      </c>
    </row>
    <row r="618" spans="1:16" ht="26.25" x14ac:dyDescent="0.25">
      <c r="A618" s="22">
        <v>611</v>
      </c>
      <c r="B618" s="25" t="s">
        <v>11</v>
      </c>
      <c r="C618" s="25" t="s">
        <v>839</v>
      </c>
      <c r="D618" s="25" t="s">
        <v>895</v>
      </c>
      <c r="E618" s="25" t="s">
        <v>928</v>
      </c>
      <c r="F618" s="25" t="s">
        <v>906</v>
      </c>
      <c r="G618" s="25">
        <v>9492807784</v>
      </c>
      <c r="H618" s="25" t="s">
        <v>936</v>
      </c>
      <c r="I618" s="22">
        <v>1</v>
      </c>
      <c r="J618" s="22">
        <v>0</v>
      </c>
      <c r="K618" s="22">
        <v>0</v>
      </c>
      <c r="L618" s="22">
        <v>961</v>
      </c>
      <c r="M618" s="22">
        <v>0</v>
      </c>
      <c r="N618" s="26">
        <v>0</v>
      </c>
      <c r="O618" s="23">
        <f t="shared" si="23"/>
        <v>0</v>
      </c>
      <c r="P618" s="23">
        <f t="shared" si="24"/>
        <v>0</v>
      </c>
    </row>
    <row r="619" spans="1:16" ht="26.25" x14ac:dyDescent="0.25">
      <c r="A619" s="22">
        <v>612</v>
      </c>
      <c r="B619" s="25" t="s">
        <v>11</v>
      </c>
      <c r="C619" s="25" t="s">
        <v>839</v>
      </c>
      <c r="D619" s="25" t="s">
        <v>895</v>
      </c>
      <c r="E619" s="25" t="s">
        <v>928</v>
      </c>
      <c r="F619" s="25" t="s">
        <v>906</v>
      </c>
      <c r="G619" s="25">
        <v>9492807784</v>
      </c>
      <c r="H619" s="25" t="s">
        <v>937</v>
      </c>
      <c r="I619" s="22">
        <v>1</v>
      </c>
      <c r="J619" s="22">
        <v>1</v>
      </c>
      <c r="K619" s="22">
        <v>5136</v>
      </c>
      <c r="L619" s="22">
        <v>952</v>
      </c>
      <c r="M619" s="22">
        <v>1</v>
      </c>
      <c r="N619" s="26">
        <v>5.9444444444444446E-2</v>
      </c>
      <c r="O619" s="23">
        <f t="shared" si="23"/>
        <v>4889472</v>
      </c>
      <c r="P619" s="23">
        <f t="shared" si="24"/>
        <v>952</v>
      </c>
    </row>
    <row r="620" spans="1:16" ht="26.25" x14ac:dyDescent="0.25">
      <c r="A620" s="22">
        <v>613</v>
      </c>
      <c r="B620" s="25" t="s">
        <v>11</v>
      </c>
      <c r="C620" s="25" t="s">
        <v>839</v>
      </c>
      <c r="D620" s="25" t="s">
        <v>895</v>
      </c>
      <c r="E620" s="25" t="s">
        <v>928</v>
      </c>
      <c r="F620" s="25" t="s">
        <v>906</v>
      </c>
      <c r="G620" s="25">
        <v>9492807784</v>
      </c>
      <c r="H620" s="25" t="s">
        <v>938</v>
      </c>
      <c r="I620" s="22">
        <v>1</v>
      </c>
      <c r="J620" s="22">
        <v>0</v>
      </c>
      <c r="K620" s="22">
        <v>0</v>
      </c>
      <c r="L620" s="22">
        <v>2013</v>
      </c>
      <c r="M620" s="22">
        <v>0</v>
      </c>
      <c r="N620" s="26">
        <v>0</v>
      </c>
      <c r="O620" s="23">
        <f t="shared" si="23"/>
        <v>0</v>
      </c>
      <c r="P620" s="23">
        <f t="shared" si="24"/>
        <v>0</v>
      </c>
    </row>
    <row r="621" spans="1:16" x14ac:dyDescent="0.25">
      <c r="A621" s="22">
        <v>614</v>
      </c>
      <c r="B621" s="25" t="s">
        <v>11</v>
      </c>
      <c r="C621" s="25" t="s">
        <v>839</v>
      </c>
      <c r="D621" s="25" t="s">
        <v>895</v>
      </c>
      <c r="E621" s="25" t="s">
        <v>928</v>
      </c>
      <c r="F621" s="25" t="s">
        <v>906</v>
      </c>
      <c r="G621" s="25">
        <v>9492807784</v>
      </c>
      <c r="H621" s="25" t="s">
        <v>939</v>
      </c>
      <c r="I621" s="22">
        <v>1</v>
      </c>
      <c r="J621" s="22">
        <v>0</v>
      </c>
      <c r="K621" s="22">
        <v>0</v>
      </c>
      <c r="L621" s="22">
        <v>2251</v>
      </c>
      <c r="M621" s="22">
        <v>0</v>
      </c>
      <c r="N621" s="26">
        <v>0</v>
      </c>
      <c r="O621" s="23">
        <f t="shared" si="23"/>
        <v>0</v>
      </c>
      <c r="P621" s="23">
        <f t="shared" si="24"/>
        <v>0</v>
      </c>
    </row>
    <row r="622" spans="1:16" x14ac:dyDescent="0.25">
      <c r="A622" s="22">
        <v>615</v>
      </c>
      <c r="B622" s="25" t="s">
        <v>11</v>
      </c>
      <c r="C622" s="25" t="s">
        <v>839</v>
      </c>
      <c r="D622" s="25" t="s">
        <v>895</v>
      </c>
      <c r="E622" s="25" t="s">
        <v>928</v>
      </c>
      <c r="F622" s="25" t="s">
        <v>849</v>
      </c>
      <c r="G622" s="25">
        <v>8332999115</v>
      </c>
      <c r="H622" s="25" t="s">
        <v>940</v>
      </c>
      <c r="I622" s="22">
        <v>1</v>
      </c>
      <c r="J622" s="22">
        <v>1</v>
      </c>
      <c r="K622" s="22">
        <v>6506</v>
      </c>
      <c r="L622" s="22">
        <v>1648</v>
      </c>
      <c r="M622" s="22">
        <v>1</v>
      </c>
      <c r="N622" s="26">
        <v>7.5300925925925924E-2</v>
      </c>
      <c r="O622" s="23">
        <f t="shared" si="23"/>
        <v>10721888</v>
      </c>
      <c r="P622" s="23">
        <f t="shared" si="24"/>
        <v>1648</v>
      </c>
    </row>
    <row r="623" spans="1:16" x14ac:dyDescent="0.25">
      <c r="A623" s="22">
        <v>616</v>
      </c>
      <c r="B623" s="25" t="s">
        <v>11</v>
      </c>
      <c r="C623" s="25" t="s">
        <v>839</v>
      </c>
      <c r="D623" s="25" t="s">
        <v>895</v>
      </c>
      <c r="E623" s="25" t="s">
        <v>928</v>
      </c>
      <c r="F623" s="25" t="s">
        <v>941</v>
      </c>
      <c r="G623" s="25">
        <v>8331019895</v>
      </c>
      <c r="H623" s="25" t="s">
        <v>942</v>
      </c>
      <c r="I623" s="22">
        <v>1</v>
      </c>
      <c r="J623" s="22">
        <v>0</v>
      </c>
      <c r="K623" s="22">
        <v>0</v>
      </c>
      <c r="L623" s="22">
        <v>1438</v>
      </c>
      <c r="M623" s="22">
        <v>0</v>
      </c>
      <c r="N623" s="26">
        <v>0</v>
      </c>
      <c r="O623" s="23">
        <f t="shared" si="23"/>
        <v>0</v>
      </c>
      <c r="P623" s="23">
        <f t="shared" si="24"/>
        <v>0</v>
      </c>
    </row>
    <row r="624" spans="1:16" x14ac:dyDescent="0.25">
      <c r="A624" s="22">
        <v>617</v>
      </c>
      <c r="B624" s="25" t="s">
        <v>11</v>
      </c>
      <c r="C624" s="25" t="s">
        <v>839</v>
      </c>
      <c r="D624" s="25" t="s">
        <v>895</v>
      </c>
      <c r="E624" s="25" t="s">
        <v>928</v>
      </c>
      <c r="F624" s="25" t="s">
        <v>941</v>
      </c>
      <c r="G624" s="25">
        <v>8331019895</v>
      </c>
      <c r="H624" s="25" t="s">
        <v>943</v>
      </c>
      <c r="I624" s="22">
        <v>1</v>
      </c>
      <c r="J624" s="22">
        <v>0</v>
      </c>
      <c r="K624" s="22">
        <v>0</v>
      </c>
      <c r="L624" s="22">
        <v>884</v>
      </c>
      <c r="M624" s="22">
        <v>0</v>
      </c>
      <c r="N624" s="26">
        <v>0</v>
      </c>
      <c r="O624" s="23">
        <f t="shared" si="23"/>
        <v>0</v>
      </c>
      <c r="P624" s="23">
        <f t="shared" si="24"/>
        <v>0</v>
      </c>
    </row>
    <row r="625" spans="1:16" x14ac:dyDescent="0.25">
      <c r="A625" s="22">
        <v>618</v>
      </c>
      <c r="B625" s="25" t="s">
        <v>11</v>
      </c>
      <c r="C625" s="25" t="s">
        <v>839</v>
      </c>
      <c r="D625" s="25" t="s">
        <v>895</v>
      </c>
      <c r="E625" s="25" t="s">
        <v>928</v>
      </c>
      <c r="F625" s="25" t="s">
        <v>941</v>
      </c>
      <c r="G625" s="25">
        <v>8331019895</v>
      </c>
      <c r="H625" s="25" t="s">
        <v>944</v>
      </c>
      <c r="I625" s="22">
        <v>1</v>
      </c>
      <c r="J625" s="22">
        <v>0</v>
      </c>
      <c r="K625" s="22">
        <v>0</v>
      </c>
      <c r="L625" s="22">
        <v>57</v>
      </c>
      <c r="M625" s="22">
        <v>0</v>
      </c>
      <c r="N625" s="26">
        <v>0</v>
      </c>
      <c r="O625" s="23">
        <f t="shared" si="23"/>
        <v>0</v>
      </c>
      <c r="P625" s="23">
        <f t="shared" si="24"/>
        <v>0</v>
      </c>
    </row>
    <row r="626" spans="1:16" x14ac:dyDescent="0.25">
      <c r="A626" s="22">
        <v>619</v>
      </c>
      <c r="B626" s="25" t="s">
        <v>11</v>
      </c>
      <c r="C626" s="25" t="s">
        <v>839</v>
      </c>
      <c r="D626" s="25" t="s">
        <v>895</v>
      </c>
      <c r="E626" s="25" t="s">
        <v>928</v>
      </c>
      <c r="F626" s="25" t="s">
        <v>941</v>
      </c>
      <c r="G626" s="25">
        <v>8331019895</v>
      </c>
      <c r="H626" s="25" t="s">
        <v>945</v>
      </c>
      <c r="I626" s="22">
        <v>1</v>
      </c>
      <c r="J626" s="22">
        <v>0</v>
      </c>
      <c r="K626" s="22">
        <v>0</v>
      </c>
      <c r="L626" s="22">
        <v>1285</v>
      </c>
      <c r="M626" s="22">
        <v>0</v>
      </c>
      <c r="N626" s="26">
        <v>0</v>
      </c>
      <c r="O626" s="23">
        <f t="shared" si="23"/>
        <v>0</v>
      </c>
      <c r="P626" s="23">
        <f t="shared" si="24"/>
        <v>0</v>
      </c>
    </row>
    <row r="627" spans="1:16" x14ac:dyDescent="0.25">
      <c r="A627" s="22">
        <v>620</v>
      </c>
      <c r="B627" s="25" t="s">
        <v>11</v>
      </c>
      <c r="C627" s="25" t="s">
        <v>839</v>
      </c>
      <c r="D627" s="25" t="s">
        <v>895</v>
      </c>
      <c r="E627" s="25" t="s">
        <v>928</v>
      </c>
      <c r="F627" s="25" t="s">
        <v>941</v>
      </c>
      <c r="G627" s="25">
        <v>8331019895</v>
      </c>
      <c r="H627" s="25" t="s">
        <v>946</v>
      </c>
      <c r="I627" s="22">
        <v>1</v>
      </c>
      <c r="J627" s="22">
        <v>0</v>
      </c>
      <c r="K627" s="22">
        <v>0</v>
      </c>
      <c r="L627" s="22">
        <v>1298</v>
      </c>
      <c r="M627" s="22">
        <v>0</v>
      </c>
      <c r="N627" s="26">
        <v>0</v>
      </c>
      <c r="O627" s="23">
        <f t="shared" si="23"/>
        <v>0</v>
      </c>
      <c r="P627" s="23">
        <f t="shared" si="24"/>
        <v>0</v>
      </c>
    </row>
    <row r="628" spans="1:16" x14ac:dyDescent="0.25">
      <c r="A628" s="22">
        <v>621</v>
      </c>
      <c r="B628" s="25" t="s">
        <v>11</v>
      </c>
      <c r="C628" s="25" t="s">
        <v>839</v>
      </c>
      <c r="D628" s="25" t="s">
        <v>895</v>
      </c>
      <c r="E628" s="25" t="s">
        <v>928</v>
      </c>
      <c r="F628" s="25" t="s">
        <v>941</v>
      </c>
      <c r="G628" s="25">
        <v>8331019895</v>
      </c>
      <c r="H628" s="25" t="s">
        <v>947</v>
      </c>
      <c r="I628" s="22">
        <v>1</v>
      </c>
      <c r="J628" s="22">
        <v>0</v>
      </c>
      <c r="K628" s="22">
        <v>0</v>
      </c>
      <c r="L628" s="22">
        <v>1381</v>
      </c>
      <c r="M628" s="22">
        <v>0</v>
      </c>
      <c r="N628" s="26">
        <v>0</v>
      </c>
      <c r="O628" s="23">
        <f t="shared" si="23"/>
        <v>0</v>
      </c>
      <c r="P628" s="23">
        <f t="shared" si="24"/>
        <v>0</v>
      </c>
    </row>
    <row r="629" spans="1:16" x14ac:dyDescent="0.25">
      <c r="A629" s="22">
        <v>622</v>
      </c>
      <c r="B629" s="25" t="s">
        <v>11</v>
      </c>
      <c r="C629" s="25" t="s">
        <v>839</v>
      </c>
      <c r="D629" s="25" t="s">
        <v>895</v>
      </c>
      <c r="E629" s="25" t="s">
        <v>928</v>
      </c>
      <c r="F629" s="25" t="s">
        <v>948</v>
      </c>
      <c r="G629" s="25">
        <v>9490615666</v>
      </c>
      <c r="H629" s="25" t="s">
        <v>949</v>
      </c>
      <c r="I629" s="22">
        <v>1</v>
      </c>
      <c r="J629" s="22">
        <v>0</v>
      </c>
      <c r="K629" s="22">
        <v>0</v>
      </c>
      <c r="L629" s="22">
        <v>986</v>
      </c>
      <c r="M629" s="22">
        <v>0</v>
      </c>
      <c r="N629" s="26">
        <v>0</v>
      </c>
      <c r="O629" s="23">
        <f t="shared" si="23"/>
        <v>0</v>
      </c>
      <c r="P629" s="23">
        <f t="shared" si="24"/>
        <v>0</v>
      </c>
    </row>
    <row r="630" spans="1:16" x14ac:dyDescent="0.25">
      <c r="A630" s="22">
        <v>623</v>
      </c>
      <c r="B630" s="25" t="s">
        <v>11</v>
      </c>
      <c r="C630" s="25" t="s">
        <v>839</v>
      </c>
      <c r="D630" s="25" t="s">
        <v>895</v>
      </c>
      <c r="E630" s="25" t="s">
        <v>928</v>
      </c>
      <c r="F630" s="25" t="s">
        <v>948</v>
      </c>
      <c r="G630" s="25">
        <v>9490615666</v>
      </c>
      <c r="H630" s="25" t="s">
        <v>950</v>
      </c>
      <c r="I630" s="22">
        <v>1</v>
      </c>
      <c r="J630" s="22">
        <v>1</v>
      </c>
      <c r="K630" s="22">
        <v>18447</v>
      </c>
      <c r="L630" s="22">
        <v>2218</v>
      </c>
      <c r="M630" s="22">
        <v>1</v>
      </c>
      <c r="N630" s="26">
        <v>0.21350694444444446</v>
      </c>
      <c r="O630" s="23">
        <f t="shared" si="23"/>
        <v>40915446</v>
      </c>
      <c r="P630" s="23">
        <f t="shared" si="24"/>
        <v>2218</v>
      </c>
    </row>
    <row r="631" spans="1:16" x14ac:dyDescent="0.25">
      <c r="A631" s="22">
        <v>624</v>
      </c>
      <c r="B631" s="25" t="s">
        <v>11</v>
      </c>
      <c r="C631" s="25" t="s">
        <v>839</v>
      </c>
      <c r="D631" s="25" t="s">
        <v>895</v>
      </c>
      <c r="E631" s="25" t="s">
        <v>928</v>
      </c>
      <c r="F631" s="25" t="s">
        <v>948</v>
      </c>
      <c r="G631" s="25">
        <v>9490615666</v>
      </c>
      <c r="H631" s="25" t="s">
        <v>951</v>
      </c>
      <c r="I631" s="22">
        <v>1</v>
      </c>
      <c r="J631" s="22">
        <v>1</v>
      </c>
      <c r="K631" s="22">
        <v>22446</v>
      </c>
      <c r="L631" s="22">
        <v>285</v>
      </c>
      <c r="M631" s="22">
        <v>1</v>
      </c>
      <c r="N631" s="26">
        <v>0.25979166666666664</v>
      </c>
      <c r="O631" s="23">
        <f t="shared" si="23"/>
        <v>6397110</v>
      </c>
      <c r="P631" s="23">
        <f t="shared" si="24"/>
        <v>285</v>
      </c>
    </row>
    <row r="632" spans="1:16" x14ac:dyDescent="0.25">
      <c r="A632" s="22">
        <v>625</v>
      </c>
      <c r="B632" s="25" t="s">
        <v>11</v>
      </c>
      <c r="C632" s="25" t="s">
        <v>839</v>
      </c>
      <c r="D632" s="25" t="s">
        <v>895</v>
      </c>
      <c r="E632" s="25" t="s">
        <v>928</v>
      </c>
      <c r="F632" s="25" t="s">
        <v>948</v>
      </c>
      <c r="G632" s="25">
        <v>9490615666</v>
      </c>
      <c r="H632" s="25" t="s">
        <v>952</v>
      </c>
      <c r="I632" s="22">
        <v>1</v>
      </c>
      <c r="J632" s="22">
        <v>1</v>
      </c>
      <c r="K632" s="22">
        <v>7327</v>
      </c>
      <c r="L632" s="22">
        <v>1996</v>
      </c>
      <c r="M632" s="22">
        <v>1</v>
      </c>
      <c r="N632" s="26">
        <v>8.4803240740740735E-2</v>
      </c>
      <c r="O632" s="23">
        <f t="shared" si="23"/>
        <v>14624692</v>
      </c>
      <c r="P632" s="23">
        <f t="shared" si="24"/>
        <v>1996</v>
      </c>
    </row>
    <row r="633" spans="1:16" x14ac:dyDescent="0.25">
      <c r="A633" s="22">
        <v>626</v>
      </c>
      <c r="B633" s="25" t="s">
        <v>11</v>
      </c>
      <c r="C633" s="25" t="s">
        <v>839</v>
      </c>
      <c r="D633" s="25" t="s">
        <v>895</v>
      </c>
      <c r="E633" s="25" t="s">
        <v>928</v>
      </c>
      <c r="F633" s="25" t="s">
        <v>948</v>
      </c>
      <c r="G633" s="25">
        <v>9490615666</v>
      </c>
      <c r="H633" s="25" t="s">
        <v>953</v>
      </c>
      <c r="I633" s="22">
        <v>1</v>
      </c>
      <c r="J633" s="22">
        <v>0</v>
      </c>
      <c r="K633" s="22">
        <v>0</v>
      </c>
      <c r="L633" s="22">
        <v>1229</v>
      </c>
      <c r="M633" s="22">
        <v>0</v>
      </c>
      <c r="N633" s="26">
        <v>0</v>
      </c>
      <c r="O633" s="23">
        <f t="shared" si="23"/>
        <v>0</v>
      </c>
      <c r="P633" s="23">
        <f t="shared" si="24"/>
        <v>0</v>
      </c>
    </row>
    <row r="634" spans="1:16" x14ac:dyDescent="0.25">
      <c r="A634" s="22">
        <v>627</v>
      </c>
      <c r="B634" s="25" t="s">
        <v>11</v>
      </c>
      <c r="C634" s="25" t="s">
        <v>839</v>
      </c>
      <c r="D634" s="25" t="s">
        <v>895</v>
      </c>
      <c r="E634" s="25" t="s">
        <v>928</v>
      </c>
      <c r="F634" s="25" t="s">
        <v>948</v>
      </c>
      <c r="G634" s="25">
        <v>9490615666</v>
      </c>
      <c r="H634" s="25" t="s">
        <v>954</v>
      </c>
      <c r="I634" s="22">
        <v>1</v>
      </c>
      <c r="J634" s="22">
        <v>0</v>
      </c>
      <c r="K634" s="22">
        <v>0</v>
      </c>
      <c r="L634" s="22">
        <v>1805</v>
      </c>
      <c r="M634" s="22">
        <v>0</v>
      </c>
      <c r="N634" s="26">
        <v>0</v>
      </c>
      <c r="O634" s="23">
        <f t="shared" si="23"/>
        <v>0</v>
      </c>
      <c r="P634" s="23">
        <f t="shared" si="24"/>
        <v>0</v>
      </c>
    </row>
    <row r="635" spans="1:16" x14ac:dyDescent="0.25">
      <c r="A635" s="22">
        <v>628</v>
      </c>
      <c r="B635" s="25" t="s">
        <v>11</v>
      </c>
      <c r="C635" s="25" t="s">
        <v>839</v>
      </c>
      <c r="D635" s="25" t="s">
        <v>895</v>
      </c>
      <c r="E635" s="25" t="s">
        <v>928</v>
      </c>
      <c r="F635" s="25" t="s">
        <v>948</v>
      </c>
      <c r="G635" s="25">
        <v>9490615666</v>
      </c>
      <c r="H635" s="25" t="s">
        <v>955</v>
      </c>
      <c r="I635" s="22">
        <v>1</v>
      </c>
      <c r="J635" s="22">
        <v>0</v>
      </c>
      <c r="K635" s="22">
        <v>0</v>
      </c>
      <c r="L635" s="22">
        <v>606</v>
      </c>
      <c r="M635" s="22">
        <v>0</v>
      </c>
      <c r="N635" s="26">
        <v>0</v>
      </c>
      <c r="O635" s="23">
        <f t="shared" si="23"/>
        <v>0</v>
      </c>
      <c r="P635" s="23">
        <f t="shared" si="24"/>
        <v>0</v>
      </c>
    </row>
    <row r="636" spans="1:16" x14ac:dyDescent="0.25">
      <c r="A636" s="22">
        <v>629</v>
      </c>
      <c r="B636" s="25" t="s">
        <v>11</v>
      </c>
      <c r="C636" s="25" t="s">
        <v>839</v>
      </c>
      <c r="D636" s="25" t="s">
        <v>895</v>
      </c>
      <c r="E636" s="25" t="s">
        <v>928</v>
      </c>
      <c r="F636" s="25" t="s">
        <v>948</v>
      </c>
      <c r="G636" s="25">
        <v>9490615666</v>
      </c>
      <c r="H636" s="25" t="s">
        <v>956</v>
      </c>
      <c r="I636" s="22">
        <v>1</v>
      </c>
      <c r="J636" s="22">
        <v>0</v>
      </c>
      <c r="K636" s="22">
        <v>0</v>
      </c>
      <c r="L636" s="22">
        <v>344</v>
      </c>
      <c r="M636" s="22">
        <v>0</v>
      </c>
      <c r="N636" s="26">
        <v>0</v>
      </c>
      <c r="O636" s="23">
        <f t="shared" si="23"/>
        <v>0</v>
      </c>
      <c r="P636" s="23">
        <f t="shared" si="24"/>
        <v>0</v>
      </c>
    </row>
    <row r="637" spans="1:16" x14ac:dyDescent="0.25">
      <c r="A637" s="22">
        <v>630</v>
      </c>
      <c r="B637" s="25" t="s">
        <v>11</v>
      </c>
      <c r="C637" s="25" t="s">
        <v>957</v>
      </c>
      <c r="D637" s="25" t="s">
        <v>957</v>
      </c>
      <c r="E637" s="25" t="s">
        <v>958</v>
      </c>
      <c r="F637" s="25" t="s">
        <v>959</v>
      </c>
      <c r="G637" s="25">
        <v>8500660190</v>
      </c>
      <c r="H637" s="25" t="s">
        <v>960</v>
      </c>
      <c r="I637" s="22">
        <v>1</v>
      </c>
      <c r="J637" s="22">
        <v>0</v>
      </c>
      <c r="K637" s="22">
        <v>0</v>
      </c>
      <c r="L637" s="22">
        <v>2821</v>
      </c>
      <c r="M637" s="22">
        <v>0</v>
      </c>
      <c r="N637" s="26">
        <v>0</v>
      </c>
      <c r="O637" s="23">
        <f t="shared" si="23"/>
        <v>0</v>
      </c>
      <c r="P637" s="23">
        <f t="shared" si="24"/>
        <v>0</v>
      </c>
    </row>
    <row r="638" spans="1:16" x14ac:dyDescent="0.25">
      <c r="A638" s="22">
        <v>631</v>
      </c>
      <c r="B638" s="25" t="s">
        <v>11</v>
      </c>
      <c r="C638" s="25" t="s">
        <v>957</v>
      </c>
      <c r="D638" s="25" t="s">
        <v>957</v>
      </c>
      <c r="E638" s="25" t="s">
        <v>958</v>
      </c>
      <c r="F638" s="25" t="s">
        <v>959</v>
      </c>
      <c r="G638" s="25">
        <v>8500660190</v>
      </c>
      <c r="H638" s="25" t="s">
        <v>961</v>
      </c>
      <c r="I638" s="22">
        <v>1</v>
      </c>
      <c r="J638" s="22">
        <v>0</v>
      </c>
      <c r="K638" s="22">
        <v>0</v>
      </c>
      <c r="L638" s="22">
        <v>3455</v>
      </c>
      <c r="M638" s="22">
        <v>0</v>
      </c>
      <c r="N638" s="26">
        <v>0</v>
      </c>
      <c r="O638" s="23">
        <f t="shared" si="23"/>
        <v>0</v>
      </c>
      <c r="P638" s="23">
        <f t="shared" si="24"/>
        <v>0</v>
      </c>
    </row>
    <row r="639" spans="1:16" x14ac:dyDescent="0.25">
      <c r="A639" s="22">
        <v>632</v>
      </c>
      <c r="B639" s="25" t="s">
        <v>11</v>
      </c>
      <c r="C639" s="25" t="s">
        <v>957</v>
      </c>
      <c r="D639" s="25" t="s">
        <v>957</v>
      </c>
      <c r="E639" s="25" t="s">
        <v>958</v>
      </c>
      <c r="F639" s="25" t="s">
        <v>959</v>
      </c>
      <c r="G639" s="25">
        <v>8500660190</v>
      </c>
      <c r="H639" s="25" t="s">
        <v>962</v>
      </c>
      <c r="I639" s="22">
        <v>1</v>
      </c>
      <c r="J639" s="22">
        <v>0</v>
      </c>
      <c r="K639" s="22">
        <v>0</v>
      </c>
      <c r="L639" s="22">
        <v>1968</v>
      </c>
      <c r="M639" s="22">
        <v>0</v>
      </c>
      <c r="N639" s="26">
        <v>0</v>
      </c>
      <c r="O639" s="23">
        <f t="shared" si="23"/>
        <v>0</v>
      </c>
      <c r="P639" s="23">
        <f t="shared" si="24"/>
        <v>0</v>
      </c>
    </row>
    <row r="640" spans="1:16" x14ac:dyDescent="0.25">
      <c r="A640" s="22">
        <v>633</v>
      </c>
      <c r="B640" s="25" t="s">
        <v>11</v>
      </c>
      <c r="C640" s="25" t="s">
        <v>957</v>
      </c>
      <c r="D640" s="25" t="s">
        <v>957</v>
      </c>
      <c r="E640" s="25" t="s">
        <v>958</v>
      </c>
      <c r="F640" s="25" t="s">
        <v>963</v>
      </c>
      <c r="G640" s="25">
        <v>9490615629</v>
      </c>
      <c r="H640" s="25" t="s">
        <v>964</v>
      </c>
      <c r="I640" s="22">
        <v>1</v>
      </c>
      <c r="J640" s="22">
        <v>3</v>
      </c>
      <c r="K640" s="22">
        <v>25810</v>
      </c>
      <c r="L640" s="22">
        <v>5041</v>
      </c>
      <c r="M640" s="22">
        <v>3</v>
      </c>
      <c r="N640" s="26">
        <v>0.29872685185185183</v>
      </c>
      <c r="O640" s="23">
        <f t="shared" si="23"/>
        <v>130108210</v>
      </c>
      <c r="P640" s="23">
        <f t="shared" si="24"/>
        <v>15123</v>
      </c>
    </row>
    <row r="641" spans="1:16" x14ac:dyDescent="0.25">
      <c r="A641" s="22">
        <v>634</v>
      </c>
      <c r="B641" s="25" t="s">
        <v>11</v>
      </c>
      <c r="C641" s="25" t="s">
        <v>957</v>
      </c>
      <c r="D641" s="25" t="s">
        <v>957</v>
      </c>
      <c r="E641" s="25" t="s">
        <v>958</v>
      </c>
      <c r="F641" s="25" t="s">
        <v>963</v>
      </c>
      <c r="G641" s="25">
        <v>9490615629</v>
      </c>
      <c r="H641" s="25" t="s">
        <v>965</v>
      </c>
      <c r="I641" s="22">
        <v>1</v>
      </c>
      <c r="J641" s="22">
        <v>1</v>
      </c>
      <c r="K641" s="22">
        <v>19608</v>
      </c>
      <c r="L641" s="22">
        <v>3704</v>
      </c>
      <c r="M641" s="22">
        <v>1</v>
      </c>
      <c r="N641" s="26">
        <v>0.22694444444444445</v>
      </c>
      <c r="O641" s="23">
        <f t="shared" si="23"/>
        <v>72628032</v>
      </c>
      <c r="P641" s="23">
        <f t="shared" si="24"/>
        <v>3704</v>
      </c>
    </row>
    <row r="642" spans="1:16" x14ac:dyDescent="0.25">
      <c r="A642" s="22">
        <v>635</v>
      </c>
      <c r="B642" s="25" t="s">
        <v>11</v>
      </c>
      <c r="C642" s="25" t="s">
        <v>957</v>
      </c>
      <c r="D642" s="25" t="s">
        <v>957</v>
      </c>
      <c r="E642" s="25" t="s">
        <v>958</v>
      </c>
      <c r="F642" s="25" t="s">
        <v>966</v>
      </c>
      <c r="G642" s="25">
        <v>9490615630</v>
      </c>
      <c r="H642" s="25" t="s">
        <v>967</v>
      </c>
      <c r="I642" s="22">
        <v>1</v>
      </c>
      <c r="J642" s="22">
        <v>0</v>
      </c>
      <c r="K642" s="22">
        <v>0</v>
      </c>
      <c r="L642" s="22">
        <v>5243</v>
      </c>
      <c r="M642" s="22">
        <v>0</v>
      </c>
      <c r="N642" s="26">
        <v>0</v>
      </c>
      <c r="O642" s="23">
        <f t="shared" si="23"/>
        <v>0</v>
      </c>
      <c r="P642" s="23">
        <f t="shared" si="24"/>
        <v>0</v>
      </c>
    </row>
    <row r="643" spans="1:16" x14ac:dyDescent="0.25">
      <c r="A643" s="22">
        <v>636</v>
      </c>
      <c r="B643" s="25" t="s">
        <v>11</v>
      </c>
      <c r="C643" s="25" t="s">
        <v>957</v>
      </c>
      <c r="D643" s="25" t="s">
        <v>957</v>
      </c>
      <c r="E643" s="25" t="s">
        <v>958</v>
      </c>
      <c r="F643" s="25" t="s">
        <v>968</v>
      </c>
      <c r="G643" s="25">
        <v>9491043487</v>
      </c>
      <c r="H643" s="25" t="s">
        <v>969</v>
      </c>
      <c r="I643" s="22">
        <v>1</v>
      </c>
      <c r="J643" s="22">
        <v>2</v>
      </c>
      <c r="K643" s="22">
        <v>17340</v>
      </c>
      <c r="L643" s="22">
        <v>2483</v>
      </c>
      <c r="M643" s="22">
        <v>2</v>
      </c>
      <c r="N643" s="26">
        <v>0.20069444444444445</v>
      </c>
      <c r="O643" s="23">
        <f t="shared" si="23"/>
        <v>43055220</v>
      </c>
      <c r="P643" s="23">
        <f t="shared" si="24"/>
        <v>4966</v>
      </c>
    </row>
    <row r="644" spans="1:16" x14ac:dyDescent="0.25">
      <c r="A644" s="22">
        <v>637</v>
      </c>
      <c r="B644" s="25" t="s">
        <v>11</v>
      </c>
      <c r="C644" s="25" t="s">
        <v>957</v>
      </c>
      <c r="D644" s="25" t="s">
        <v>957</v>
      </c>
      <c r="E644" s="25" t="s">
        <v>958</v>
      </c>
      <c r="F644" s="25" t="s">
        <v>968</v>
      </c>
      <c r="G644" s="25">
        <v>9491043487</v>
      </c>
      <c r="H644" s="25" t="s">
        <v>970</v>
      </c>
      <c r="I644" s="22">
        <v>1</v>
      </c>
      <c r="J644" s="22">
        <v>2</v>
      </c>
      <c r="K644" s="22">
        <v>18383</v>
      </c>
      <c r="L644" s="22">
        <v>4270</v>
      </c>
      <c r="M644" s="22">
        <v>2</v>
      </c>
      <c r="N644" s="26">
        <v>0.21276620370370369</v>
      </c>
      <c r="O644" s="23">
        <f t="shared" si="23"/>
        <v>78495410</v>
      </c>
      <c r="P644" s="23">
        <f t="shared" si="24"/>
        <v>8540</v>
      </c>
    </row>
    <row r="645" spans="1:16" x14ac:dyDescent="0.25">
      <c r="A645" s="22">
        <v>638</v>
      </c>
      <c r="B645" s="25" t="s">
        <v>11</v>
      </c>
      <c r="C645" s="25" t="s">
        <v>957</v>
      </c>
      <c r="D645" s="25" t="s">
        <v>957</v>
      </c>
      <c r="E645" s="25" t="s">
        <v>958</v>
      </c>
      <c r="F645" s="25" t="s">
        <v>968</v>
      </c>
      <c r="G645" s="25">
        <v>9491043487</v>
      </c>
      <c r="H645" s="25" t="s">
        <v>971</v>
      </c>
      <c r="I645" s="22">
        <v>1</v>
      </c>
      <c r="J645" s="22">
        <v>2</v>
      </c>
      <c r="K645" s="22">
        <v>19451</v>
      </c>
      <c r="L645" s="22">
        <v>4636</v>
      </c>
      <c r="M645" s="22">
        <v>2</v>
      </c>
      <c r="N645" s="26">
        <v>0.22512731481481482</v>
      </c>
      <c r="O645" s="23">
        <f t="shared" si="23"/>
        <v>90174836</v>
      </c>
      <c r="P645" s="23">
        <f t="shared" si="24"/>
        <v>9272</v>
      </c>
    </row>
    <row r="646" spans="1:16" x14ac:dyDescent="0.25">
      <c r="A646" s="22">
        <v>639</v>
      </c>
      <c r="B646" s="25" t="s">
        <v>11</v>
      </c>
      <c r="C646" s="25" t="s">
        <v>957</v>
      </c>
      <c r="D646" s="25" t="s">
        <v>957</v>
      </c>
      <c r="E646" s="25" t="s">
        <v>972</v>
      </c>
      <c r="F646" s="25" t="s">
        <v>973</v>
      </c>
      <c r="G646" s="25">
        <v>7382721697</v>
      </c>
      <c r="H646" s="25" t="s">
        <v>974</v>
      </c>
      <c r="I646" s="22">
        <v>1</v>
      </c>
      <c r="J646" s="22">
        <v>1</v>
      </c>
      <c r="K646" s="22">
        <v>11180</v>
      </c>
      <c r="L646" s="22">
        <v>1694</v>
      </c>
      <c r="M646" s="22">
        <v>1</v>
      </c>
      <c r="N646" s="26">
        <v>0.12939814814814815</v>
      </c>
      <c r="O646" s="23">
        <f t="shared" si="23"/>
        <v>18938920</v>
      </c>
      <c r="P646" s="23">
        <f t="shared" si="24"/>
        <v>1694</v>
      </c>
    </row>
    <row r="647" spans="1:16" x14ac:dyDescent="0.25">
      <c r="A647" s="22">
        <v>640</v>
      </c>
      <c r="B647" s="25" t="s">
        <v>11</v>
      </c>
      <c r="C647" s="25" t="s">
        <v>957</v>
      </c>
      <c r="D647" s="25" t="s">
        <v>957</v>
      </c>
      <c r="E647" s="25" t="s">
        <v>972</v>
      </c>
      <c r="F647" s="25" t="s">
        <v>973</v>
      </c>
      <c r="G647" s="25">
        <v>7382721697</v>
      </c>
      <c r="H647" s="25" t="s">
        <v>975</v>
      </c>
      <c r="I647" s="22">
        <v>1</v>
      </c>
      <c r="J647" s="22">
        <v>1</v>
      </c>
      <c r="K647" s="22">
        <v>11694</v>
      </c>
      <c r="L647" s="22">
        <v>2298</v>
      </c>
      <c r="M647" s="22">
        <v>1</v>
      </c>
      <c r="N647" s="26">
        <v>0.13534722222222223</v>
      </c>
      <c r="O647" s="23">
        <f t="shared" si="23"/>
        <v>26872812</v>
      </c>
      <c r="P647" s="23">
        <f t="shared" si="24"/>
        <v>2298</v>
      </c>
    </row>
    <row r="648" spans="1:16" x14ac:dyDescent="0.25">
      <c r="A648" s="22">
        <v>641</v>
      </c>
      <c r="B648" s="25" t="s">
        <v>11</v>
      </c>
      <c r="C648" s="25" t="s">
        <v>957</v>
      </c>
      <c r="D648" s="25" t="s">
        <v>957</v>
      </c>
      <c r="E648" s="25" t="s">
        <v>972</v>
      </c>
      <c r="F648" s="25" t="s">
        <v>973</v>
      </c>
      <c r="G648" s="25">
        <v>7382721697</v>
      </c>
      <c r="H648" s="25" t="s">
        <v>976</v>
      </c>
      <c r="I648" s="22">
        <v>1</v>
      </c>
      <c r="J648" s="22">
        <v>1</v>
      </c>
      <c r="K648" s="22">
        <v>11880</v>
      </c>
      <c r="L648" s="22">
        <v>4099</v>
      </c>
      <c r="M648" s="22">
        <v>1</v>
      </c>
      <c r="N648" s="26">
        <v>0.13750000000000001</v>
      </c>
      <c r="O648" s="23">
        <f t="shared" si="23"/>
        <v>48696120</v>
      </c>
      <c r="P648" s="23">
        <f t="shared" si="24"/>
        <v>4099</v>
      </c>
    </row>
    <row r="649" spans="1:16" x14ac:dyDescent="0.25">
      <c r="A649" s="22">
        <v>642</v>
      </c>
      <c r="B649" s="25" t="s">
        <v>11</v>
      </c>
      <c r="C649" s="25" t="s">
        <v>957</v>
      </c>
      <c r="D649" s="25" t="s">
        <v>957</v>
      </c>
      <c r="E649" s="25" t="s">
        <v>972</v>
      </c>
      <c r="F649" s="25" t="s">
        <v>973</v>
      </c>
      <c r="G649" s="25">
        <v>7382721697</v>
      </c>
      <c r="H649" s="25" t="s">
        <v>977</v>
      </c>
      <c r="I649" s="22">
        <v>1</v>
      </c>
      <c r="J649" s="22">
        <v>2</v>
      </c>
      <c r="K649" s="22">
        <v>25005</v>
      </c>
      <c r="L649" s="22">
        <v>1459</v>
      </c>
      <c r="M649" s="22">
        <v>2</v>
      </c>
      <c r="N649" s="26">
        <v>0.28940972222222222</v>
      </c>
      <c r="O649" s="23">
        <f t="shared" si="23"/>
        <v>36482295</v>
      </c>
      <c r="P649" s="23">
        <f t="shared" si="24"/>
        <v>2918</v>
      </c>
    </row>
    <row r="650" spans="1:16" x14ac:dyDescent="0.25">
      <c r="A650" s="22">
        <v>643</v>
      </c>
      <c r="B650" s="25" t="s">
        <v>11</v>
      </c>
      <c r="C650" s="25" t="s">
        <v>957</v>
      </c>
      <c r="D650" s="25" t="s">
        <v>957</v>
      </c>
      <c r="E650" s="25" t="s">
        <v>972</v>
      </c>
      <c r="F650" s="25" t="s">
        <v>963</v>
      </c>
      <c r="G650" s="25">
        <v>9490615629</v>
      </c>
      <c r="H650" s="25" t="s">
        <v>978</v>
      </c>
      <c r="I650" s="22">
        <v>1</v>
      </c>
      <c r="J650" s="22">
        <v>2</v>
      </c>
      <c r="K650" s="22">
        <v>16254</v>
      </c>
      <c r="L650" s="22">
        <v>3499</v>
      </c>
      <c r="M650" s="22">
        <v>2</v>
      </c>
      <c r="N650" s="26">
        <v>0.18812499999999999</v>
      </c>
      <c r="O650" s="23">
        <f t="shared" si="23"/>
        <v>56872746</v>
      </c>
      <c r="P650" s="23">
        <f t="shared" si="24"/>
        <v>6998</v>
      </c>
    </row>
    <row r="651" spans="1:16" x14ac:dyDescent="0.25">
      <c r="A651" s="22">
        <v>644</v>
      </c>
      <c r="B651" s="25" t="s">
        <v>11</v>
      </c>
      <c r="C651" s="25" t="s">
        <v>957</v>
      </c>
      <c r="D651" s="25" t="s">
        <v>957</v>
      </c>
      <c r="E651" s="25" t="s">
        <v>972</v>
      </c>
      <c r="F651" s="25" t="s">
        <v>963</v>
      </c>
      <c r="G651" s="25">
        <v>9490615629</v>
      </c>
      <c r="H651" s="25" t="s">
        <v>979</v>
      </c>
      <c r="I651" s="22">
        <v>1</v>
      </c>
      <c r="J651" s="22">
        <v>3</v>
      </c>
      <c r="K651" s="22">
        <v>44617</v>
      </c>
      <c r="L651" s="22">
        <v>11</v>
      </c>
      <c r="M651" s="22">
        <v>3</v>
      </c>
      <c r="N651" s="26">
        <v>0.51640046296296294</v>
      </c>
      <c r="O651" s="23">
        <f t="shared" si="23"/>
        <v>490787</v>
      </c>
      <c r="P651" s="23">
        <f t="shared" si="24"/>
        <v>33</v>
      </c>
    </row>
    <row r="652" spans="1:16" x14ac:dyDescent="0.25">
      <c r="A652" s="22">
        <v>645</v>
      </c>
      <c r="B652" s="25" t="s">
        <v>11</v>
      </c>
      <c r="C652" s="25" t="s">
        <v>957</v>
      </c>
      <c r="D652" s="25" t="s">
        <v>957</v>
      </c>
      <c r="E652" s="25" t="s">
        <v>972</v>
      </c>
      <c r="F652" s="25" t="s">
        <v>980</v>
      </c>
      <c r="G652" s="25">
        <v>9490615629</v>
      </c>
      <c r="H652" s="25" t="s">
        <v>981</v>
      </c>
      <c r="I652" s="22">
        <v>1</v>
      </c>
      <c r="J652" s="22">
        <v>1</v>
      </c>
      <c r="K652" s="22">
        <v>8024</v>
      </c>
      <c r="L652" s="22">
        <v>3209</v>
      </c>
      <c r="M652" s="22">
        <v>1</v>
      </c>
      <c r="N652" s="26">
        <v>9.2870370370370367E-2</v>
      </c>
      <c r="O652" s="23">
        <f t="shared" si="23"/>
        <v>25749016</v>
      </c>
      <c r="P652" s="23">
        <f t="shared" si="24"/>
        <v>3209</v>
      </c>
    </row>
    <row r="653" spans="1:16" x14ac:dyDescent="0.25">
      <c r="A653" s="22">
        <v>646</v>
      </c>
      <c r="B653" s="25" t="s">
        <v>11</v>
      </c>
      <c r="C653" s="25" t="s">
        <v>957</v>
      </c>
      <c r="D653" s="25" t="s">
        <v>957</v>
      </c>
      <c r="E653" s="25" t="s">
        <v>972</v>
      </c>
      <c r="F653" s="25" t="s">
        <v>980</v>
      </c>
      <c r="G653" s="25">
        <v>9490615629</v>
      </c>
      <c r="H653" s="25" t="s">
        <v>982</v>
      </c>
      <c r="I653" s="22">
        <v>1</v>
      </c>
      <c r="J653" s="22">
        <v>1</v>
      </c>
      <c r="K653" s="22">
        <v>9908</v>
      </c>
      <c r="L653" s="22">
        <v>757</v>
      </c>
      <c r="M653" s="22">
        <v>1</v>
      </c>
      <c r="N653" s="26">
        <v>0.11467592592592593</v>
      </c>
      <c r="O653" s="23">
        <f t="shared" si="23"/>
        <v>7500356</v>
      </c>
      <c r="P653" s="23">
        <f t="shared" si="24"/>
        <v>757</v>
      </c>
    </row>
    <row r="654" spans="1:16" x14ac:dyDescent="0.25">
      <c r="A654" s="22">
        <v>647</v>
      </c>
      <c r="B654" s="25" t="s">
        <v>11</v>
      </c>
      <c r="C654" s="25" t="s">
        <v>957</v>
      </c>
      <c r="D654" s="25" t="s">
        <v>957</v>
      </c>
      <c r="E654" s="25" t="s">
        <v>972</v>
      </c>
      <c r="F654" s="25" t="s">
        <v>980</v>
      </c>
      <c r="G654" s="25">
        <v>9490615629</v>
      </c>
      <c r="H654" s="25" t="s">
        <v>983</v>
      </c>
      <c r="I654" s="22">
        <v>1</v>
      </c>
      <c r="J654" s="22">
        <v>0</v>
      </c>
      <c r="K654" s="22">
        <v>0</v>
      </c>
      <c r="L654" s="22">
        <v>2372</v>
      </c>
      <c r="M654" s="22">
        <v>0</v>
      </c>
      <c r="N654" s="26">
        <v>0</v>
      </c>
      <c r="O654" s="23">
        <f t="shared" si="23"/>
        <v>0</v>
      </c>
      <c r="P654" s="23">
        <f t="shared" si="24"/>
        <v>0</v>
      </c>
    </row>
    <row r="655" spans="1:16" x14ac:dyDescent="0.25">
      <c r="A655" s="22">
        <v>648</v>
      </c>
      <c r="B655" s="25" t="s">
        <v>11</v>
      </c>
      <c r="C655" s="25" t="s">
        <v>957</v>
      </c>
      <c r="D655" s="25" t="s">
        <v>957</v>
      </c>
      <c r="E655" s="25" t="s">
        <v>972</v>
      </c>
      <c r="F655" s="25" t="s">
        <v>980</v>
      </c>
      <c r="G655" s="25">
        <v>9490615629</v>
      </c>
      <c r="H655" s="25" t="s">
        <v>984</v>
      </c>
      <c r="I655" s="22">
        <v>1</v>
      </c>
      <c r="J655" s="22">
        <v>0</v>
      </c>
      <c r="K655" s="22">
        <v>0</v>
      </c>
      <c r="L655" s="22">
        <v>1726</v>
      </c>
      <c r="M655" s="22">
        <v>0</v>
      </c>
      <c r="N655" s="26">
        <v>0</v>
      </c>
      <c r="O655" s="23">
        <f t="shared" si="23"/>
        <v>0</v>
      </c>
      <c r="P655" s="23">
        <f t="shared" si="24"/>
        <v>0</v>
      </c>
    </row>
    <row r="656" spans="1:16" x14ac:dyDescent="0.25">
      <c r="A656" s="22">
        <v>649</v>
      </c>
      <c r="B656" s="25" t="s">
        <v>11</v>
      </c>
      <c r="C656" s="25" t="s">
        <v>957</v>
      </c>
      <c r="D656" s="25" t="s">
        <v>957</v>
      </c>
      <c r="E656" s="25" t="s">
        <v>972</v>
      </c>
      <c r="F656" s="25" t="s">
        <v>980</v>
      </c>
      <c r="G656" s="25">
        <v>9490615629</v>
      </c>
      <c r="H656" s="25" t="s">
        <v>985</v>
      </c>
      <c r="I656" s="22">
        <v>1</v>
      </c>
      <c r="J656" s="22">
        <v>1</v>
      </c>
      <c r="K656" s="22">
        <v>6858</v>
      </c>
      <c r="L656" s="22">
        <v>256</v>
      </c>
      <c r="M656" s="22">
        <v>1</v>
      </c>
      <c r="N656" s="26">
        <v>7.9375000000000001E-2</v>
      </c>
      <c r="O656" s="23">
        <f t="shared" ref="O656:O719" si="25">K656*L656</f>
        <v>1755648</v>
      </c>
      <c r="P656" s="23">
        <f t="shared" ref="P656:P719" si="26">J656*L656</f>
        <v>256</v>
      </c>
    </row>
    <row r="657" spans="1:16" x14ac:dyDescent="0.25">
      <c r="A657" s="22">
        <v>650</v>
      </c>
      <c r="B657" s="25" t="s">
        <v>11</v>
      </c>
      <c r="C657" s="25" t="s">
        <v>957</v>
      </c>
      <c r="D657" s="25" t="s">
        <v>957</v>
      </c>
      <c r="E657" s="25" t="s">
        <v>986</v>
      </c>
      <c r="F657" s="25" t="s">
        <v>987</v>
      </c>
      <c r="G657" s="25">
        <v>9490598730</v>
      </c>
      <c r="H657" s="25" t="s">
        <v>988</v>
      </c>
      <c r="I657" s="22">
        <v>1</v>
      </c>
      <c r="J657" s="22">
        <v>1</v>
      </c>
      <c r="K657" s="22">
        <v>7946</v>
      </c>
      <c r="L657" s="22">
        <v>3070</v>
      </c>
      <c r="M657" s="22">
        <v>1</v>
      </c>
      <c r="N657" s="26">
        <v>9.1967592592592587E-2</v>
      </c>
      <c r="O657" s="23">
        <f t="shared" si="25"/>
        <v>24394220</v>
      </c>
      <c r="P657" s="23">
        <f t="shared" si="26"/>
        <v>3070</v>
      </c>
    </row>
    <row r="658" spans="1:16" x14ac:dyDescent="0.25">
      <c r="A658" s="22">
        <v>651</v>
      </c>
      <c r="B658" s="25" t="s">
        <v>11</v>
      </c>
      <c r="C658" s="25" t="s">
        <v>957</v>
      </c>
      <c r="D658" s="25" t="s">
        <v>957</v>
      </c>
      <c r="E658" s="25" t="s">
        <v>986</v>
      </c>
      <c r="F658" s="25" t="s">
        <v>987</v>
      </c>
      <c r="G658" s="25">
        <v>9490598730</v>
      </c>
      <c r="H658" s="25" t="s">
        <v>989</v>
      </c>
      <c r="I658" s="22">
        <v>1</v>
      </c>
      <c r="J658" s="22">
        <v>0</v>
      </c>
      <c r="K658" s="22">
        <v>0</v>
      </c>
      <c r="L658" s="22">
        <v>4064</v>
      </c>
      <c r="M658" s="22">
        <v>0</v>
      </c>
      <c r="N658" s="26">
        <v>0</v>
      </c>
      <c r="O658" s="23">
        <f t="shared" si="25"/>
        <v>0</v>
      </c>
      <c r="P658" s="23">
        <f t="shared" si="26"/>
        <v>0</v>
      </c>
    </row>
    <row r="659" spans="1:16" x14ac:dyDescent="0.25">
      <c r="A659" s="22">
        <v>652</v>
      </c>
      <c r="B659" s="25" t="s">
        <v>11</v>
      </c>
      <c r="C659" s="25" t="s">
        <v>957</v>
      </c>
      <c r="D659" s="25" t="s">
        <v>957</v>
      </c>
      <c r="E659" s="25" t="s">
        <v>986</v>
      </c>
      <c r="F659" s="25" t="s">
        <v>990</v>
      </c>
      <c r="G659" s="25">
        <v>8331014930</v>
      </c>
      <c r="H659" s="25" t="s">
        <v>991</v>
      </c>
      <c r="I659" s="22">
        <v>1</v>
      </c>
      <c r="J659" s="22">
        <v>1</v>
      </c>
      <c r="K659" s="22">
        <v>6794</v>
      </c>
      <c r="L659" s="22">
        <v>1033</v>
      </c>
      <c r="M659" s="22">
        <v>1</v>
      </c>
      <c r="N659" s="26">
        <v>7.8634259259259265E-2</v>
      </c>
      <c r="O659" s="23">
        <f t="shared" si="25"/>
        <v>7018202</v>
      </c>
      <c r="P659" s="23">
        <f t="shared" si="26"/>
        <v>1033</v>
      </c>
    </row>
    <row r="660" spans="1:16" x14ac:dyDescent="0.25">
      <c r="A660" s="22">
        <v>653</v>
      </c>
      <c r="B660" s="25" t="s">
        <v>11</v>
      </c>
      <c r="C660" s="25" t="s">
        <v>957</v>
      </c>
      <c r="D660" s="25" t="s">
        <v>957</v>
      </c>
      <c r="E660" s="25" t="s">
        <v>986</v>
      </c>
      <c r="F660" s="25" t="s">
        <v>990</v>
      </c>
      <c r="G660" s="25">
        <v>8331014930</v>
      </c>
      <c r="H660" s="25" t="s">
        <v>992</v>
      </c>
      <c r="I660" s="22">
        <v>1</v>
      </c>
      <c r="J660" s="22">
        <v>1</v>
      </c>
      <c r="K660" s="22">
        <v>11662</v>
      </c>
      <c r="L660" s="22">
        <v>3008</v>
      </c>
      <c r="M660" s="22">
        <v>1</v>
      </c>
      <c r="N660" s="26">
        <v>0.13497685185185185</v>
      </c>
      <c r="O660" s="23">
        <f t="shared" si="25"/>
        <v>35079296</v>
      </c>
      <c r="P660" s="23">
        <f t="shared" si="26"/>
        <v>3008</v>
      </c>
    </row>
    <row r="661" spans="1:16" x14ac:dyDescent="0.25">
      <c r="A661" s="22">
        <v>654</v>
      </c>
      <c r="B661" s="25" t="s">
        <v>11</v>
      </c>
      <c r="C661" s="25" t="s">
        <v>957</v>
      </c>
      <c r="D661" s="25" t="s">
        <v>957</v>
      </c>
      <c r="E661" s="25" t="s">
        <v>986</v>
      </c>
      <c r="F661" s="25" t="s">
        <v>990</v>
      </c>
      <c r="G661" s="25">
        <v>8331014930</v>
      </c>
      <c r="H661" s="25" t="s">
        <v>993</v>
      </c>
      <c r="I661" s="22">
        <v>1</v>
      </c>
      <c r="J661" s="22">
        <v>1</v>
      </c>
      <c r="K661" s="22">
        <v>6794</v>
      </c>
      <c r="L661" s="22">
        <v>1636</v>
      </c>
      <c r="M661" s="22">
        <v>1</v>
      </c>
      <c r="N661" s="26">
        <v>7.8634259259259265E-2</v>
      </c>
      <c r="O661" s="23">
        <f t="shared" si="25"/>
        <v>11114984</v>
      </c>
      <c r="P661" s="23">
        <f t="shared" si="26"/>
        <v>1636</v>
      </c>
    </row>
    <row r="662" spans="1:16" x14ac:dyDescent="0.25">
      <c r="A662" s="22">
        <v>655</v>
      </c>
      <c r="B662" s="25" t="s">
        <v>11</v>
      </c>
      <c r="C662" s="25" t="s">
        <v>957</v>
      </c>
      <c r="D662" s="25" t="s">
        <v>957</v>
      </c>
      <c r="E662" s="25" t="s">
        <v>986</v>
      </c>
      <c r="F662" s="25" t="s">
        <v>990</v>
      </c>
      <c r="G662" s="25">
        <v>8331014930</v>
      </c>
      <c r="H662" s="25" t="s">
        <v>994</v>
      </c>
      <c r="I662" s="22">
        <v>1</v>
      </c>
      <c r="J662" s="22">
        <v>2</v>
      </c>
      <c r="K662" s="22">
        <v>12965</v>
      </c>
      <c r="L662" s="22">
        <v>3653</v>
      </c>
      <c r="M662" s="22">
        <v>2</v>
      </c>
      <c r="N662" s="26">
        <v>0.15005787037037038</v>
      </c>
      <c r="O662" s="23">
        <f t="shared" si="25"/>
        <v>47361145</v>
      </c>
      <c r="P662" s="23">
        <f t="shared" si="26"/>
        <v>7306</v>
      </c>
    </row>
    <row r="663" spans="1:16" x14ac:dyDescent="0.25">
      <c r="A663" s="22">
        <v>656</v>
      </c>
      <c r="B663" s="25" t="s">
        <v>11</v>
      </c>
      <c r="C663" s="25" t="s">
        <v>957</v>
      </c>
      <c r="D663" s="25" t="s">
        <v>957</v>
      </c>
      <c r="E663" s="25" t="s">
        <v>986</v>
      </c>
      <c r="F663" s="25" t="s">
        <v>990</v>
      </c>
      <c r="G663" s="25">
        <v>8331014930</v>
      </c>
      <c r="H663" s="25" t="s">
        <v>995</v>
      </c>
      <c r="I663" s="22">
        <v>1</v>
      </c>
      <c r="J663" s="22">
        <v>1</v>
      </c>
      <c r="K663" s="22">
        <v>5860</v>
      </c>
      <c r="L663" s="22">
        <v>220</v>
      </c>
      <c r="M663" s="22">
        <v>1</v>
      </c>
      <c r="N663" s="26">
        <v>6.7824074074074078E-2</v>
      </c>
      <c r="O663" s="23">
        <f t="shared" si="25"/>
        <v>1289200</v>
      </c>
      <c r="P663" s="23">
        <f t="shared" si="26"/>
        <v>220</v>
      </c>
    </row>
    <row r="664" spans="1:16" x14ac:dyDescent="0.25">
      <c r="A664" s="22">
        <v>657</v>
      </c>
      <c r="B664" s="25" t="s">
        <v>11</v>
      </c>
      <c r="C664" s="25" t="s">
        <v>957</v>
      </c>
      <c r="D664" s="25" t="s">
        <v>957</v>
      </c>
      <c r="E664" s="25" t="s">
        <v>986</v>
      </c>
      <c r="F664" s="25" t="s">
        <v>968</v>
      </c>
      <c r="G664" s="25">
        <v>9491043487</v>
      </c>
      <c r="H664" s="25" t="s">
        <v>996</v>
      </c>
      <c r="I664" s="22">
        <v>1</v>
      </c>
      <c r="J664" s="22">
        <v>1</v>
      </c>
      <c r="K664" s="22">
        <v>10005</v>
      </c>
      <c r="L664" s="22">
        <v>3480</v>
      </c>
      <c r="M664" s="22">
        <v>1</v>
      </c>
      <c r="N664" s="26">
        <v>0.11579861111111112</v>
      </c>
      <c r="O664" s="23">
        <f t="shared" si="25"/>
        <v>34817400</v>
      </c>
      <c r="P664" s="23">
        <f t="shared" si="26"/>
        <v>3480</v>
      </c>
    </row>
    <row r="665" spans="1:16" x14ac:dyDescent="0.25">
      <c r="A665" s="22">
        <v>658</v>
      </c>
      <c r="B665" s="25" t="s">
        <v>11</v>
      </c>
      <c r="C665" s="25" t="s">
        <v>957</v>
      </c>
      <c r="D665" s="25" t="s">
        <v>997</v>
      </c>
      <c r="E665" s="25" t="s">
        <v>998</v>
      </c>
      <c r="F665" s="25" t="s">
        <v>963</v>
      </c>
      <c r="G665" s="25">
        <v>9490615629</v>
      </c>
      <c r="H665" s="25" t="s">
        <v>999</v>
      </c>
      <c r="I665" s="22">
        <v>1</v>
      </c>
      <c r="J665" s="22">
        <v>1</v>
      </c>
      <c r="K665" s="22">
        <v>19608</v>
      </c>
      <c r="L665" s="22">
        <v>4335</v>
      </c>
      <c r="M665" s="22">
        <v>1</v>
      </c>
      <c r="N665" s="26">
        <v>0.22694444444444445</v>
      </c>
      <c r="O665" s="23">
        <f t="shared" si="25"/>
        <v>85000680</v>
      </c>
      <c r="P665" s="23">
        <f t="shared" si="26"/>
        <v>4335</v>
      </c>
    </row>
    <row r="666" spans="1:16" x14ac:dyDescent="0.25">
      <c r="A666" s="22">
        <v>659</v>
      </c>
      <c r="B666" s="25" t="s">
        <v>11</v>
      </c>
      <c r="C666" s="25" t="s">
        <v>957</v>
      </c>
      <c r="D666" s="25" t="s">
        <v>1000</v>
      </c>
      <c r="E666" s="25" t="s">
        <v>1000</v>
      </c>
      <c r="F666" s="25" t="s">
        <v>1001</v>
      </c>
      <c r="G666" s="25">
        <v>8330938016</v>
      </c>
      <c r="H666" s="25" t="s">
        <v>1002</v>
      </c>
      <c r="I666" s="22">
        <v>1</v>
      </c>
      <c r="J666" s="22">
        <v>1</v>
      </c>
      <c r="K666" s="22">
        <v>10901</v>
      </c>
      <c r="L666" s="22">
        <v>2803</v>
      </c>
      <c r="M666" s="22">
        <v>1</v>
      </c>
      <c r="N666" s="26">
        <v>0.12616898148148148</v>
      </c>
      <c r="O666" s="23">
        <f t="shared" si="25"/>
        <v>30555503</v>
      </c>
      <c r="P666" s="23">
        <f t="shared" si="26"/>
        <v>2803</v>
      </c>
    </row>
    <row r="667" spans="1:16" x14ac:dyDescent="0.25">
      <c r="A667" s="22">
        <v>660</v>
      </c>
      <c r="B667" s="25" t="s">
        <v>11</v>
      </c>
      <c r="C667" s="25" t="s">
        <v>957</v>
      </c>
      <c r="D667" s="25" t="s">
        <v>1000</v>
      </c>
      <c r="E667" s="25" t="s">
        <v>1000</v>
      </c>
      <c r="F667" s="25" t="s">
        <v>1001</v>
      </c>
      <c r="G667" s="25">
        <v>8330938016</v>
      </c>
      <c r="H667" s="25" t="s">
        <v>1003</v>
      </c>
      <c r="I667" s="22">
        <v>1</v>
      </c>
      <c r="J667" s="22">
        <v>1</v>
      </c>
      <c r="K667" s="22">
        <v>8993</v>
      </c>
      <c r="L667" s="22">
        <v>2217</v>
      </c>
      <c r="M667" s="22">
        <v>1</v>
      </c>
      <c r="N667" s="26">
        <v>0.10408564814814815</v>
      </c>
      <c r="O667" s="23">
        <f t="shared" si="25"/>
        <v>19937481</v>
      </c>
      <c r="P667" s="23">
        <f t="shared" si="26"/>
        <v>2217</v>
      </c>
    </row>
    <row r="668" spans="1:16" x14ac:dyDescent="0.25">
      <c r="A668" s="22">
        <v>661</v>
      </c>
      <c r="B668" s="25" t="s">
        <v>11</v>
      </c>
      <c r="C668" s="25" t="s">
        <v>957</v>
      </c>
      <c r="D668" s="25" t="s">
        <v>1000</v>
      </c>
      <c r="E668" s="25" t="s">
        <v>1000</v>
      </c>
      <c r="F668" s="25" t="s">
        <v>1004</v>
      </c>
      <c r="G668" s="25">
        <v>9490615632</v>
      </c>
      <c r="H668" s="25" t="s">
        <v>1005</v>
      </c>
      <c r="I668" s="22">
        <v>1</v>
      </c>
      <c r="J668" s="22">
        <v>3</v>
      </c>
      <c r="K668" s="22">
        <v>23185</v>
      </c>
      <c r="L668" s="22">
        <v>1702</v>
      </c>
      <c r="M668" s="22">
        <v>3</v>
      </c>
      <c r="N668" s="26">
        <v>0.26834490740740741</v>
      </c>
      <c r="O668" s="23">
        <f t="shared" si="25"/>
        <v>39460870</v>
      </c>
      <c r="P668" s="23">
        <f t="shared" si="26"/>
        <v>5106</v>
      </c>
    </row>
    <row r="669" spans="1:16" x14ac:dyDescent="0.25">
      <c r="A669" s="22">
        <v>662</v>
      </c>
      <c r="B669" s="25" t="s">
        <v>11</v>
      </c>
      <c r="C669" s="25" t="s">
        <v>957</v>
      </c>
      <c r="D669" s="25" t="s">
        <v>1000</v>
      </c>
      <c r="E669" s="25" t="s">
        <v>1000</v>
      </c>
      <c r="F669" s="25" t="s">
        <v>1004</v>
      </c>
      <c r="G669" s="25">
        <v>9490615632</v>
      </c>
      <c r="H669" s="25" t="s">
        <v>1006</v>
      </c>
      <c r="I669" s="22">
        <v>1</v>
      </c>
      <c r="J669" s="22">
        <v>1</v>
      </c>
      <c r="K669" s="22">
        <v>9509</v>
      </c>
      <c r="L669" s="22">
        <v>1774</v>
      </c>
      <c r="M669" s="22">
        <v>1</v>
      </c>
      <c r="N669" s="26">
        <v>0.11005787037037038</v>
      </c>
      <c r="O669" s="23">
        <f t="shared" si="25"/>
        <v>16868966</v>
      </c>
      <c r="P669" s="23">
        <f t="shared" si="26"/>
        <v>1774</v>
      </c>
    </row>
    <row r="670" spans="1:16" x14ac:dyDescent="0.25">
      <c r="A670" s="22">
        <v>663</v>
      </c>
      <c r="B670" s="25" t="s">
        <v>11</v>
      </c>
      <c r="C670" s="25" t="s">
        <v>957</v>
      </c>
      <c r="D670" s="25" t="s">
        <v>1000</v>
      </c>
      <c r="E670" s="25" t="s">
        <v>1000</v>
      </c>
      <c r="F670" s="25" t="s">
        <v>1004</v>
      </c>
      <c r="G670" s="25">
        <v>9490615632</v>
      </c>
      <c r="H670" s="25" t="s">
        <v>1007</v>
      </c>
      <c r="I670" s="22">
        <v>1</v>
      </c>
      <c r="J670" s="22">
        <v>1</v>
      </c>
      <c r="K670" s="22">
        <v>10450</v>
      </c>
      <c r="L670" s="22">
        <v>505</v>
      </c>
      <c r="M670" s="22">
        <v>1</v>
      </c>
      <c r="N670" s="26">
        <v>0.12094907407407407</v>
      </c>
      <c r="O670" s="23">
        <f t="shared" si="25"/>
        <v>5277250</v>
      </c>
      <c r="P670" s="23">
        <f t="shared" si="26"/>
        <v>505</v>
      </c>
    </row>
    <row r="671" spans="1:16" x14ac:dyDescent="0.25">
      <c r="A671" s="22">
        <v>664</v>
      </c>
      <c r="B671" s="25" t="s">
        <v>11</v>
      </c>
      <c r="C671" s="25" t="s">
        <v>957</v>
      </c>
      <c r="D671" s="25" t="s">
        <v>1000</v>
      </c>
      <c r="E671" s="25" t="s">
        <v>1000</v>
      </c>
      <c r="F671" s="25" t="s">
        <v>1008</v>
      </c>
      <c r="G671" s="25">
        <v>8331089790</v>
      </c>
      <c r="H671" s="25" t="s">
        <v>1009</v>
      </c>
      <c r="I671" s="22">
        <v>1</v>
      </c>
      <c r="J671" s="22">
        <v>2</v>
      </c>
      <c r="K671" s="22">
        <v>21092</v>
      </c>
      <c r="L671" s="22">
        <v>10</v>
      </c>
      <c r="M671" s="22">
        <v>2</v>
      </c>
      <c r="N671" s="26">
        <v>0.24412037037037038</v>
      </c>
      <c r="O671" s="23">
        <f t="shared" si="25"/>
        <v>210920</v>
      </c>
      <c r="P671" s="23">
        <f t="shared" si="26"/>
        <v>20</v>
      </c>
    </row>
    <row r="672" spans="1:16" x14ac:dyDescent="0.25">
      <c r="A672" s="22">
        <v>665</v>
      </c>
      <c r="B672" s="25" t="s">
        <v>11</v>
      </c>
      <c r="C672" s="25" t="s">
        <v>957</v>
      </c>
      <c r="D672" s="25" t="s">
        <v>1000</v>
      </c>
      <c r="E672" s="25" t="s">
        <v>1000</v>
      </c>
      <c r="F672" s="25" t="s">
        <v>1008</v>
      </c>
      <c r="G672" s="25">
        <v>8331089790</v>
      </c>
      <c r="H672" s="25" t="s">
        <v>1010</v>
      </c>
      <c r="I672" s="22">
        <v>1</v>
      </c>
      <c r="J672" s="22">
        <v>2</v>
      </c>
      <c r="K672" s="22">
        <v>20640</v>
      </c>
      <c r="L672" s="22">
        <v>1647</v>
      </c>
      <c r="M672" s="22">
        <v>2</v>
      </c>
      <c r="N672" s="26">
        <v>0.2388888888888889</v>
      </c>
      <c r="O672" s="23">
        <f t="shared" si="25"/>
        <v>33994080</v>
      </c>
      <c r="P672" s="23">
        <f t="shared" si="26"/>
        <v>3294</v>
      </c>
    </row>
    <row r="673" spans="1:16" x14ac:dyDescent="0.25">
      <c r="A673" s="22">
        <v>666</v>
      </c>
      <c r="B673" s="25" t="s">
        <v>11</v>
      </c>
      <c r="C673" s="25" t="s">
        <v>957</v>
      </c>
      <c r="D673" s="25" t="s">
        <v>1000</v>
      </c>
      <c r="E673" s="25" t="s">
        <v>1000</v>
      </c>
      <c r="F673" s="25" t="s">
        <v>1008</v>
      </c>
      <c r="G673" s="25">
        <v>8331089790</v>
      </c>
      <c r="H673" s="25" t="s">
        <v>1011</v>
      </c>
      <c r="I673" s="22">
        <v>1</v>
      </c>
      <c r="J673" s="22">
        <v>1</v>
      </c>
      <c r="K673" s="22">
        <v>10836</v>
      </c>
      <c r="L673" s="22">
        <v>1689</v>
      </c>
      <c r="M673" s="22">
        <v>1</v>
      </c>
      <c r="N673" s="26">
        <v>0.12541666666666668</v>
      </c>
      <c r="O673" s="23">
        <f t="shared" si="25"/>
        <v>18302004</v>
      </c>
      <c r="P673" s="23">
        <f t="shared" si="26"/>
        <v>1689</v>
      </c>
    </row>
    <row r="674" spans="1:16" x14ac:dyDescent="0.25">
      <c r="A674" s="22">
        <v>667</v>
      </c>
      <c r="B674" s="25" t="s">
        <v>11</v>
      </c>
      <c r="C674" s="25" t="s">
        <v>1012</v>
      </c>
      <c r="D674" s="25" t="s">
        <v>1013</v>
      </c>
      <c r="E674" s="25" t="s">
        <v>1014</v>
      </c>
      <c r="F674" s="25" t="s">
        <v>1015</v>
      </c>
      <c r="G674" s="25">
        <v>8331019972</v>
      </c>
      <c r="H674" s="25" t="s">
        <v>1016</v>
      </c>
      <c r="I674" s="22">
        <v>1</v>
      </c>
      <c r="J674" s="22">
        <v>0</v>
      </c>
      <c r="K674" s="22">
        <v>0</v>
      </c>
      <c r="L674" s="22">
        <v>88</v>
      </c>
      <c r="M674" s="22">
        <v>0</v>
      </c>
      <c r="N674" s="26">
        <v>0</v>
      </c>
      <c r="O674" s="23">
        <f t="shared" si="25"/>
        <v>0</v>
      </c>
      <c r="P674" s="23">
        <f t="shared" si="26"/>
        <v>0</v>
      </c>
    </row>
    <row r="675" spans="1:16" x14ac:dyDescent="0.25">
      <c r="A675" s="22">
        <v>668</v>
      </c>
      <c r="B675" s="25" t="s">
        <v>11</v>
      </c>
      <c r="C675" s="25" t="s">
        <v>1012</v>
      </c>
      <c r="D675" s="25" t="s">
        <v>1013</v>
      </c>
      <c r="E675" s="25" t="s">
        <v>1014</v>
      </c>
      <c r="F675" s="25" t="s">
        <v>1015</v>
      </c>
      <c r="G675" s="25">
        <v>8331019972</v>
      </c>
      <c r="H675" s="25" t="s">
        <v>1017</v>
      </c>
      <c r="I675" s="22">
        <v>1</v>
      </c>
      <c r="J675" s="22">
        <v>0</v>
      </c>
      <c r="K675" s="22">
        <v>0</v>
      </c>
      <c r="L675" s="22">
        <v>1086</v>
      </c>
      <c r="M675" s="22">
        <v>0</v>
      </c>
      <c r="N675" s="26">
        <v>0</v>
      </c>
      <c r="O675" s="23">
        <f t="shared" si="25"/>
        <v>0</v>
      </c>
      <c r="P675" s="23">
        <f t="shared" si="26"/>
        <v>0</v>
      </c>
    </row>
    <row r="676" spans="1:16" x14ac:dyDescent="0.25">
      <c r="A676" s="22">
        <v>669</v>
      </c>
      <c r="B676" s="25" t="s">
        <v>11</v>
      </c>
      <c r="C676" s="25" t="s">
        <v>1012</v>
      </c>
      <c r="D676" s="25" t="s">
        <v>1013</v>
      </c>
      <c r="E676" s="25" t="s">
        <v>1014</v>
      </c>
      <c r="F676" s="25" t="s">
        <v>1015</v>
      </c>
      <c r="G676" s="25">
        <v>8331019972</v>
      </c>
      <c r="H676" s="25" t="s">
        <v>1018</v>
      </c>
      <c r="I676" s="22">
        <v>1</v>
      </c>
      <c r="J676" s="22">
        <v>0</v>
      </c>
      <c r="K676" s="22">
        <v>0</v>
      </c>
      <c r="L676" s="22">
        <v>5503</v>
      </c>
      <c r="M676" s="22">
        <v>0</v>
      </c>
      <c r="N676" s="26">
        <v>0</v>
      </c>
      <c r="O676" s="23">
        <f t="shared" si="25"/>
        <v>0</v>
      </c>
      <c r="P676" s="23">
        <f t="shared" si="26"/>
        <v>0</v>
      </c>
    </row>
    <row r="677" spans="1:16" x14ac:dyDescent="0.25">
      <c r="A677" s="22">
        <v>670</v>
      </c>
      <c r="B677" s="25" t="s">
        <v>11</v>
      </c>
      <c r="C677" s="25" t="s">
        <v>1012</v>
      </c>
      <c r="D677" s="25" t="s">
        <v>1013</v>
      </c>
      <c r="E677" s="25" t="s">
        <v>1014</v>
      </c>
      <c r="F677" s="25" t="s">
        <v>1019</v>
      </c>
      <c r="G677" s="25">
        <v>9490615606</v>
      </c>
      <c r="H677" s="25" t="s">
        <v>1020</v>
      </c>
      <c r="I677" s="22">
        <v>1</v>
      </c>
      <c r="J677" s="22">
        <v>1</v>
      </c>
      <c r="K677" s="22">
        <v>17630</v>
      </c>
      <c r="L677" s="22">
        <v>266</v>
      </c>
      <c r="M677" s="22">
        <v>1</v>
      </c>
      <c r="N677" s="26">
        <v>0.20405092592592591</v>
      </c>
      <c r="O677" s="23">
        <f t="shared" si="25"/>
        <v>4689580</v>
      </c>
      <c r="P677" s="23">
        <f t="shared" si="26"/>
        <v>266</v>
      </c>
    </row>
    <row r="678" spans="1:16" x14ac:dyDescent="0.25">
      <c r="A678" s="22">
        <v>671</v>
      </c>
      <c r="B678" s="25" t="s">
        <v>11</v>
      </c>
      <c r="C678" s="25" t="s">
        <v>1012</v>
      </c>
      <c r="D678" s="25" t="s">
        <v>1013</v>
      </c>
      <c r="E678" s="25" t="s">
        <v>1014</v>
      </c>
      <c r="F678" s="25" t="s">
        <v>1019</v>
      </c>
      <c r="G678" s="25">
        <v>9490615606</v>
      </c>
      <c r="H678" s="25" t="s">
        <v>1021</v>
      </c>
      <c r="I678" s="22">
        <v>1</v>
      </c>
      <c r="J678" s="22">
        <v>1</v>
      </c>
      <c r="K678" s="22">
        <v>17733</v>
      </c>
      <c r="L678" s="22">
        <v>4695</v>
      </c>
      <c r="M678" s="22">
        <v>1</v>
      </c>
      <c r="N678" s="26">
        <v>0.20524305555555555</v>
      </c>
      <c r="O678" s="23">
        <f t="shared" si="25"/>
        <v>83256435</v>
      </c>
      <c r="P678" s="23">
        <f t="shared" si="26"/>
        <v>4695</v>
      </c>
    </row>
    <row r="679" spans="1:16" x14ac:dyDescent="0.25">
      <c r="A679" s="22">
        <v>672</v>
      </c>
      <c r="B679" s="25" t="s">
        <v>11</v>
      </c>
      <c r="C679" s="25" t="s">
        <v>1012</v>
      </c>
      <c r="D679" s="25" t="s">
        <v>1013</v>
      </c>
      <c r="E679" s="25" t="s">
        <v>1014</v>
      </c>
      <c r="F679" s="25" t="s">
        <v>1019</v>
      </c>
      <c r="G679" s="25">
        <v>9490615606</v>
      </c>
      <c r="H679" s="25" t="s">
        <v>1022</v>
      </c>
      <c r="I679" s="22">
        <v>1</v>
      </c>
      <c r="J679" s="22">
        <v>1</v>
      </c>
      <c r="K679" s="22">
        <v>13221</v>
      </c>
      <c r="L679" s="22">
        <v>2611</v>
      </c>
      <c r="M679" s="22">
        <v>1</v>
      </c>
      <c r="N679" s="26">
        <v>0.15302083333333333</v>
      </c>
      <c r="O679" s="23">
        <f t="shared" si="25"/>
        <v>34520031</v>
      </c>
      <c r="P679" s="23">
        <f t="shared" si="26"/>
        <v>2611</v>
      </c>
    </row>
    <row r="680" spans="1:16" x14ac:dyDescent="0.25">
      <c r="A680" s="22">
        <v>673</v>
      </c>
      <c r="B680" s="25" t="s">
        <v>11</v>
      </c>
      <c r="C680" s="25" t="s">
        <v>1012</v>
      </c>
      <c r="D680" s="25" t="s">
        <v>1013</v>
      </c>
      <c r="E680" s="25" t="s">
        <v>1014</v>
      </c>
      <c r="F680" s="25" t="s">
        <v>1023</v>
      </c>
      <c r="G680" s="25">
        <v>8332999130</v>
      </c>
      <c r="H680" s="25" t="s">
        <v>1024</v>
      </c>
      <c r="I680" s="22">
        <v>1</v>
      </c>
      <c r="J680" s="22">
        <v>1</v>
      </c>
      <c r="K680" s="22">
        <v>23848</v>
      </c>
      <c r="L680" s="22">
        <v>4287</v>
      </c>
      <c r="M680" s="22">
        <v>1</v>
      </c>
      <c r="N680" s="26">
        <v>0.2760185185185185</v>
      </c>
      <c r="O680" s="23">
        <f t="shared" si="25"/>
        <v>102236376</v>
      </c>
      <c r="P680" s="23">
        <f t="shared" si="26"/>
        <v>4287</v>
      </c>
    </row>
    <row r="681" spans="1:16" x14ac:dyDescent="0.25">
      <c r="A681" s="22">
        <v>674</v>
      </c>
      <c r="B681" s="25" t="s">
        <v>11</v>
      </c>
      <c r="C681" s="25" t="s">
        <v>1012</v>
      </c>
      <c r="D681" s="25" t="s">
        <v>1013</v>
      </c>
      <c r="E681" s="25" t="s">
        <v>1014</v>
      </c>
      <c r="F681" s="25" t="s">
        <v>1023</v>
      </c>
      <c r="G681" s="25">
        <v>8332999130</v>
      </c>
      <c r="H681" s="25" t="s">
        <v>1025</v>
      </c>
      <c r="I681" s="22">
        <v>1</v>
      </c>
      <c r="J681" s="22">
        <v>1</v>
      </c>
      <c r="K681" s="22">
        <v>23736</v>
      </c>
      <c r="L681" s="22">
        <v>1562</v>
      </c>
      <c r="M681" s="22">
        <v>1</v>
      </c>
      <c r="N681" s="26">
        <v>0.2747222222222222</v>
      </c>
      <c r="O681" s="23">
        <f t="shared" si="25"/>
        <v>37075632</v>
      </c>
      <c r="P681" s="23">
        <f t="shared" si="26"/>
        <v>1562</v>
      </c>
    </row>
    <row r="682" spans="1:16" x14ac:dyDescent="0.25">
      <c r="A682" s="22">
        <v>675</v>
      </c>
      <c r="B682" s="25" t="s">
        <v>11</v>
      </c>
      <c r="C682" s="25" t="s">
        <v>1012</v>
      </c>
      <c r="D682" s="25" t="s">
        <v>1026</v>
      </c>
      <c r="E682" s="25" t="s">
        <v>1027</v>
      </c>
      <c r="F682" s="25" t="s">
        <v>1028</v>
      </c>
      <c r="G682" s="25">
        <v>9490615688</v>
      </c>
      <c r="H682" s="25" t="s">
        <v>1029</v>
      </c>
      <c r="I682" s="22">
        <v>1</v>
      </c>
      <c r="J682" s="22">
        <v>3</v>
      </c>
      <c r="K682" s="22">
        <v>17947</v>
      </c>
      <c r="L682" s="22">
        <v>2902</v>
      </c>
      <c r="M682" s="22">
        <v>3</v>
      </c>
      <c r="N682" s="26">
        <v>0.20771990740740739</v>
      </c>
      <c r="O682" s="23">
        <f t="shared" si="25"/>
        <v>52082194</v>
      </c>
      <c r="P682" s="23">
        <f t="shared" si="26"/>
        <v>8706</v>
      </c>
    </row>
    <row r="683" spans="1:16" x14ac:dyDescent="0.25">
      <c r="A683" s="22">
        <v>676</v>
      </c>
      <c r="B683" s="25" t="s">
        <v>11</v>
      </c>
      <c r="C683" s="25" t="s">
        <v>1012</v>
      </c>
      <c r="D683" s="25" t="s">
        <v>1026</v>
      </c>
      <c r="E683" s="25" t="s">
        <v>1027</v>
      </c>
      <c r="F683" s="25" t="s">
        <v>1028</v>
      </c>
      <c r="G683" s="25">
        <v>9490615688</v>
      </c>
      <c r="H683" s="25" t="s">
        <v>1030</v>
      </c>
      <c r="I683" s="22">
        <v>1</v>
      </c>
      <c r="J683" s="22">
        <v>1</v>
      </c>
      <c r="K683" s="22">
        <v>9976</v>
      </c>
      <c r="L683" s="22">
        <v>3655</v>
      </c>
      <c r="M683" s="22">
        <v>1</v>
      </c>
      <c r="N683" s="26">
        <v>0.11546296296296296</v>
      </c>
      <c r="O683" s="23">
        <f t="shared" si="25"/>
        <v>36462280</v>
      </c>
      <c r="P683" s="23">
        <f t="shared" si="26"/>
        <v>3655</v>
      </c>
    </row>
    <row r="684" spans="1:16" x14ac:dyDescent="0.25">
      <c r="A684" s="22">
        <v>677</v>
      </c>
      <c r="B684" s="25" t="s">
        <v>11</v>
      </c>
      <c r="C684" s="25" t="s">
        <v>1012</v>
      </c>
      <c r="D684" s="25" t="s">
        <v>1026</v>
      </c>
      <c r="E684" s="25" t="s">
        <v>1027</v>
      </c>
      <c r="F684" s="25" t="s">
        <v>1028</v>
      </c>
      <c r="G684" s="25">
        <v>9490615688</v>
      </c>
      <c r="H684" s="25" t="s">
        <v>1031</v>
      </c>
      <c r="I684" s="22">
        <v>1</v>
      </c>
      <c r="J684" s="22">
        <v>2</v>
      </c>
      <c r="K684" s="22">
        <v>17638</v>
      </c>
      <c r="L684" s="22">
        <v>4105</v>
      </c>
      <c r="M684" s="22">
        <v>2</v>
      </c>
      <c r="N684" s="26">
        <v>0.20414351851851853</v>
      </c>
      <c r="O684" s="23">
        <f t="shared" si="25"/>
        <v>72403990</v>
      </c>
      <c r="P684" s="23">
        <f t="shared" si="26"/>
        <v>8210</v>
      </c>
    </row>
    <row r="685" spans="1:16" x14ac:dyDescent="0.25">
      <c r="A685" s="22">
        <v>678</v>
      </c>
      <c r="B685" s="25" t="s">
        <v>11</v>
      </c>
      <c r="C685" s="25" t="s">
        <v>1012</v>
      </c>
      <c r="D685" s="25" t="s">
        <v>1026</v>
      </c>
      <c r="E685" s="25" t="s">
        <v>1027</v>
      </c>
      <c r="F685" s="25" t="s">
        <v>1032</v>
      </c>
      <c r="G685" s="25">
        <v>9490615688</v>
      </c>
      <c r="H685" s="25" t="s">
        <v>1033</v>
      </c>
      <c r="I685" s="22">
        <v>1</v>
      </c>
      <c r="J685" s="22">
        <v>1</v>
      </c>
      <c r="K685" s="22">
        <v>6364</v>
      </c>
      <c r="L685" s="22">
        <v>5464</v>
      </c>
      <c r="M685" s="22">
        <v>1</v>
      </c>
      <c r="N685" s="26">
        <v>7.3657407407407408E-2</v>
      </c>
      <c r="O685" s="23">
        <f t="shared" si="25"/>
        <v>34772896</v>
      </c>
      <c r="P685" s="23">
        <f t="shared" si="26"/>
        <v>5464</v>
      </c>
    </row>
    <row r="686" spans="1:16" x14ac:dyDescent="0.25">
      <c r="A686" s="22">
        <v>679</v>
      </c>
      <c r="B686" s="25" t="s">
        <v>11</v>
      </c>
      <c r="C686" s="25" t="s">
        <v>1034</v>
      </c>
      <c r="D686" s="25" t="s">
        <v>1035</v>
      </c>
      <c r="E686" s="25" t="s">
        <v>1035</v>
      </c>
      <c r="F686" s="25" t="s">
        <v>1036</v>
      </c>
      <c r="G686" s="25">
        <v>9490615701</v>
      </c>
      <c r="H686" s="25" t="s">
        <v>1037</v>
      </c>
      <c r="I686" s="22">
        <v>1</v>
      </c>
      <c r="J686" s="22">
        <v>3</v>
      </c>
      <c r="K686" s="22">
        <v>27136</v>
      </c>
      <c r="L686" s="22">
        <v>107</v>
      </c>
      <c r="M686" s="22">
        <v>3</v>
      </c>
      <c r="N686" s="26">
        <v>0.31407407407407406</v>
      </c>
      <c r="O686" s="23">
        <f t="shared" si="25"/>
        <v>2903552</v>
      </c>
      <c r="P686" s="23">
        <f t="shared" si="26"/>
        <v>321</v>
      </c>
    </row>
    <row r="687" spans="1:16" x14ac:dyDescent="0.25">
      <c r="A687" s="22">
        <v>680</v>
      </c>
      <c r="B687" s="25" t="s">
        <v>11</v>
      </c>
      <c r="C687" s="25" t="s">
        <v>1034</v>
      </c>
      <c r="D687" s="25" t="s">
        <v>1035</v>
      </c>
      <c r="E687" s="25" t="s">
        <v>1038</v>
      </c>
      <c r="F687" s="25" t="s">
        <v>1039</v>
      </c>
      <c r="G687" s="25">
        <v>8333068611</v>
      </c>
      <c r="H687" s="25" t="s">
        <v>1040</v>
      </c>
      <c r="I687" s="22">
        <v>1</v>
      </c>
      <c r="J687" s="22">
        <v>2</v>
      </c>
      <c r="K687" s="22">
        <v>30227</v>
      </c>
      <c r="L687" s="22">
        <v>2945</v>
      </c>
      <c r="M687" s="22">
        <v>2</v>
      </c>
      <c r="N687" s="26">
        <v>0.34984953703703703</v>
      </c>
      <c r="O687" s="23">
        <f t="shared" si="25"/>
        <v>89018515</v>
      </c>
      <c r="P687" s="23">
        <f t="shared" si="26"/>
        <v>5890</v>
      </c>
    </row>
    <row r="688" spans="1:16" x14ac:dyDescent="0.25">
      <c r="A688" s="22">
        <v>681</v>
      </c>
      <c r="B688" s="25" t="s">
        <v>11</v>
      </c>
      <c r="C688" s="25" t="s">
        <v>1034</v>
      </c>
      <c r="D688" s="25" t="s">
        <v>1035</v>
      </c>
      <c r="E688" s="25" t="s">
        <v>1038</v>
      </c>
      <c r="F688" s="25" t="s">
        <v>1039</v>
      </c>
      <c r="G688" s="25">
        <v>8333068611</v>
      </c>
      <c r="H688" s="25" t="s">
        <v>1041</v>
      </c>
      <c r="I688" s="22">
        <v>1</v>
      </c>
      <c r="J688" s="22">
        <v>1</v>
      </c>
      <c r="K688" s="22">
        <v>17393</v>
      </c>
      <c r="L688" s="22">
        <v>4814</v>
      </c>
      <c r="M688" s="22">
        <v>1</v>
      </c>
      <c r="N688" s="26">
        <v>0.20130787037037037</v>
      </c>
      <c r="O688" s="23">
        <f t="shared" si="25"/>
        <v>83729902</v>
      </c>
      <c r="P688" s="23">
        <f t="shared" si="26"/>
        <v>4814</v>
      </c>
    </row>
    <row r="689" spans="1:16" x14ac:dyDescent="0.25">
      <c r="A689" s="22">
        <v>682</v>
      </c>
      <c r="B689" s="25" t="s">
        <v>11</v>
      </c>
      <c r="C689" s="25" t="s">
        <v>1034</v>
      </c>
      <c r="D689" s="25" t="s">
        <v>1035</v>
      </c>
      <c r="E689" s="25" t="s">
        <v>1038</v>
      </c>
      <c r="F689" s="25" t="s">
        <v>1042</v>
      </c>
      <c r="G689" s="25">
        <v>8331019904</v>
      </c>
      <c r="H689" s="25" t="s">
        <v>1043</v>
      </c>
      <c r="I689" s="22">
        <v>1</v>
      </c>
      <c r="J689" s="22">
        <v>1</v>
      </c>
      <c r="K689" s="22">
        <v>7547</v>
      </c>
      <c r="L689" s="22">
        <v>1606</v>
      </c>
      <c r="M689" s="22">
        <v>1</v>
      </c>
      <c r="N689" s="26">
        <v>8.7349537037037031E-2</v>
      </c>
      <c r="O689" s="23">
        <f t="shared" si="25"/>
        <v>12120482</v>
      </c>
      <c r="P689" s="23">
        <f t="shared" si="26"/>
        <v>1606</v>
      </c>
    </row>
    <row r="690" spans="1:16" x14ac:dyDescent="0.25">
      <c r="A690" s="22">
        <v>683</v>
      </c>
      <c r="B690" s="25" t="s">
        <v>11</v>
      </c>
      <c r="C690" s="25" t="s">
        <v>1034</v>
      </c>
      <c r="D690" s="25" t="s">
        <v>1035</v>
      </c>
      <c r="E690" s="25" t="s">
        <v>1038</v>
      </c>
      <c r="F690" s="25" t="s">
        <v>1042</v>
      </c>
      <c r="G690" s="25">
        <v>8331019904</v>
      </c>
      <c r="H690" s="25" t="s">
        <v>1044</v>
      </c>
      <c r="I690" s="22">
        <v>1</v>
      </c>
      <c r="J690" s="22">
        <v>2</v>
      </c>
      <c r="K690" s="22">
        <v>27155</v>
      </c>
      <c r="L690" s="22">
        <v>1624</v>
      </c>
      <c r="M690" s="22">
        <v>2</v>
      </c>
      <c r="N690" s="26">
        <v>0.31429398148148147</v>
      </c>
      <c r="O690" s="23">
        <f t="shared" si="25"/>
        <v>44099720</v>
      </c>
      <c r="P690" s="23">
        <f t="shared" si="26"/>
        <v>3248</v>
      </c>
    </row>
    <row r="691" spans="1:16" x14ac:dyDescent="0.25">
      <c r="A691" s="22">
        <v>684</v>
      </c>
      <c r="B691" s="25" t="s">
        <v>11</v>
      </c>
      <c r="C691" s="25" t="s">
        <v>1034</v>
      </c>
      <c r="D691" s="25" t="s">
        <v>1035</v>
      </c>
      <c r="E691" s="25" t="s">
        <v>1038</v>
      </c>
      <c r="F691" s="25" t="s">
        <v>1042</v>
      </c>
      <c r="G691" s="25">
        <v>8331019904</v>
      </c>
      <c r="H691" s="25" t="s">
        <v>1045</v>
      </c>
      <c r="I691" s="22">
        <v>1</v>
      </c>
      <c r="J691" s="22">
        <v>1</v>
      </c>
      <c r="K691" s="22">
        <v>6155</v>
      </c>
      <c r="L691" s="22">
        <v>3705</v>
      </c>
      <c r="M691" s="22">
        <v>1</v>
      </c>
      <c r="N691" s="26">
        <v>7.1238425925925927E-2</v>
      </c>
      <c r="O691" s="23">
        <f t="shared" si="25"/>
        <v>22804275</v>
      </c>
      <c r="P691" s="23">
        <f t="shared" si="26"/>
        <v>3705</v>
      </c>
    </row>
    <row r="692" spans="1:16" x14ac:dyDescent="0.25">
      <c r="A692" s="22">
        <v>685</v>
      </c>
      <c r="B692" s="25" t="s">
        <v>11</v>
      </c>
      <c r="C692" s="25" t="s">
        <v>1034</v>
      </c>
      <c r="D692" s="25" t="s">
        <v>1035</v>
      </c>
      <c r="E692" s="25" t="s">
        <v>1038</v>
      </c>
      <c r="F692" s="25" t="s">
        <v>1042</v>
      </c>
      <c r="G692" s="25">
        <v>8331019904</v>
      </c>
      <c r="H692" s="25" t="s">
        <v>1046</v>
      </c>
      <c r="I692" s="22">
        <v>1</v>
      </c>
      <c r="J692" s="22">
        <v>1</v>
      </c>
      <c r="K692" s="22">
        <v>5332</v>
      </c>
      <c r="L692" s="22">
        <v>1220</v>
      </c>
      <c r="M692" s="22">
        <v>1</v>
      </c>
      <c r="N692" s="26">
        <v>6.1712962962962963E-2</v>
      </c>
      <c r="O692" s="23">
        <f t="shared" si="25"/>
        <v>6505040</v>
      </c>
      <c r="P692" s="23">
        <f t="shared" si="26"/>
        <v>1220</v>
      </c>
    </row>
    <row r="693" spans="1:16" x14ac:dyDescent="0.25">
      <c r="A693" s="22">
        <v>686</v>
      </c>
      <c r="B693" s="25" t="s">
        <v>11</v>
      </c>
      <c r="C693" s="25" t="s">
        <v>1034</v>
      </c>
      <c r="D693" s="25" t="s">
        <v>1035</v>
      </c>
      <c r="E693" s="25" t="s">
        <v>1038</v>
      </c>
      <c r="F693" s="25" t="s">
        <v>1042</v>
      </c>
      <c r="G693" s="25">
        <v>8331019904</v>
      </c>
      <c r="H693" s="25" t="s">
        <v>1047</v>
      </c>
      <c r="I693" s="22">
        <v>1</v>
      </c>
      <c r="J693" s="22">
        <v>1</v>
      </c>
      <c r="K693" s="22">
        <v>6295</v>
      </c>
      <c r="L693" s="22">
        <v>3213</v>
      </c>
      <c r="M693" s="22">
        <v>1</v>
      </c>
      <c r="N693" s="26">
        <v>7.2858796296296297E-2</v>
      </c>
      <c r="O693" s="23">
        <f t="shared" si="25"/>
        <v>20225835</v>
      </c>
      <c r="P693" s="23">
        <f t="shared" si="26"/>
        <v>3213</v>
      </c>
    </row>
    <row r="694" spans="1:16" x14ac:dyDescent="0.25">
      <c r="A694" s="22">
        <v>687</v>
      </c>
      <c r="B694" s="25" t="s">
        <v>11</v>
      </c>
      <c r="C694" s="25" t="s">
        <v>1034</v>
      </c>
      <c r="D694" s="25" t="s">
        <v>1035</v>
      </c>
      <c r="E694" s="25" t="s">
        <v>1038</v>
      </c>
      <c r="F694" s="25" t="s">
        <v>1048</v>
      </c>
      <c r="G694" s="25">
        <v>9490615702</v>
      </c>
      <c r="H694" s="25" t="s">
        <v>1049</v>
      </c>
      <c r="I694" s="22">
        <v>1</v>
      </c>
      <c r="J694" s="22">
        <v>2</v>
      </c>
      <c r="K694" s="22">
        <v>12867</v>
      </c>
      <c r="L694" s="22">
        <v>1807</v>
      </c>
      <c r="M694" s="22">
        <v>2</v>
      </c>
      <c r="N694" s="26">
        <v>0.1489236111111111</v>
      </c>
      <c r="O694" s="23">
        <f t="shared" si="25"/>
        <v>23250669</v>
      </c>
      <c r="P694" s="23">
        <f t="shared" si="26"/>
        <v>3614</v>
      </c>
    </row>
    <row r="695" spans="1:16" x14ac:dyDescent="0.25">
      <c r="A695" s="22">
        <v>688</v>
      </c>
      <c r="B695" s="25" t="s">
        <v>11</v>
      </c>
      <c r="C695" s="25" t="s">
        <v>1034</v>
      </c>
      <c r="D695" s="25" t="s">
        <v>1035</v>
      </c>
      <c r="E695" s="25" t="s">
        <v>1038</v>
      </c>
      <c r="F695" s="25" t="s">
        <v>1048</v>
      </c>
      <c r="G695" s="25">
        <v>9490615702</v>
      </c>
      <c r="H695" s="25" t="s">
        <v>1050</v>
      </c>
      <c r="I695" s="22">
        <v>1</v>
      </c>
      <c r="J695" s="22">
        <v>3</v>
      </c>
      <c r="K695" s="22">
        <v>78853</v>
      </c>
      <c r="L695" s="22">
        <v>311</v>
      </c>
      <c r="M695" s="22">
        <v>3</v>
      </c>
      <c r="N695" s="26">
        <v>0.91265046296296293</v>
      </c>
      <c r="O695" s="23">
        <f t="shared" si="25"/>
        <v>24523283</v>
      </c>
      <c r="P695" s="23">
        <f t="shared" si="26"/>
        <v>933</v>
      </c>
    </row>
    <row r="696" spans="1:16" x14ac:dyDescent="0.25">
      <c r="A696" s="22">
        <v>689</v>
      </c>
      <c r="B696" s="25" t="s">
        <v>11</v>
      </c>
      <c r="C696" s="25" t="s">
        <v>1034</v>
      </c>
      <c r="D696" s="25" t="s">
        <v>1035</v>
      </c>
      <c r="E696" s="25" t="s">
        <v>1038</v>
      </c>
      <c r="F696" s="25" t="s">
        <v>1048</v>
      </c>
      <c r="G696" s="25">
        <v>9490615702</v>
      </c>
      <c r="H696" s="25" t="s">
        <v>1051</v>
      </c>
      <c r="I696" s="22">
        <v>1</v>
      </c>
      <c r="J696" s="22">
        <v>4</v>
      </c>
      <c r="K696" s="22">
        <v>60154</v>
      </c>
      <c r="L696" s="22">
        <v>2509</v>
      </c>
      <c r="M696" s="22">
        <v>4</v>
      </c>
      <c r="N696" s="26">
        <v>0.69622685185185185</v>
      </c>
      <c r="O696" s="23">
        <f t="shared" si="25"/>
        <v>150926386</v>
      </c>
      <c r="P696" s="23">
        <f t="shared" si="26"/>
        <v>10036</v>
      </c>
    </row>
    <row r="697" spans="1:16" x14ac:dyDescent="0.25">
      <c r="A697" s="22">
        <v>690</v>
      </c>
      <c r="B697" s="25" t="s">
        <v>11</v>
      </c>
      <c r="C697" s="25" t="s">
        <v>1034</v>
      </c>
      <c r="D697" s="25" t="s">
        <v>1035</v>
      </c>
      <c r="E697" s="25" t="s">
        <v>1038</v>
      </c>
      <c r="F697" s="25" t="s">
        <v>1048</v>
      </c>
      <c r="G697" s="25">
        <v>9490615702</v>
      </c>
      <c r="H697" s="25" t="s">
        <v>1052</v>
      </c>
      <c r="I697" s="22">
        <v>1</v>
      </c>
      <c r="J697" s="22">
        <v>6</v>
      </c>
      <c r="K697" s="22">
        <v>58909</v>
      </c>
      <c r="L697" s="22">
        <v>113</v>
      </c>
      <c r="M697" s="22">
        <v>6</v>
      </c>
      <c r="N697" s="26">
        <v>0.68181712962962959</v>
      </c>
      <c r="O697" s="23">
        <f t="shared" si="25"/>
        <v>6656717</v>
      </c>
      <c r="P697" s="23">
        <f t="shared" si="26"/>
        <v>678</v>
      </c>
    </row>
    <row r="698" spans="1:16" x14ac:dyDescent="0.25">
      <c r="A698" s="22">
        <v>691</v>
      </c>
      <c r="B698" s="25" t="s">
        <v>11</v>
      </c>
      <c r="C698" s="25" t="s">
        <v>1053</v>
      </c>
      <c r="D698" s="25" t="s">
        <v>1054</v>
      </c>
      <c r="E698" s="25" t="s">
        <v>1055</v>
      </c>
      <c r="F698" s="25" t="s">
        <v>1056</v>
      </c>
      <c r="G698" s="25">
        <v>9490615653</v>
      </c>
      <c r="H698" s="25" t="s">
        <v>1057</v>
      </c>
      <c r="I698" s="22">
        <v>1</v>
      </c>
      <c r="J698" s="22">
        <v>0</v>
      </c>
      <c r="K698" s="22">
        <v>0</v>
      </c>
      <c r="L698" s="22">
        <v>2530</v>
      </c>
      <c r="M698" s="22">
        <v>0</v>
      </c>
      <c r="N698" s="26">
        <v>0</v>
      </c>
      <c r="O698" s="23">
        <f t="shared" si="25"/>
        <v>0</v>
      </c>
      <c r="P698" s="23">
        <f t="shared" si="26"/>
        <v>0</v>
      </c>
    </row>
    <row r="699" spans="1:16" x14ac:dyDescent="0.25">
      <c r="A699" s="22">
        <v>692</v>
      </c>
      <c r="B699" s="25" t="s">
        <v>11</v>
      </c>
      <c r="C699" s="25" t="s">
        <v>1053</v>
      </c>
      <c r="D699" s="25" t="s">
        <v>1054</v>
      </c>
      <c r="E699" s="25" t="s">
        <v>1055</v>
      </c>
      <c r="F699" s="25" t="s">
        <v>1056</v>
      </c>
      <c r="G699" s="25">
        <v>9490615653</v>
      </c>
      <c r="H699" s="25" t="s">
        <v>1058</v>
      </c>
      <c r="I699" s="22">
        <v>1</v>
      </c>
      <c r="J699" s="22">
        <v>0</v>
      </c>
      <c r="K699" s="22">
        <v>0</v>
      </c>
      <c r="L699" s="22">
        <v>2253</v>
      </c>
      <c r="M699" s="22">
        <v>0</v>
      </c>
      <c r="N699" s="26">
        <v>0</v>
      </c>
      <c r="O699" s="23">
        <f t="shared" si="25"/>
        <v>0</v>
      </c>
      <c r="P699" s="23">
        <f t="shared" si="26"/>
        <v>0</v>
      </c>
    </row>
    <row r="700" spans="1:16" x14ac:dyDescent="0.25">
      <c r="A700" s="22">
        <v>693</v>
      </c>
      <c r="B700" s="25" t="s">
        <v>11</v>
      </c>
      <c r="C700" s="25" t="s">
        <v>1053</v>
      </c>
      <c r="D700" s="25" t="s">
        <v>1054</v>
      </c>
      <c r="E700" s="25" t="s">
        <v>1055</v>
      </c>
      <c r="F700" s="25" t="s">
        <v>1056</v>
      </c>
      <c r="G700" s="25">
        <v>9490615653</v>
      </c>
      <c r="H700" s="25" t="s">
        <v>1059</v>
      </c>
      <c r="I700" s="22">
        <v>1</v>
      </c>
      <c r="J700" s="22">
        <v>0</v>
      </c>
      <c r="K700" s="22">
        <v>0</v>
      </c>
      <c r="L700" s="22">
        <v>1791</v>
      </c>
      <c r="M700" s="22">
        <v>0</v>
      </c>
      <c r="N700" s="26">
        <v>0</v>
      </c>
      <c r="O700" s="23">
        <f t="shared" si="25"/>
        <v>0</v>
      </c>
      <c r="P700" s="23">
        <f t="shared" si="26"/>
        <v>0</v>
      </c>
    </row>
    <row r="701" spans="1:16" x14ac:dyDescent="0.25">
      <c r="A701" s="22">
        <v>694</v>
      </c>
      <c r="B701" s="25" t="s">
        <v>11</v>
      </c>
      <c r="C701" s="25" t="s">
        <v>1053</v>
      </c>
      <c r="D701" s="25" t="s">
        <v>1054</v>
      </c>
      <c r="E701" s="25" t="s">
        <v>1055</v>
      </c>
      <c r="F701" s="25" t="s">
        <v>1056</v>
      </c>
      <c r="G701" s="25">
        <v>9490615653</v>
      </c>
      <c r="H701" s="25" t="s">
        <v>1060</v>
      </c>
      <c r="I701" s="22">
        <v>1</v>
      </c>
      <c r="J701" s="22">
        <v>0</v>
      </c>
      <c r="K701" s="22">
        <v>0</v>
      </c>
      <c r="L701" s="22">
        <v>1503</v>
      </c>
      <c r="M701" s="22">
        <v>0</v>
      </c>
      <c r="N701" s="26">
        <v>0</v>
      </c>
      <c r="O701" s="23">
        <f t="shared" si="25"/>
        <v>0</v>
      </c>
      <c r="P701" s="23">
        <f t="shared" si="26"/>
        <v>0</v>
      </c>
    </row>
    <row r="702" spans="1:16" x14ac:dyDescent="0.25">
      <c r="A702" s="22">
        <v>695</v>
      </c>
      <c r="B702" s="25" t="s">
        <v>11</v>
      </c>
      <c r="C702" s="25" t="s">
        <v>1053</v>
      </c>
      <c r="D702" s="25" t="s">
        <v>1054</v>
      </c>
      <c r="E702" s="25" t="s">
        <v>1055</v>
      </c>
      <c r="F702" s="25" t="s">
        <v>1056</v>
      </c>
      <c r="G702" s="25">
        <v>9490615653</v>
      </c>
      <c r="H702" s="25" t="s">
        <v>1061</v>
      </c>
      <c r="I702" s="22">
        <v>1</v>
      </c>
      <c r="J702" s="22">
        <v>0</v>
      </c>
      <c r="K702" s="22">
        <v>0</v>
      </c>
      <c r="L702" s="22">
        <v>3915</v>
      </c>
      <c r="M702" s="22">
        <v>0</v>
      </c>
      <c r="N702" s="26">
        <v>0</v>
      </c>
      <c r="O702" s="23">
        <f t="shared" si="25"/>
        <v>0</v>
      </c>
      <c r="P702" s="23">
        <f t="shared" si="26"/>
        <v>0</v>
      </c>
    </row>
    <row r="703" spans="1:16" x14ac:dyDescent="0.25">
      <c r="A703" s="22">
        <v>696</v>
      </c>
      <c r="B703" s="25" t="s">
        <v>11</v>
      </c>
      <c r="C703" s="25" t="s">
        <v>1053</v>
      </c>
      <c r="D703" s="25" t="s">
        <v>1054</v>
      </c>
      <c r="E703" s="25" t="s">
        <v>1055</v>
      </c>
      <c r="F703" s="25" t="s">
        <v>1062</v>
      </c>
      <c r="G703" s="25">
        <v>9490598727</v>
      </c>
      <c r="H703" s="25" t="s">
        <v>1063</v>
      </c>
      <c r="I703" s="22">
        <v>1</v>
      </c>
      <c r="J703" s="22">
        <v>0</v>
      </c>
      <c r="K703" s="22">
        <v>0</v>
      </c>
      <c r="L703" s="22">
        <v>38</v>
      </c>
      <c r="M703" s="22">
        <v>0</v>
      </c>
      <c r="N703" s="26">
        <v>0</v>
      </c>
      <c r="O703" s="23">
        <f t="shared" si="25"/>
        <v>0</v>
      </c>
      <c r="P703" s="23">
        <f t="shared" si="26"/>
        <v>0</v>
      </c>
    </row>
    <row r="704" spans="1:16" x14ac:dyDescent="0.25">
      <c r="A704" s="22">
        <v>697</v>
      </c>
      <c r="B704" s="25" t="s">
        <v>11</v>
      </c>
      <c r="C704" s="25" t="s">
        <v>1053</v>
      </c>
      <c r="D704" s="25" t="s">
        <v>1054</v>
      </c>
      <c r="E704" s="25" t="s">
        <v>1055</v>
      </c>
      <c r="F704" s="25" t="s">
        <v>1064</v>
      </c>
      <c r="G704" s="25">
        <v>9440851708</v>
      </c>
      <c r="H704" s="25" t="s">
        <v>1065</v>
      </c>
      <c r="I704" s="22">
        <v>1</v>
      </c>
      <c r="J704" s="22">
        <v>0</v>
      </c>
      <c r="K704" s="22">
        <v>0</v>
      </c>
      <c r="L704" s="22">
        <v>484</v>
      </c>
      <c r="M704" s="22">
        <v>0</v>
      </c>
      <c r="N704" s="26">
        <v>0</v>
      </c>
      <c r="O704" s="23">
        <f t="shared" si="25"/>
        <v>0</v>
      </c>
      <c r="P704" s="23">
        <f t="shared" si="26"/>
        <v>0</v>
      </c>
    </row>
    <row r="705" spans="1:16" x14ac:dyDescent="0.25">
      <c r="A705" s="22">
        <v>698</v>
      </c>
      <c r="B705" s="25" t="s">
        <v>11</v>
      </c>
      <c r="C705" s="25" t="s">
        <v>1053</v>
      </c>
      <c r="D705" s="25" t="s">
        <v>1054</v>
      </c>
      <c r="E705" s="25" t="s">
        <v>1055</v>
      </c>
      <c r="F705" s="25" t="s">
        <v>1064</v>
      </c>
      <c r="G705" s="25">
        <v>9440851708</v>
      </c>
      <c r="H705" s="25" t="s">
        <v>1066</v>
      </c>
      <c r="I705" s="22">
        <v>1</v>
      </c>
      <c r="J705" s="22">
        <v>0</v>
      </c>
      <c r="K705" s="22">
        <v>0</v>
      </c>
      <c r="L705" s="22">
        <v>3087</v>
      </c>
      <c r="M705" s="22">
        <v>0</v>
      </c>
      <c r="N705" s="26">
        <v>0</v>
      </c>
      <c r="O705" s="23">
        <f t="shared" si="25"/>
        <v>0</v>
      </c>
      <c r="P705" s="23">
        <f t="shared" si="26"/>
        <v>0</v>
      </c>
    </row>
    <row r="706" spans="1:16" x14ac:dyDescent="0.25">
      <c r="A706" s="22">
        <v>699</v>
      </c>
      <c r="B706" s="25" t="s">
        <v>11</v>
      </c>
      <c r="C706" s="25" t="s">
        <v>1053</v>
      </c>
      <c r="D706" s="25" t="s">
        <v>1054</v>
      </c>
      <c r="E706" s="25" t="s">
        <v>1055</v>
      </c>
      <c r="F706" s="25" t="s">
        <v>1064</v>
      </c>
      <c r="G706" s="25">
        <v>9440851708</v>
      </c>
      <c r="H706" s="25" t="s">
        <v>1067</v>
      </c>
      <c r="I706" s="22">
        <v>1</v>
      </c>
      <c r="J706" s="22">
        <v>1</v>
      </c>
      <c r="K706" s="22">
        <v>17626</v>
      </c>
      <c r="L706" s="22">
        <v>2815</v>
      </c>
      <c r="M706" s="22">
        <v>1</v>
      </c>
      <c r="N706" s="26">
        <v>0.20400462962962962</v>
      </c>
      <c r="O706" s="23">
        <f t="shared" si="25"/>
        <v>49617190</v>
      </c>
      <c r="P706" s="23">
        <f t="shared" si="26"/>
        <v>2815</v>
      </c>
    </row>
    <row r="707" spans="1:16" x14ac:dyDescent="0.25">
      <c r="A707" s="22">
        <v>700</v>
      </c>
      <c r="B707" s="25" t="s">
        <v>11</v>
      </c>
      <c r="C707" s="25" t="s">
        <v>1053</v>
      </c>
      <c r="D707" s="25" t="s">
        <v>1054</v>
      </c>
      <c r="E707" s="25" t="s">
        <v>1068</v>
      </c>
      <c r="F707" s="25" t="s">
        <v>1069</v>
      </c>
      <c r="G707" s="25"/>
      <c r="H707" s="25" t="s">
        <v>1070</v>
      </c>
      <c r="I707" s="22">
        <v>1</v>
      </c>
      <c r="J707" s="22">
        <v>0</v>
      </c>
      <c r="K707" s="22">
        <v>0</v>
      </c>
      <c r="L707" s="27"/>
      <c r="M707" s="22">
        <v>0</v>
      </c>
      <c r="N707" s="26">
        <v>0</v>
      </c>
      <c r="O707" s="23">
        <f t="shared" si="25"/>
        <v>0</v>
      </c>
      <c r="P707" s="23">
        <f t="shared" si="26"/>
        <v>0</v>
      </c>
    </row>
    <row r="708" spans="1:16" x14ac:dyDescent="0.25">
      <c r="A708" s="22">
        <v>701</v>
      </c>
      <c r="B708" s="25" t="s">
        <v>11</v>
      </c>
      <c r="C708" s="25" t="s">
        <v>1053</v>
      </c>
      <c r="D708" s="25" t="s">
        <v>1054</v>
      </c>
      <c r="E708" s="25" t="s">
        <v>1068</v>
      </c>
      <c r="F708" s="25" t="s">
        <v>1069</v>
      </c>
      <c r="G708" s="25"/>
      <c r="H708" s="25" t="s">
        <v>1071</v>
      </c>
      <c r="I708" s="22">
        <v>1</v>
      </c>
      <c r="J708" s="22">
        <v>0</v>
      </c>
      <c r="K708" s="22">
        <v>0</v>
      </c>
      <c r="L708" s="27"/>
      <c r="M708" s="22">
        <v>0</v>
      </c>
      <c r="N708" s="26">
        <v>0</v>
      </c>
      <c r="O708" s="23">
        <f t="shared" si="25"/>
        <v>0</v>
      </c>
      <c r="P708" s="23">
        <f t="shared" si="26"/>
        <v>0</v>
      </c>
    </row>
    <row r="709" spans="1:16" x14ac:dyDescent="0.25">
      <c r="A709" s="22">
        <v>702</v>
      </c>
      <c r="B709" s="25" t="s">
        <v>11</v>
      </c>
      <c r="C709" s="25" t="s">
        <v>1053</v>
      </c>
      <c r="D709" s="25" t="s">
        <v>1054</v>
      </c>
      <c r="E709" s="25" t="s">
        <v>1068</v>
      </c>
      <c r="F709" s="25" t="s">
        <v>1069</v>
      </c>
      <c r="G709" s="25"/>
      <c r="H709" s="25" t="s">
        <v>1072</v>
      </c>
      <c r="I709" s="22">
        <v>1</v>
      </c>
      <c r="J709" s="22">
        <v>0</v>
      </c>
      <c r="K709" s="22">
        <v>0</v>
      </c>
      <c r="L709" s="27"/>
      <c r="M709" s="22">
        <v>0</v>
      </c>
      <c r="N709" s="26">
        <v>0</v>
      </c>
      <c r="O709" s="23">
        <f t="shared" si="25"/>
        <v>0</v>
      </c>
      <c r="P709" s="23">
        <f t="shared" si="26"/>
        <v>0</v>
      </c>
    </row>
    <row r="710" spans="1:16" x14ac:dyDescent="0.25">
      <c r="A710" s="22">
        <v>703</v>
      </c>
      <c r="B710" s="25" t="s">
        <v>11</v>
      </c>
      <c r="C710" s="25" t="s">
        <v>1053</v>
      </c>
      <c r="D710" s="25" t="s">
        <v>1054</v>
      </c>
      <c r="E710" s="25" t="s">
        <v>1068</v>
      </c>
      <c r="F710" s="25" t="s">
        <v>1069</v>
      </c>
      <c r="G710" s="25"/>
      <c r="H710" s="25" t="s">
        <v>1073</v>
      </c>
      <c r="I710" s="22">
        <v>1</v>
      </c>
      <c r="J710" s="22">
        <v>0</v>
      </c>
      <c r="K710" s="22">
        <v>0</v>
      </c>
      <c r="L710" s="27"/>
      <c r="M710" s="22">
        <v>0</v>
      </c>
      <c r="N710" s="26">
        <v>0</v>
      </c>
      <c r="O710" s="23">
        <f t="shared" si="25"/>
        <v>0</v>
      </c>
      <c r="P710" s="23">
        <f t="shared" si="26"/>
        <v>0</v>
      </c>
    </row>
    <row r="711" spans="1:16" x14ac:dyDescent="0.25">
      <c r="A711" s="22">
        <v>704</v>
      </c>
      <c r="B711" s="25" t="s">
        <v>11</v>
      </c>
      <c r="C711" s="25" t="s">
        <v>1053</v>
      </c>
      <c r="D711" s="25" t="s">
        <v>1054</v>
      </c>
      <c r="E711" s="25" t="s">
        <v>1068</v>
      </c>
      <c r="F711" s="25" t="s">
        <v>1069</v>
      </c>
      <c r="G711" s="25"/>
      <c r="H711" s="25" t="s">
        <v>1074</v>
      </c>
      <c r="I711" s="22">
        <v>1</v>
      </c>
      <c r="J711" s="22">
        <v>0</v>
      </c>
      <c r="K711" s="22">
        <v>0</v>
      </c>
      <c r="L711" s="27"/>
      <c r="M711" s="22">
        <v>0</v>
      </c>
      <c r="N711" s="26">
        <v>0</v>
      </c>
      <c r="O711" s="23">
        <f t="shared" si="25"/>
        <v>0</v>
      </c>
      <c r="P711" s="23">
        <f t="shared" si="26"/>
        <v>0</v>
      </c>
    </row>
    <row r="712" spans="1:16" x14ac:dyDescent="0.25">
      <c r="A712" s="22">
        <v>705</v>
      </c>
      <c r="B712" s="25" t="s">
        <v>11</v>
      </c>
      <c r="C712" s="25" t="s">
        <v>1053</v>
      </c>
      <c r="D712" s="25" t="s">
        <v>1054</v>
      </c>
      <c r="E712" s="25" t="s">
        <v>1075</v>
      </c>
      <c r="F712" s="25" t="s">
        <v>1076</v>
      </c>
      <c r="G712" s="25">
        <v>8331014901</v>
      </c>
      <c r="H712" s="25" t="s">
        <v>1077</v>
      </c>
      <c r="I712" s="22">
        <v>1</v>
      </c>
      <c r="J712" s="22">
        <v>0</v>
      </c>
      <c r="K712" s="22">
        <v>0</v>
      </c>
      <c r="L712" s="22">
        <v>1801</v>
      </c>
      <c r="M712" s="22">
        <v>0</v>
      </c>
      <c r="N712" s="26">
        <v>0</v>
      </c>
      <c r="O712" s="23">
        <f t="shared" si="25"/>
        <v>0</v>
      </c>
      <c r="P712" s="23">
        <f t="shared" si="26"/>
        <v>0</v>
      </c>
    </row>
    <row r="713" spans="1:16" x14ac:dyDescent="0.25">
      <c r="A713" s="22">
        <v>706</v>
      </c>
      <c r="B713" s="25" t="s">
        <v>11</v>
      </c>
      <c r="C713" s="25" t="s">
        <v>1053</v>
      </c>
      <c r="D713" s="25" t="s">
        <v>1054</v>
      </c>
      <c r="E713" s="25" t="s">
        <v>1075</v>
      </c>
      <c r="F713" s="25" t="s">
        <v>1076</v>
      </c>
      <c r="G713" s="25">
        <v>8331014901</v>
      </c>
      <c r="H713" s="25" t="s">
        <v>1078</v>
      </c>
      <c r="I713" s="22">
        <v>1</v>
      </c>
      <c r="J713" s="22">
        <v>0</v>
      </c>
      <c r="K713" s="22">
        <v>0</v>
      </c>
      <c r="L713" s="22">
        <v>1348</v>
      </c>
      <c r="M713" s="22">
        <v>0</v>
      </c>
      <c r="N713" s="26">
        <v>0</v>
      </c>
      <c r="O713" s="23">
        <f t="shared" si="25"/>
        <v>0</v>
      </c>
      <c r="P713" s="23">
        <f t="shared" si="26"/>
        <v>0</v>
      </c>
    </row>
    <row r="714" spans="1:16" x14ac:dyDescent="0.25">
      <c r="A714" s="22">
        <v>707</v>
      </c>
      <c r="B714" s="25" t="s">
        <v>11</v>
      </c>
      <c r="C714" s="25" t="s">
        <v>1053</v>
      </c>
      <c r="D714" s="25" t="s">
        <v>1054</v>
      </c>
      <c r="E714" s="25" t="s">
        <v>1075</v>
      </c>
      <c r="F714" s="25" t="s">
        <v>1062</v>
      </c>
      <c r="G714" s="25">
        <v>9490598727</v>
      </c>
      <c r="H714" s="25" t="s">
        <v>1079</v>
      </c>
      <c r="I714" s="22">
        <v>1</v>
      </c>
      <c r="J714" s="22">
        <v>0</v>
      </c>
      <c r="K714" s="22">
        <v>0</v>
      </c>
      <c r="L714" s="22">
        <v>2</v>
      </c>
      <c r="M714" s="22">
        <v>0</v>
      </c>
      <c r="N714" s="26">
        <v>0</v>
      </c>
      <c r="O714" s="23">
        <f t="shared" si="25"/>
        <v>0</v>
      </c>
      <c r="P714" s="23">
        <f t="shared" si="26"/>
        <v>0</v>
      </c>
    </row>
    <row r="715" spans="1:16" x14ac:dyDescent="0.25">
      <c r="A715" s="22">
        <v>708</v>
      </c>
      <c r="B715" s="25" t="s">
        <v>11</v>
      </c>
      <c r="C715" s="25" t="s">
        <v>1053</v>
      </c>
      <c r="D715" s="25" t="s">
        <v>1054</v>
      </c>
      <c r="E715" s="25" t="s">
        <v>1075</v>
      </c>
      <c r="F715" s="25" t="s">
        <v>1080</v>
      </c>
      <c r="G715" s="25">
        <v>8331014903</v>
      </c>
      <c r="H715" s="25" t="s">
        <v>1081</v>
      </c>
      <c r="I715" s="22">
        <v>1</v>
      </c>
      <c r="J715" s="22">
        <v>0</v>
      </c>
      <c r="K715" s="22">
        <v>0</v>
      </c>
      <c r="L715" s="22">
        <v>2939</v>
      </c>
      <c r="M715" s="22">
        <v>0</v>
      </c>
      <c r="N715" s="26">
        <v>0</v>
      </c>
      <c r="O715" s="23">
        <f t="shared" si="25"/>
        <v>0</v>
      </c>
      <c r="P715" s="23">
        <f t="shared" si="26"/>
        <v>0</v>
      </c>
    </row>
    <row r="716" spans="1:16" x14ac:dyDescent="0.25">
      <c r="A716" s="22">
        <v>709</v>
      </c>
      <c r="B716" s="25" t="s">
        <v>11</v>
      </c>
      <c r="C716" s="25" t="s">
        <v>1053</v>
      </c>
      <c r="D716" s="25" t="s">
        <v>1054</v>
      </c>
      <c r="E716" s="25" t="s">
        <v>1075</v>
      </c>
      <c r="F716" s="25" t="s">
        <v>1080</v>
      </c>
      <c r="G716" s="25">
        <v>8331014903</v>
      </c>
      <c r="H716" s="25" t="s">
        <v>1082</v>
      </c>
      <c r="I716" s="22">
        <v>1</v>
      </c>
      <c r="J716" s="22">
        <v>0</v>
      </c>
      <c r="K716" s="22">
        <v>0</v>
      </c>
      <c r="L716" s="22">
        <v>834</v>
      </c>
      <c r="M716" s="22">
        <v>0</v>
      </c>
      <c r="N716" s="26">
        <v>0</v>
      </c>
      <c r="O716" s="23">
        <f t="shared" si="25"/>
        <v>0</v>
      </c>
      <c r="P716" s="23">
        <f t="shared" si="26"/>
        <v>0</v>
      </c>
    </row>
    <row r="717" spans="1:16" x14ac:dyDescent="0.25">
      <c r="A717" s="22">
        <v>710</v>
      </c>
      <c r="B717" s="25" t="s">
        <v>11</v>
      </c>
      <c r="C717" s="25" t="s">
        <v>1053</v>
      </c>
      <c r="D717" s="25" t="s">
        <v>1054</v>
      </c>
      <c r="E717" s="25" t="s">
        <v>1075</v>
      </c>
      <c r="F717" s="25" t="s">
        <v>1080</v>
      </c>
      <c r="G717" s="25">
        <v>8331014903</v>
      </c>
      <c r="H717" s="25" t="s">
        <v>1083</v>
      </c>
      <c r="I717" s="22">
        <v>1</v>
      </c>
      <c r="J717" s="22">
        <v>0</v>
      </c>
      <c r="K717" s="22">
        <v>0</v>
      </c>
      <c r="L717" s="22">
        <v>1533</v>
      </c>
      <c r="M717" s="22">
        <v>0</v>
      </c>
      <c r="N717" s="26">
        <v>0</v>
      </c>
      <c r="O717" s="23">
        <f t="shared" si="25"/>
        <v>0</v>
      </c>
      <c r="P717" s="23">
        <f t="shared" si="26"/>
        <v>0</v>
      </c>
    </row>
    <row r="718" spans="1:16" x14ac:dyDescent="0.25">
      <c r="A718" s="22">
        <v>711</v>
      </c>
      <c r="B718" s="25" t="s">
        <v>11</v>
      </c>
      <c r="C718" s="25" t="s">
        <v>1053</v>
      </c>
      <c r="D718" s="25" t="s">
        <v>1054</v>
      </c>
      <c r="E718" s="25" t="s">
        <v>1075</v>
      </c>
      <c r="F718" s="25" t="s">
        <v>1080</v>
      </c>
      <c r="G718" s="25">
        <v>8331014903</v>
      </c>
      <c r="H718" s="25" t="s">
        <v>1084</v>
      </c>
      <c r="I718" s="22">
        <v>1</v>
      </c>
      <c r="J718" s="22">
        <v>0</v>
      </c>
      <c r="K718" s="22">
        <v>0</v>
      </c>
      <c r="L718" s="22">
        <v>412</v>
      </c>
      <c r="M718" s="22">
        <v>0</v>
      </c>
      <c r="N718" s="26">
        <v>0</v>
      </c>
      <c r="O718" s="23">
        <f t="shared" si="25"/>
        <v>0</v>
      </c>
      <c r="P718" s="23">
        <f t="shared" si="26"/>
        <v>0</v>
      </c>
    </row>
    <row r="719" spans="1:16" x14ac:dyDescent="0.25">
      <c r="A719" s="22">
        <v>712</v>
      </c>
      <c r="B719" s="25" t="s">
        <v>11</v>
      </c>
      <c r="C719" s="25" t="s">
        <v>1053</v>
      </c>
      <c r="D719" s="25" t="s">
        <v>1054</v>
      </c>
      <c r="E719" s="25" t="s">
        <v>1075</v>
      </c>
      <c r="F719" s="25" t="s">
        <v>1080</v>
      </c>
      <c r="G719" s="25">
        <v>8331014903</v>
      </c>
      <c r="H719" s="25" t="s">
        <v>1085</v>
      </c>
      <c r="I719" s="22">
        <v>1</v>
      </c>
      <c r="J719" s="22">
        <v>0</v>
      </c>
      <c r="K719" s="22">
        <v>0</v>
      </c>
      <c r="L719" s="22">
        <v>2</v>
      </c>
      <c r="M719" s="22">
        <v>0</v>
      </c>
      <c r="N719" s="26">
        <v>0</v>
      </c>
      <c r="O719" s="23">
        <f t="shared" si="25"/>
        <v>0</v>
      </c>
      <c r="P719" s="23">
        <f t="shared" si="26"/>
        <v>0</v>
      </c>
    </row>
    <row r="720" spans="1:16" x14ac:dyDescent="0.25">
      <c r="A720" s="22">
        <v>713</v>
      </c>
      <c r="B720" s="25" t="s">
        <v>11</v>
      </c>
      <c r="C720" s="25" t="s">
        <v>1053</v>
      </c>
      <c r="D720" s="25" t="s">
        <v>1054</v>
      </c>
      <c r="E720" s="25" t="s">
        <v>1075</v>
      </c>
      <c r="F720" s="25" t="s">
        <v>1086</v>
      </c>
      <c r="G720" s="25">
        <v>9490615651</v>
      </c>
      <c r="H720" s="25" t="s">
        <v>1087</v>
      </c>
      <c r="I720" s="22">
        <v>1</v>
      </c>
      <c r="J720" s="22">
        <v>1</v>
      </c>
      <c r="K720" s="22">
        <v>14878</v>
      </c>
      <c r="L720" s="22">
        <v>1843</v>
      </c>
      <c r="M720" s="22">
        <v>1</v>
      </c>
      <c r="N720" s="26">
        <v>0.17219907407407409</v>
      </c>
      <c r="O720" s="23">
        <f t="shared" ref="O720:O783" si="27">K720*L720</f>
        <v>27420154</v>
      </c>
      <c r="P720" s="23">
        <f t="shared" ref="P720:P783" si="28">J720*L720</f>
        <v>1843</v>
      </c>
    </row>
    <row r="721" spans="1:16" x14ac:dyDescent="0.25">
      <c r="A721" s="22">
        <v>714</v>
      </c>
      <c r="B721" s="25" t="s">
        <v>11</v>
      </c>
      <c r="C721" s="25" t="s">
        <v>1053</v>
      </c>
      <c r="D721" s="25" t="s">
        <v>1054</v>
      </c>
      <c r="E721" s="25" t="s">
        <v>1075</v>
      </c>
      <c r="F721" s="25" t="s">
        <v>1086</v>
      </c>
      <c r="G721" s="25">
        <v>9490615651</v>
      </c>
      <c r="H721" s="25" t="s">
        <v>1088</v>
      </c>
      <c r="I721" s="22">
        <v>1</v>
      </c>
      <c r="J721" s="22">
        <v>0</v>
      </c>
      <c r="K721" s="22">
        <v>0</v>
      </c>
      <c r="L721" s="22">
        <v>5851</v>
      </c>
      <c r="M721" s="22">
        <v>0</v>
      </c>
      <c r="N721" s="26">
        <v>0</v>
      </c>
      <c r="O721" s="23">
        <f t="shared" si="27"/>
        <v>0</v>
      </c>
      <c r="P721" s="23">
        <f t="shared" si="28"/>
        <v>0</v>
      </c>
    </row>
    <row r="722" spans="1:16" x14ac:dyDescent="0.25">
      <c r="A722" s="22">
        <v>715</v>
      </c>
      <c r="B722" s="25" t="s">
        <v>11</v>
      </c>
      <c r="C722" s="25" t="s">
        <v>1053</v>
      </c>
      <c r="D722" s="25" t="s">
        <v>1054</v>
      </c>
      <c r="E722" s="25" t="s">
        <v>1075</v>
      </c>
      <c r="F722" s="25" t="s">
        <v>1086</v>
      </c>
      <c r="G722" s="25">
        <v>9490615651</v>
      </c>
      <c r="H722" s="25" t="s">
        <v>1089</v>
      </c>
      <c r="I722" s="22">
        <v>1</v>
      </c>
      <c r="J722" s="22">
        <v>0</v>
      </c>
      <c r="K722" s="22">
        <v>0</v>
      </c>
      <c r="L722" s="22">
        <v>1347</v>
      </c>
      <c r="M722" s="22">
        <v>0</v>
      </c>
      <c r="N722" s="26">
        <v>0</v>
      </c>
      <c r="O722" s="23">
        <f t="shared" si="27"/>
        <v>0</v>
      </c>
      <c r="P722" s="23">
        <f t="shared" si="28"/>
        <v>0</v>
      </c>
    </row>
    <row r="723" spans="1:16" x14ac:dyDescent="0.25">
      <c r="A723" s="22">
        <v>716</v>
      </c>
      <c r="B723" s="25" t="s">
        <v>11</v>
      </c>
      <c r="C723" s="25" t="s">
        <v>1053</v>
      </c>
      <c r="D723" s="25" t="s">
        <v>1054</v>
      </c>
      <c r="E723" s="25" t="s">
        <v>1075</v>
      </c>
      <c r="F723" s="25" t="s">
        <v>1086</v>
      </c>
      <c r="G723" s="25">
        <v>9490615651</v>
      </c>
      <c r="H723" s="25" t="s">
        <v>1090</v>
      </c>
      <c r="I723" s="22">
        <v>1</v>
      </c>
      <c r="J723" s="22">
        <v>0</v>
      </c>
      <c r="K723" s="22">
        <v>0</v>
      </c>
      <c r="L723" s="22">
        <v>168</v>
      </c>
      <c r="M723" s="22">
        <v>0</v>
      </c>
      <c r="N723" s="26">
        <v>0</v>
      </c>
      <c r="O723" s="23">
        <f t="shared" si="27"/>
        <v>0</v>
      </c>
      <c r="P723" s="23">
        <f t="shared" si="28"/>
        <v>0</v>
      </c>
    </row>
    <row r="724" spans="1:16" x14ac:dyDescent="0.25">
      <c r="A724" s="22">
        <v>717</v>
      </c>
      <c r="B724" s="25" t="s">
        <v>11</v>
      </c>
      <c r="C724" s="25" t="s">
        <v>1053</v>
      </c>
      <c r="D724" s="25" t="s">
        <v>1054</v>
      </c>
      <c r="E724" s="25" t="s">
        <v>1075</v>
      </c>
      <c r="F724" s="25" t="s">
        <v>1086</v>
      </c>
      <c r="G724" s="25">
        <v>9490615651</v>
      </c>
      <c r="H724" s="25" t="s">
        <v>1091</v>
      </c>
      <c r="I724" s="22">
        <v>1</v>
      </c>
      <c r="J724" s="22">
        <v>0</v>
      </c>
      <c r="K724" s="22">
        <v>0</v>
      </c>
      <c r="L724" s="22">
        <v>3434</v>
      </c>
      <c r="M724" s="22">
        <v>0</v>
      </c>
      <c r="N724" s="26">
        <v>0</v>
      </c>
      <c r="O724" s="23">
        <f t="shared" si="27"/>
        <v>0</v>
      </c>
      <c r="P724" s="23">
        <f t="shared" si="28"/>
        <v>0</v>
      </c>
    </row>
    <row r="725" spans="1:16" x14ac:dyDescent="0.25">
      <c r="A725" s="22">
        <v>718</v>
      </c>
      <c r="B725" s="25" t="s">
        <v>11</v>
      </c>
      <c r="C725" s="25" t="s">
        <v>1053</v>
      </c>
      <c r="D725" s="25" t="s">
        <v>1054</v>
      </c>
      <c r="E725" s="25" t="s">
        <v>1092</v>
      </c>
      <c r="F725" s="25" t="s">
        <v>1076</v>
      </c>
      <c r="G725" s="25">
        <v>8331014901</v>
      </c>
      <c r="H725" s="25" t="s">
        <v>1093</v>
      </c>
      <c r="I725" s="22">
        <v>1</v>
      </c>
      <c r="J725" s="22">
        <v>0</v>
      </c>
      <c r="K725" s="22">
        <v>0</v>
      </c>
      <c r="L725" s="22">
        <v>4910</v>
      </c>
      <c r="M725" s="22">
        <v>0</v>
      </c>
      <c r="N725" s="26">
        <v>0</v>
      </c>
      <c r="O725" s="23">
        <f t="shared" si="27"/>
        <v>0</v>
      </c>
      <c r="P725" s="23">
        <f t="shared" si="28"/>
        <v>0</v>
      </c>
    </row>
    <row r="726" spans="1:16" x14ac:dyDescent="0.25">
      <c r="A726" s="22">
        <v>719</v>
      </c>
      <c r="B726" s="25" t="s">
        <v>11</v>
      </c>
      <c r="C726" s="25" t="s">
        <v>1053</v>
      </c>
      <c r="D726" s="25" t="s">
        <v>1054</v>
      </c>
      <c r="E726" s="25" t="s">
        <v>1092</v>
      </c>
      <c r="F726" s="25" t="s">
        <v>1076</v>
      </c>
      <c r="G726" s="25">
        <v>8331014901</v>
      </c>
      <c r="H726" s="25" t="s">
        <v>1094</v>
      </c>
      <c r="I726" s="22">
        <v>1</v>
      </c>
      <c r="J726" s="22">
        <v>0</v>
      </c>
      <c r="K726" s="22">
        <v>0</v>
      </c>
      <c r="L726" s="22">
        <v>4001</v>
      </c>
      <c r="M726" s="22">
        <v>0</v>
      </c>
      <c r="N726" s="26">
        <v>0</v>
      </c>
      <c r="O726" s="23">
        <f t="shared" si="27"/>
        <v>0</v>
      </c>
      <c r="P726" s="23">
        <f t="shared" si="28"/>
        <v>0</v>
      </c>
    </row>
    <row r="727" spans="1:16" x14ac:dyDescent="0.25">
      <c r="A727" s="22">
        <v>720</v>
      </c>
      <c r="B727" s="25" t="s">
        <v>11</v>
      </c>
      <c r="C727" s="25" t="s">
        <v>1053</v>
      </c>
      <c r="D727" s="25" t="s">
        <v>1054</v>
      </c>
      <c r="E727" s="25" t="s">
        <v>1092</v>
      </c>
      <c r="F727" s="25" t="s">
        <v>1076</v>
      </c>
      <c r="G727" s="25">
        <v>8331014901</v>
      </c>
      <c r="H727" s="25" t="s">
        <v>1095</v>
      </c>
      <c r="I727" s="22">
        <v>1</v>
      </c>
      <c r="J727" s="22">
        <v>0</v>
      </c>
      <c r="K727" s="22">
        <v>0</v>
      </c>
      <c r="L727" s="22">
        <v>3214</v>
      </c>
      <c r="M727" s="22">
        <v>0</v>
      </c>
      <c r="N727" s="26">
        <v>0</v>
      </c>
      <c r="O727" s="23">
        <f t="shared" si="27"/>
        <v>0</v>
      </c>
      <c r="P727" s="23">
        <f t="shared" si="28"/>
        <v>0</v>
      </c>
    </row>
    <row r="728" spans="1:16" x14ac:dyDescent="0.25">
      <c r="A728" s="22">
        <v>721</v>
      </c>
      <c r="B728" s="25" t="s">
        <v>11</v>
      </c>
      <c r="C728" s="25" t="s">
        <v>1053</v>
      </c>
      <c r="D728" s="25" t="s">
        <v>1054</v>
      </c>
      <c r="E728" s="25" t="s">
        <v>1092</v>
      </c>
      <c r="F728" s="25" t="s">
        <v>1096</v>
      </c>
      <c r="G728" s="25">
        <v>9490615655</v>
      </c>
      <c r="H728" s="25" t="s">
        <v>1097</v>
      </c>
      <c r="I728" s="22">
        <v>1</v>
      </c>
      <c r="J728" s="22">
        <v>0</v>
      </c>
      <c r="K728" s="22">
        <v>0</v>
      </c>
      <c r="L728" s="22">
        <v>4084</v>
      </c>
      <c r="M728" s="22">
        <v>0</v>
      </c>
      <c r="N728" s="26">
        <v>0</v>
      </c>
      <c r="O728" s="23">
        <f t="shared" si="27"/>
        <v>0</v>
      </c>
      <c r="P728" s="23">
        <f t="shared" si="28"/>
        <v>0</v>
      </c>
    </row>
    <row r="729" spans="1:16" x14ac:dyDescent="0.25">
      <c r="A729" s="22">
        <v>722</v>
      </c>
      <c r="B729" s="25" t="s">
        <v>11</v>
      </c>
      <c r="C729" s="25" t="s">
        <v>1053</v>
      </c>
      <c r="D729" s="25" t="s">
        <v>1054</v>
      </c>
      <c r="E729" s="25" t="s">
        <v>1092</v>
      </c>
      <c r="F729" s="25" t="s">
        <v>1096</v>
      </c>
      <c r="G729" s="25">
        <v>9490615655</v>
      </c>
      <c r="H729" s="25" t="s">
        <v>1098</v>
      </c>
      <c r="I729" s="22">
        <v>1</v>
      </c>
      <c r="J729" s="22">
        <v>0</v>
      </c>
      <c r="K729" s="22">
        <v>0</v>
      </c>
      <c r="L729" s="22">
        <v>4271</v>
      </c>
      <c r="M729" s="22">
        <v>0</v>
      </c>
      <c r="N729" s="26">
        <v>0</v>
      </c>
      <c r="O729" s="23">
        <f t="shared" si="27"/>
        <v>0</v>
      </c>
      <c r="P729" s="23">
        <f t="shared" si="28"/>
        <v>0</v>
      </c>
    </row>
    <row r="730" spans="1:16" x14ac:dyDescent="0.25">
      <c r="A730" s="22">
        <v>723</v>
      </c>
      <c r="B730" s="25" t="s">
        <v>11</v>
      </c>
      <c r="C730" s="25" t="s">
        <v>1053</v>
      </c>
      <c r="D730" s="25" t="s">
        <v>1054</v>
      </c>
      <c r="E730" s="25" t="s">
        <v>1092</v>
      </c>
      <c r="F730" s="25" t="s">
        <v>1096</v>
      </c>
      <c r="G730" s="25">
        <v>9490615655</v>
      </c>
      <c r="H730" s="25" t="s">
        <v>1099</v>
      </c>
      <c r="I730" s="22">
        <v>1</v>
      </c>
      <c r="J730" s="22">
        <v>0</v>
      </c>
      <c r="K730" s="22">
        <v>0</v>
      </c>
      <c r="L730" s="22">
        <v>3070</v>
      </c>
      <c r="M730" s="22">
        <v>0</v>
      </c>
      <c r="N730" s="26">
        <v>0</v>
      </c>
      <c r="O730" s="23">
        <f t="shared" si="27"/>
        <v>0</v>
      </c>
      <c r="P730" s="23">
        <f t="shared" si="28"/>
        <v>0</v>
      </c>
    </row>
    <row r="731" spans="1:16" x14ac:dyDescent="0.25">
      <c r="A731" s="22">
        <v>724</v>
      </c>
      <c r="B731" s="25" t="s">
        <v>11</v>
      </c>
      <c r="C731" s="25" t="s">
        <v>1053</v>
      </c>
      <c r="D731" s="25" t="s">
        <v>1054</v>
      </c>
      <c r="E731" s="25" t="s">
        <v>1092</v>
      </c>
      <c r="F731" s="25" t="s">
        <v>1096</v>
      </c>
      <c r="G731" s="25">
        <v>9490615655</v>
      </c>
      <c r="H731" s="25" t="s">
        <v>1100</v>
      </c>
      <c r="I731" s="22">
        <v>1</v>
      </c>
      <c r="J731" s="22">
        <v>0</v>
      </c>
      <c r="K731" s="22">
        <v>0</v>
      </c>
      <c r="L731" s="22">
        <v>1371</v>
      </c>
      <c r="M731" s="22">
        <v>0</v>
      </c>
      <c r="N731" s="26">
        <v>0</v>
      </c>
      <c r="O731" s="23">
        <f t="shared" si="27"/>
        <v>0</v>
      </c>
      <c r="P731" s="23">
        <f t="shared" si="28"/>
        <v>0</v>
      </c>
    </row>
    <row r="732" spans="1:16" x14ac:dyDescent="0.25">
      <c r="A732" s="22">
        <v>725</v>
      </c>
      <c r="B732" s="25" t="s">
        <v>11</v>
      </c>
      <c r="C732" s="25" t="s">
        <v>1053</v>
      </c>
      <c r="D732" s="25" t="s">
        <v>1101</v>
      </c>
      <c r="E732" s="25" t="s">
        <v>1102</v>
      </c>
      <c r="F732" s="25" t="s">
        <v>1103</v>
      </c>
      <c r="G732" s="25">
        <v>8331019891</v>
      </c>
      <c r="H732" s="25" t="s">
        <v>1104</v>
      </c>
      <c r="I732" s="22">
        <v>1</v>
      </c>
      <c r="J732" s="22">
        <v>0</v>
      </c>
      <c r="K732" s="22">
        <v>0</v>
      </c>
      <c r="L732" s="22">
        <v>2421</v>
      </c>
      <c r="M732" s="22">
        <v>0</v>
      </c>
      <c r="N732" s="26">
        <v>0</v>
      </c>
      <c r="O732" s="23">
        <f t="shared" si="27"/>
        <v>0</v>
      </c>
      <c r="P732" s="23">
        <f t="shared" si="28"/>
        <v>0</v>
      </c>
    </row>
    <row r="733" spans="1:16" x14ac:dyDescent="0.25">
      <c r="A733" s="22">
        <v>726</v>
      </c>
      <c r="B733" s="25" t="s">
        <v>11</v>
      </c>
      <c r="C733" s="25" t="s">
        <v>1053</v>
      </c>
      <c r="D733" s="25" t="s">
        <v>1101</v>
      </c>
      <c r="E733" s="25" t="s">
        <v>1102</v>
      </c>
      <c r="F733" s="25" t="s">
        <v>1103</v>
      </c>
      <c r="G733" s="25">
        <v>8331019891</v>
      </c>
      <c r="H733" s="25" t="s">
        <v>1105</v>
      </c>
      <c r="I733" s="22">
        <v>1</v>
      </c>
      <c r="J733" s="22">
        <v>0</v>
      </c>
      <c r="K733" s="22">
        <v>0</v>
      </c>
      <c r="L733" s="22">
        <v>1153</v>
      </c>
      <c r="M733" s="22">
        <v>0</v>
      </c>
      <c r="N733" s="26">
        <v>0</v>
      </c>
      <c r="O733" s="23">
        <f t="shared" si="27"/>
        <v>0</v>
      </c>
      <c r="P733" s="23">
        <f t="shared" si="28"/>
        <v>0</v>
      </c>
    </row>
    <row r="734" spans="1:16" ht="26.25" x14ac:dyDescent="0.25">
      <c r="A734" s="22">
        <v>727</v>
      </c>
      <c r="B734" s="25" t="s">
        <v>11</v>
      </c>
      <c r="C734" s="25" t="s">
        <v>1053</v>
      </c>
      <c r="D734" s="25" t="s">
        <v>1101</v>
      </c>
      <c r="E734" s="25" t="s">
        <v>1102</v>
      </c>
      <c r="F734" s="25" t="s">
        <v>1103</v>
      </c>
      <c r="G734" s="25">
        <v>8331019891</v>
      </c>
      <c r="H734" s="25" t="s">
        <v>1106</v>
      </c>
      <c r="I734" s="22">
        <v>1</v>
      </c>
      <c r="J734" s="22">
        <v>0</v>
      </c>
      <c r="K734" s="22">
        <v>0</v>
      </c>
      <c r="L734" s="22">
        <v>1598</v>
      </c>
      <c r="M734" s="22">
        <v>0</v>
      </c>
      <c r="N734" s="26">
        <v>0</v>
      </c>
      <c r="O734" s="23">
        <f t="shared" si="27"/>
        <v>0</v>
      </c>
      <c r="P734" s="23">
        <f t="shared" si="28"/>
        <v>0</v>
      </c>
    </row>
    <row r="735" spans="1:16" x14ac:dyDescent="0.25">
      <c r="A735" s="22">
        <v>728</v>
      </c>
      <c r="B735" s="25" t="s">
        <v>11</v>
      </c>
      <c r="C735" s="25" t="s">
        <v>1053</v>
      </c>
      <c r="D735" s="25" t="s">
        <v>1101</v>
      </c>
      <c r="E735" s="25" t="s">
        <v>1102</v>
      </c>
      <c r="F735" s="25" t="s">
        <v>1103</v>
      </c>
      <c r="G735" s="25">
        <v>8331019891</v>
      </c>
      <c r="H735" s="25" t="s">
        <v>1107</v>
      </c>
      <c r="I735" s="22">
        <v>1</v>
      </c>
      <c r="J735" s="22">
        <v>0</v>
      </c>
      <c r="K735" s="22">
        <v>0</v>
      </c>
      <c r="L735" s="22">
        <v>3513</v>
      </c>
      <c r="M735" s="22">
        <v>0</v>
      </c>
      <c r="N735" s="26">
        <v>0</v>
      </c>
      <c r="O735" s="23">
        <f t="shared" si="27"/>
        <v>0</v>
      </c>
      <c r="P735" s="23">
        <f t="shared" si="28"/>
        <v>0</v>
      </c>
    </row>
    <row r="736" spans="1:16" x14ac:dyDescent="0.25">
      <c r="A736" s="22">
        <v>729</v>
      </c>
      <c r="B736" s="25" t="s">
        <v>11</v>
      </c>
      <c r="C736" s="25" t="s">
        <v>1053</v>
      </c>
      <c r="D736" s="25" t="s">
        <v>1101</v>
      </c>
      <c r="E736" s="25" t="s">
        <v>1102</v>
      </c>
      <c r="F736" s="25" t="s">
        <v>1108</v>
      </c>
      <c r="G736" s="25">
        <v>7382600108</v>
      </c>
      <c r="H736" s="25" t="s">
        <v>1109</v>
      </c>
      <c r="I736" s="22">
        <v>1</v>
      </c>
      <c r="J736" s="22">
        <v>0</v>
      </c>
      <c r="K736" s="22">
        <v>0</v>
      </c>
      <c r="L736" s="22">
        <v>2160</v>
      </c>
      <c r="M736" s="22">
        <v>0</v>
      </c>
      <c r="N736" s="26">
        <v>0</v>
      </c>
      <c r="O736" s="23">
        <f t="shared" si="27"/>
        <v>0</v>
      </c>
      <c r="P736" s="23">
        <f t="shared" si="28"/>
        <v>0</v>
      </c>
    </row>
    <row r="737" spans="1:16" x14ac:dyDescent="0.25">
      <c r="A737" s="22">
        <v>730</v>
      </c>
      <c r="B737" s="25" t="s">
        <v>11</v>
      </c>
      <c r="C737" s="25" t="s">
        <v>1053</v>
      </c>
      <c r="D737" s="25" t="s">
        <v>1101</v>
      </c>
      <c r="E737" s="25" t="s">
        <v>1102</v>
      </c>
      <c r="F737" s="25" t="s">
        <v>1108</v>
      </c>
      <c r="G737" s="25">
        <v>7382600108</v>
      </c>
      <c r="H737" s="25" t="s">
        <v>1110</v>
      </c>
      <c r="I737" s="22">
        <v>1</v>
      </c>
      <c r="J737" s="22">
        <v>0</v>
      </c>
      <c r="K737" s="22">
        <v>0</v>
      </c>
      <c r="L737" s="22">
        <v>2920</v>
      </c>
      <c r="M737" s="22">
        <v>0</v>
      </c>
      <c r="N737" s="26">
        <v>0</v>
      </c>
      <c r="O737" s="23">
        <f t="shared" si="27"/>
        <v>0</v>
      </c>
      <c r="P737" s="23">
        <f t="shared" si="28"/>
        <v>0</v>
      </c>
    </row>
    <row r="738" spans="1:16" x14ac:dyDescent="0.25">
      <c r="A738" s="22">
        <v>731</v>
      </c>
      <c r="B738" s="25" t="s">
        <v>11</v>
      </c>
      <c r="C738" s="25" t="s">
        <v>1053</v>
      </c>
      <c r="D738" s="25" t="s">
        <v>1101</v>
      </c>
      <c r="E738" s="25" t="s">
        <v>1102</v>
      </c>
      <c r="F738" s="25" t="s">
        <v>1111</v>
      </c>
      <c r="G738" s="25">
        <v>9490614945</v>
      </c>
      <c r="H738" s="25" t="s">
        <v>1112</v>
      </c>
      <c r="I738" s="22">
        <v>1</v>
      </c>
      <c r="J738" s="22">
        <v>0</v>
      </c>
      <c r="K738" s="22">
        <v>0</v>
      </c>
      <c r="L738" s="22">
        <v>1074</v>
      </c>
      <c r="M738" s="22">
        <v>0</v>
      </c>
      <c r="N738" s="26">
        <v>0</v>
      </c>
      <c r="O738" s="23">
        <f t="shared" si="27"/>
        <v>0</v>
      </c>
      <c r="P738" s="23">
        <f t="shared" si="28"/>
        <v>0</v>
      </c>
    </row>
    <row r="739" spans="1:16" x14ac:dyDescent="0.25">
      <c r="A739" s="22">
        <v>732</v>
      </c>
      <c r="B739" s="25" t="s">
        <v>11</v>
      </c>
      <c r="C739" s="25" t="s">
        <v>1053</v>
      </c>
      <c r="D739" s="25" t="s">
        <v>1101</v>
      </c>
      <c r="E739" s="25" t="s">
        <v>1102</v>
      </c>
      <c r="F739" s="25" t="s">
        <v>1111</v>
      </c>
      <c r="G739" s="25">
        <v>9490614945</v>
      </c>
      <c r="H739" s="25" t="s">
        <v>1113</v>
      </c>
      <c r="I739" s="22">
        <v>1</v>
      </c>
      <c r="J739" s="22">
        <v>0</v>
      </c>
      <c r="K739" s="22">
        <v>0</v>
      </c>
      <c r="L739" s="22">
        <v>1202</v>
      </c>
      <c r="M739" s="22">
        <v>0</v>
      </c>
      <c r="N739" s="26">
        <v>0</v>
      </c>
      <c r="O739" s="23">
        <f t="shared" si="27"/>
        <v>0</v>
      </c>
      <c r="P739" s="23">
        <f t="shared" si="28"/>
        <v>0</v>
      </c>
    </row>
    <row r="740" spans="1:16" x14ac:dyDescent="0.25">
      <c r="A740" s="22">
        <v>733</v>
      </c>
      <c r="B740" s="25" t="s">
        <v>11</v>
      </c>
      <c r="C740" s="25" t="s">
        <v>1053</v>
      </c>
      <c r="D740" s="25" t="s">
        <v>1101</v>
      </c>
      <c r="E740" s="25" t="s">
        <v>1102</v>
      </c>
      <c r="F740" s="25" t="s">
        <v>1114</v>
      </c>
      <c r="G740" s="25">
        <v>9490615658</v>
      </c>
      <c r="H740" s="25" t="s">
        <v>1115</v>
      </c>
      <c r="I740" s="22">
        <v>1</v>
      </c>
      <c r="J740" s="22">
        <v>0</v>
      </c>
      <c r="K740" s="22">
        <v>0</v>
      </c>
      <c r="L740" s="22">
        <v>2702</v>
      </c>
      <c r="M740" s="22">
        <v>0</v>
      </c>
      <c r="N740" s="26">
        <v>0</v>
      </c>
      <c r="O740" s="23">
        <f t="shared" si="27"/>
        <v>0</v>
      </c>
      <c r="P740" s="23">
        <f t="shared" si="28"/>
        <v>0</v>
      </c>
    </row>
    <row r="741" spans="1:16" x14ac:dyDescent="0.25">
      <c r="A741" s="22">
        <v>734</v>
      </c>
      <c r="B741" s="25" t="s">
        <v>11</v>
      </c>
      <c r="C741" s="25" t="s">
        <v>1053</v>
      </c>
      <c r="D741" s="25" t="s">
        <v>1101</v>
      </c>
      <c r="E741" s="25" t="s">
        <v>1116</v>
      </c>
      <c r="F741" s="25" t="s">
        <v>1103</v>
      </c>
      <c r="G741" s="25">
        <v>8331019891</v>
      </c>
      <c r="H741" s="25" t="s">
        <v>1117</v>
      </c>
      <c r="I741" s="22">
        <v>1</v>
      </c>
      <c r="J741" s="22">
        <v>0</v>
      </c>
      <c r="K741" s="22">
        <v>0</v>
      </c>
      <c r="L741" s="22">
        <v>1156</v>
      </c>
      <c r="M741" s="22">
        <v>0</v>
      </c>
      <c r="N741" s="26">
        <v>0</v>
      </c>
      <c r="O741" s="23">
        <f t="shared" si="27"/>
        <v>0</v>
      </c>
      <c r="P741" s="23">
        <f t="shared" si="28"/>
        <v>0</v>
      </c>
    </row>
    <row r="742" spans="1:16" x14ac:dyDescent="0.25">
      <c r="A742" s="22">
        <v>735</v>
      </c>
      <c r="B742" s="25" t="s">
        <v>11</v>
      </c>
      <c r="C742" s="25" t="s">
        <v>1053</v>
      </c>
      <c r="D742" s="25" t="s">
        <v>1101</v>
      </c>
      <c r="E742" s="25" t="s">
        <v>1116</v>
      </c>
      <c r="F742" s="25" t="s">
        <v>1103</v>
      </c>
      <c r="G742" s="25">
        <v>8331019891</v>
      </c>
      <c r="H742" s="25" t="s">
        <v>1118</v>
      </c>
      <c r="I742" s="22">
        <v>1</v>
      </c>
      <c r="J742" s="22">
        <v>0</v>
      </c>
      <c r="K742" s="22">
        <v>0</v>
      </c>
      <c r="L742" s="22">
        <v>356</v>
      </c>
      <c r="M742" s="22">
        <v>0</v>
      </c>
      <c r="N742" s="26">
        <v>0</v>
      </c>
      <c r="O742" s="23">
        <f t="shared" si="27"/>
        <v>0</v>
      </c>
      <c r="P742" s="23">
        <f t="shared" si="28"/>
        <v>0</v>
      </c>
    </row>
    <row r="743" spans="1:16" x14ac:dyDescent="0.25">
      <c r="A743" s="22">
        <v>736</v>
      </c>
      <c r="B743" s="25" t="s">
        <v>11</v>
      </c>
      <c r="C743" s="25" t="s">
        <v>1053</v>
      </c>
      <c r="D743" s="25" t="s">
        <v>1101</v>
      </c>
      <c r="E743" s="25" t="s">
        <v>1116</v>
      </c>
      <c r="F743" s="25" t="s">
        <v>1119</v>
      </c>
      <c r="G743" s="25">
        <v>9490615656</v>
      </c>
      <c r="H743" s="25" t="s">
        <v>1120</v>
      </c>
      <c r="I743" s="22">
        <v>1</v>
      </c>
      <c r="J743" s="22">
        <v>0</v>
      </c>
      <c r="K743" s="22">
        <v>0</v>
      </c>
      <c r="L743" s="22">
        <v>1604</v>
      </c>
      <c r="M743" s="22">
        <v>0</v>
      </c>
      <c r="N743" s="26">
        <v>0</v>
      </c>
      <c r="O743" s="23">
        <f t="shared" si="27"/>
        <v>0</v>
      </c>
      <c r="P743" s="23">
        <f t="shared" si="28"/>
        <v>0</v>
      </c>
    </row>
    <row r="744" spans="1:16" x14ac:dyDescent="0.25">
      <c r="A744" s="22">
        <v>737</v>
      </c>
      <c r="B744" s="25" t="s">
        <v>11</v>
      </c>
      <c r="C744" s="25" t="s">
        <v>1053</v>
      </c>
      <c r="D744" s="25" t="s">
        <v>1101</v>
      </c>
      <c r="E744" s="25" t="s">
        <v>1116</v>
      </c>
      <c r="F744" s="25" t="s">
        <v>1119</v>
      </c>
      <c r="G744" s="25">
        <v>9490615656</v>
      </c>
      <c r="H744" s="25" t="s">
        <v>1121</v>
      </c>
      <c r="I744" s="22">
        <v>1</v>
      </c>
      <c r="J744" s="22">
        <v>0</v>
      </c>
      <c r="K744" s="22">
        <v>0</v>
      </c>
      <c r="L744" s="22">
        <v>953</v>
      </c>
      <c r="M744" s="22">
        <v>0</v>
      </c>
      <c r="N744" s="26">
        <v>0</v>
      </c>
      <c r="O744" s="23">
        <f t="shared" si="27"/>
        <v>0</v>
      </c>
      <c r="P744" s="23">
        <f t="shared" si="28"/>
        <v>0</v>
      </c>
    </row>
    <row r="745" spans="1:16" x14ac:dyDescent="0.25">
      <c r="A745" s="22">
        <v>738</v>
      </c>
      <c r="B745" s="25" t="s">
        <v>11</v>
      </c>
      <c r="C745" s="25" t="s">
        <v>1053</v>
      </c>
      <c r="D745" s="25" t="s">
        <v>1101</v>
      </c>
      <c r="E745" s="25" t="s">
        <v>1116</v>
      </c>
      <c r="F745" s="25" t="s">
        <v>1119</v>
      </c>
      <c r="G745" s="25">
        <v>9490615656</v>
      </c>
      <c r="H745" s="25" t="s">
        <v>1122</v>
      </c>
      <c r="I745" s="22">
        <v>1</v>
      </c>
      <c r="J745" s="22">
        <v>0</v>
      </c>
      <c r="K745" s="22">
        <v>0</v>
      </c>
      <c r="L745" s="22">
        <v>775</v>
      </c>
      <c r="M745" s="22">
        <v>0</v>
      </c>
      <c r="N745" s="26">
        <v>0</v>
      </c>
      <c r="O745" s="23">
        <f t="shared" si="27"/>
        <v>0</v>
      </c>
      <c r="P745" s="23">
        <f t="shared" si="28"/>
        <v>0</v>
      </c>
    </row>
    <row r="746" spans="1:16" x14ac:dyDescent="0.25">
      <c r="A746" s="22">
        <v>739</v>
      </c>
      <c r="B746" s="25" t="s">
        <v>11</v>
      </c>
      <c r="C746" s="25" t="s">
        <v>1053</v>
      </c>
      <c r="D746" s="25" t="s">
        <v>1101</v>
      </c>
      <c r="E746" s="25" t="s">
        <v>1116</v>
      </c>
      <c r="F746" s="25" t="s">
        <v>1119</v>
      </c>
      <c r="G746" s="25">
        <v>9490615656</v>
      </c>
      <c r="H746" s="25" t="s">
        <v>1123</v>
      </c>
      <c r="I746" s="22">
        <v>1</v>
      </c>
      <c r="J746" s="22">
        <v>0</v>
      </c>
      <c r="K746" s="22">
        <v>0</v>
      </c>
      <c r="L746" s="22">
        <v>943</v>
      </c>
      <c r="M746" s="22">
        <v>0</v>
      </c>
      <c r="N746" s="26">
        <v>0</v>
      </c>
      <c r="O746" s="23">
        <f t="shared" si="27"/>
        <v>0</v>
      </c>
      <c r="P746" s="23">
        <f t="shared" si="28"/>
        <v>0</v>
      </c>
    </row>
    <row r="747" spans="1:16" x14ac:dyDescent="0.25">
      <c r="A747" s="22">
        <v>740</v>
      </c>
      <c r="B747" s="25" t="s">
        <v>11</v>
      </c>
      <c r="C747" s="25" t="s">
        <v>1053</v>
      </c>
      <c r="D747" s="25" t="s">
        <v>1101</v>
      </c>
      <c r="E747" s="25" t="s">
        <v>1116</v>
      </c>
      <c r="F747" s="25" t="s">
        <v>1119</v>
      </c>
      <c r="G747" s="25">
        <v>9490615656</v>
      </c>
      <c r="H747" s="25" t="s">
        <v>1124</v>
      </c>
      <c r="I747" s="22">
        <v>1</v>
      </c>
      <c r="J747" s="22">
        <v>1</v>
      </c>
      <c r="K747" s="22">
        <v>15124</v>
      </c>
      <c r="L747" s="22">
        <v>463</v>
      </c>
      <c r="M747" s="22">
        <v>1</v>
      </c>
      <c r="N747" s="26">
        <v>0.17504629629629628</v>
      </c>
      <c r="O747" s="23">
        <f t="shared" si="27"/>
        <v>7002412</v>
      </c>
      <c r="P747" s="23">
        <f t="shared" si="28"/>
        <v>463</v>
      </c>
    </row>
    <row r="748" spans="1:16" x14ac:dyDescent="0.25">
      <c r="A748" s="22">
        <v>741</v>
      </c>
      <c r="B748" s="25" t="s">
        <v>11</v>
      </c>
      <c r="C748" s="25" t="s">
        <v>1053</v>
      </c>
      <c r="D748" s="25" t="s">
        <v>1101</v>
      </c>
      <c r="E748" s="25" t="s">
        <v>1116</v>
      </c>
      <c r="F748" s="25" t="s">
        <v>1119</v>
      </c>
      <c r="G748" s="25">
        <v>9490615656</v>
      </c>
      <c r="H748" s="25" t="s">
        <v>1125</v>
      </c>
      <c r="I748" s="22">
        <v>1</v>
      </c>
      <c r="J748" s="22">
        <v>1</v>
      </c>
      <c r="K748" s="22">
        <v>17551</v>
      </c>
      <c r="L748" s="22">
        <v>1163</v>
      </c>
      <c r="M748" s="22">
        <v>1</v>
      </c>
      <c r="N748" s="26">
        <v>0.20313657407407407</v>
      </c>
      <c r="O748" s="23">
        <f t="shared" si="27"/>
        <v>20411813</v>
      </c>
      <c r="P748" s="23">
        <f t="shared" si="28"/>
        <v>1163</v>
      </c>
    </row>
    <row r="749" spans="1:16" x14ac:dyDescent="0.25">
      <c r="A749" s="22">
        <v>742</v>
      </c>
      <c r="B749" s="25" t="s">
        <v>11</v>
      </c>
      <c r="C749" s="25" t="s">
        <v>1053</v>
      </c>
      <c r="D749" s="25" t="s">
        <v>1101</v>
      </c>
      <c r="E749" s="25" t="s">
        <v>1116</v>
      </c>
      <c r="F749" s="25" t="s">
        <v>1111</v>
      </c>
      <c r="G749" s="25">
        <v>9490614945</v>
      </c>
      <c r="H749" s="25" t="s">
        <v>1126</v>
      </c>
      <c r="I749" s="22">
        <v>1</v>
      </c>
      <c r="J749" s="22">
        <v>0</v>
      </c>
      <c r="K749" s="22">
        <v>0</v>
      </c>
      <c r="L749" s="22">
        <v>871</v>
      </c>
      <c r="M749" s="22">
        <v>0</v>
      </c>
      <c r="N749" s="26">
        <v>0</v>
      </c>
      <c r="O749" s="23">
        <f t="shared" si="27"/>
        <v>0</v>
      </c>
      <c r="P749" s="23">
        <f t="shared" si="28"/>
        <v>0</v>
      </c>
    </row>
    <row r="750" spans="1:16" x14ac:dyDescent="0.25">
      <c r="A750" s="22">
        <v>743</v>
      </c>
      <c r="B750" s="25" t="s">
        <v>11</v>
      </c>
      <c r="C750" s="25" t="s">
        <v>1053</v>
      </c>
      <c r="D750" s="25" t="s">
        <v>1101</v>
      </c>
      <c r="E750" s="25" t="s">
        <v>1116</v>
      </c>
      <c r="F750" s="25" t="s">
        <v>1111</v>
      </c>
      <c r="G750" s="25">
        <v>9490614945</v>
      </c>
      <c r="H750" s="25" t="s">
        <v>1127</v>
      </c>
      <c r="I750" s="22">
        <v>1</v>
      </c>
      <c r="J750" s="22">
        <v>0</v>
      </c>
      <c r="K750" s="22">
        <v>0</v>
      </c>
      <c r="L750" s="22">
        <v>1079</v>
      </c>
      <c r="M750" s="22">
        <v>0</v>
      </c>
      <c r="N750" s="26">
        <v>0</v>
      </c>
      <c r="O750" s="23">
        <f t="shared" si="27"/>
        <v>0</v>
      </c>
      <c r="P750" s="23">
        <f t="shared" si="28"/>
        <v>0</v>
      </c>
    </row>
    <row r="751" spans="1:16" x14ac:dyDescent="0.25">
      <c r="A751" s="22">
        <v>744</v>
      </c>
      <c r="B751" s="25" t="s">
        <v>11</v>
      </c>
      <c r="C751" s="25" t="s">
        <v>1053</v>
      </c>
      <c r="D751" s="25" t="s">
        <v>1101</v>
      </c>
      <c r="E751" s="25" t="s">
        <v>1116</v>
      </c>
      <c r="F751" s="25" t="s">
        <v>1128</v>
      </c>
      <c r="G751" s="25">
        <v>8330938007</v>
      </c>
      <c r="H751" s="25" t="s">
        <v>1129</v>
      </c>
      <c r="I751" s="22">
        <v>1</v>
      </c>
      <c r="J751" s="22">
        <v>0</v>
      </c>
      <c r="K751" s="22">
        <v>0</v>
      </c>
      <c r="L751" s="22">
        <v>92</v>
      </c>
      <c r="M751" s="22">
        <v>0</v>
      </c>
      <c r="N751" s="26">
        <v>0</v>
      </c>
      <c r="O751" s="23">
        <f t="shared" si="27"/>
        <v>0</v>
      </c>
      <c r="P751" s="23">
        <f t="shared" si="28"/>
        <v>0</v>
      </c>
    </row>
    <row r="752" spans="1:16" x14ac:dyDescent="0.25">
      <c r="A752" s="22">
        <v>745</v>
      </c>
      <c r="B752" s="25" t="s">
        <v>11</v>
      </c>
      <c r="C752" s="25" t="s">
        <v>1053</v>
      </c>
      <c r="D752" s="25" t="s">
        <v>1101</v>
      </c>
      <c r="E752" s="25" t="s">
        <v>1116</v>
      </c>
      <c r="F752" s="25" t="s">
        <v>1128</v>
      </c>
      <c r="G752" s="25">
        <v>8330938007</v>
      </c>
      <c r="H752" s="25" t="s">
        <v>1130</v>
      </c>
      <c r="I752" s="22">
        <v>1</v>
      </c>
      <c r="J752" s="22">
        <v>0</v>
      </c>
      <c r="K752" s="22">
        <v>0</v>
      </c>
      <c r="L752" s="22">
        <v>967</v>
      </c>
      <c r="M752" s="22">
        <v>0</v>
      </c>
      <c r="N752" s="26">
        <v>0</v>
      </c>
      <c r="O752" s="23">
        <f t="shared" si="27"/>
        <v>0</v>
      </c>
      <c r="P752" s="23">
        <f t="shared" si="28"/>
        <v>0</v>
      </c>
    </row>
    <row r="753" spans="1:16" x14ac:dyDescent="0.25">
      <c r="A753" s="22">
        <v>746</v>
      </c>
      <c r="B753" s="25" t="s">
        <v>11</v>
      </c>
      <c r="C753" s="25" t="s">
        <v>1053</v>
      </c>
      <c r="D753" s="25" t="s">
        <v>1101</v>
      </c>
      <c r="E753" s="25" t="s">
        <v>1116</v>
      </c>
      <c r="F753" s="25" t="s">
        <v>1128</v>
      </c>
      <c r="G753" s="25">
        <v>8330938007</v>
      </c>
      <c r="H753" s="25" t="s">
        <v>1131</v>
      </c>
      <c r="I753" s="22">
        <v>1</v>
      </c>
      <c r="J753" s="22">
        <v>0</v>
      </c>
      <c r="K753" s="22">
        <v>0</v>
      </c>
      <c r="L753" s="22">
        <v>1164</v>
      </c>
      <c r="M753" s="22">
        <v>0</v>
      </c>
      <c r="N753" s="26">
        <v>0</v>
      </c>
      <c r="O753" s="23">
        <f t="shared" si="27"/>
        <v>0</v>
      </c>
      <c r="P753" s="23">
        <f t="shared" si="28"/>
        <v>0</v>
      </c>
    </row>
    <row r="754" spans="1:16" x14ac:dyDescent="0.25">
      <c r="A754" s="22">
        <v>747</v>
      </c>
      <c r="B754" s="25" t="s">
        <v>11</v>
      </c>
      <c r="C754" s="25" t="s">
        <v>1053</v>
      </c>
      <c r="D754" s="25" t="s">
        <v>1101</v>
      </c>
      <c r="E754" s="25" t="s">
        <v>1116</v>
      </c>
      <c r="F754" s="25" t="s">
        <v>1128</v>
      </c>
      <c r="G754" s="25">
        <v>8330938007</v>
      </c>
      <c r="H754" s="25" t="s">
        <v>1132</v>
      </c>
      <c r="I754" s="22">
        <v>1</v>
      </c>
      <c r="J754" s="22">
        <v>0</v>
      </c>
      <c r="K754" s="22">
        <v>0</v>
      </c>
      <c r="L754" s="22">
        <v>12</v>
      </c>
      <c r="M754" s="22">
        <v>0</v>
      </c>
      <c r="N754" s="26">
        <v>0</v>
      </c>
      <c r="O754" s="23">
        <f t="shared" si="27"/>
        <v>0</v>
      </c>
      <c r="P754" s="23">
        <f t="shared" si="28"/>
        <v>0</v>
      </c>
    </row>
    <row r="755" spans="1:16" x14ac:dyDescent="0.25">
      <c r="A755" s="22">
        <v>748</v>
      </c>
      <c r="B755" s="25" t="s">
        <v>11</v>
      </c>
      <c r="C755" s="25" t="s">
        <v>1053</v>
      </c>
      <c r="D755" s="25" t="s">
        <v>1101</v>
      </c>
      <c r="E755" s="25" t="s">
        <v>1116</v>
      </c>
      <c r="F755" s="25" t="s">
        <v>1128</v>
      </c>
      <c r="G755" s="25">
        <v>8330938007</v>
      </c>
      <c r="H755" s="25" t="s">
        <v>1133</v>
      </c>
      <c r="I755" s="22">
        <v>1</v>
      </c>
      <c r="J755" s="22">
        <v>0</v>
      </c>
      <c r="K755" s="22">
        <v>0</v>
      </c>
      <c r="L755" s="22">
        <v>1571</v>
      </c>
      <c r="M755" s="22">
        <v>0</v>
      </c>
      <c r="N755" s="26">
        <v>0</v>
      </c>
      <c r="O755" s="23">
        <f t="shared" si="27"/>
        <v>0</v>
      </c>
      <c r="P755" s="23">
        <f t="shared" si="28"/>
        <v>0</v>
      </c>
    </row>
    <row r="756" spans="1:16" x14ac:dyDescent="0.25">
      <c r="A756" s="22">
        <v>749</v>
      </c>
      <c r="B756" s="25" t="s">
        <v>11</v>
      </c>
      <c r="C756" s="25" t="s">
        <v>1053</v>
      </c>
      <c r="D756" s="25" t="s">
        <v>1101</v>
      </c>
      <c r="E756" s="25" t="s">
        <v>1116</v>
      </c>
      <c r="F756" s="25" t="s">
        <v>1128</v>
      </c>
      <c r="G756" s="25">
        <v>8330938007</v>
      </c>
      <c r="H756" s="25" t="s">
        <v>1134</v>
      </c>
      <c r="I756" s="22">
        <v>1</v>
      </c>
      <c r="J756" s="22">
        <v>0</v>
      </c>
      <c r="K756" s="22">
        <v>0</v>
      </c>
      <c r="L756" s="22">
        <v>500</v>
      </c>
      <c r="M756" s="22">
        <v>0</v>
      </c>
      <c r="N756" s="26">
        <v>0</v>
      </c>
      <c r="O756" s="23">
        <f t="shared" si="27"/>
        <v>0</v>
      </c>
      <c r="P756" s="23">
        <f t="shared" si="28"/>
        <v>0</v>
      </c>
    </row>
    <row r="757" spans="1:16" x14ac:dyDescent="0.25">
      <c r="A757" s="22">
        <v>750</v>
      </c>
      <c r="B757" s="25" t="s">
        <v>11</v>
      </c>
      <c r="C757" s="25" t="s">
        <v>1053</v>
      </c>
      <c r="D757" s="25" t="s">
        <v>1101</v>
      </c>
      <c r="E757" s="25" t="s">
        <v>1116</v>
      </c>
      <c r="F757" s="25" t="s">
        <v>1135</v>
      </c>
      <c r="G757" s="25">
        <v>9490615660</v>
      </c>
      <c r="H757" s="25" t="s">
        <v>1136</v>
      </c>
      <c r="I757" s="22">
        <v>1</v>
      </c>
      <c r="J757" s="22">
        <v>0</v>
      </c>
      <c r="K757" s="22">
        <v>0</v>
      </c>
      <c r="L757" s="22">
        <v>614</v>
      </c>
      <c r="M757" s="22">
        <v>0</v>
      </c>
      <c r="N757" s="26">
        <v>0</v>
      </c>
      <c r="O757" s="23">
        <f t="shared" si="27"/>
        <v>0</v>
      </c>
      <c r="P757" s="23">
        <f t="shared" si="28"/>
        <v>0</v>
      </c>
    </row>
    <row r="758" spans="1:16" x14ac:dyDescent="0.25">
      <c r="A758" s="22">
        <v>751</v>
      </c>
      <c r="B758" s="25" t="s">
        <v>11</v>
      </c>
      <c r="C758" s="25" t="s">
        <v>1053</v>
      </c>
      <c r="D758" s="25" t="s">
        <v>1101</v>
      </c>
      <c r="E758" s="25" t="s">
        <v>1137</v>
      </c>
      <c r="F758" s="25" t="s">
        <v>1108</v>
      </c>
      <c r="G758" s="25">
        <v>7382600108</v>
      </c>
      <c r="H758" s="25" t="s">
        <v>1138</v>
      </c>
      <c r="I758" s="22">
        <v>1</v>
      </c>
      <c r="J758" s="22">
        <v>0</v>
      </c>
      <c r="K758" s="22">
        <v>0</v>
      </c>
      <c r="L758" s="22">
        <v>2914</v>
      </c>
      <c r="M758" s="22">
        <v>0</v>
      </c>
      <c r="N758" s="26">
        <v>0</v>
      </c>
      <c r="O758" s="23">
        <f t="shared" si="27"/>
        <v>0</v>
      </c>
      <c r="P758" s="23">
        <f t="shared" si="28"/>
        <v>0</v>
      </c>
    </row>
    <row r="759" spans="1:16" x14ac:dyDescent="0.25">
      <c r="A759" s="22">
        <v>752</v>
      </c>
      <c r="B759" s="25" t="s">
        <v>11</v>
      </c>
      <c r="C759" s="25" t="s">
        <v>1053</v>
      </c>
      <c r="D759" s="25" t="s">
        <v>1101</v>
      </c>
      <c r="E759" s="25" t="s">
        <v>1137</v>
      </c>
      <c r="F759" s="25" t="s">
        <v>1108</v>
      </c>
      <c r="G759" s="25">
        <v>7382600108</v>
      </c>
      <c r="H759" s="25" t="s">
        <v>1139</v>
      </c>
      <c r="I759" s="22">
        <v>1</v>
      </c>
      <c r="J759" s="22">
        <v>1</v>
      </c>
      <c r="K759" s="22">
        <v>30678</v>
      </c>
      <c r="L759" s="22">
        <v>2731</v>
      </c>
      <c r="M759" s="22">
        <v>1</v>
      </c>
      <c r="N759" s="26">
        <v>0.35506944444444444</v>
      </c>
      <c r="O759" s="23">
        <f t="shared" si="27"/>
        <v>83781618</v>
      </c>
      <c r="P759" s="23">
        <f t="shared" si="28"/>
        <v>2731</v>
      </c>
    </row>
    <row r="760" spans="1:16" x14ac:dyDescent="0.25">
      <c r="A760" s="22">
        <v>753</v>
      </c>
      <c r="B760" s="25" t="s">
        <v>11</v>
      </c>
      <c r="C760" s="25" t="s">
        <v>1053</v>
      </c>
      <c r="D760" s="25" t="s">
        <v>1101</v>
      </c>
      <c r="E760" s="25" t="s">
        <v>1137</v>
      </c>
      <c r="F760" s="25" t="s">
        <v>1140</v>
      </c>
      <c r="G760" s="25">
        <v>9490156477</v>
      </c>
      <c r="H760" s="25" t="s">
        <v>1141</v>
      </c>
      <c r="I760" s="22">
        <v>1</v>
      </c>
      <c r="J760" s="22">
        <v>1</v>
      </c>
      <c r="K760" s="22">
        <v>13997</v>
      </c>
      <c r="L760" s="22">
        <v>3845</v>
      </c>
      <c r="M760" s="22">
        <v>1</v>
      </c>
      <c r="N760" s="26">
        <v>0.16200231481481481</v>
      </c>
      <c r="O760" s="23">
        <f t="shared" si="27"/>
        <v>53818465</v>
      </c>
      <c r="P760" s="23">
        <f t="shared" si="28"/>
        <v>3845</v>
      </c>
    </row>
    <row r="761" spans="1:16" x14ac:dyDescent="0.25">
      <c r="A761" s="22">
        <v>754</v>
      </c>
      <c r="B761" s="25" t="s">
        <v>11</v>
      </c>
      <c r="C761" s="25" t="s">
        <v>1053</v>
      </c>
      <c r="D761" s="25" t="s">
        <v>1101</v>
      </c>
      <c r="E761" s="25" t="s">
        <v>1137</v>
      </c>
      <c r="F761" s="25" t="s">
        <v>1140</v>
      </c>
      <c r="G761" s="25">
        <v>9490156477</v>
      </c>
      <c r="H761" s="25" t="s">
        <v>1142</v>
      </c>
      <c r="I761" s="22">
        <v>1</v>
      </c>
      <c r="J761" s="22">
        <v>1</v>
      </c>
      <c r="K761" s="22">
        <v>18125</v>
      </c>
      <c r="L761" s="22">
        <v>4463</v>
      </c>
      <c r="M761" s="22">
        <v>1</v>
      </c>
      <c r="N761" s="26">
        <v>0.20978009259259259</v>
      </c>
      <c r="O761" s="23">
        <f t="shared" si="27"/>
        <v>80891875</v>
      </c>
      <c r="P761" s="23">
        <f t="shared" si="28"/>
        <v>4463</v>
      </c>
    </row>
    <row r="762" spans="1:16" x14ac:dyDescent="0.25">
      <c r="A762" s="22">
        <v>755</v>
      </c>
      <c r="B762" s="25" t="s">
        <v>11</v>
      </c>
      <c r="C762" s="25" t="s">
        <v>1053</v>
      </c>
      <c r="D762" s="25" t="s">
        <v>1101</v>
      </c>
      <c r="E762" s="25" t="s">
        <v>1137</v>
      </c>
      <c r="F762" s="25" t="s">
        <v>1140</v>
      </c>
      <c r="G762" s="25">
        <v>9490156477</v>
      </c>
      <c r="H762" s="25" t="s">
        <v>1143</v>
      </c>
      <c r="I762" s="22">
        <v>1</v>
      </c>
      <c r="J762" s="22">
        <v>0</v>
      </c>
      <c r="K762" s="22">
        <v>0</v>
      </c>
      <c r="L762" s="22">
        <v>3114</v>
      </c>
      <c r="M762" s="22">
        <v>0</v>
      </c>
      <c r="N762" s="26">
        <v>0</v>
      </c>
      <c r="O762" s="23">
        <f t="shared" si="27"/>
        <v>0</v>
      </c>
      <c r="P762" s="23">
        <f t="shared" si="28"/>
        <v>0</v>
      </c>
    </row>
    <row r="763" spans="1:16" x14ac:dyDescent="0.25">
      <c r="A763" s="22">
        <v>756</v>
      </c>
      <c r="B763" s="25" t="s">
        <v>11</v>
      </c>
      <c r="C763" s="25" t="s">
        <v>1053</v>
      </c>
      <c r="D763" s="25" t="s">
        <v>1101</v>
      </c>
      <c r="E763" s="25" t="s">
        <v>1137</v>
      </c>
      <c r="F763" s="25" t="s">
        <v>1140</v>
      </c>
      <c r="G763" s="25">
        <v>9490156477</v>
      </c>
      <c r="H763" s="25" t="s">
        <v>1144</v>
      </c>
      <c r="I763" s="22">
        <v>1</v>
      </c>
      <c r="J763" s="22">
        <v>0</v>
      </c>
      <c r="K763" s="22">
        <v>0</v>
      </c>
      <c r="L763" s="22">
        <v>2117</v>
      </c>
      <c r="M763" s="22">
        <v>0</v>
      </c>
      <c r="N763" s="26">
        <v>0</v>
      </c>
      <c r="O763" s="23">
        <f t="shared" si="27"/>
        <v>0</v>
      </c>
      <c r="P763" s="23">
        <f t="shared" si="28"/>
        <v>0</v>
      </c>
    </row>
    <row r="764" spans="1:16" x14ac:dyDescent="0.25">
      <c r="A764" s="22">
        <v>757</v>
      </c>
      <c r="B764" s="25" t="s">
        <v>11</v>
      </c>
      <c r="C764" s="25" t="s">
        <v>1053</v>
      </c>
      <c r="D764" s="25" t="s">
        <v>1101</v>
      </c>
      <c r="E764" s="25" t="s">
        <v>1137</v>
      </c>
      <c r="F764" s="25" t="s">
        <v>1140</v>
      </c>
      <c r="G764" s="25">
        <v>9490156477</v>
      </c>
      <c r="H764" s="25" t="s">
        <v>1145</v>
      </c>
      <c r="I764" s="22">
        <v>1</v>
      </c>
      <c r="J764" s="22">
        <v>1</v>
      </c>
      <c r="K764" s="22">
        <v>31605</v>
      </c>
      <c r="L764" s="22">
        <v>2924</v>
      </c>
      <c r="M764" s="22">
        <v>1</v>
      </c>
      <c r="N764" s="26">
        <v>0.36579861111111112</v>
      </c>
      <c r="O764" s="23">
        <f t="shared" si="27"/>
        <v>92413020</v>
      </c>
      <c r="P764" s="23">
        <f t="shared" si="28"/>
        <v>2924</v>
      </c>
    </row>
    <row r="765" spans="1:16" x14ac:dyDescent="0.25">
      <c r="A765" s="22">
        <v>758</v>
      </c>
      <c r="B765" s="25" t="s">
        <v>11</v>
      </c>
      <c r="C765" s="25" t="s">
        <v>1053</v>
      </c>
      <c r="D765" s="25" t="s">
        <v>1101</v>
      </c>
      <c r="E765" s="25" t="s">
        <v>1137</v>
      </c>
      <c r="F765" s="25" t="s">
        <v>1140</v>
      </c>
      <c r="G765" s="25">
        <v>9490156477</v>
      </c>
      <c r="H765" s="25" t="s">
        <v>1146</v>
      </c>
      <c r="I765" s="22">
        <v>1</v>
      </c>
      <c r="J765" s="22">
        <v>1</v>
      </c>
      <c r="K765" s="22">
        <v>9878</v>
      </c>
      <c r="L765" s="22">
        <v>2400</v>
      </c>
      <c r="M765" s="22">
        <v>1</v>
      </c>
      <c r="N765" s="26">
        <v>0.11432870370370371</v>
      </c>
      <c r="O765" s="23">
        <f t="shared" si="27"/>
        <v>23707200</v>
      </c>
      <c r="P765" s="23">
        <f t="shared" si="28"/>
        <v>2400</v>
      </c>
    </row>
    <row r="766" spans="1:16" x14ac:dyDescent="0.25">
      <c r="A766" s="22">
        <v>759</v>
      </c>
      <c r="B766" s="25" t="s">
        <v>11</v>
      </c>
      <c r="C766" s="25" t="s">
        <v>1053</v>
      </c>
      <c r="D766" s="25" t="s">
        <v>1101</v>
      </c>
      <c r="E766" s="25" t="s">
        <v>1137</v>
      </c>
      <c r="F766" s="25" t="s">
        <v>1147</v>
      </c>
      <c r="G766" s="25">
        <v>8500649557</v>
      </c>
      <c r="H766" s="25" t="s">
        <v>1148</v>
      </c>
      <c r="I766" s="22">
        <v>1</v>
      </c>
      <c r="J766" s="22">
        <v>0</v>
      </c>
      <c r="K766" s="22">
        <v>0</v>
      </c>
      <c r="L766" s="22">
        <v>2579</v>
      </c>
      <c r="M766" s="22">
        <v>0</v>
      </c>
      <c r="N766" s="26">
        <v>0</v>
      </c>
      <c r="O766" s="23">
        <f t="shared" si="27"/>
        <v>0</v>
      </c>
      <c r="P766" s="23">
        <f t="shared" si="28"/>
        <v>0</v>
      </c>
    </row>
    <row r="767" spans="1:16" x14ac:dyDescent="0.25">
      <c r="A767" s="22">
        <v>760</v>
      </c>
      <c r="B767" s="25" t="s">
        <v>11</v>
      </c>
      <c r="C767" s="25" t="s">
        <v>1053</v>
      </c>
      <c r="D767" s="25" t="s">
        <v>1101</v>
      </c>
      <c r="E767" s="25" t="s">
        <v>1137</v>
      </c>
      <c r="F767" s="25" t="s">
        <v>1149</v>
      </c>
      <c r="G767" s="25"/>
      <c r="H767" s="25" t="s">
        <v>1150</v>
      </c>
      <c r="I767" s="22">
        <v>1</v>
      </c>
      <c r="J767" s="22">
        <v>0</v>
      </c>
      <c r="K767" s="22">
        <v>0</v>
      </c>
      <c r="L767" s="27"/>
      <c r="M767" s="22">
        <v>0</v>
      </c>
      <c r="N767" s="26">
        <v>0</v>
      </c>
      <c r="O767" s="23">
        <f t="shared" si="27"/>
        <v>0</v>
      </c>
      <c r="P767" s="23">
        <f t="shared" si="28"/>
        <v>0</v>
      </c>
    </row>
    <row r="768" spans="1:16" x14ac:dyDescent="0.25">
      <c r="A768" s="22">
        <v>761</v>
      </c>
      <c r="B768" s="25" t="s">
        <v>11</v>
      </c>
      <c r="C768" s="25" t="s">
        <v>1053</v>
      </c>
      <c r="D768" s="25" t="s">
        <v>1101</v>
      </c>
      <c r="E768" s="25" t="s">
        <v>1137</v>
      </c>
      <c r="F768" s="25" t="s">
        <v>1149</v>
      </c>
      <c r="G768" s="25"/>
      <c r="H768" s="25" t="s">
        <v>1151</v>
      </c>
      <c r="I768" s="22">
        <v>1</v>
      </c>
      <c r="J768" s="22">
        <v>0</v>
      </c>
      <c r="K768" s="22">
        <v>0</v>
      </c>
      <c r="L768" s="27"/>
      <c r="M768" s="22">
        <v>0</v>
      </c>
      <c r="N768" s="26">
        <v>0</v>
      </c>
      <c r="O768" s="23">
        <f t="shared" si="27"/>
        <v>0</v>
      </c>
      <c r="P768" s="23">
        <f t="shared" si="28"/>
        <v>0</v>
      </c>
    </row>
    <row r="769" spans="1:16" x14ac:dyDescent="0.25">
      <c r="A769" s="22">
        <v>762</v>
      </c>
      <c r="B769" s="25" t="s">
        <v>11</v>
      </c>
      <c r="C769" s="25" t="s">
        <v>1053</v>
      </c>
      <c r="D769" s="25" t="s">
        <v>1101</v>
      </c>
      <c r="E769" s="25" t="s">
        <v>1137</v>
      </c>
      <c r="F769" s="25" t="s">
        <v>1149</v>
      </c>
      <c r="G769" s="25"/>
      <c r="H769" s="25" t="s">
        <v>1152</v>
      </c>
      <c r="I769" s="22">
        <v>1</v>
      </c>
      <c r="J769" s="22">
        <v>0</v>
      </c>
      <c r="K769" s="22">
        <v>0</v>
      </c>
      <c r="L769" s="27"/>
      <c r="M769" s="22">
        <v>0</v>
      </c>
      <c r="N769" s="26">
        <v>0</v>
      </c>
      <c r="O769" s="23">
        <f t="shared" si="27"/>
        <v>0</v>
      </c>
      <c r="P769" s="23">
        <f t="shared" si="28"/>
        <v>0</v>
      </c>
    </row>
    <row r="770" spans="1:16" x14ac:dyDescent="0.25">
      <c r="A770" s="22">
        <v>763</v>
      </c>
      <c r="B770" s="25" t="s">
        <v>11</v>
      </c>
      <c r="C770" s="25" t="s">
        <v>1053</v>
      </c>
      <c r="D770" s="25" t="s">
        <v>1101</v>
      </c>
      <c r="E770" s="25" t="s">
        <v>1137</v>
      </c>
      <c r="F770" s="25" t="s">
        <v>1149</v>
      </c>
      <c r="G770" s="25"/>
      <c r="H770" s="25" t="s">
        <v>1153</v>
      </c>
      <c r="I770" s="22">
        <v>1</v>
      </c>
      <c r="J770" s="22">
        <v>0</v>
      </c>
      <c r="K770" s="22">
        <v>0</v>
      </c>
      <c r="L770" s="27"/>
      <c r="M770" s="22">
        <v>0</v>
      </c>
      <c r="N770" s="26">
        <v>0</v>
      </c>
      <c r="O770" s="23">
        <f t="shared" si="27"/>
        <v>0</v>
      </c>
      <c r="P770" s="23">
        <f t="shared" si="28"/>
        <v>0</v>
      </c>
    </row>
    <row r="771" spans="1:16" x14ac:dyDescent="0.25">
      <c r="A771" s="22">
        <v>764</v>
      </c>
      <c r="B771" s="25" t="s">
        <v>11</v>
      </c>
      <c r="C771" s="25" t="s">
        <v>1053</v>
      </c>
      <c r="D771" s="25" t="s">
        <v>1101</v>
      </c>
      <c r="E771" s="25" t="s">
        <v>1137</v>
      </c>
      <c r="F771" s="25" t="s">
        <v>1149</v>
      </c>
      <c r="G771" s="25"/>
      <c r="H771" s="25" t="s">
        <v>1154</v>
      </c>
      <c r="I771" s="22">
        <v>1</v>
      </c>
      <c r="J771" s="22">
        <v>0</v>
      </c>
      <c r="K771" s="22">
        <v>0</v>
      </c>
      <c r="L771" s="27"/>
      <c r="M771" s="22">
        <v>0</v>
      </c>
      <c r="N771" s="26">
        <v>0</v>
      </c>
      <c r="O771" s="23">
        <f t="shared" si="27"/>
        <v>0</v>
      </c>
      <c r="P771" s="23">
        <f t="shared" si="28"/>
        <v>0</v>
      </c>
    </row>
    <row r="772" spans="1:16" x14ac:dyDescent="0.25">
      <c r="A772" s="22">
        <v>765</v>
      </c>
      <c r="B772" s="25" t="s">
        <v>11</v>
      </c>
      <c r="C772" s="25" t="s">
        <v>1053</v>
      </c>
      <c r="D772" s="25" t="s">
        <v>1101</v>
      </c>
      <c r="E772" s="25" t="s">
        <v>1137</v>
      </c>
      <c r="F772" s="25" t="s">
        <v>1149</v>
      </c>
      <c r="G772" s="25"/>
      <c r="H772" s="25" t="s">
        <v>1155</v>
      </c>
      <c r="I772" s="22">
        <v>1</v>
      </c>
      <c r="J772" s="22">
        <v>0</v>
      </c>
      <c r="K772" s="22">
        <v>0</v>
      </c>
      <c r="L772" s="27"/>
      <c r="M772" s="22">
        <v>0</v>
      </c>
      <c r="N772" s="26">
        <v>0</v>
      </c>
      <c r="O772" s="23">
        <f t="shared" si="27"/>
        <v>0</v>
      </c>
      <c r="P772" s="23">
        <f t="shared" si="28"/>
        <v>0</v>
      </c>
    </row>
    <row r="773" spans="1:16" x14ac:dyDescent="0.25">
      <c r="A773" s="22">
        <v>766</v>
      </c>
      <c r="B773" s="25" t="s">
        <v>11</v>
      </c>
      <c r="C773" s="25" t="s">
        <v>1053</v>
      </c>
      <c r="D773" s="25" t="s">
        <v>1101</v>
      </c>
      <c r="E773" s="25" t="s">
        <v>1156</v>
      </c>
      <c r="F773" s="25" t="s">
        <v>1157</v>
      </c>
      <c r="G773" s="25">
        <v>8332958650</v>
      </c>
      <c r="H773" s="25" t="s">
        <v>1158</v>
      </c>
      <c r="I773" s="22">
        <v>1</v>
      </c>
      <c r="J773" s="22">
        <v>0</v>
      </c>
      <c r="K773" s="22">
        <v>0</v>
      </c>
      <c r="L773" s="22">
        <v>3175</v>
      </c>
      <c r="M773" s="22">
        <v>0</v>
      </c>
      <c r="N773" s="26">
        <v>0</v>
      </c>
      <c r="O773" s="23">
        <f t="shared" si="27"/>
        <v>0</v>
      </c>
      <c r="P773" s="23">
        <f t="shared" si="28"/>
        <v>0</v>
      </c>
    </row>
    <row r="774" spans="1:16" x14ac:dyDescent="0.25">
      <c r="A774" s="22">
        <v>767</v>
      </c>
      <c r="B774" s="25" t="s">
        <v>11</v>
      </c>
      <c r="C774" s="25" t="s">
        <v>1053</v>
      </c>
      <c r="D774" s="25" t="s">
        <v>1101</v>
      </c>
      <c r="E774" s="25" t="s">
        <v>1156</v>
      </c>
      <c r="F774" s="25" t="s">
        <v>1157</v>
      </c>
      <c r="G774" s="25"/>
      <c r="H774" s="25" t="s">
        <v>1159</v>
      </c>
      <c r="I774" s="22">
        <v>1</v>
      </c>
      <c r="J774" s="22">
        <v>0</v>
      </c>
      <c r="K774" s="22">
        <v>0</v>
      </c>
      <c r="L774" s="27"/>
      <c r="M774" s="22">
        <v>0</v>
      </c>
      <c r="N774" s="26">
        <v>0</v>
      </c>
      <c r="O774" s="23">
        <f t="shared" si="27"/>
        <v>0</v>
      </c>
      <c r="P774" s="23">
        <f t="shared" si="28"/>
        <v>0</v>
      </c>
    </row>
    <row r="775" spans="1:16" x14ac:dyDescent="0.25">
      <c r="A775" s="22">
        <v>768</v>
      </c>
      <c r="B775" s="25" t="s">
        <v>11</v>
      </c>
      <c r="C775" s="25" t="s">
        <v>1053</v>
      </c>
      <c r="D775" s="25" t="s">
        <v>1101</v>
      </c>
      <c r="E775" s="25" t="s">
        <v>1156</v>
      </c>
      <c r="F775" s="25" t="s">
        <v>1157</v>
      </c>
      <c r="G775" s="25">
        <v>8332958650</v>
      </c>
      <c r="H775" s="25" t="s">
        <v>1160</v>
      </c>
      <c r="I775" s="22">
        <v>1</v>
      </c>
      <c r="J775" s="22">
        <v>0</v>
      </c>
      <c r="K775" s="22">
        <v>0</v>
      </c>
      <c r="L775" s="22">
        <v>3137</v>
      </c>
      <c r="M775" s="22">
        <v>0</v>
      </c>
      <c r="N775" s="26">
        <v>0</v>
      </c>
      <c r="O775" s="23">
        <f t="shared" si="27"/>
        <v>0</v>
      </c>
      <c r="P775" s="23">
        <f t="shared" si="28"/>
        <v>0</v>
      </c>
    </row>
    <row r="776" spans="1:16" x14ac:dyDescent="0.25">
      <c r="A776" s="22">
        <v>769</v>
      </c>
      <c r="B776" s="25" t="s">
        <v>11</v>
      </c>
      <c r="C776" s="25" t="s">
        <v>1053</v>
      </c>
      <c r="D776" s="25" t="s">
        <v>1101</v>
      </c>
      <c r="E776" s="25" t="s">
        <v>1156</v>
      </c>
      <c r="F776" s="25" t="s">
        <v>1157</v>
      </c>
      <c r="G776" s="25">
        <v>8332958650</v>
      </c>
      <c r="H776" s="25" t="s">
        <v>1161</v>
      </c>
      <c r="I776" s="22">
        <v>1</v>
      </c>
      <c r="J776" s="22">
        <v>0</v>
      </c>
      <c r="K776" s="22">
        <v>0</v>
      </c>
      <c r="L776" s="22">
        <v>2298</v>
      </c>
      <c r="M776" s="22">
        <v>0</v>
      </c>
      <c r="N776" s="26">
        <v>0</v>
      </c>
      <c r="O776" s="23">
        <f t="shared" si="27"/>
        <v>0</v>
      </c>
      <c r="P776" s="23">
        <f t="shared" si="28"/>
        <v>0</v>
      </c>
    </row>
    <row r="777" spans="1:16" x14ac:dyDescent="0.25">
      <c r="A777" s="22">
        <v>770</v>
      </c>
      <c r="B777" s="25" t="s">
        <v>11</v>
      </c>
      <c r="C777" s="25" t="s">
        <v>1053</v>
      </c>
      <c r="D777" s="25" t="s">
        <v>1101</v>
      </c>
      <c r="E777" s="25" t="s">
        <v>1156</v>
      </c>
      <c r="F777" s="25" t="s">
        <v>1157</v>
      </c>
      <c r="G777" s="25">
        <v>8332958650</v>
      </c>
      <c r="H777" s="25" t="s">
        <v>1162</v>
      </c>
      <c r="I777" s="22">
        <v>1</v>
      </c>
      <c r="J777" s="22">
        <v>0</v>
      </c>
      <c r="K777" s="22">
        <v>0</v>
      </c>
      <c r="L777" s="22">
        <v>3509</v>
      </c>
      <c r="M777" s="22">
        <v>0</v>
      </c>
      <c r="N777" s="26">
        <v>0</v>
      </c>
      <c r="O777" s="23">
        <f t="shared" si="27"/>
        <v>0</v>
      </c>
      <c r="P777" s="23">
        <f t="shared" si="28"/>
        <v>0</v>
      </c>
    </row>
    <row r="778" spans="1:16" x14ac:dyDescent="0.25">
      <c r="A778" s="22">
        <v>771</v>
      </c>
      <c r="B778" s="25" t="s">
        <v>11</v>
      </c>
      <c r="C778" s="25" t="s">
        <v>1053</v>
      </c>
      <c r="D778" s="25" t="s">
        <v>1101</v>
      </c>
      <c r="E778" s="25" t="s">
        <v>1156</v>
      </c>
      <c r="F778" s="25" t="s">
        <v>1114</v>
      </c>
      <c r="G778" s="25">
        <v>9490615658</v>
      </c>
      <c r="H778" s="25" t="s">
        <v>1163</v>
      </c>
      <c r="I778" s="22">
        <v>1</v>
      </c>
      <c r="J778" s="22">
        <v>0</v>
      </c>
      <c r="K778" s="22">
        <v>0</v>
      </c>
      <c r="L778" s="22">
        <v>2567</v>
      </c>
      <c r="M778" s="22">
        <v>0</v>
      </c>
      <c r="N778" s="26">
        <v>0</v>
      </c>
      <c r="O778" s="23">
        <f t="shared" si="27"/>
        <v>0</v>
      </c>
      <c r="P778" s="23">
        <f t="shared" si="28"/>
        <v>0</v>
      </c>
    </row>
    <row r="779" spans="1:16" x14ac:dyDescent="0.25">
      <c r="A779" s="22">
        <v>772</v>
      </c>
      <c r="B779" s="25" t="s">
        <v>11</v>
      </c>
      <c r="C779" s="25" t="s">
        <v>1053</v>
      </c>
      <c r="D779" s="25" t="s">
        <v>1101</v>
      </c>
      <c r="E779" s="25" t="s">
        <v>1156</v>
      </c>
      <c r="F779" s="25" t="s">
        <v>1114</v>
      </c>
      <c r="G779" s="25">
        <v>9490615658</v>
      </c>
      <c r="H779" s="25" t="s">
        <v>1164</v>
      </c>
      <c r="I779" s="22">
        <v>1</v>
      </c>
      <c r="J779" s="22">
        <v>0</v>
      </c>
      <c r="K779" s="22">
        <v>0</v>
      </c>
      <c r="L779" s="22">
        <v>2892</v>
      </c>
      <c r="M779" s="22">
        <v>0</v>
      </c>
      <c r="N779" s="26">
        <v>0</v>
      </c>
      <c r="O779" s="23">
        <f t="shared" si="27"/>
        <v>0</v>
      </c>
      <c r="P779" s="23">
        <f t="shared" si="28"/>
        <v>0</v>
      </c>
    </row>
    <row r="780" spans="1:16" x14ac:dyDescent="0.25">
      <c r="A780" s="22">
        <v>773</v>
      </c>
      <c r="B780" s="25" t="s">
        <v>11</v>
      </c>
      <c r="C780" s="25" t="s">
        <v>1053</v>
      </c>
      <c r="D780" s="25" t="s">
        <v>1101</v>
      </c>
      <c r="E780" s="25" t="s">
        <v>1156</v>
      </c>
      <c r="F780" s="25" t="s">
        <v>1114</v>
      </c>
      <c r="G780" s="25">
        <v>9490615658</v>
      </c>
      <c r="H780" s="25" t="s">
        <v>1165</v>
      </c>
      <c r="I780" s="22">
        <v>1</v>
      </c>
      <c r="J780" s="22">
        <v>0</v>
      </c>
      <c r="K780" s="22">
        <v>0</v>
      </c>
      <c r="L780" s="22">
        <v>2897</v>
      </c>
      <c r="M780" s="22">
        <v>0</v>
      </c>
      <c r="N780" s="26">
        <v>0</v>
      </c>
      <c r="O780" s="23">
        <f t="shared" si="27"/>
        <v>0</v>
      </c>
      <c r="P780" s="23">
        <f t="shared" si="28"/>
        <v>0</v>
      </c>
    </row>
    <row r="781" spans="1:16" x14ac:dyDescent="0.25">
      <c r="A781" s="22">
        <v>774</v>
      </c>
      <c r="B781" s="25" t="s">
        <v>11</v>
      </c>
      <c r="C781" s="25" t="s">
        <v>1053</v>
      </c>
      <c r="D781" s="25" t="s">
        <v>1101</v>
      </c>
      <c r="E781" s="25" t="s">
        <v>1156</v>
      </c>
      <c r="F781" s="25" t="s">
        <v>1114</v>
      </c>
      <c r="G781" s="25">
        <v>9490615658</v>
      </c>
      <c r="H781" s="25" t="s">
        <v>1166</v>
      </c>
      <c r="I781" s="22">
        <v>1</v>
      </c>
      <c r="J781" s="22">
        <v>0</v>
      </c>
      <c r="K781" s="22">
        <v>0</v>
      </c>
      <c r="L781" s="22">
        <v>2787</v>
      </c>
      <c r="M781" s="22">
        <v>0</v>
      </c>
      <c r="N781" s="26">
        <v>0</v>
      </c>
      <c r="O781" s="23">
        <f t="shared" si="27"/>
        <v>0</v>
      </c>
      <c r="P781" s="23">
        <f t="shared" si="28"/>
        <v>0</v>
      </c>
    </row>
    <row r="782" spans="1:16" x14ac:dyDescent="0.25">
      <c r="A782" s="22">
        <v>775</v>
      </c>
      <c r="B782" s="25" t="s">
        <v>11</v>
      </c>
      <c r="C782" s="25" t="s">
        <v>1053</v>
      </c>
      <c r="D782" s="25" t="s">
        <v>1101</v>
      </c>
      <c r="E782" s="25" t="s">
        <v>1156</v>
      </c>
      <c r="F782" s="25" t="s">
        <v>1147</v>
      </c>
      <c r="G782" s="25">
        <v>8500649557</v>
      </c>
      <c r="H782" s="25" t="s">
        <v>1167</v>
      </c>
      <c r="I782" s="22">
        <v>1</v>
      </c>
      <c r="J782" s="22">
        <v>0</v>
      </c>
      <c r="K782" s="22">
        <v>0</v>
      </c>
      <c r="L782" s="22">
        <v>2326</v>
      </c>
      <c r="M782" s="22">
        <v>0</v>
      </c>
      <c r="N782" s="26">
        <v>0</v>
      </c>
      <c r="O782" s="23">
        <f t="shared" si="27"/>
        <v>0</v>
      </c>
      <c r="P782" s="23">
        <f t="shared" si="28"/>
        <v>0</v>
      </c>
    </row>
    <row r="783" spans="1:16" x14ac:dyDescent="0.25">
      <c r="A783" s="22">
        <v>776</v>
      </c>
      <c r="B783" s="25" t="s">
        <v>11</v>
      </c>
      <c r="C783" s="25" t="s">
        <v>1053</v>
      </c>
      <c r="D783" s="25" t="s">
        <v>1101</v>
      </c>
      <c r="E783" s="25" t="s">
        <v>1156</v>
      </c>
      <c r="F783" s="25" t="s">
        <v>1147</v>
      </c>
      <c r="G783" s="25">
        <v>8500649557</v>
      </c>
      <c r="H783" s="25" t="s">
        <v>1168</v>
      </c>
      <c r="I783" s="22">
        <v>1</v>
      </c>
      <c r="J783" s="22">
        <v>0</v>
      </c>
      <c r="K783" s="22">
        <v>0</v>
      </c>
      <c r="L783" s="22">
        <v>983</v>
      </c>
      <c r="M783" s="22">
        <v>0</v>
      </c>
      <c r="N783" s="26">
        <v>0</v>
      </c>
      <c r="O783" s="23">
        <f t="shared" si="27"/>
        <v>0</v>
      </c>
      <c r="P783" s="23">
        <f t="shared" si="28"/>
        <v>0</v>
      </c>
    </row>
    <row r="784" spans="1:16" x14ac:dyDescent="0.25">
      <c r="A784" s="22">
        <v>777</v>
      </c>
      <c r="B784" s="25" t="s">
        <v>11</v>
      </c>
      <c r="C784" s="25" t="s">
        <v>1053</v>
      </c>
      <c r="D784" s="25" t="s">
        <v>1101</v>
      </c>
      <c r="E784" s="25" t="s">
        <v>1156</v>
      </c>
      <c r="F784" s="25" t="s">
        <v>1147</v>
      </c>
      <c r="G784" s="25">
        <v>8500649557</v>
      </c>
      <c r="H784" s="25" t="s">
        <v>1169</v>
      </c>
      <c r="I784" s="22">
        <v>1</v>
      </c>
      <c r="J784" s="22">
        <v>0</v>
      </c>
      <c r="K784" s="22">
        <v>0</v>
      </c>
      <c r="L784" s="22">
        <v>1266</v>
      </c>
      <c r="M784" s="22">
        <v>0</v>
      </c>
      <c r="N784" s="26">
        <v>0</v>
      </c>
      <c r="O784" s="23">
        <f t="shared" ref="O784:O847" si="29">K784*L784</f>
        <v>0</v>
      </c>
      <c r="P784" s="23">
        <f t="shared" ref="P784:P847" si="30">J784*L784</f>
        <v>0</v>
      </c>
    </row>
    <row r="785" spans="1:16" x14ac:dyDescent="0.25">
      <c r="A785" s="22">
        <v>778</v>
      </c>
      <c r="B785" s="25" t="s">
        <v>11</v>
      </c>
      <c r="C785" s="25" t="s">
        <v>1053</v>
      </c>
      <c r="D785" s="25" t="s">
        <v>1101</v>
      </c>
      <c r="E785" s="25" t="s">
        <v>1156</v>
      </c>
      <c r="F785" s="25" t="s">
        <v>1147</v>
      </c>
      <c r="G785" s="25">
        <v>8500649557</v>
      </c>
      <c r="H785" s="25" t="s">
        <v>1170</v>
      </c>
      <c r="I785" s="22">
        <v>1</v>
      </c>
      <c r="J785" s="22">
        <v>0</v>
      </c>
      <c r="K785" s="22">
        <v>0</v>
      </c>
      <c r="L785" s="22">
        <v>2057</v>
      </c>
      <c r="M785" s="22">
        <v>0</v>
      </c>
      <c r="N785" s="26">
        <v>0</v>
      </c>
      <c r="O785" s="23">
        <f t="shared" si="29"/>
        <v>0</v>
      </c>
      <c r="P785" s="23">
        <f t="shared" si="30"/>
        <v>0</v>
      </c>
    </row>
    <row r="786" spans="1:16" x14ac:dyDescent="0.25">
      <c r="A786" s="22">
        <v>779</v>
      </c>
      <c r="B786" s="25" t="s">
        <v>11</v>
      </c>
      <c r="C786" s="25" t="s">
        <v>1053</v>
      </c>
      <c r="D786" s="25" t="s">
        <v>1101</v>
      </c>
      <c r="E786" s="25" t="s">
        <v>1156</v>
      </c>
      <c r="F786" s="25" t="s">
        <v>1147</v>
      </c>
      <c r="G786" s="25">
        <v>8500649557</v>
      </c>
      <c r="H786" s="25" t="s">
        <v>1171</v>
      </c>
      <c r="I786" s="22">
        <v>1</v>
      </c>
      <c r="J786" s="22">
        <v>0</v>
      </c>
      <c r="K786" s="22">
        <v>0</v>
      </c>
      <c r="L786" s="22">
        <v>818</v>
      </c>
      <c r="M786" s="22">
        <v>0</v>
      </c>
      <c r="N786" s="26">
        <v>0</v>
      </c>
      <c r="O786" s="23">
        <f t="shared" si="29"/>
        <v>0</v>
      </c>
      <c r="P786" s="23">
        <f t="shared" si="30"/>
        <v>0</v>
      </c>
    </row>
    <row r="787" spans="1:16" ht="26.25" x14ac:dyDescent="0.25">
      <c r="A787" s="22">
        <v>780</v>
      </c>
      <c r="B787" s="25" t="s">
        <v>11</v>
      </c>
      <c r="C787" s="25" t="s">
        <v>1053</v>
      </c>
      <c r="D787" s="25" t="s">
        <v>1172</v>
      </c>
      <c r="E787" s="25" t="s">
        <v>1173</v>
      </c>
      <c r="F787" s="25" t="s">
        <v>1174</v>
      </c>
      <c r="G787" s="25">
        <v>9490615657</v>
      </c>
      <c r="H787" s="25" t="s">
        <v>1175</v>
      </c>
      <c r="I787" s="22">
        <v>1</v>
      </c>
      <c r="J787" s="22">
        <v>1</v>
      </c>
      <c r="K787" s="22">
        <v>47730</v>
      </c>
      <c r="L787" s="22">
        <v>1783</v>
      </c>
      <c r="M787" s="22">
        <v>1</v>
      </c>
      <c r="N787" s="26">
        <v>0.55243055555555554</v>
      </c>
      <c r="O787" s="23">
        <f t="shared" si="29"/>
        <v>85102590</v>
      </c>
      <c r="P787" s="23">
        <f t="shared" si="30"/>
        <v>1783</v>
      </c>
    </row>
    <row r="788" spans="1:16" x14ac:dyDescent="0.25">
      <c r="A788" s="22">
        <v>781</v>
      </c>
      <c r="B788" s="25" t="s">
        <v>11</v>
      </c>
      <c r="C788" s="25" t="s">
        <v>1053</v>
      </c>
      <c r="D788" s="25" t="s">
        <v>1172</v>
      </c>
      <c r="E788" s="25" t="s">
        <v>1173</v>
      </c>
      <c r="F788" s="25" t="s">
        <v>1174</v>
      </c>
      <c r="G788" s="25">
        <v>9490615657</v>
      </c>
      <c r="H788" s="25" t="s">
        <v>1176</v>
      </c>
      <c r="I788" s="22">
        <v>1</v>
      </c>
      <c r="J788" s="22">
        <v>0</v>
      </c>
      <c r="K788" s="22">
        <v>0</v>
      </c>
      <c r="L788" s="22">
        <v>1311</v>
      </c>
      <c r="M788" s="22">
        <v>0</v>
      </c>
      <c r="N788" s="26">
        <v>0</v>
      </c>
      <c r="O788" s="23">
        <f t="shared" si="29"/>
        <v>0</v>
      </c>
      <c r="P788" s="23">
        <f t="shared" si="30"/>
        <v>0</v>
      </c>
    </row>
    <row r="789" spans="1:16" ht="26.25" x14ac:dyDescent="0.25">
      <c r="A789" s="22">
        <v>782</v>
      </c>
      <c r="B789" s="25" t="s">
        <v>11</v>
      </c>
      <c r="C789" s="25" t="s">
        <v>1053</v>
      </c>
      <c r="D789" s="25" t="s">
        <v>1172</v>
      </c>
      <c r="E789" s="25" t="s">
        <v>1173</v>
      </c>
      <c r="F789" s="25" t="s">
        <v>1174</v>
      </c>
      <c r="G789" s="25">
        <v>9490615657</v>
      </c>
      <c r="H789" s="25" t="s">
        <v>1177</v>
      </c>
      <c r="I789" s="22">
        <v>1</v>
      </c>
      <c r="J789" s="22">
        <v>0</v>
      </c>
      <c r="K789" s="22">
        <v>0</v>
      </c>
      <c r="L789" s="22">
        <v>2063</v>
      </c>
      <c r="M789" s="22">
        <v>0</v>
      </c>
      <c r="N789" s="26">
        <v>0</v>
      </c>
      <c r="O789" s="23">
        <f t="shared" si="29"/>
        <v>0</v>
      </c>
      <c r="P789" s="23">
        <f t="shared" si="30"/>
        <v>0</v>
      </c>
    </row>
    <row r="790" spans="1:16" x14ac:dyDescent="0.25">
      <c r="A790" s="22">
        <v>783</v>
      </c>
      <c r="B790" s="25" t="s">
        <v>11</v>
      </c>
      <c r="C790" s="25" t="s">
        <v>1053</v>
      </c>
      <c r="D790" s="25" t="s">
        <v>1172</v>
      </c>
      <c r="E790" s="25" t="s">
        <v>1173</v>
      </c>
      <c r="F790" s="25" t="s">
        <v>1174</v>
      </c>
      <c r="G790" s="25">
        <v>9490615657</v>
      </c>
      <c r="H790" s="25" t="s">
        <v>1178</v>
      </c>
      <c r="I790" s="22">
        <v>1</v>
      </c>
      <c r="J790" s="22">
        <v>0</v>
      </c>
      <c r="K790" s="22">
        <v>0</v>
      </c>
      <c r="L790" s="22">
        <v>2800</v>
      </c>
      <c r="M790" s="22">
        <v>0</v>
      </c>
      <c r="N790" s="26">
        <v>0</v>
      </c>
      <c r="O790" s="23">
        <f t="shared" si="29"/>
        <v>0</v>
      </c>
      <c r="P790" s="23">
        <f t="shared" si="30"/>
        <v>0</v>
      </c>
    </row>
    <row r="791" spans="1:16" x14ac:dyDescent="0.25">
      <c r="A791" s="22">
        <v>784</v>
      </c>
      <c r="B791" s="25" t="s">
        <v>11</v>
      </c>
      <c r="C791" s="25" t="s">
        <v>1053</v>
      </c>
      <c r="D791" s="25" t="s">
        <v>1172</v>
      </c>
      <c r="E791" s="25" t="s">
        <v>1173</v>
      </c>
      <c r="F791" s="25" t="s">
        <v>1174</v>
      </c>
      <c r="G791" s="25">
        <v>9490615657</v>
      </c>
      <c r="H791" s="25" t="s">
        <v>1179</v>
      </c>
      <c r="I791" s="22">
        <v>1</v>
      </c>
      <c r="J791" s="22">
        <v>1</v>
      </c>
      <c r="K791" s="22">
        <v>6644</v>
      </c>
      <c r="L791" s="22">
        <v>3005</v>
      </c>
      <c r="M791" s="22">
        <v>1</v>
      </c>
      <c r="N791" s="26">
        <v>7.6898148148148146E-2</v>
      </c>
      <c r="O791" s="23">
        <f t="shared" si="29"/>
        <v>19965220</v>
      </c>
      <c r="P791" s="23">
        <f t="shared" si="30"/>
        <v>3005</v>
      </c>
    </row>
    <row r="792" spans="1:16" x14ac:dyDescent="0.25">
      <c r="A792" s="22">
        <v>785</v>
      </c>
      <c r="B792" s="25" t="s">
        <v>11</v>
      </c>
      <c r="C792" s="25" t="s">
        <v>1053</v>
      </c>
      <c r="D792" s="25" t="s">
        <v>1172</v>
      </c>
      <c r="E792" s="25" t="s">
        <v>1173</v>
      </c>
      <c r="F792" s="25" t="s">
        <v>1174</v>
      </c>
      <c r="G792" s="25">
        <v>9490615657</v>
      </c>
      <c r="H792" s="25" t="s">
        <v>1180</v>
      </c>
      <c r="I792" s="22">
        <v>1</v>
      </c>
      <c r="J792" s="22">
        <v>0</v>
      </c>
      <c r="K792" s="22">
        <v>0</v>
      </c>
      <c r="L792" s="22">
        <v>3054</v>
      </c>
      <c r="M792" s="22">
        <v>0</v>
      </c>
      <c r="N792" s="26">
        <v>0</v>
      </c>
      <c r="O792" s="23">
        <f t="shared" si="29"/>
        <v>0</v>
      </c>
      <c r="P792" s="23">
        <f t="shared" si="30"/>
        <v>0</v>
      </c>
    </row>
    <row r="793" spans="1:16" x14ac:dyDescent="0.25">
      <c r="A793" s="22">
        <v>786</v>
      </c>
      <c r="B793" s="25" t="s">
        <v>11</v>
      </c>
      <c r="C793" s="25" t="s">
        <v>1053</v>
      </c>
      <c r="D793" s="25" t="s">
        <v>1172</v>
      </c>
      <c r="E793" s="25" t="s">
        <v>1173</v>
      </c>
      <c r="F793" s="25" t="s">
        <v>1181</v>
      </c>
      <c r="G793" s="25">
        <v>8331091672</v>
      </c>
      <c r="H793" s="25" t="s">
        <v>1182</v>
      </c>
      <c r="I793" s="22">
        <v>1</v>
      </c>
      <c r="J793" s="22">
        <v>1</v>
      </c>
      <c r="K793" s="22">
        <v>7396</v>
      </c>
      <c r="L793" s="22">
        <v>1584</v>
      </c>
      <c r="M793" s="22">
        <v>1</v>
      </c>
      <c r="N793" s="26">
        <v>8.5601851851851846E-2</v>
      </c>
      <c r="O793" s="23">
        <f t="shared" si="29"/>
        <v>11715264</v>
      </c>
      <c r="P793" s="23">
        <f t="shared" si="30"/>
        <v>1584</v>
      </c>
    </row>
    <row r="794" spans="1:16" x14ac:dyDescent="0.25">
      <c r="A794" s="22">
        <v>787</v>
      </c>
      <c r="B794" s="25" t="s">
        <v>11</v>
      </c>
      <c r="C794" s="25" t="s">
        <v>1053</v>
      </c>
      <c r="D794" s="25" t="s">
        <v>1172</v>
      </c>
      <c r="E794" s="25" t="s">
        <v>1173</v>
      </c>
      <c r="F794" s="25" t="s">
        <v>1181</v>
      </c>
      <c r="G794" s="25">
        <v>8331091672</v>
      </c>
      <c r="H794" s="25" t="s">
        <v>1183</v>
      </c>
      <c r="I794" s="22">
        <v>1</v>
      </c>
      <c r="J794" s="22">
        <v>0</v>
      </c>
      <c r="K794" s="22">
        <v>0</v>
      </c>
      <c r="L794" s="22">
        <v>4801</v>
      </c>
      <c r="M794" s="22">
        <v>0</v>
      </c>
      <c r="N794" s="26">
        <v>0</v>
      </c>
      <c r="O794" s="23">
        <f t="shared" si="29"/>
        <v>0</v>
      </c>
      <c r="P794" s="23">
        <f t="shared" si="30"/>
        <v>0</v>
      </c>
    </row>
    <row r="795" spans="1:16" x14ac:dyDescent="0.25">
      <c r="A795" s="22">
        <v>788</v>
      </c>
      <c r="B795" s="25" t="s">
        <v>11</v>
      </c>
      <c r="C795" s="25" t="s">
        <v>1053</v>
      </c>
      <c r="D795" s="25" t="s">
        <v>1172</v>
      </c>
      <c r="E795" s="25" t="s">
        <v>1173</v>
      </c>
      <c r="F795" s="25" t="s">
        <v>1181</v>
      </c>
      <c r="G795" s="25">
        <v>8331091672</v>
      </c>
      <c r="H795" s="25" t="s">
        <v>1184</v>
      </c>
      <c r="I795" s="22">
        <v>1</v>
      </c>
      <c r="J795" s="22">
        <v>0</v>
      </c>
      <c r="K795" s="22">
        <v>0</v>
      </c>
      <c r="L795" s="22">
        <v>2579</v>
      </c>
      <c r="M795" s="22">
        <v>0</v>
      </c>
      <c r="N795" s="26">
        <v>0</v>
      </c>
      <c r="O795" s="23">
        <f t="shared" si="29"/>
        <v>0</v>
      </c>
      <c r="P795" s="23">
        <f t="shared" si="30"/>
        <v>0</v>
      </c>
    </row>
    <row r="796" spans="1:16" x14ac:dyDescent="0.25">
      <c r="A796" s="22">
        <v>789</v>
      </c>
      <c r="B796" s="25" t="s">
        <v>11</v>
      </c>
      <c r="C796" s="25" t="s">
        <v>1053</v>
      </c>
      <c r="D796" s="25" t="s">
        <v>1172</v>
      </c>
      <c r="E796" s="25" t="s">
        <v>1173</v>
      </c>
      <c r="F796" s="25" t="s">
        <v>1181</v>
      </c>
      <c r="G796" s="25">
        <v>8331091672</v>
      </c>
      <c r="H796" s="25" t="s">
        <v>1185</v>
      </c>
      <c r="I796" s="22">
        <v>1</v>
      </c>
      <c r="J796" s="22">
        <v>1</v>
      </c>
      <c r="K796" s="22">
        <v>6140</v>
      </c>
      <c r="L796" s="22">
        <v>2502</v>
      </c>
      <c r="M796" s="22">
        <v>1</v>
      </c>
      <c r="N796" s="26">
        <v>7.1064814814814817E-2</v>
      </c>
      <c r="O796" s="23">
        <f t="shared" si="29"/>
        <v>15362280</v>
      </c>
      <c r="P796" s="23">
        <f t="shared" si="30"/>
        <v>2502</v>
      </c>
    </row>
    <row r="797" spans="1:16" x14ac:dyDescent="0.25">
      <c r="A797" s="22">
        <v>790</v>
      </c>
      <c r="B797" s="25" t="s">
        <v>11</v>
      </c>
      <c r="C797" s="25" t="s">
        <v>1053</v>
      </c>
      <c r="D797" s="25" t="s">
        <v>1172</v>
      </c>
      <c r="E797" s="25" t="s">
        <v>1173</v>
      </c>
      <c r="F797" s="25" t="s">
        <v>1186</v>
      </c>
      <c r="G797" s="25">
        <v>8332958651</v>
      </c>
      <c r="H797" s="25" t="s">
        <v>1187</v>
      </c>
      <c r="I797" s="22">
        <v>1</v>
      </c>
      <c r="J797" s="22">
        <v>0</v>
      </c>
      <c r="K797" s="22">
        <v>0</v>
      </c>
      <c r="L797" s="22">
        <v>2069</v>
      </c>
      <c r="M797" s="22">
        <v>0</v>
      </c>
      <c r="N797" s="26">
        <v>0</v>
      </c>
      <c r="O797" s="23">
        <f t="shared" si="29"/>
        <v>0</v>
      </c>
      <c r="P797" s="23">
        <f t="shared" si="30"/>
        <v>0</v>
      </c>
    </row>
    <row r="798" spans="1:16" x14ac:dyDescent="0.25">
      <c r="A798" s="22">
        <v>791</v>
      </c>
      <c r="B798" s="25" t="s">
        <v>11</v>
      </c>
      <c r="C798" s="25" t="s">
        <v>1053</v>
      </c>
      <c r="D798" s="25" t="s">
        <v>1172</v>
      </c>
      <c r="E798" s="25" t="s">
        <v>1173</v>
      </c>
      <c r="F798" s="25" t="s">
        <v>1186</v>
      </c>
      <c r="G798" s="25">
        <v>8332958651</v>
      </c>
      <c r="H798" s="25" t="s">
        <v>1188</v>
      </c>
      <c r="I798" s="22">
        <v>1</v>
      </c>
      <c r="J798" s="22">
        <v>1</v>
      </c>
      <c r="K798" s="22">
        <v>16383</v>
      </c>
      <c r="L798" s="22">
        <v>2626</v>
      </c>
      <c r="M798" s="22">
        <v>1</v>
      </c>
      <c r="N798" s="26">
        <v>0.18961805555555555</v>
      </c>
      <c r="O798" s="23">
        <f t="shared" si="29"/>
        <v>43021758</v>
      </c>
      <c r="P798" s="23">
        <f t="shared" si="30"/>
        <v>2626</v>
      </c>
    </row>
    <row r="799" spans="1:16" x14ac:dyDescent="0.25">
      <c r="A799" s="22">
        <v>792</v>
      </c>
      <c r="B799" s="25" t="s">
        <v>11</v>
      </c>
      <c r="C799" s="25" t="s">
        <v>1053</v>
      </c>
      <c r="D799" s="25" t="s">
        <v>1172</v>
      </c>
      <c r="E799" s="25" t="s">
        <v>1173</v>
      </c>
      <c r="F799" s="25" t="s">
        <v>1186</v>
      </c>
      <c r="G799" s="25">
        <v>8332958651</v>
      </c>
      <c r="H799" s="25" t="s">
        <v>1189</v>
      </c>
      <c r="I799" s="22">
        <v>1</v>
      </c>
      <c r="J799" s="22">
        <v>0</v>
      </c>
      <c r="K799" s="22">
        <v>0</v>
      </c>
      <c r="L799" s="22">
        <v>6911</v>
      </c>
      <c r="M799" s="22">
        <v>0</v>
      </c>
      <c r="N799" s="26">
        <v>0</v>
      </c>
      <c r="O799" s="23">
        <f t="shared" si="29"/>
        <v>0</v>
      </c>
      <c r="P799" s="23">
        <f t="shared" si="30"/>
        <v>0</v>
      </c>
    </row>
    <row r="800" spans="1:16" x14ac:dyDescent="0.25">
      <c r="A800" s="22">
        <v>793</v>
      </c>
      <c r="B800" s="25" t="s">
        <v>11</v>
      </c>
      <c r="C800" s="25" t="s">
        <v>1053</v>
      </c>
      <c r="D800" s="25" t="s">
        <v>1172</v>
      </c>
      <c r="E800" s="25" t="s">
        <v>1190</v>
      </c>
      <c r="F800" s="25" t="s">
        <v>1181</v>
      </c>
      <c r="G800" s="25">
        <v>8331091672</v>
      </c>
      <c r="H800" s="25" t="s">
        <v>1191</v>
      </c>
      <c r="I800" s="22">
        <v>1</v>
      </c>
      <c r="J800" s="22">
        <v>1</v>
      </c>
      <c r="K800" s="22">
        <v>7611</v>
      </c>
      <c r="L800" s="22">
        <v>2128</v>
      </c>
      <c r="M800" s="22">
        <v>1</v>
      </c>
      <c r="N800" s="26">
        <v>8.8090277777777781E-2</v>
      </c>
      <c r="O800" s="23">
        <f t="shared" si="29"/>
        <v>16196208</v>
      </c>
      <c r="P800" s="23">
        <f t="shared" si="30"/>
        <v>2128</v>
      </c>
    </row>
    <row r="801" spans="1:16" x14ac:dyDescent="0.25">
      <c r="A801" s="22">
        <v>794</v>
      </c>
      <c r="B801" s="25" t="s">
        <v>11</v>
      </c>
      <c r="C801" s="25" t="s">
        <v>1053</v>
      </c>
      <c r="D801" s="25" t="s">
        <v>1172</v>
      </c>
      <c r="E801" s="25" t="s">
        <v>1190</v>
      </c>
      <c r="F801" s="25" t="s">
        <v>1181</v>
      </c>
      <c r="G801" s="25">
        <v>8331091672</v>
      </c>
      <c r="H801" s="25" t="s">
        <v>1192</v>
      </c>
      <c r="I801" s="22">
        <v>1</v>
      </c>
      <c r="J801" s="22">
        <v>1</v>
      </c>
      <c r="K801" s="22">
        <v>7676</v>
      </c>
      <c r="L801" s="22">
        <v>3431</v>
      </c>
      <c r="M801" s="22">
        <v>1</v>
      </c>
      <c r="N801" s="26">
        <v>8.8842592592592598E-2</v>
      </c>
      <c r="O801" s="23">
        <f t="shared" si="29"/>
        <v>26336356</v>
      </c>
      <c r="P801" s="23">
        <f t="shared" si="30"/>
        <v>3431</v>
      </c>
    </row>
    <row r="802" spans="1:16" x14ac:dyDescent="0.25">
      <c r="A802" s="22">
        <v>795</v>
      </c>
      <c r="B802" s="25" t="s">
        <v>11</v>
      </c>
      <c r="C802" s="25" t="s">
        <v>1053</v>
      </c>
      <c r="D802" s="25" t="s">
        <v>1172</v>
      </c>
      <c r="E802" s="25" t="s">
        <v>1190</v>
      </c>
      <c r="F802" s="25" t="s">
        <v>1193</v>
      </c>
      <c r="G802" s="25">
        <v>9490615652</v>
      </c>
      <c r="H802" s="25" t="s">
        <v>1194</v>
      </c>
      <c r="I802" s="22">
        <v>1</v>
      </c>
      <c r="J802" s="22">
        <v>0</v>
      </c>
      <c r="K802" s="22">
        <v>0</v>
      </c>
      <c r="L802" s="22">
        <v>1530</v>
      </c>
      <c r="M802" s="22">
        <v>0</v>
      </c>
      <c r="N802" s="26">
        <v>0</v>
      </c>
      <c r="O802" s="23">
        <f t="shared" si="29"/>
        <v>0</v>
      </c>
      <c r="P802" s="23">
        <f t="shared" si="30"/>
        <v>0</v>
      </c>
    </row>
    <row r="803" spans="1:16" x14ac:dyDescent="0.25">
      <c r="A803" s="22">
        <v>796</v>
      </c>
      <c r="B803" s="25" t="s">
        <v>11</v>
      </c>
      <c r="C803" s="25" t="s">
        <v>1053</v>
      </c>
      <c r="D803" s="25" t="s">
        <v>1172</v>
      </c>
      <c r="E803" s="25" t="s">
        <v>1190</v>
      </c>
      <c r="F803" s="25" t="s">
        <v>1193</v>
      </c>
      <c r="G803" s="25">
        <v>9490615652</v>
      </c>
      <c r="H803" s="25" t="s">
        <v>1195</v>
      </c>
      <c r="I803" s="22">
        <v>1</v>
      </c>
      <c r="J803" s="22">
        <v>0</v>
      </c>
      <c r="K803" s="22">
        <v>0</v>
      </c>
      <c r="L803" s="22">
        <v>1670</v>
      </c>
      <c r="M803" s="22">
        <v>0</v>
      </c>
      <c r="N803" s="26">
        <v>0</v>
      </c>
      <c r="O803" s="23">
        <f t="shared" si="29"/>
        <v>0</v>
      </c>
      <c r="P803" s="23">
        <f t="shared" si="30"/>
        <v>0</v>
      </c>
    </row>
    <row r="804" spans="1:16" x14ac:dyDescent="0.25">
      <c r="A804" s="22">
        <v>797</v>
      </c>
      <c r="B804" s="25" t="s">
        <v>11</v>
      </c>
      <c r="C804" s="25" t="s">
        <v>1053</v>
      </c>
      <c r="D804" s="25" t="s">
        <v>1172</v>
      </c>
      <c r="E804" s="25" t="s">
        <v>1190</v>
      </c>
      <c r="F804" s="25" t="s">
        <v>1193</v>
      </c>
      <c r="G804" s="25">
        <v>9490615652</v>
      </c>
      <c r="H804" s="25" t="s">
        <v>1196</v>
      </c>
      <c r="I804" s="22">
        <v>1</v>
      </c>
      <c r="J804" s="22">
        <v>0</v>
      </c>
      <c r="K804" s="22">
        <v>0</v>
      </c>
      <c r="L804" s="22">
        <v>5058</v>
      </c>
      <c r="M804" s="22">
        <v>0</v>
      </c>
      <c r="N804" s="26">
        <v>0</v>
      </c>
      <c r="O804" s="23">
        <f t="shared" si="29"/>
        <v>0</v>
      </c>
      <c r="P804" s="23">
        <f t="shared" si="30"/>
        <v>0</v>
      </c>
    </row>
    <row r="805" spans="1:16" x14ac:dyDescent="0.25">
      <c r="A805" s="22">
        <v>798</v>
      </c>
      <c r="B805" s="25" t="s">
        <v>11</v>
      </c>
      <c r="C805" s="25" t="s">
        <v>1053</v>
      </c>
      <c r="D805" s="25" t="s">
        <v>1172</v>
      </c>
      <c r="E805" s="25" t="s">
        <v>1190</v>
      </c>
      <c r="F805" s="25" t="s">
        <v>1193</v>
      </c>
      <c r="G805" s="25">
        <v>9490615652</v>
      </c>
      <c r="H805" s="25" t="s">
        <v>1197</v>
      </c>
      <c r="I805" s="22">
        <v>1</v>
      </c>
      <c r="J805" s="22">
        <v>0</v>
      </c>
      <c r="K805" s="22">
        <v>0</v>
      </c>
      <c r="L805" s="22">
        <v>979</v>
      </c>
      <c r="M805" s="22">
        <v>0</v>
      </c>
      <c r="N805" s="26">
        <v>0</v>
      </c>
      <c r="O805" s="23">
        <f t="shared" si="29"/>
        <v>0</v>
      </c>
      <c r="P805" s="23">
        <f t="shared" si="30"/>
        <v>0</v>
      </c>
    </row>
    <row r="806" spans="1:16" x14ac:dyDescent="0.25">
      <c r="A806" s="22">
        <v>799</v>
      </c>
      <c r="B806" s="25" t="s">
        <v>11</v>
      </c>
      <c r="C806" s="25" t="s">
        <v>1053</v>
      </c>
      <c r="D806" s="25" t="s">
        <v>1172</v>
      </c>
      <c r="E806" s="25" t="s">
        <v>1190</v>
      </c>
      <c r="F806" s="25" t="s">
        <v>1198</v>
      </c>
      <c r="G806" s="25">
        <v>9440844820</v>
      </c>
      <c r="H806" s="25" t="s">
        <v>1199</v>
      </c>
      <c r="I806" s="22">
        <v>1</v>
      </c>
      <c r="J806" s="22">
        <v>0</v>
      </c>
      <c r="K806" s="22">
        <v>0</v>
      </c>
      <c r="L806" s="22">
        <v>1567</v>
      </c>
      <c r="M806" s="22">
        <v>0</v>
      </c>
      <c r="N806" s="26">
        <v>0</v>
      </c>
      <c r="O806" s="23">
        <f t="shared" si="29"/>
        <v>0</v>
      </c>
      <c r="P806" s="23">
        <f t="shared" si="30"/>
        <v>0</v>
      </c>
    </row>
    <row r="807" spans="1:16" x14ac:dyDescent="0.25">
      <c r="A807" s="22">
        <v>800</v>
      </c>
      <c r="B807" s="25" t="s">
        <v>11</v>
      </c>
      <c r="C807" s="25" t="s">
        <v>1053</v>
      </c>
      <c r="D807" s="25" t="s">
        <v>1172</v>
      </c>
      <c r="E807" s="25" t="s">
        <v>1190</v>
      </c>
      <c r="F807" s="25" t="s">
        <v>1198</v>
      </c>
      <c r="G807" s="25">
        <v>9440844820</v>
      </c>
      <c r="H807" s="25" t="s">
        <v>1200</v>
      </c>
      <c r="I807" s="22">
        <v>1</v>
      </c>
      <c r="J807" s="22">
        <v>0</v>
      </c>
      <c r="K807" s="22">
        <v>0</v>
      </c>
      <c r="L807" s="22">
        <v>2165</v>
      </c>
      <c r="M807" s="22">
        <v>0</v>
      </c>
      <c r="N807" s="26">
        <v>0</v>
      </c>
      <c r="O807" s="23">
        <f t="shared" si="29"/>
        <v>0</v>
      </c>
      <c r="P807" s="23">
        <f t="shared" si="30"/>
        <v>0</v>
      </c>
    </row>
    <row r="808" spans="1:16" x14ac:dyDescent="0.25">
      <c r="A808" s="22">
        <v>801</v>
      </c>
      <c r="B808" s="25" t="s">
        <v>11</v>
      </c>
      <c r="C808" s="25" t="s">
        <v>1053</v>
      </c>
      <c r="D808" s="25" t="s">
        <v>1172</v>
      </c>
      <c r="E808" s="25" t="s">
        <v>1190</v>
      </c>
      <c r="F808" s="25" t="s">
        <v>1198</v>
      </c>
      <c r="G808" s="25">
        <v>9440844820</v>
      </c>
      <c r="H808" s="25" t="s">
        <v>1201</v>
      </c>
      <c r="I808" s="22">
        <v>1</v>
      </c>
      <c r="J808" s="22">
        <v>0</v>
      </c>
      <c r="K808" s="22">
        <v>0</v>
      </c>
      <c r="L808" s="22">
        <v>1556</v>
      </c>
      <c r="M808" s="22">
        <v>0</v>
      </c>
      <c r="N808" s="26">
        <v>0</v>
      </c>
      <c r="O808" s="23">
        <f t="shared" si="29"/>
        <v>0</v>
      </c>
      <c r="P808" s="23">
        <f t="shared" si="30"/>
        <v>0</v>
      </c>
    </row>
    <row r="809" spans="1:16" x14ac:dyDescent="0.25">
      <c r="A809" s="22">
        <v>802</v>
      </c>
      <c r="B809" s="25" t="s">
        <v>11</v>
      </c>
      <c r="C809" s="25" t="s">
        <v>1053</v>
      </c>
      <c r="D809" s="25" t="s">
        <v>1172</v>
      </c>
      <c r="E809" s="25" t="s">
        <v>1190</v>
      </c>
      <c r="F809" s="25" t="s">
        <v>1198</v>
      </c>
      <c r="G809" s="25">
        <v>9440844820</v>
      </c>
      <c r="H809" s="25" t="s">
        <v>1202</v>
      </c>
      <c r="I809" s="22">
        <v>1</v>
      </c>
      <c r="J809" s="22">
        <v>0</v>
      </c>
      <c r="K809" s="22">
        <v>0</v>
      </c>
      <c r="L809" s="22">
        <v>1221</v>
      </c>
      <c r="M809" s="22">
        <v>0</v>
      </c>
      <c r="N809" s="26">
        <v>0</v>
      </c>
      <c r="O809" s="23">
        <f t="shared" si="29"/>
        <v>0</v>
      </c>
      <c r="P809" s="23">
        <f t="shared" si="30"/>
        <v>0</v>
      </c>
    </row>
    <row r="810" spans="1:16" x14ac:dyDescent="0.25">
      <c r="A810" s="22">
        <v>803</v>
      </c>
      <c r="B810" s="25" t="s">
        <v>11</v>
      </c>
      <c r="C810" s="25" t="s">
        <v>1053</v>
      </c>
      <c r="D810" s="25" t="s">
        <v>1172</v>
      </c>
      <c r="E810" s="25" t="s">
        <v>1190</v>
      </c>
      <c r="F810" s="25" t="s">
        <v>1198</v>
      </c>
      <c r="G810" s="25">
        <v>9440844820</v>
      </c>
      <c r="H810" s="25" t="s">
        <v>1203</v>
      </c>
      <c r="I810" s="22">
        <v>1</v>
      </c>
      <c r="J810" s="22">
        <v>0</v>
      </c>
      <c r="K810" s="22">
        <v>0</v>
      </c>
      <c r="L810" s="22">
        <v>1900</v>
      </c>
      <c r="M810" s="22">
        <v>0</v>
      </c>
      <c r="N810" s="26">
        <v>0</v>
      </c>
      <c r="O810" s="23">
        <f t="shared" si="29"/>
        <v>0</v>
      </c>
      <c r="P810" s="23">
        <f t="shared" si="30"/>
        <v>0</v>
      </c>
    </row>
    <row r="811" spans="1:16" x14ac:dyDescent="0.25">
      <c r="A811" s="22">
        <v>804</v>
      </c>
      <c r="B811" s="25" t="s">
        <v>11</v>
      </c>
      <c r="C811" s="25" t="s">
        <v>1053</v>
      </c>
      <c r="D811" s="25" t="s">
        <v>1172</v>
      </c>
      <c r="E811" s="25" t="s">
        <v>1190</v>
      </c>
      <c r="F811" s="25" t="s">
        <v>1198</v>
      </c>
      <c r="G811" s="25">
        <v>9440844820</v>
      </c>
      <c r="H811" s="25" t="s">
        <v>1204</v>
      </c>
      <c r="I811" s="22">
        <v>1</v>
      </c>
      <c r="J811" s="22">
        <v>0</v>
      </c>
      <c r="K811" s="22">
        <v>0</v>
      </c>
      <c r="L811" s="22">
        <v>1</v>
      </c>
      <c r="M811" s="22">
        <v>0</v>
      </c>
      <c r="N811" s="26">
        <v>0</v>
      </c>
      <c r="O811" s="23">
        <f t="shared" si="29"/>
        <v>0</v>
      </c>
      <c r="P811" s="23">
        <f t="shared" si="30"/>
        <v>0</v>
      </c>
    </row>
    <row r="812" spans="1:16" x14ac:dyDescent="0.25">
      <c r="A812" s="22">
        <v>805</v>
      </c>
      <c r="B812" s="25" t="s">
        <v>11</v>
      </c>
      <c r="C812" s="25" t="s">
        <v>1053</v>
      </c>
      <c r="D812" s="25" t="s">
        <v>1172</v>
      </c>
      <c r="E812" s="25" t="s">
        <v>1205</v>
      </c>
      <c r="F812" s="25" t="s">
        <v>1206</v>
      </c>
      <c r="G812" s="25">
        <v>9493895874</v>
      </c>
      <c r="H812" s="25" t="s">
        <v>1207</v>
      </c>
      <c r="I812" s="22">
        <v>1</v>
      </c>
      <c r="J812" s="22">
        <v>0</v>
      </c>
      <c r="K812" s="22">
        <v>0</v>
      </c>
      <c r="L812" s="22">
        <v>5269</v>
      </c>
      <c r="M812" s="22">
        <v>0</v>
      </c>
      <c r="N812" s="26">
        <v>0</v>
      </c>
      <c r="O812" s="23">
        <f t="shared" si="29"/>
        <v>0</v>
      </c>
      <c r="P812" s="23">
        <f t="shared" si="30"/>
        <v>0</v>
      </c>
    </row>
    <row r="813" spans="1:16" x14ac:dyDescent="0.25">
      <c r="A813" s="22">
        <v>806</v>
      </c>
      <c r="B813" s="25" t="s">
        <v>11</v>
      </c>
      <c r="C813" s="25" t="s">
        <v>1053</v>
      </c>
      <c r="D813" s="25" t="s">
        <v>1172</v>
      </c>
      <c r="E813" s="25" t="s">
        <v>1205</v>
      </c>
      <c r="F813" s="25" t="s">
        <v>1206</v>
      </c>
      <c r="G813" s="25">
        <v>9493895874</v>
      </c>
      <c r="H813" s="25" t="s">
        <v>1208</v>
      </c>
      <c r="I813" s="22">
        <v>1</v>
      </c>
      <c r="J813" s="22">
        <v>0</v>
      </c>
      <c r="K813" s="22">
        <v>0</v>
      </c>
      <c r="L813" s="22">
        <v>6232</v>
      </c>
      <c r="M813" s="22">
        <v>0</v>
      </c>
      <c r="N813" s="26">
        <v>0</v>
      </c>
      <c r="O813" s="23">
        <f t="shared" si="29"/>
        <v>0</v>
      </c>
      <c r="P813" s="23">
        <f t="shared" si="30"/>
        <v>0</v>
      </c>
    </row>
    <row r="814" spans="1:16" x14ac:dyDescent="0.25">
      <c r="A814" s="22">
        <v>807</v>
      </c>
      <c r="B814" s="25" t="s">
        <v>11</v>
      </c>
      <c r="C814" s="25" t="s">
        <v>1053</v>
      </c>
      <c r="D814" s="25" t="s">
        <v>1172</v>
      </c>
      <c r="E814" s="25" t="s">
        <v>1205</v>
      </c>
      <c r="F814" s="25" t="s">
        <v>1206</v>
      </c>
      <c r="G814" s="25">
        <v>9493895874</v>
      </c>
      <c r="H814" s="25" t="s">
        <v>1209</v>
      </c>
      <c r="I814" s="22">
        <v>1</v>
      </c>
      <c r="J814" s="22">
        <v>1</v>
      </c>
      <c r="K814" s="22">
        <v>21197</v>
      </c>
      <c r="L814" s="22">
        <v>3804</v>
      </c>
      <c r="M814" s="22">
        <v>1</v>
      </c>
      <c r="N814" s="26">
        <v>0.24533564814814815</v>
      </c>
      <c r="O814" s="23">
        <f t="shared" si="29"/>
        <v>80633388</v>
      </c>
      <c r="P814" s="23">
        <f t="shared" si="30"/>
        <v>3804</v>
      </c>
    </row>
    <row r="815" spans="1:16" x14ac:dyDescent="0.25">
      <c r="A815" s="22">
        <v>808</v>
      </c>
      <c r="B815" s="25" t="s">
        <v>11</v>
      </c>
      <c r="C815" s="25" t="s">
        <v>1053</v>
      </c>
      <c r="D815" s="25" t="s">
        <v>1172</v>
      </c>
      <c r="E815" s="25" t="s">
        <v>1205</v>
      </c>
      <c r="F815" s="25" t="s">
        <v>1206</v>
      </c>
      <c r="G815" s="25">
        <v>9493895874</v>
      </c>
      <c r="H815" s="25" t="s">
        <v>1210</v>
      </c>
      <c r="I815" s="22">
        <v>1</v>
      </c>
      <c r="J815" s="22">
        <v>1</v>
      </c>
      <c r="K815" s="22">
        <v>12350</v>
      </c>
      <c r="L815" s="22">
        <v>5979</v>
      </c>
      <c r="M815" s="22">
        <v>1</v>
      </c>
      <c r="N815" s="26">
        <v>0.14293981481481483</v>
      </c>
      <c r="O815" s="23">
        <f t="shared" si="29"/>
        <v>73840650</v>
      </c>
      <c r="P815" s="23">
        <f t="shared" si="30"/>
        <v>5979</v>
      </c>
    </row>
    <row r="816" spans="1:16" x14ac:dyDescent="0.25">
      <c r="A816" s="22">
        <v>809</v>
      </c>
      <c r="B816" s="25" t="s">
        <v>11</v>
      </c>
      <c r="C816" s="25" t="s">
        <v>1053</v>
      </c>
      <c r="D816" s="25" t="s">
        <v>1172</v>
      </c>
      <c r="E816" s="25" t="s">
        <v>1205</v>
      </c>
      <c r="F816" s="25" t="s">
        <v>1211</v>
      </c>
      <c r="G816" s="25"/>
      <c r="H816" s="25" t="s">
        <v>1212</v>
      </c>
      <c r="I816" s="22">
        <v>1</v>
      </c>
      <c r="J816" s="22">
        <v>0</v>
      </c>
      <c r="K816" s="22">
        <v>0</v>
      </c>
      <c r="L816" s="27"/>
      <c r="M816" s="22">
        <v>0</v>
      </c>
      <c r="N816" s="26">
        <v>0</v>
      </c>
      <c r="O816" s="23">
        <f t="shared" si="29"/>
        <v>0</v>
      </c>
      <c r="P816" s="23">
        <f t="shared" si="30"/>
        <v>0</v>
      </c>
    </row>
    <row r="817" spans="1:16" x14ac:dyDescent="0.25">
      <c r="A817" s="22">
        <v>810</v>
      </c>
      <c r="B817" s="25" t="s">
        <v>11</v>
      </c>
      <c r="C817" s="25" t="s">
        <v>1053</v>
      </c>
      <c r="D817" s="25" t="s">
        <v>1172</v>
      </c>
      <c r="E817" s="25" t="s">
        <v>1205</v>
      </c>
      <c r="F817" s="25" t="s">
        <v>1211</v>
      </c>
      <c r="G817" s="25"/>
      <c r="H817" s="25" t="s">
        <v>1213</v>
      </c>
      <c r="I817" s="22">
        <v>1</v>
      </c>
      <c r="J817" s="22">
        <v>0</v>
      </c>
      <c r="K817" s="22">
        <v>0</v>
      </c>
      <c r="L817" s="27"/>
      <c r="M817" s="22">
        <v>0</v>
      </c>
      <c r="N817" s="26">
        <v>0</v>
      </c>
      <c r="O817" s="23">
        <f t="shared" si="29"/>
        <v>0</v>
      </c>
      <c r="P817" s="23">
        <f t="shared" si="30"/>
        <v>0</v>
      </c>
    </row>
    <row r="818" spans="1:16" x14ac:dyDescent="0.25">
      <c r="A818" s="22">
        <v>811</v>
      </c>
      <c r="B818" s="25" t="s">
        <v>11</v>
      </c>
      <c r="C818" s="25" t="s">
        <v>1053</v>
      </c>
      <c r="D818" s="25" t="s">
        <v>1172</v>
      </c>
      <c r="E818" s="25" t="s">
        <v>1205</v>
      </c>
      <c r="F818" s="25" t="s">
        <v>1186</v>
      </c>
      <c r="G818" s="25">
        <v>8332958651</v>
      </c>
      <c r="H818" s="25" t="s">
        <v>1214</v>
      </c>
      <c r="I818" s="22">
        <v>1</v>
      </c>
      <c r="J818" s="22">
        <v>0</v>
      </c>
      <c r="K818" s="22">
        <v>0</v>
      </c>
      <c r="L818" s="22">
        <v>2143</v>
      </c>
      <c r="M818" s="22">
        <v>0</v>
      </c>
      <c r="N818" s="26">
        <v>0</v>
      </c>
      <c r="O818" s="23">
        <f t="shared" si="29"/>
        <v>0</v>
      </c>
      <c r="P818" s="23">
        <f t="shared" si="30"/>
        <v>0</v>
      </c>
    </row>
    <row r="819" spans="1:16" x14ac:dyDescent="0.25">
      <c r="A819" s="22">
        <v>812</v>
      </c>
      <c r="B819" s="25" t="s">
        <v>11</v>
      </c>
      <c r="C819" s="25" t="s">
        <v>1053</v>
      </c>
      <c r="D819" s="25" t="s">
        <v>1172</v>
      </c>
      <c r="E819" s="25" t="s">
        <v>1215</v>
      </c>
      <c r="F819" s="25" t="s">
        <v>1062</v>
      </c>
      <c r="G819" s="25">
        <v>9490598727</v>
      </c>
      <c r="H819" s="25" t="s">
        <v>1216</v>
      </c>
      <c r="I819" s="22">
        <v>1</v>
      </c>
      <c r="J819" s="22">
        <v>0</v>
      </c>
      <c r="K819" s="22">
        <v>0</v>
      </c>
      <c r="L819" s="22">
        <v>2209</v>
      </c>
      <c r="M819" s="22">
        <v>0</v>
      </c>
      <c r="N819" s="26">
        <v>0</v>
      </c>
      <c r="O819" s="23">
        <f t="shared" si="29"/>
        <v>0</v>
      </c>
      <c r="P819" s="23">
        <f t="shared" si="30"/>
        <v>0</v>
      </c>
    </row>
    <row r="820" spans="1:16" x14ac:dyDescent="0.25">
      <c r="A820" s="22">
        <v>813</v>
      </c>
      <c r="B820" s="25" t="s">
        <v>11</v>
      </c>
      <c r="C820" s="25" t="s">
        <v>1053</v>
      </c>
      <c r="D820" s="25" t="s">
        <v>1172</v>
      </c>
      <c r="E820" s="25" t="s">
        <v>1215</v>
      </c>
      <c r="F820" s="25" t="s">
        <v>1062</v>
      </c>
      <c r="G820" s="25">
        <v>9490598727</v>
      </c>
      <c r="H820" s="25" t="s">
        <v>1217</v>
      </c>
      <c r="I820" s="22">
        <v>1</v>
      </c>
      <c r="J820" s="22">
        <v>0</v>
      </c>
      <c r="K820" s="22">
        <v>0</v>
      </c>
      <c r="L820" s="22">
        <v>1288</v>
      </c>
      <c r="M820" s="22">
        <v>0</v>
      </c>
      <c r="N820" s="26">
        <v>0</v>
      </c>
      <c r="O820" s="23">
        <f t="shared" si="29"/>
        <v>0</v>
      </c>
      <c r="P820" s="23">
        <f t="shared" si="30"/>
        <v>0</v>
      </c>
    </row>
    <row r="821" spans="1:16" x14ac:dyDescent="0.25">
      <c r="A821" s="22">
        <v>814</v>
      </c>
      <c r="B821" s="25" t="s">
        <v>11</v>
      </c>
      <c r="C821" s="25" t="s">
        <v>1053</v>
      </c>
      <c r="D821" s="25" t="s">
        <v>1172</v>
      </c>
      <c r="E821" s="25" t="s">
        <v>1215</v>
      </c>
      <c r="F821" s="25" t="s">
        <v>1218</v>
      </c>
      <c r="G821" s="25">
        <v>9490614948</v>
      </c>
      <c r="H821" s="25" t="s">
        <v>1219</v>
      </c>
      <c r="I821" s="22">
        <v>1</v>
      </c>
      <c r="J821" s="22">
        <v>1</v>
      </c>
      <c r="K821" s="22">
        <v>12900</v>
      </c>
      <c r="L821" s="22">
        <v>2996</v>
      </c>
      <c r="M821" s="22">
        <v>1</v>
      </c>
      <c r="N821" s="26">
        <v>0.14930555555555555</v>
      </c>
      <c r="O821" s="23">
        <f t="shared" si="29"/>
        <v>38648400</v>
      </c>
      <c r="P821" s="23">
        <f t="shared" si="30"/>
        <v>2996</v>
      </c>
    </row>
    <row r="822" spans="1:16" x14ac:dyDescent="0.25">
      <c r="A822" s="22">
        <v>815</v>
      </c>
      <c r="B822" s="25" t="s">
        <v>11</v>
      </c>
      <c r="C822" s="25" t="s">
        <v>1053</v>
      </c>
      <c r="D822" s="25" t="s">
        <v>1172</v>
      </c>
      <c r="E822" s="25" t="s">
        <v>1215</v>
      </c>
      <c r="F822" s="25" t="s">
        <v>1218</v>
      </c>
      <c r="G822" s="25">
        <v>9490614948</v>
      </c>
      <c r="H822" s="25" t="s">
        <v>1220</v>
      </c>
      <c r="I822" s="22">
        <v>1</v>
      </c>
      <c r="J822" s="22">
        <v>0</v>
      </c>
      <c r="K822" s="22">
        <v>0</v>
      </c>
      <c r="L822" s="22">
        <v>4853</v>
      </c>
      <c r="M822" s="22">
        <v>0</v>
      </c>
      <c r="N822" s="26">
        <v>0</v>
      </c>
      <c r="O822" s="23">
        <f t="shared" si="29"/>
        <v>0</v>
      </c>
      <c r="P822" s="23">
        <f t="shared" si="30"/>
        <v>0</v>
      </c>
    </row>
    <row r="823" spans="1:16" x14ac:dyDescent="0.25">
      <c r="A823" s="22">
        <v>816</v>
      </c>
      <c r="B823" s="25" t="s">
        <v>11</v>
      </c>
      <c r="C823" s="25" t="s">
        <v>1053</v>
      </c>
      <c r="D823" s="25" t="s">
        <v>1172</v>
      </c>
      <c r="E823" s="25" t="s">
        <v>1215</v>
      </c>
      <c r="F823" s="25" t="s">
        <v>1218</v>
      </c>
      <c r="G823" s="25">
        <v>9490614948</v>
      </c>
      <c r="H823" s="25" t="s">
        <v>1221</v>
      </c>
      <c r="I823" s="22">
        <v>1</v>
      </c>
      <c r="J823" s="22">
        <v>0</v>
      </c>
      <c r="K823" s="22">
        <v>0</v>
      </c>
      <c r="L823" s="22">
        <v>2743</v>
      </c>
      <c r="M823" s="22">
        <v>0</v>
      </c>
      <c r="N823" s="26">
        <v>0</v>
      </c>
      <c r="O823" s="23">
        <f t="shared" si="29"/>
        <v>0</v>
      </c>
      <c r="P823" s="23">
        <f t="shared" si="30"/>
        <v>0</v>
      </c>
    </row>
    <row r="824" spans="1:16" x14ac:dyDescent="0.25">
      <c r="A824" s="22">
        <v>817</v>
      </c>
      <c r="B824" s="25" t="s">
        <v>11</v>
      </c>
      <c r="C824" s="25" t="s">
        <v>1053</v>
      </c>
      <c r="D824" s="25" t="s">
        <v>1172</v>
      </c>
      <c r="E824" s="25" t="s">
        <v>1215</v>
      </c>
      <c r="F824" s="25" t="s">
        <v>1218</v>
      </c>
      <c r="G824" s="25">
        <v>9490614948</v>
      </c>
      <c r="H824" s="25" t="s">
        <v>1222</v>
      </c>
      <c r="I824" s="22">
        <v>1</v>
      </c>
      <c r="J824" s="22">
        <v>0</v>
      </c>
      <c r="K824" s="22">
        <v>0</v>
      </c>
      <c r="L824" s="22">
        <v>6270</v>
      </c>
      <c r="M824" s="22">
        <v>0</v>
      </c>
      <c r="N824" s="26">
        <v>0</v>
      </c>
      <c r="O824" s="23">
        <f t="shared" si="29"/>
        <v>0</v>
      </c>
      <c r="P824" s="23">
        <f t="shared" si="30"/>
        <v>0</v>
      </c>
    </row>
    <row r="825" spans="1:16" x14ac:dyDescent="0.25">
      <c r="A825" s="22">
        <v>818</v>
      </c>
      <c r="B825" s="25" t="s">
        <v>11</v>
      </c>
      <c r="C825" s="25" t="s">
        <v>1053</v>
      </c>
      <c r="D825" s="25" t="s">
        <v>1172</v>
      </c>
      <c r="E825" s="25" t="s">
        <v>1215</v>
      </c>
      <c r="F825" s="25" t="s">
        <v>1218</v>
      </c>
      <c r="G825" s="25">
        <v>9490614948</v>
      </c>
      <c r="H825" s="25" t="s">
        <v>1223</v>
      </c>
      <c r="I825" s="22">
        <v>1</v>
      </c>
      <c r="J825" s="22">
        <v>0</v>
      </c>
      <c r="K825" s="22">
        <v>0</v>
      </c>
      <c r="L825" s="22">
        <v>4611</v>
      </c>
      <c r="M825" s="22">
        <v>0</v>
      </c>
      <c r="N825" s="26">
        <v>0</v>
      </c>
      <c r="O825" s="23">
        <f t="shared" si="29"/>
        <v>0</v>
      </c>
      <c r="P825" s="23">
        <f t="shared" si="30"/>
        <v>0</v>
      </c>
    </row>
    <row r="826" spans="1:16" x14ac:dyDescent="0.25">
      <c r="A826" s="22">
        <v>819</v>
      </c>
      <c r="B826" s="25" t="s">
        <v>11</v>
      </c>
      <c r="C826" s="25" t="s">
        <v>1053</v>
      </c>
      <c r="D826" s="25" t="s">
        <v>1172</v>
      </c>
      <c r="E826" s="25" t="s">
        <v>1215</v>
      </c>
      <c r="F826" s="25" t="s">
        <v>1218</v>
      </c>
      <c r="G826" s="25">
        <v>9490614948</v>
      </c>
      <c r="H826" s="25" t="s">
        <v>1224</v>
      </c>
      <c r="I826" s="22">
        <v>1</v>
      </c>
      <c r="J826" s="22">
        <v>0</v>
      </c>
      <c r="K826" s="22">
        <v>0</v>
      </c>
      <c r="L826" s="22">
        <v>2684</v>
      </c>
      <c r="M826" s="22">
        <v>0</v>
      </c>
      <c r="N826" s="26">
        <v>0</v>
      </c>
      <c r="O826" s="23">
        <f t="shared" si="29"/>
        <v>0</v>
      </c>
      <c r="P826" s="23">
        <f t="shared" si="30"/>
        <v>0</v>
      </c>
    </row>
    <row r="827" spans="1:16" x14ac:dyDescent="0.25">
      <c r="A827" s="22">
        <v>820</v>
      </c>
      <c r="B827" s="25" t="s">
        <v>11</v>
      </c>
      <c r="C827" s="25" t="s">
        <v>1053</v>
      </c>
      <c r="D827" s="25" t="s">
        <v>1172</v>
      </c>
      <c r="E827" s="25" t="s">
        <v>1215</v>
      </c>
      <c r="F827" s="25" t="s">
        <v>1064</v>
      </c>
      <c r="G827" s="25">
        <v>9440851708</v>
      </c>
      <c r="H827" s="25" t="s">
        <v>1225</v>
      </c>
      <c r="I827" s="22">
        <v>1</v>
      </c>
      <c r="J827" s="22">
        <v>0</v>
      </c>
      <c r="K827" s="22">
        <v>0</v>
      </c>
      <c r="L827" s="22">
        <v>1433</v>
      </c>
      <c r="M827" s="22">
        <v>0</v>
      </c>
      <c r="N827" s="26">
        <v>0</v>
      </c>
      <c r="O827" s="23">
        <f t="shared" si="29"/>
        <v>0</v>
      </c>
      <c r="P827" s="23">
        <f t="shared" si="30"/>
        <v>0</v>
      </c>
    </row>
    <row r="828" spans="1:16" x14ac:dyDescent="0.25">
      <c r="A828" s="22">
        <v>821</v>
      </c>
      <c r="B828" s="25" t="s">
        <v>11</v>
      </c>
      <c r="C828" s="25" t="s">
        <v>1053</v>
      </c>
      <c r="D828" s="25" t="s">
        <v>1172</v>
      </c>
      <c r="E828" s="25" t="s">
        <v>1215</v>
      </c>
      <c r="F828" s="25" t="s">
        <v>1064</v>
      </c>
      <c r="G828" s="25">
        <v>9440851708</v>
      </c>
      <c r="H828" s="25" t="s">
        <v>1226</v>
      </c>
      <c r="I828" s="22">
        <v>1</v>
      </c>
      <c r="J828" s="22">
        <v>0</v>
      </c>
      <c r="K828" s="22">
        <v>0</v>
      </c>
      <c r="L828" s="22">
        <v>960</v>
      </c>
      <c r="M828" s="22">
        <v>0</v>
      </c>
      <c r="N828" s="26">
        <v>0</v>
      </c>
      <c r="O828" s="23">
        <f t="shared" si="29"/>
        <v>0</v>
      </c>
      <c r="P828" s="23">
        <f t="shared" si="30"/>
        <v>0</v>
      </c>
    </row>
    <row r="829" spans="1:16" x14ac:dyDescent="0.25">
      <c r="A829" s="22">
        <v>822</v>
      </c>
      <c r="B829" s="25" t="s">
        <v>11</v>
      </c>
      <c r="C829" s="25" t="s">
        <v>1053</v>
      </c>
      <c r="D829" s="25" t="s">
        <v>1172</v>
      </c>
      <c r="E829" s="25" t="s">
        <v>1215</v>
      </c>
      <c r="F829" s="25" t="s">
        <v>1064</v>
      </c>
      <c r="G829" s="25">
        <v>9440851708</v>
      </c>
      <c r="H829" s="25" t="s">
        <v>1227</v>
      </c>
      <c r="I829" s="22">
        <v>1</v>
      </c>
      <c r="J829" s="22">
        <v>0</v>
      </c>
      <c r="K829" s="22">
        <v>0</v>
      </c>
      <c r="L829" s="22">
        <v>751</v>
      </c>
      <c r="M829" s="22">
        <v>0</v>
      </c>
      <c r="N829" s="26">
        <v>0</v>
      </c>
      <c r="O829" s="23">
        <f t="shared" si="29"/>
        <v>0</v>
      </c>
      <c r="P829" s="23">
        <f t="shared" si="30"/>
        <v>0</v>
      </c>
    </row>
    <row r="830" spans="1:16" x14ac:dyDescent="0.25">
      <c r="A830" s="22">
        <v>823</v>
      </c>
      <c r="B830" s="25" t="s">
        <v>11</v>
      </c>
      <c r="C830" s="25" t="s">
        <v>1053</v>
      </c>
      <c r="D830" s="25" t="s">
        <v>1228</v>
      </c>
      <c r="E830" s="25" t="s">
        <v>1229</v>
      </c>
      <c r="F830" s="25" t="s">
        <v>1230</v>
      </c>
      <c r="G830" s="25">
        <v>8331014902</v>
      </c>
      <c r="H830" s="25" t="s">
        <v>1231</v>
      </c>
      <c r="I830" s="22">
        <v>1</v>
      </c>
      <c r="J830" s="22">
        <v>1</v>
      </c>
      <c r="K830" s="22">
        <v>5676</v>
      </c>
      <c r="L830" s="22">
        <v>2834</v>
      </c>
      <c r="M830" s="22">
        <v>1</v>
      </c>
      <c r="N830" s="26">
        <v>6.5694444444444444E-2</v>
      </c>
      <c r="O830" s="23">
        <f t="shared" si="29"/>
        <v>16085784</v>
      </c>
      <c r="P830" s="23">
        <f t="shared" si="30"/>
        <v>2834</v>
      </c>
    </row>
    <row r="831" spans="1:16" x14ac:dyDescent="0.25">
      <c r="A831" s="22">
        <v>824</v>
      </c>
      <c r="B831" s="25" t="s">
        <v>11</v>
      </c>
      <c r="C831" s="25" t="s">
        <v>1053</v>
      </c>
      <c r="D831" s="25" t="s">
        <v>1228</v>
      </c>
      <c r="E831" s="25" t="s">
        <v>1229</v>
      </c>
      <c r="F831" s="25" t="s">
        <v>1230</v>
      </c>
      <c r="G831" s="25">
        <v>8331014902</v>
      </c>
      <c r="H831" s="25" t="s">
        <v>1232</v>
      </c>
      <c r="I831" s="22">
        <v>1</v>
      </c>
      <c r="J831" s="22">
        <v>1</v>
      </c>
      <c r="K831" s="22">
        <v>6450</v>
      </c>
      <c r="L831" s="22">
        <v>2085</v>
      </c>
      <c r="M831" s="22">
        <v>1</v>
      </c>
      <c r="N831" s="26">
        <v>7.4652777777777776E-2</v>
      </c>
      <c r="O831" s="23">
        <f t="shared" si="29"/>
        <v>13448250</v>
      </c>
      <c r="P831" s="23">
        <f t="shared" si="30"/>
        <v>2085</v>
      </c>
    </row>
    <row r="832" spans="1:16" x14ac:dyDescent="0.25">
      <c r="A832" s="22">
        <v>825</v>
      </c>
      <c r="B832" s="25" t="s">
        <v>11</v>
      </c>
      <c r="C832" s="25" t="s">
        <v>1053</v>
      </c>
      <c r="D832" s="25" t="s">
        <v>1228</v>
      </c>
      <c r="E832" s="25" t="s">
        <v>1229</v>
      </c>
      <c r="F832" s="25" t="s">
        <v>1230</v>
      </c>
      <c r="G832" s="25">
        <v>8331014902</v>
      </c>
      <c r="H832" s="25" t="s">
        <v>1233</v>
      </c>
      <c r="I832" s="22">
        <v>1</v>
      </c>
      <c r="J832" s="22">
        <v>1</v>
      </c>
      <c r="K832" s="22">
        <v>4838</v>
      </c>
      <c r="L832" s="22">
        <v>3512</v>
      </c>
      <c r="M832" s="22">
        <v>1</v>
      </c>
      <c r="N832" s="26">
        <v>5.5995370370370369E-2</v>
      </c>
      <c r="O832" s="23">
        <f t="shared" si="29"/>
        <v>16991056</v>
      </c>
      <c r="P832" s="23">
        <f t="shared" si="30"/>
        <v>3512</v>
      </c>
    </row>
    <row r="833" spans="1:16" x14ac:dyDescent="0.25">
      <c r="A833" s="22">
        <v>826</v>
      </c>
      <c r="B833" s="25" t="s">
        <v>11</v>
      </c>
      <c r="C833" s="25" t="s">
        <v>1053</v>
      </c>
      <c r="D833" s="25" t="s">
        <v>1228</v>
      </c>
      <c r="E833" s="25" t="s">
        <v>1229</v>
      </c>
      <c r="F833" s="25" t="s">
        <v>1230</v>
      </c>
      <c r="G833" s="25">
        <v>8331014902</v>
      </c>
      <c r="H833" s="25" t="s">
        <v>1234</v>
      </c>
      <c r="I833" s="22">
        <v>1</v>
      </c>
      <c r="J833" s="22">
        <v>1</v>
      </c>
      <c r="K833" s="22">
        <v>5418</v>
      </c>
      <c r="L833" s="22">
        <v>1924</v>
      </c>
      <c r="M833" s="22">
        <v>1</v>
      </c>
      <c r="N833" s="26">
        <v>6.2708333333333338E-2</v>
      </c>
      <c r="O833" s="23">
        <f t="shared" si="29"/>
        <v>10424232</v>
      </c>
      <c r="P833" s="23">
        <f t="shared" si="30"/>
        <v>1924</v>
      </c>
    </row>
    <row r="834" spans="1:16" x14ac:dyDescent="0.25">
      <c r="A834" s="22">
        <v>827</v>
      </c>
      <c r="B834" s="25" t="s">
        <v>11</v>
      </c>
      <c r="C834" s="25" t="s">
        <v>1053</v>
      </c>
      <c r="D834" s="25" t="s">
        <v>1228</v>
      </c>
      <c r="E834" s="25" t="s">
        <v>1229</v>
      </c>
      <c r="F834" s="25" t="s">
        <v>1230</v>
      </c>
      <c r="G834" s="25">
        <v>8331014902</v>
      </c>
      <c r="H834" s="25" t="s">
        <v>1235</v>
      </c>
      <c r="I834" s="22">
        <v>1</v>
      </c>
      <c r="J834" s="22">
        <v>1</v>
      </c>
      <c r="K834" s="22">
        <v>5096</v>
      </c>
      <c r="L834" s="22">
        <v>1155</v>
      </c>
      <c r="M834" s="22">
        <v>1</v>
      </c>
      <c r="N834" s="26">
        <v>5.8981481481481482E-2</v>
      </c>
      <c r="O834" s="23">
        <f t="shared" si="29"/>
        <v>5885880</v>
      </c>
      <c r="P834" s="23">
        <f t="shared" si="30"/>
        <v>1155</v>
      </c>
    </row>
    <row r="835" spans="1:16" x14ac:dyDescent="0.25">
      <c r="A835" s="22">
        <v>828</v>
      </c>
      <c r="B835" s="25" t="s">
        <v>11</v>
      </c>
      <c r="C835" s="25" t="s">
        <v>1053</v>
      </c>
      <c r="D835" s="25" t="s">
        <v>1228</v>
      </c>
      <c r="E835" s="25" t="s">
        <v>1229</v>
      </c>
      <c r="F835" s="25" t="s">
        <v>1135</v>
      </c>
      <c r="G835" s="25">
        <v>9490615660</v>
      </c>
      <c r="H835" s="25" t="s">
        <v>1236</v>
      </c>
      <c r="I835" s="22">
        <v>1</v>
      </c>
      <c r="J835" s="22">
        <v>0</v>
      </c>
      <c r="K835" s="22">
        <v>0</v>
      </c>
      <c r="L835" s="22">
        <v>4278</v>
      </c>
      <c r="M835" s="22">
        <v>0</v>
      </c>
      <c r="N835" s="26">
        <v>0</v>
      </c>
      <c r="O835" s="23">
        <f t="shared" si="29"/>
        <v>0</v>
      </c>
      <c r="P835" s="23">
        <f t="shared" si="30"/>
        <v>0</v>
      </c>
    </row>
    <row r="836" spans="1:16" x14ac:dyDescent="0.25">
      <c r="A836" s="22">
        <v>829</v>
      </c>
      <c r="B836" s="25" t="s">
        <v>11</v>
      </c>
      <c r="C836" s="25" t="s">
        <v>1053</v>
      </c>
      <c r="D836" s="25" t="s">
        <v>1228</v>
      </c>
      <c r="E836" s="25" t="s">
        <v>1229</v>
      </c>
      <c r="F836" s="25" t="s">
        <v>1135</v>
      </c>
      <c r="G836" s="25">
        <v>9490615660</v>
      </c>
      <c r="H836" s="25" t="s">
        <v>1237</v>
      </c>
      <c r="I836" s="22">
        <v>1</v>
      </c>
      <c r="J836" s="22">
        <v>0</v>
      </c>
      <c r="K836" s="22">
        <v>0</v>
      </c>
      <c r="L836" s="22">
        <v>1</v>
      </c>
      <c r="M836" s="22">
        <v>0</v>
      </c>
      <c r="N836" s="26">
        <v>0</v>
      </c>
      <c r="O836" s="23">
        <f t="shared" si="29"/>
        <v>0</v>
      </c>
      <c r="P836" s="23">
        <f t="shared" si="30"/>
        <v>0</v>
      </c>
    </row>
    <row r="837" spans="1:16" x14ac:dyDescent="0.25">
      <c r="A837" s="22">
        <v>830</v>
      </c>
      <c r="B837" s="25" t="s">
        <v>11</v>
      </c>
      <c r="C837" s="25" t="s">
        <v>1053</v>
      </c>
      <c r="D837" s="25" t="s">
        <v>1228</v>
      </c>
      <c r="E837" s="25" t="s">
        <v>1229</v>
      </c>
      <c r="F837" s="25" t="s">
        <v>1135</v>
      </c>
      <c r="G837" s="25">
        <v>9490615660</v>
      </c>
      <c r="H837" s="25" t="s">
        <v>1238</v>
      </c>
      <c r="I837" s="22">
        <v>1</v>
      </c>
      <c r="J837" s="22">
        <v>0</v>
      </c>
      <c r="K837" s="22">
        <v>0</v>
      </c>
      <c r="L837" s="22">
        <v>1382</v>
      </c>
      <c r="M837" s="22">
        <v>0</v>
      </c>
      <c r="N837" s="26">
        <v>0</v>
      </c>
      <c r="O837" s="23">
        <f t="shared" si="29"/>
        <v>0</v>
      </c>
      <c r="P837" s="23">
        <f t="shared" si="30"/>
        <v>0</v>
      </c>
    </row>
    <row r="838" spans="1:16" x14ac:dyDescent="0.25">
      <c r="A838" s="22">
        <v>831</v>
      </c>
      <c r="B838" s="25" t="s">
        <v>11</v>
      </c>
      <c r="C838" s="25" t="s">
        <v>1053</v>
      </c>
      <c r="D838" s="25" t="s">
        <v>1228</v>
      </c>
      <c r="E838" s="25" t="s">
        <v>1229</v>
      </c>
      <c r="F838" s="25" t="s">
        <v>1239</v>
      </c>
      <c r="G838" s="25">
        <v>9490615659</v>
      </c>
      <c r="H838" s="25" t="s">
        <v>1240</v>
      </c>
      <c r="I838" s="22">
        <v>1</v>
      </c>
      <c r="J838" s="22">
        <v>0</v>
      </c>
      <c r="K838" s="22">
        <v>0</v>
      </c>
      <c r="L838" s="22">
        <v>3067</v>
      </c>
      <c r="M838" s="22">
        <v>0</v>
      </c>
      <c r="N838" s="26">
        <v>0</v>
      </c>
      <c r="O838" s="23">
        <f t="shared" si="29"/>
        <v>0</v>
      </c>
      <c r="P838" s="23">
        <f t="shared" si="30"/>
        <v>0</v>
      </c>
    </row>
    <row r="839" spans="1:16" x14ac:dyDescent="0.25">
      <c r="A839" s="22">
        <v>832</v>
      </c>
      <c r="B839" s="25" t="s">
        <v>11</v>
      </c>
      <c r="C839" s="25" t="s">
        <v>1053</v>
      </c>
      <c r="D839" s="25" t="s">
        <v>1228</v>
      </c>
      <c r="E839" s="25" t="s">
        <v>1229</v>
      </c>
      <c r="F839" s="25" t="s">
        <v>1239</v>
      </c>
      <c r="G839" s="25">
        <v>9490615659</v>
      </c>
      <c r="H839" s="25" t="s">
        <v>1241</v>
      </c>
      <c r="I839" s="22">
        <v>1</v>
      </c>
      <c r="J839" s="22">
        <v>0</v>
      </c>
      <c r="K839" s="22">
        <v>0</v>
      </c>
      <c r="L839" s="22">
        <v>3515</v>
      </c>
      <c r="M839" s="22">
        <v>0</v>
      </c>
      <c r="N839" s="26">
        <v>0</v>
      </c>
      <c r="O839" s="23">
        <f t="shared" si="29"/>
        <v>0</v>
      </c>
      <c r="P839" s="23">
        <f t="shared" si="30"/>
        <v>0</v>
      </c>
    </row>
    <row r="840" spans="1:16" x14ac:dyDescent="0.25">
      <c r="A840" s="22">
        <v>833</v>
      </c>
      <c r="B840" s="25" t="s">
        <v>11</v>
      </c>
      <c r="C840" s="25" t="s">
        <v>1053</v>
      </c>
      <c r="D840" s="25" t="s">
        <v>1228</v>
      </c>
      <c r="E840" s="25" t="s">
        <v>1242</v>
      </c>
      <c r="F840" s="25" t="s">
        <v>1243</v>
      </c>
      <c r="G840" s="25">
        <v>7382600107</v>
      </c>
      <c r="H840" s="25" t="s">
        <v>1244</v>
      </c>
      <c r="I840" s="22">
        <v>1</v>
      </c>
      <c r="J840" s="22">
        <v>0</v>
      </c>
      <c r="K840" s="22">
        <v>0</v>
      </c>
      <c r="L840" s="22">
        <v>491</v>
      </c>
      <c r="M840" s="22">
        <v>0</v>
      </c>
      <c r="N840" s="26">
        <v>0</v>
      </c>
      <c r="O840" s="23">
        <f t="shared" si="29"/>
        <v>0</v>
      </c>
      <c r="P840" s="23">
        <f t="shared" si="30"/>
        <v>0</v>
      </c>
    </row>
    <row r="841" spans="1:16" x14ac:dyDescent="0.25">
      <c r="A841" s="22">
        <v>834</v>
      </c>
      <c r="B841" s="25" t="s">
        <v>11</v>
      </c>
      <c r="C841" s="25" t="s">
        <v>1053</v>
      </c>
      <c r="D841" s="25" t="s">
        <v>1228</v>
      </c>
      <c r="E841" s="25" t="s">
        <v>1242</v>
      </c>
      <c r="F841" s="25" t="s">
        <v>1243</v>
      </c>
      <c r="G841" s="25">
        <v>7382600107</v>
      </c>
      <c r="H841" s="25" t="s">
        <v>1245</v>
      </c>
      <c r="I841" s="22">
        <v>1</v>
      </c>
      <c r="J841" s="22">
        <v>0</v>
      </c>
      <c r="K841" s="22">
        <v>0</v>
      </c>
      <c r="L841" s="22">
        <v>1133</v>
      </c>
      <c r="M841" s="22">
        <v>0</v>
      </c>
      <c r="N841" s="26">
        <v>0</v>
      </c>
      <c r="O841" s="23">
        <f t="shared" si="29"/>
        <v>0</v>
      </c>
      <c r="P841" s="23">
        <f t="shared" si="30"/>
        <v>0</v>
      </c>
    </row>
    <row r="842" spans="1:16" x14ac:dyDescent="0.25">
      <c r="A842" s="22">
        <v>835</v>
      </c>
      <c r="B842" s="25" t="s">
        <v>11</v>
      </c>
      <c r="C842" s="25" t="s">
        <v>1053</v>
      </c>
      <c r="D842" s="25" t="s">
        <v>1228</v>
      </c>
      <c r="E842" s="25" t="s">
        <v>1242</v>
      </c>
      <c r="F842" s="25" t="s">
        <v>1243</v>
      </c>
      <c r="G842" s="25">
        <v>7382600107</v>
      </c>
      <c r="H842" s="25" t="s">
        <v>1246</v>
      </c>
      <c r="I842" s="22">
        <v>1</v>
      </c>
      <c r="J842" s="22">
        <v>0</v>
      </c>
      <c r="K842" s="22">
        <v>0</v>
      </c>
      <c r="L842" s="22">
        <v>1932</v>
      </c>
      <c r="M842" s="22">
        <v>0</v>
      </c>
      <c r="N842" s="26">
        <v>0</v>
      </c>
      <c r="O842" s="23">
        <f t="shared" si="29"/>
        <v>0</v>
      </c>
      <c r="P842" s="23">
        <f t="shared" si="30"/>
        <v>0</v>
      </c>
    </row>
    <row r="843" spans="1:16" x14ac:dyDescent="0.25">
      <c r="A843" s="22">
        <v>836</v>
      </c>
      <c r="B843" s="25" t="s">
        <v>11</v>
      </c>
      <c r="C843" s="25" t="s">
        <v>1053</v>
      </c>
      <c r="D843" s="25" t="s">
        <v>1228</v>
      </c>
      <c r="E843" s="25" t="s">
        <v>1242</v>
      </c>
      <c r="F843" s="25" t="s">
        <v>1243</v>
      </c>
      <c r="G843" s="25">
        <v>7382600107</v>
      </c>
      <c r="H843" s="25" t="s">
        <v>1247</v>
      </c>
      <c r="I843" s="22">
        <v>1</v>
      </c>
      <c r="J843" s="22">
        <v>1</v>
      </c>
      <c r="K843" s="22">
        <v>12950</v>
      </c>
      <c r="L843" s="22">
        <v>423</v>
      </c>
      <c r="M843" s="22">
        <v>1</v>
      </c>
      <c r="N843" s="26">
        <v>0.14988425925925927</v>
      </c>
      <c r="O843" s="23">
        <f t="shared" si="29"/>
        <v>5477850</v>
      </c>
      <c r="P843" s="23">
        <f t="shared" si="30"/>
        <v>423</v>
      </c>
    </row>
    <row r="844" spans="1:16" x14ac:dyDescent="0.25">
      <c r="A844" s="22">
        <v>837</v>
      </c>
      <c r="B844" s="25" t="s">
        <v>11</v>
      </c>
      <c r="C844" s="25" t="s">
        <v>1053</v>
      </c>
      <c r="D844" s="25" t="s">
        <v>1228</v>
      </c>
      <c r="E844" s="25" t="s">
        <v>1242</v>
      </c>
      <c r="F844" s="25" t="s">
        <v>1243</v>
      </c>
      <c r="G844" s="25">
        <v>7382600107</v>
      </c>
      <c r="H844" s="25" t="s">
        <v>1248</v>
      </c>
      <c r="I844" s="22">
        <v>1</v>
      </c>
      <c r="J844" s="22">
        <v>0</v>
      </c>
      <c r="K844" s="22">
        <v>0</v>
      </c>
      <c r="L844" s="22">
        <v>1940</v>
      </c>
      <c r="M844" s="22">
        <v>0</v>
      </c>
      <c r="N844" s="26">
        <v>0</v>
      </c>
      <c r="O844" s="23">
        <f t="shared" si="29"/>
        <v>0</v>
      </c>
      <c r="P844" s="23">
        <f t="shared" si="30"/>
        <v>0</v>
      </c>
    </row>
    <row r="845" spans="1:16" x14ac:dyDescent="0.25">
      <c r="A845" s="22">
        <v>838</v>
      </c>
      <c r="B845" s="25" t="s">
        <v>11</v>
      </c>
      <c r="C845" s="25" t="s">
        <v>1053</v>
      </c>
      <c r="D845" s="25" t="s">
        <v>1228</v>
      </c>
      <c r="E845" s="25" t="s">
        <v>1242</v>
      </c>
      <c r="F845" s="25" t="s">
        <v>1243</v>
      </c>
      <c r="G845" s="25">
        <v>7382600107</v>
      </c>
      <c r="H845" s="25" t="s">
        <v>1249</v>
      </c>
      <c r="I845" s="22">
        <v>1</v>
      </c>
      <c r="J845" s="22">
        <v>0</v>
      </c>
      <c r="K845" s="22">
        <v>0</v>
      </c>
      <c r="L845" s="22">
        <v>732</v>
      </c>
      <c r="M845" s="22">
        <v>0</v>
      </c>
      <c r="N845" s="26">
        <v>0</v>
      </c>
      <c r="O845" s="23">
        <f t="shared" si="29"/>
        <v>0</v>
      </c>
      <c r="P845" s="23">
        <f t="shared" si="30"/>
        <v>0</v>
      </c>
    </row>
    <row r="846" spans="1:16" x14ac:dyDescent="0.25">
      <c r="A846" s="22">
        <v>839</v>
      </c>
      <c r="B846" s="25" t="s">
        <v>11</v>
      </c>
      <c r="C846" s="25" t="s">
        <v>1053</v>
      </c>
      <c r="D846" s="25" t="s">
        <v>1228</v>
      </c>
      <c r="E846" s="25" t="s">
        <v>1242</v>
      </c>
      <c r="F846" s="25" t="s">
        <v>1250</v>
      </c>
      <c r="G846" s="25">
        <v>9490615661</v>
      </c>
      <c r="H846" s="25" t="s">
        <v>1251</v>
      </c>
      <c r="I846" s="22">
        <v>1</v>
      </c>
      <c r="J846" s="22">
        <v>0</v>
      </c>
      <c r="K846" s="22">
        <v>0</v>
      </c>
      <c r="L846" s="22">
        <v>1718</v>
      </c>
      <c r="M846" s="22">
        <v>0</v>
      </c>
      <c r="N846" s="26">
        <v>0</v>
      </c>
      <c r="O846" s="23">
        <f t="shared" si="29"/>
        <v>0</v>
      </c>
      <c r="P846" s="23">
        <f t="shared" si="30"/>
        <v>0</v>
      </c>
    </row>
    <row r="847" spans="1:16" x14ac:dyDescent="0.25">
      <c r="A847" s="22">
        <v>840</v>
      </c>
      <c r="B847" s="25" t="s">
        <v>11</v>
      </c>
      <c r="C847" s="25" t="s">
        <v>1053</v>
      </c>
      <c r="D847" s="25" t="s">
        <v>1228</v>
      </c>
      <c r="E847" s="25" t="s">
        <v>1242</v>
      </c>
      <c r="F847" s="25" t="s">
        <v>1250</v>
      </c>
      <c r="G847" s="25">
        <v>9490615661</v>
      </c>
      <c r="H847" s="25" t="s">
        <v>1252</v>
      </c>
      <c r="I847" s="22">
        <v>1</v>
      </c>
      <c r="J847" s="22">
        <v>0</v>
      </c>
      <c r="K847" s="22">
        <v>0</v>
      </c>
      <c r="L847" s="22">
        <v>92</v>
      </c>
      <c r="M847" s="22">
        <v>0</v>
      </c>
      <c r="N847" s="26">
        <v>0</v>
      </c>
      <c r="O847" s="23">
        <f t="shared" si="29"/>
        <v>0</v>
      </c>
      <c r="P847" s="23">
        <f t="shared" si="30"/>
        <v>0</v>
      </c>
    </row>
    <row r="848" spans="1:16" x14ac:dyDescent="0.25">
      <c r="A848" s="22">
        <v>841</v>
      </c>
      <c r="B848" s="25" t="s">
        <v>11</v>
      </c>
      <c r="C848" s="25" t="s">
        <v>1053</v>
      </c>
      <c r="D848" s="25" t="s">
        <v>1228</v>
      </c>
      <c r="E848" s="25" t="s">
        <v>1242</v>
      </c>
      <c r="F848" s="25" t="s">
        <v>1250</v>
      </c>
      <c r="G848" s="25">
        <v>9490615661</v>
      </c>
      <c r="H848" s="25" t="s">
        <v>1253</v>
      </c>
      <c r="I848" s="22">
        <v>1</v>
      </c>
      <c r="J848" s="22">
        <v>0</v>
      </c>
      <c r="K848" s="22">
        <v>0</v>
      </c>
      <c r="L848" s="22">
        <v>175</v>
      </c>
      <c r="M848" s="22">
        <v>0</v>
      </c>
      <c r="N848" s="26">
        <v>0</v>
      </c>
      <c r="O848" s="23">
        <f t="shared" ref="O848:O911" si="31">K848*L848</f>
        <v>0</v>
      </c>
      <c r="P848" s="23">
        <f t="shared" ref="P848:P911" si="32">J848*L848</f>
        <v>0</v>
      </c>
    </row>
    <row r="849" spans="1:16" x14ac:dyDescent="0.25">
      <c r="A849" s="22">
        <v>842</v>
      </c>
      <c r="B849" s="25" t="s">
        <v>11</v>
      </c>
      <c r="C849" s="25" t="s">
        <v>1053</v>
      </c>
      <c r="D849" s="25" t="s">
        <v>1228</v>
      </c>
      <c r="E849" s="25" t="s">
        <v>1242</v>
      </c>
      <c r="F849" s="25" t="s">
        <v>1250</v>
      </c>
      <c r="G849" s="25">
        <v>9490615661</v>
      </c>
      <c r="H849" s="25" t="s">
        <v>1254</v>
      </c>
      <c r="I849" s="22">
        <v>1</v>
      </c>
      <c r="J849" s="22">
        <v>0</v>
      </c>
      <c r="K849" s="22">
        <v>0</v>
      </c>
      <c r="L849" s="22">
        <v>3000</v>
      </c>
      <c r="M849" s="22">
        <v>0</v>
      </c>
      <c r="N849" s="26">
        <v>0</v>
      </c>
      <c r="O849" s="23">
        <f t="shared" si="31"/>
        <v>0</v>
      </c>
      <c r="P849" s="23">
        <f t="shared" si="32"/>
        <v>0</v>
      </c>
    </row>
    <row r="850" spans="1:16" x14ac:dyDescent="0.25">
      <c r="A850" s="22">
        <v>843</v>
      </c>
      <c r="B850" s="25" t="s">
        <v>11</v>
      </c>
      <c r="C850" s="25" t="s">
        <v>1053</v>
      </c>
      <c r="D850" s="25" t="s">
        <v>1228</v>
      </c>
      <c r="E850" s="25" t="s">
        <v>1242</v>
      </c>
      <c r="F850" s="25" t="s">
        <v>1255</v>
      </c>
      <c r="G850" s="25">
        <v>8333900477</v>
      </c>
      <c r="H850" s="25" t="s">
        <v>1256</v>
      </c>
      <c r="I850" s="22">
        <v>1</v>
      </c>
      <c r="J850" s="22">
        <v>1</v>
      </c>
      <c r="K850" s="22">
        <v>15059</v>
      </c>
      <c r="L850" s="22">
        <v>1644</v>
      </c>
      <c r="M850" s="22">
        <v>1</v>
      </c>
      <c r="N850" s="26">
        <v>0.17429398148148148</v>
      </c>
      <c r="O850" s="23">
        <f t="shared" si="31"/>
        <v>24756996</v>
      </c>
      <c r="P850" s="23">
        <f t="shared" si="32"/>
        <v>1644</v>
      </c>
    </row>
    <row r="851" spans="1:16" x14ac:dyDescent="0.25">
      <c r="A851" s="22">
        <v>844</v>
      </c>
      <c r="B851" s="25" t="s">
        <v>11</v>
      </c>
      <c r="C851" s="25" t="s">
        <v>1053</v>
      </c>
      <c r="D851" s="25" t="s">
        <v>1228</v>
      </c>
      <c r="E851" s="25" t="s">
        <v>1242</v>
      </c>
      <c r="F851" s="25" t="s">
        <v>1255</v>
      </c>
      <c r="G851" s="25">
        <v>8333900477</v>
      </c>
      <c r="H851" s="25" t="s">
        <v>1257</v>
      </c>
      <c r="I851" s="22">
        <v>1</v>
      </c>
      <c r="J851" s="22">
        <v>0</v>
      </c>
      <c r="K851" s="22">
        <v>0</v>
      </c>
      <c r="L851" s="22">
        <v>835</v>
      </c>
      <c r="M851" s="22">
        <v>0</v>
      </c>
      <c r="N851" s="26">
        <v>0</v>
      </c>
      <c r="O851" s="23">
        <f t="shared" si="31"/>
        <v>0</v>
      </c>
      <c r="P851" s="23">
        <f t="shared" si="32"/>
        <v>0</v>
      </c>
    </row>
    <row r="852" spans="1:16" x14ac:dyDescent="0.25">
      <c r="A852" s="22">
        <v>845</v>
      </c>
      <c r="B852" s="25" t="s">
        <v>11</v>
      </c>
      <c r="C852" s="25" t="s">
        <v>1053</v>
      </c>
      <c r="D852" s="25" t="s">
        <v>1228</v>
      </c>
      <c r="E852" s="25" t="s">
        <v>1242</v>
      </c>
      <c r="F852" s="25" t="s">
        <v>1255</v>
      </c>
      <c r="G852" s="25">
        <v>8333900477</v>
      </c>
      <c r="H852" s="25" t="s">
        <v>1258</v>
      </c>
      <c r="I852" s="22">
        <v>1</v>
      </c>
      <c r="J852" s="22">
        <v>0</v>
      </c>
      <c r="K852" s="22">
        <v>0</v>
      </c>
      <c r="L852" s="22">
        <v>2224</v>
      </c>
      <c r="M852" s="22">
        <v>0</v>
      </c>
      <c r="N852" s="26">
        <v>0</v>
      </c>
      <c r="O852" s="23">
        <f t="shared" si="31"/>
        <v>0</v>
      </c>
      <c r="P852" s="23">
        <f t="shared" si="32"/>
        <v>0</v>
      </c>
    </row>
    <row r="853" spans="1:16" x14ac:dyDescent="0.25">
      <c r="A853" s="22">
        <v>846</v>
      </c>
      <c r="B853" s="25" t="s">
        <v>11</v>
      </c>
      <c r="C853" s="25" t="s">
        <v>1053</v>
      </c>
      <c r="D853" s="25" t="s">
        <v>1228</v>
      </c>
      <c r="E853" s="25" t="s">
        <v>1242</v>
      </c>
      <c r="F853" s="25" t="s">
        <v>1255</v>
      </c>
      <c r="G853" s="25">
        <v>8333900477</v>
      </c>
      <c r="H853" s="25" t="s">
        <v>1259</v>
      </c>
      <c r="I853" s="22">
        <v>1</v>
      </c>
      <c r="J853" s="22">
        <v>0</v>
      </c>
      <c r="K853" s="22">
        <v>0</v>
      </c>
      <c r="L853" s="22">
        <v>1202</v>
      </c>
      <c r="M853" s="22">
        <v>0</v>
      </c>
      <c r="N853" s="26">
        <v>0</v>
      </c>
      <c r="O853" s="23">
        <f t="shared" si="31"/>
        <v>0</v>
      </c>
      <c r="P853" s="23">
        <f t="shared" si="32"/>
        <v>0</v>
      </c>
    </row>
    <row r="854" spans="1:16" x14ac:dyDescent="0.25">
      <c r="A854" s="22">
        <v>847</v>
      </c>
      <c r="B854" s="25" t="s">
        <v>11</v>
      </c>
      <c r="C854" s="25" t="s">
        <v>1053</v>
      </c>
      <c r="D854" s="25" t="s">
        <v>1228</v>
      </c>
      <c r="E854" s="25" t="s">
        <v>1242</v>
      </c>
      <c r="F854" s="25" t="s">
        <v>1255</v>
      </c>
      <c r="G854" s="25">
        <v>8333900477</v>
      </c>
      <c r="H854" s="25" t="s">
        <v>1260</v>
      </c>
      <c r="I854" s="22">
        <v>1</v>
      </c>
      <c r="J854" s="22">
        <v>1</v>
      </c>
      <c r="K854" s="22">
        <v>16147</v>
      </c>
      <c r="L854" s="22">
        <v>1583</v>
      </c>
      <c r="M854" s="22">
        <v>1</v>
      </c>
      <c r="N854" s="26">
        <v>0.18688657407407408</v>
      </c>
      <c r="O854" s="23">
        <f t="shared" si="31"/>
        <v>25560701</v>
      </c>
      <c r="P854" s="23">
        <f t="shared" si="32"/>
        <v>1583</v>
      </c>
    </row>
    <row r="855" spans="1:16" x14ac:dyDescent="0.25">
      <c r="A855" s="22">
        <v>848</v>
      </c>
      <c r="B855" s="25" t="s">
        <v>11</v>
      </c>
      <c r="C855" s="25" t="s">
        <v>1053</v>
      </c>
      <c r="D855" s="25" t="s">
        <v>1228</v>
      </c>
      <c r="E855" s="25" t="s">
        <v>1242</v>
      </c>
      <c r="F855" s="25" t="s">
        <v>1255</v>
      </c>
      <c r="G855" s="25">
        <v>8333900477</v>
      </c>
      <c r="H855" s="25" t="s">
        <v>1261</v>
      </c>
      <c r="I855" s="22">
        <v>1</v>
      </c>
      <c r="J855" s="22">
        <v>0</v>
      </c>
      <c r="K855" s="22">
        <v>0</v>
      </c>
      <c r="L855" s="22">
        <v>3252</v>
      </c>
      <c r="M855" s="22">
        <v>0</v>
      </c>
      <c r="N855" s="26">
        <v>0</v>
      </c>
      <c r="O855" s="23">
        <f t="shared" si="31"/>
        <v>0</v>
      </c>
      <c r="P855" s="23">
        <f t="shared" si="32"/>
        <v>0</v>
      </c>
    </row>
    <row r="856" spans="1:16" x14ac:dyDescent="0.25">
      <c r="A856" s="22">
        <v>849</v>
      </c>
      <c r="B856" s="25" t="s">
        <v>11</v>
      </c>
      <c r="C856" s="25" t="s">
        <v>1053</v>
      </c>
      <c r="D856" s="25" t="s">
        <v>1228</v>
      </c>
      <c r="E856" s="25" t="s">
        <v>1262</v>
      </c>
      <c r="F856" s="25" t="s">
        <v>893</v>
      </c>
      <c r="G856" s="25">
        <v>9490611600</v>
      </c>
      <c r="H856" s="25" t="s">
        <v>1263</v>
      </c>
      <c r="I856" s="22">
        <v>1</v>
      </c>
      <c r="J856" s="22">
        <v>0</v>
      </c>
      <c r="K856" s="22">
        <v>0</v>
      </c>
      <c r="L856" s="22">
        <v>966</v>
      </c>
      <c r="M856" s="22">
        <v>0</v>
      </c>
      <c r="N856" s="26">
        <v>0</v>
      </c>
      <c r="O856" s="23">
        <f t="shared" si="31"/>
        <v>0</v>
      </c>
      <c r="P856" s="23">
        <f t="shared" si="32"/>
        <v>0</v>
      </c>
    </row>
    <row r="857" spans="1:16" x14ac:dyDescent="0.25">
      <c r="A857" s="22">
        <v>850</v>
      </c>
      <c r="B857" s="25" t="s">
        <v>11</v>
      </c>
      <c r="C857" s="25" t="s">
        <v>1053</v>
      </c>
      <c r="D857" s="25" t="s">
        <v>1228</v>
      </c>
      <c r="E857" s="25" t="s">
        <v>1262</v>
      </c>
      <c r="F857" s="25" t="s">
        <v>893</v>
      </c>
      <c r="G857" s="25">
        <v>9490611600</v>
      </c>
      <c r="H857" s="25" t="s">
        <v>1264</v>
      </c>
      <c r="I857" s="22">
        <v>1</v>
      </c>
      <c r="J857" s="22">
        <v>0</v>
      </c>
      <c r="K857" s="22">
        <v>0</v>
      </c>
      <c r="L857" s="22">
        <v>1590</v>
      </c>
      <c r="M857" s="22">
        <v>0</v>
      </c>
      <c r="N857" s="26">
        <v>0</v>
      </c>
      <c r="O857" s="23">
        <f t="shared" si="31"/>
        <v>0</v>
      </c>
      <c r="P857" s="23">
        <f t="shared" si="32"/>
        <v>0</v>
      </c>
    </row>
    <row r="858" spans="1:16" x14ac:dyDescent="0.25">
      <c r="A858" s="22">
        <v>851</v>
      </c>
      <c r="B858" s="25" t="s">
        <v>11</v>
      </c>
      <c r="C858" s="25" t="s">
        <v>1053</v>
      </c>
      <c r="D858" s="25" t="s">
        <v>1228</v>
      </c>
      <c r="E858" s="25" t="s">
        <v>1262</v>
      </c>
      <c r="F858" s="25" t="s">
        <v>893</v>
      </c>
      <c r="G858" s="25">
        <v>9490611600</v>
      </c>
      <c r="H858" s="25" t="s">
        <v>1265</v>
      </c>
      <c r="I858" s="22">
        <v>1</v>
      </c>
      <c r="J858" s="22">
        <v>0</v>
      </c>
      <c r="K858" s="22">
        <v>0</v>
      </c>
      <c r="L858" s="22">
        <v>2502</v>
      </c>
      <c r="M858" s="22">
        <v>0</v>
      </c>
      <c r="N858" s="26">
        <v>0</v>
      </c>
      <c r="O858" s="23">
        <f t="shared" si="31"/>
        <v>0</v>
      </c>
      <c r="P858" s="23">
        <f t="shared" si="32"/>
        <v>0</v>
      </c>
    </row>
    <row r="859" spans="1:16" x14ac:dyDescent="0.25">
      <c r="A859" s="22">
        <v>852</v>
      </c>
      <c r="B859" s="25" t="s">
        <v>11</v>
      </c>
      <c r="C859" s="25" t="s">
        <v>1053</v>
      </c>
      <c r="D859" s="25" t="s">
        <v>1228</v>
      </c>
      <c r="E859" s="25" t="s">
        <v>1262</v>
      </c>
      <c r="F859" s="25" t="s">
        <v>893</v>
      </c>
      <c r="G859" s="25">
        <v>9490611600</v>
      </c>
      <c r="H859" s="25" t="s">
        <v>1266</v>
      </c>
      <c r="I859" s="22">
        <v>1</v>
      </c>
      <c r="J859" s="22">
        <v>0</v>
      </c>
      <c r="K859" s="22">
        <v>0</v>
      </c>
      <c r="L859" s="22">
        <v>1009</v>
      </c>
      <c r="M859" s="22">
        <v>0</v>
      </c>
      <c r="N859" s="26">
        <v>0</v>
      </c>
      <c r="O859" s="23">
        <f t="shared" si="31"/>
        <v>0</v>
      </c>
      <c r="P859" s="23">
        <f t="shared" si="32"/>
        <v>0</v>
      </c>
    </row>
    <row r="860" spans="1:16" x14ac:dyDescent="0.25">
      <c r="A860" s="22">
        <v>853</v>
      </c>
      <c r="B860" s="25" t="s">
        <v>11</v>
      </c>
      <c r="C860" s="25" t="s">
        <v>1053</v>
      </c>
      <c r="D860" s="25" t="s">
        <v>1228</v>
      </c>
      <c r="E860" s="25" t="s">
        <v>1262</v>
      </c>
      <c r="F860" s="25" t="s">
        <v>893</v>
      </c>
      <c r="G860" s="25">
        <v>9490611600</v>
      </c>
      <c r="H860" s="25" t="s">
        <v>1267</v>
      </c>
      <c r="I860" s="22">
        <v>1</v>
      </c>
      <c r="J860" s="22">
        <v>0</v>
      </c>
      <c r="K860" s="22">
        <v>0</v>
      </c>
      <c r="L860" s="22">
        <v>3352</v>
      </c>
      <c r="M860" s="22">
        <v>0</v>
      </c>
      <c r="N860" s="26">
        <v>0</v>
      </c>
      <c r="O860" s="23">
        <f t="shared" si="31"/>
        <v>0</v>
      </c>
      <c r="P860" s="23">
        <f t="shared" si="32"/>
        <v>0</v>
      </c>
    </row>
    <row r="861" spans="1:16" x14ac:dyDescent="0.25">
      <c r="A861" s="22">
        <v>854</v>
      </c>
      <c r="B861" s="25" t="s">
        <v>11</v>
      </c>
      <c r="C861" s="25" t="s">
        <v>1053</v>
      </c>
      <c r="D861" s="25" t="s">
        <v>1228</v>
      </c>
      <c r="E861" s="25" t="s">
        <v>1262</v>
      </c>
      <c r="F861" s="25" t="s">
        <v>1268</v>
      </c>
      <c r="G861" s="25">
        <v>9490611600</v>
      </c>
      <c r="H861" s="25" t="s">
        <v>1269</v>
      </c>
      <c r="I861" s="22">
        <v>1</v>
      </c>
      <c r="J861" s="22">
        <v>0</v>
      </c>
      <c r="K861" s="22">
        <v>0</v>
      </c>
      <c r="L861" s="22">
        <v>667</v>
      </c>
      <c r="M861" s="22">
        <v>0</v>
      </c>
      <c r="N861" s="26">
        <v>0</v>
      </c>
      <c r="O861" s="23">
        <f t="shared" si="31"/>
        <v>0</v>
      </c>
      <c r="P861" s="23">
        <f t="shared" si="32"/>
        <v>0</v>
      </c>
    </row>
    <row r="862" spans="1:16" x14ac:dyDescent="0.25">
      <c r="A862" s="22">
        <v>855</v>
      </c>
      <c r="B862" s="25" t="s">
        <v>11</v>
      </c>
      <c r="C862" s="25" t="s">
        <v>1053</v>
      </c>
      <c r="D862" s="25" t="s">
        <v>1228</v>
      </c>
      <c r="E862" s="25" t="s">
        <v>1262</v>
      </c>
      <c r="F862" s="25" t="s">
        <v>1268</v>
      </c>
      <c r="G862" s="25">
        <v>9490611600</v>
      </c>
      <c r="H862" s="25" t="s">
        <v>1270</v>
      </c>
      <c r="I862" s="22">
        <v>1</v>
      </c>
      <c r="J862" s="22">
        <v>0</v>
      </c>
      <c r="K862" s="22">
        <v>0</v>
      </c>
      <c r="L862" s="22">
        <v>2468</v>
      </c>
      <c r="M862" s="22">
        <v>0</v>
      </c>
      <c r="N862" s="26">
        <v>0</v>
      </c>
      <c r="O862" s="23">
        <f t="shared" si="31"/>
        <v>0</v>
      </c>
      <c r="P862" s="23">
        <f t="shared" si="32"/>
        <v>0</v>
      </c>
    </row>
    <row r="863" spans="1:16" x14ac:dyDescent="0.25">
      <c r="A863" s="22">
        <v>856</v>
      </c>
      <c r="B863" s="25" t="s">
        <v>11</v>
      </c>
      <c r="C863" s="25" t="s">
        <v>1053</v>
      </c>
      <c r="D863" s="25" t="s">
        <v>1228</v>
      </c>
      <c r="E863" s="25" t="s">
        <v>1262</v>
      </c>
      <c r="F863" s="25" t="s">
        <v>1268</v>
      </c>
      <c r="G863" s="25">
        <v>9490611600</v>
      </c>
      <c r="H863" s="25" t="s">
        <v>1271</v>
      </c>
      <c r="I863" s="22">
        <v>1</v>
      </c>
      <c r="J863" s="22">
        <v>0</v>
      </c>
      <c r="K863" s="22">
        <v>0</v>
      </c>
      <c r="L863" s="22">
        <v>1388</v>
      </c>
      <c r="M863" s="22">
        <v>0</v>
      </c>
      <c r="N863" s="26">
        <v>0</v>
      </c>
      <c r="O863" s="23">
        <f t="shared" si="31"/>
        <v>0</v>
      </c>
      <c r="P863" s="23">
        <f t="shared" si="32"/>
        <v>0</v>
      </c>
    </row>
    <row r="864" spans="1:16" x14ac:dyDescent="0.25">
      <c r="A864" s="22">
        <v>857</v>
      </c>
      <c r="B864" s="25" t="s">
        <v>11</v>
      </c>
      <c r="C864" s="25" t="s">
        <v>1053</v>
      </c>
      <c r="D864" s="25" t="s">
        <v>1228</v>
      </c>
      <c r="E864" s="25" t="s">
        <v>1262</v>
      </c>
      <c r="F864" s="25" t="s">
        <v>1268</v>
      </c>
      <c r="G864" s="25">
        <v>9490611600</v>
      </c>
      <c r="H864" s="25" t="s">
        <v>1272</v>
      </c>
      <c r="I864" s="22">
        <v>1</v>
      </c>
      <c r="J864" s="22">
        <v>0</v>
      </c>
      <c r="K864" s="22">
        <v>0</v>
      </c>
      <c r="L864" s="22">
        <v>1267</v>
      </c>
      <c r="M864" s="22">
        <v>0</v>
      </c>
      <c r="N864" s="26">
        <v>0</v>
      </c>
      <c r="O864" s="23">
        <f t="shared" si="31"/>
        <v>0</v>
      </c>
      <c r="P864" s="23">
        <f t="shared" si="32"/>
        <v>0</v>
      </c>
    </row>
    <row r="865" spans="1:16" x14ac:dyDescent="0.25">
      <c r="A865" s="22">
        <v>858</v>
      </c>
      <c r="B865" s="25" t="s">
        <v>11</v>
      </c>
      <c r="C865" s="25" t="s">
        <v>1053</v>
      </c>
      <c r="D865" s="25" t="s">
        <v>1228</v>
      </c>
      <c r="E865" s="25" t="s">
        <v>1262</v>
      </c>
      <c r="F865" s="25" t="s">
        <v>1268</v>
      </c>
      <c r="G865" s="25">
        <v>9490611600</v>
      </c>
      <c r="H865" s="25" t="s">
        <v>1273</v>
      </c>
      <c r="I865" s="22">
        <v>1</v>
      </c>
      <c r="J865" s="22">
        <v>0</v>
      </c>
      <c r="K865" s="22">
        <v>0</v>
      </c>
      <c r="L865" s="22">
        <v>1072</v>
      </c>
      <c r="M865" s="22">
        <v>0</v>
      </c>
      <c r="N865" s="26">
        <v>0</v>
      </c>
      <c r="O865" s="23">
        <f t="shared" si="31"/>
        <v>0</v>
      </c>
      <c r="P865" s="23">
        <f t="shared" si="32"/>
        <v>0</v>
      </c>
    </row>
    <row r="866" spans="1:16" x14ac:dyDescent="0.25">
      <c r="A866" s="22">
        <v>859</v>
      </c>
      <c r="B866" s="25" t="s">
        <v>11</v>
      </c>
      <c r="C866" s="25" t="s">
        <v>1053</v>
      </c>
      <c r="D866" s="25" t="s">
        <v>1228</v>
      </c>
      <c r="E866" s="25" t="s">
        <v>1262</v>
      </c>
      <c r="F866" s="25" t="s">
        <v>1239</v>
      </c>
      <c r="G866" s="25">
        <v>9490615659</v>
      </c>
      <c r="H866" s="25" t="s">
        <v>1274</v>
      </c>
      <c r="I866" s="22">
        <v>1</v>
      </c>
      <c r="J866" s="22">
        <v>0</v>
      </c>
      <c r="K866" s="22">
        <v>0</v>
      </c>
      <c r="L866" s="22">
        <v>2860</v>
      </c>
      <c r="M866" s="22">
        <v>0</v>
      </c>
      <c r="N866" s="26">
        <v>0</v>
      </c>
      <c r="O866" s="23">
        <f t="shared" si="31"/>
        <v>0</v>
      </c>
      <c r="P866" s="23">
        <f t="shared" si="32"/>
        <v>0</v>
      </c>
    </row>
    <row r="867" spans="1:16" x14ac:dyDescent="0.25">
      <c r="A867" s="22">
        <v>860</v>
      </c>
      <c r="B867" s="25" t="s">
        <v>11</v>
      </c>
      <c r="C867" s="25" t="s">
        <v>1053</v>
      </c>
      <c r="D867" s="25" t="s">
        <v>1228</v>
      </c>
      <c r="E867" s="25" t="s">
        <v>1262</v>
      </c>
      <c r="F867" s="25" t="s">
        <v>1239</v>
      </c>
      <c r="G867" s="25">
        <v>9490615659</v>
      </c>
      <c r="H867" s="25" t="s">
        <v>1275</v>
      </c>
      <c r="I867" s="22">
        <v>1</v>
      </c>
      <c r="J867" s="22">
        <v>0</v>
      </c>
      <c r="K867" s="22">
        <v>0</v>
      </c>
      <c r="L867" s="22">
        <v>3932</v>
      </c>
      <c r="M867" s="22">
        <v>0</v>
      </c>
      <c r="N867" s="26">
        <v>0</v>
      </c>
      <c r="O867" s="23">
        <f t="shared" si="31"/>
        <v>0</v>
      </c>
      <c r="P867" s="23">
        <f t="shared" si="32"/>
        <v>0</v>
      </c>
    </row>
    <row r="868" spans="1:16" x14ac:dyDescent="0.25">
      <c r="A868" s="22">
        <v>861</v>
      </c>
      <c r="B868" s="25" t="s">
        <v>11</v>
      </c>
      <c r="C868" s="25" t="s">
        <v>1053</v>
      </c>
      <c r="D868" s="25" t="s">
        <v>1228</v>
      </c>
      <c r="E868" s="25" t="s">
        <v>1276</v>
      </c>
      <c r="F868" s="25" t="s">
        <v>1119</v>
      </c>
      <c r="G868" s="25">
        <v>9490615656</v>
      </c>
      <c r="H868" s="25" t="s">
        <v>1277</v>
      </c>
      <c r="I868" s="22">
        <v>1</v>
      </c>
      <c r="J868" s="22">
        <v>0</v>
      </c>
      <c r="K868" s="22">
        <v>0</v>
      </c>
      <c r="L868" s="22">
        <v>1169</v>
      </c>
      <c r="M868" s="22">
        <v>0</v>
      </c>
      <c r="N868" s="26">
        <v>0</v>
      </c>
      <c r="O868" s="23">
        <f t="shared" si="31"/>
        <v>0</v>
      </c>
      <c r="P868" s="23">
        <f t="shared" si="32"/>
        <v>0</v>
      </c>
    </row>
    <row r="869" spans="1:16" x14ac:dyDescent="0.25">
      <c r="A869" s="22">
        <v>862</v>
      </c>
      <c r="B869" s="25" t="s">
        <v>11</v>
      </c>
      <c r="C869" s="25" t="s">
        <v>1053</v>
      </c>
      <c r="D869" s="25" t="s">
        <v>1228</v>
      </c>
      <c r="E869" s="25" t="s">
        <v>1276</v>
      </c>
      <c r="F869" s="25" t="s">
        <v>1250</v>
      </c>
      <c r="G869" s="25">
        <v>9490615661</v>
      </c>
      <c r="H869" s="25" t="s">
        <v>1278</v>
      </c>
      <c r="I869" s="22">
        <v>1</v>
      </c>
      <c r="J869" s="22">
        <v>0</v>
      </c>
      <c r="K869" s="22">
        <v>0</v>
      </c>
      <c r="L869" s="22">
        <v>1915</v>
      </c>
      <c r="M869" s="22">
        <v>0</v>
      </c>
      <c r="N869" s="26">
        <v>0</v>
      </c>
      <c r="O869" s="23">
        <f t="shared" si="31"/>
        <v>0</v>
      </c>
      <c r="P869" s="23">
        <f t="shared" si="32"/>
        <v>0</v>
      </c>
    </row>
    <row r="870" spans="1:16" x14ac:dyDescent="0.25">
      <c r="A870" s="22">
        <v>863</v>
      </c>
      <c r="B870" s="25" t="s">
        <v>11</v>
      </c>
      <c r="C870" s="25" t="s">
        <v>1053</v>
      </c>
      <c r="D870" s="25" t="s">
        <v>1228</v>
      </c>
      <c r="E870" s="25" t="s">
        <v>1276</v>
      </c>
      <c r="F870" s="25" t="s">
        <v>1250</v>
      </c>
      <c r="G870" s="25">
        <v>9490615661</v>
      </c>
      <c r="H870" s="25" t="s">
        <v>1279</v>
      </c>
      <c r="I870" s="22">
        <v>1</v>
      </c>
      <c r="J870" s="22">
        <v>0</v>
      </c>
      <c r="K870" s="22">
        <v>0</v>
      </c>
      <c r="L870" s="22">
        <v>961</v>
      </c>
      <c r="M870" s="22">
        <v>0</v>
      </c>
      <c r="N870" s="26">
        <v>0</v>
      </c>
      <c r="O870" s="23">
        <f t="shared" si="31"/>
        <v>0</v>
      </c>
      <c r="P870" s="23">
        <f t="shared" si="32"/>
        <v>0</v>
      </c>
    </row>
    <row r="871" spans="1:16" x14ac:dyDescent="0.25">
      <c r="A871" s="22">
        <v>864</v>
      </c>
      <c r="B871" s="25" t="s">
        <v>11</v>
      </c>
      <c r="C871" s="25" t="s">
        <v>1053</v>
      </c>
      <c r="D871" s="25" t="s">
        <v>1228</v>
      </c>
      <c r="E871" s="25" t="s">
        <v>1276</v>
      </c>
      <c r="F871" s="25" t="s">
        <v>864</v>
      </c>
      <c r="G871" s="25">
        <v>8332958500</v>
      </c>
      <c r="H871" s="25" t="s">
        <v>1280</v>
      </c>
      <c r="I871" s="22">
        <v>1</v>
      </c>
      <c r="J871" s="22">
        <v>0</v>
      </c>
      <c r="K871" s="22">
        <v>0</v>
      </c>
      <c r="L871" s="22">
        <v>2114</v>
      </c>
      <c r="M871" s="22">
        <v>0</v>
      </c>
      <c r="N871" s="26">
        <v>0</v>
      </c>
      <c r="O871" s="23">
        <f t="shared" si="31"/>
        <v>0</v>
      </c>
      <c r="P871" s="23">
        <f t="shared" si="32"/>
        <v>0</v>
      </c>
    </row>
    <row r="872" spans="1:16" x14ac:dyDescent="0.25">
      <c r="A872" s="22">
        <v>865</v>
      </c>
      <c r="B872" s="25" t="s">
        <v>11</v>
      </c>
      <c r="C872" s="25" t="s">
        <v>1053</v>
      </c>
      <c r="D872" s="25" t="s">
        <v>1228</v>
      </c>
      <c r="E872" s="25" t="s">
        <v>1276</v>
      </c>
      <c r="F872" s="25" t="s">
        <v>864</v>
      </c>
      <c r="G872" s="25">
        <v>8332958500</v>
      </c>
      <c r="H872" s="25" t="s">
        <v>1281</v>
      </c>
      <c r="I872" s="22">
        <v>1</v>
      </c>
      <c r="J872" s="22">
        <v>0</v>
      </c>
      <c r="K872" s="22">
        <v>0</v>
      </c>
      <c r="L872" s="22">
        <v>3551</v>
      </c>
      <c r="M872" s="22">
        <v>0</v>
      </c>
      <c r="N872" s="26">
        <v>0</v>
      </c>
      <c r="O872" s="23">
        <f t="shared" si="31"/>
        <v>0</v>
      </c>
      <c r="P872" s="23">
        <f t="shared" si="32"/>
        <v>0</v>
      </c>
    </row>
    <row r="873" spans="1:16" x14ac:dyDescent="0.25">
      <c r="A873" s="22">
        <v>866</v>
      </c>
      <c r="B873" s="25" t="s">
        <v>11</v>
      </c>
      <c r="C873" s="25" t="s">
        <v>1053</v>
      </c>
      <c r="D873" s="25" t="s">
        <v>1228</v>
      </c>
      <c r="E873" s="25" t="s">
        <v>1276</v>
      </c>
      <c r="F873" s="25" t="s">
        <v>1282</v>
      </c>
      <c r="G873" s="25">
        <v>8332958649</v>
      </c>
      <c r="H873" s="25" t="s">
        <v>1283</v>
      </c>
      <c r="I873" s="22">
        <v>1</v>
      </c>
      <c r="J873" s="22">
        <v>0</v>
      </c>
      <c r="K873" s="22">
        <v>0</v>
      </c>
      <c r="L873" s="22">
        <v>1861</v>
      </c>
      <c r="M873" s="22">
        <v>0</v>
      </c>
      <c r="N873" s="26">
        <v>0</v>
      </c>
      <c r="O873" s="23">
        <f t="shared" si="31"/>
        <v>0</v>
      </c>
      <c r="P873" s="23">
        <f t="shared" si="32"/>
        <v>0</v>
      </c>
    </row>
    <row r="874" spans="1:16" x14ac:dyDescent="0.25">
      <c r="A874" s="22">
        <v>867</v>
      </c>
      <c r="B874" s="25" t="s">
        <v>11</v>
      </c>
      <c r="C874" s="25" t="s">
        <v>1053</v>
      </c>
      <c r="D874" s="25" t="s">
        <v>1228</v>
      </c>
      <c r="E874" s="25" t="s">
        <v>1276</v>
      </c>
      <c r="F874" s="25" t="s">
        <v>1282</v>
      </c>
      <c r="G874" s="25">
        <v>8332958649</v>
      </c>
      <c r="H874" s="25" t="s">
        <v>1284</v>
      </c>
      <c r="I874" s="22">
        <v>1</v>
      </c>
      <c r="J874" s="22">
        <v>1</v>
      </c>
      <c r="K874" s="22">
        <v>7654</v>
      </c>
      <c r="L874" s="22">
        <v>2197</v>
      </c>
      <c r="M874" s="22">
        <v>1</v>
      </c>
      <c r="N874" s="26">
        <v>8.8587962962962966E-2</v>
      </c>
      <c r="O874" s="23">
        <f t="shared" si="31"/>
        <v>16815838</v>
      </c>
      <c r="P874" s="23">
        <f t="shared" si="32"/>
        <v>2197</v>
      </c>
    </row>
    <row r="875" spans="1:16" x14ac:dyDescent="0.25">
      <c r="A875" s="22">
        <v>868</v>
      </c>
      <c r="B875" s="25" t="s">
        <v>11</v>
      </c>
      <c r="C875" s="25" t="s">
        <v>1053</v>
      </c>
      <c r="D875" s="25" t="s">
        <v>1228</v>
      </c>
      <c r="E875" s="25" t="s">
        <v>1276</v>
      </c>
      <c r="F875" s="25" t="s">
        <v>1282</v>
      </c>
      <c r="G875" s="25">
        <v>8332958649</v>
      </c>
      <c r="H875" s="25" t="s">
        <v>1285</v>
      </c>
      <c r="I875" s="22">
        <v>1</v>
      </c>
      <c r="J875" s="22">
        <v>1</v>
      </c>
      <c r="K875" s="22">
        <v>72973</v>
      </c>
      <c r="L875" s="22">
        <v>1177</v>
      </c>
      <c r="M875" s="22">
        <v>1</v>
      </c>
      <c r="N875" s="26">
        <v>0.84459490740740739</v>
      </c>
      <c r="O875" s="23">
        <f t="shared" si="31"/>
        <v>85889221</v>
      </c>
      <c r="P875" s="23">
        <f t="shared" si="32"/>
        <v>1177</v>
      </c>
    </row>
    <row r="876" spans="1:16" x14ac:dyDescent="0.25">
      <c r="A876" s="22">
        <v>869</v>
      </c>
      <c r="B876" s="25" t="s">
        <v>11</v>
      </c>
      <c r="C876" s="25" t="s">
        <v>1053</v>
      </c>
      <c r="D876" s="25" t="s">
        <v>1228</v>
      </c>
      <c r="E876" s="25" t="s">
        <v>1276</v>
      </c>
      <c r="F876" s="25" t="s">
        <v>1282</v>
      </c>
      <c r="G876" s="25">
        <v>8332958649</v>
      </c>
      <c r="H876" s="25" t="s">
        <v>1286</v>
      </c>
      <c r="I876" s="22">
        <v>1</v>
      </c>
      <c r="J876" s="22">
        <v>0</v>
      </c>
      <c r="K876" s="22">
        <v>0</v>
      </c>
      <c r="L876" s="22">
        <v>1540</v>
      </c>
      <c r="M876" s="22">
        <v>0</v>
      </c>
      <c r="N876" s="26">
        <v>0</v>
      </c>
      <c r="O876" s="23">
        <f t="shared" si="31"/>
        <v>0</v>
      </c>
      <c r="P876" s="23">
        <f t="shared" si="32"/>
        <v>0</v>
      </c>
    </row>
    <row r="877" spans="1:16" x14ac:dyDescent="0.25">
      <c r="A877" s="22">
        <v>870</v>
      </c>
      <c r="B877" s="25" t="s">
        <v>11</v>
      </c>
      <c r="C877" s="25" t="s">
        <v>1053</v>
      </c>
      <c r="D877" s="25" t="s">
        <v>1228</v>
      </c>
      <c r="E877" s="25" t="s">
        <v>1276</v>
      </c>
      <c r="F877" s="25" t="s">
        <v>1287</v>
      </c>
      <c r="G877" s="25">
        <v>9490615662</v>
      </c>
      <c r="H877" s="25" t="s">
        <v>1288</v>
      </c>
      <c r="I877" s="22">
        <v>1</v>
      </c>
      <c r="J877" s="22">
        <v>0</v>
      </c>
      <c r="K877" s="22">
        <v>0</v>
      </c>
      <c r="L877" s="22">
        <v>1604</v>
      </c>
      <c r="M877" s="22">
        <v>0</v>
      </c>
      <c r="N877" s="26">
        <v>0</v>
      </c>
      <c r="O877" s="23">
        <f t="shared" si="31"/>
        <v>0</v>
      </c>
      <c r="P877" s="23">
        <f t="shared" si="32"/>
        <v>0</v>
      </c>
    </row>
    <row r="878" spans="1:16" x14ac:dyDescent="0.25">
      <c r="A878" s="22">
        <v>871</v>
      </c>
      <c r="B878" s="25" t="s">
        <v>11</v>
      </c>
      <c r="C878" s="25" t="s">
        <v>1053</v>
      </c>
      <c r="D878" s="25" t="s">
        <v>1228</v>
      </c>
      <c r="E878" s="25" t="s">
        <v>1276</v>
      </c>
      <c r="F878" s="25" t="s">
        <v>1287</v>
      </c>
      <c r="G878" s="25">
        <v>9490615662</v>
      </c>
      <c r="H878" s="25" t="s">
        <v>1289</v>
      </c>
      <c r="I878" s="22">
        <v>1</v>
      </c>
      <c r="J878" s="22">
        <v>0</v>
      </c>
      <c r="K878" s="22">
        <v>0</v>
      </c>
      <c r="L878" s="22">
        <v>2664</v>
      </c>
      <c r="M878" s="22">
        <v>0</v>
      </c>
      <c r="N878" s="26">
        <v>0</v>
      </c>
      <c r="O878" s="23">
        <f t="shared" si="31"/>
        <v>0</v>
      </c>
      <c r="P878" s="23">
        <f t="shared" si="32"/>
        <v>0</v>
      </c>
    </row>
    <row r="879" spans="1:16" x14ac:dyDescent="0.25">
      <c r="A879" s="22">
        <v>872</v>
      </c>
      <c r="B879" s="25" t="s">
        <v>11</v>
      </c>
      <c r="C879" s="25" t="s">
        <v>1053</v>
      </c>
      <c r="D879" s="25" t="s">
        <v>1228</v>
      </c>
      <c r="E879" s="25" t="s">
        <v>1276</v>
      </c>
      <c r="F879" s="25" t="s">
        <v>1287</v>
      </c>
      <c r="G879" s="25">
        <v>9490615662</v>
      </c>
      <c r="H879" s="25" t="s">
        <v>1290</v>
      </c>
      <c r="I879" s="22">
        <v>1</v>
      </c>
      <c r="J879" s="22">
        <v>0</v>
      </c>
      <c r="K879" s="22">
        <v>0</v>
      </c>
      <c r="L879" s="22">
        <v>1235</v>
      </c>
      <c r="M879" s="22">
        <v>0</v>
      </c>
      <c r="N879" s="26">
        <v>0</v>
      </c>
      <c r="O879" s="23">
        <f t="shared" si="31"/>
        <v>0</v>
      </c>
      <c r="P879" s="23">
        <f t="shared" si="32"/>
        <v>0</v>
      </c>
    </row>
    <row r="880" spans="1:16" x14ac:dyDescent="0.25">
      <c r="A880" s="22">
        <v>873</v>
      </c>
      <c r="B880" s="25" t="s">
        <v>11</v>
      </c>
      <c r="C880" s="25" t="s">
        <v>1053</v>
      </c>
      <c r="D880" s="25" t="s">
        <v>1228</v>
      </c>
      <c r="E880" s="25" t="s">
        <v>1276</v>
      </c>
      <c r="F880" s="25" t="s">
        <v>1287</v>
      </c>
      <c r="G880" s="25">
        <v>9490615662</v>
      </c>
      <c r="H880" s="25" t="s">
        <v>1291</v>
      </c>
      <c r="I880" s="22">
        <v>1</v>
      </c>
      <c r="J880" s="22">
        <v>0</v>
      </c>
      <c r="K880" s="22">
        <v>0</v>
      </c>
      <c r="L880" s="22">
        <v>2762</v>
      </c>
      <c r="M880" s="22">
        <v>0</v>
      </c>
      <c r="N880" s="26">
        <v>0</v>
      </c>
      <c r="O880" s="23">
        <f t="shared" si="31"/>
        <v>0</v>
      </c>
      <c r="P880" s="23">
        <f t="shared" si="32"/>
        <v>0</v>
      </c>
    </row>
    <row r="881" spans="1:17" x14ac:dyDescent="0.25">
      <c r="A881" s="22">
        <v>874</v>
      </c>
      <c r="B881" s="25" t="s">
        <v>11</v>
      </c>
      <c r="C881" s="25" t="s">
        <v>1292</v>
      </c>
      <c r="D881" s="25" t="s">
        <v>1293</v>
      </c>
      <c r="E881" s="25" t="s">
        <v>1293</v>
      </c>
      <c r="F881" s="25" t="s">
        <v>1294</v>
      </c>
      <c r="G881" s="25">
        <v>9490615638</v>
      </c>
      <c r="H881" s="25" t="s">
        <v>1295</v>
      </c>
      <c r="I881" s="22">
        <v>1</v>
      </c>
      <c r="J881" s="22">
        <v>3</v>
      </c>
      <c r="K881" s="22">
        <v>27205</v>
      </c>
      <c r="L881" s="22">
        <v>4678</v>
      </c>
      <c r="M881" s="22">
        <v>3</v>
      </c>
      <c r="N881" s="26">
        <v>0.31487268518518519</v>
      </c>
      <c r="O881" s="23">
        <f t="shared" si="31"/>
        <v>127264990</v>
      </c>
      <c r="P881" s="23">
        <f t="shared" si="32"/>
        <v>14034</v>
      </c>
    </row>
    <row r="882" spans="1:17" x14ac:dyDescent="0.25">
      <c r="A882" s="22">
        <v>875</v>
      </c>
      <c r="B882" s="25" t="s">
        <v>11</v>
      </c>
      <c r="C882" s="25" t="s">
        <v>1292</v>
      </c>
      <c r="D882" s="25" t="s">
        <v>1293</v>
      </c>
      <c r="E882" s="25" t="s">
        <v>1293</v>
      </c>
      <c r="F882" s="25" t="s">
        <v>1296</v>
      </c>
      <c r="G882" s="25">
        <v>8332999132</v>
      </c>
      <c r="H882" s="25" t="s">
        <v>1297</v>
      </c>
      <c r="I882" s="22">
        <v>1</v>
      </c>
      <c r="J882" s="22">
        <v>0</v>
      </c>
      <c r="K882" s="22">
        <v>0</v>
      </c>
      <c r="L882" s="22">
        <v>3043</v>
      </c>
      <c r="M882" s="22">
        <v>0</v>
      </c>
      <c r="N882" s="26">
        <v>0</v>
      </c>
      <c r="O882" s="23">
        <f t="shared" si="31"/>
        <v>0</v>
      </c>
      <c r="P882" s="23">
        <f t="shared" si="32"/>
        <v>0</v>
      </c>
    </row>
    <row r="883" spans="1:17" x14ac:dyDescent="0.25">
      <c r="A883" s="22">
        <v>876</v>
      </c>
      <c r="B883" s="25" t="s">
        <v>11</v>
      </c>
      <c r="C883" s="25" t="s">
        <v>1292</v>
      </c>
      <c r="D883" s="25" t="s">
        <v>1293</v>
      </c>
      <c r="E883" s="25" t="s">
        <v>1293</v>
      </c>
      <c r="F883" s="25" t="s">
        <v>1296</v>
      </c>
      <c r="G883" s="25">
        <v>8332999132</v>
      </c>
      <c r="H883" s="25" t="s">
        <v>1298</v>
      </c>
      <c r="I883" s="22">
        <v>1</v>
      </c>
      <c r="J883" s="22">
        <v>0</v>
      </c>
      <c r="K883" s="22">
        <v>0</v>
      </c>
      <c r="L883" s="22">
        <v>4450</v>
      </c>
      <c r="M883" s="22">
        <v>0</v>
      </c>
      <c r="N883" s="26">
        <v>0</v>
      </c>
      <c r="O883" s="23">
        <f t="shared" si="31"/>
        <v>0</v>
      </c>
      <c r="P883" s="23">
        <f t="shared" si="32"/>
        <v>0</v>
      </c>
    </row>
    <row r="884" spans="1:17" s="29" customFormat="1" x14ac:dyDescent="0.25">
      <c r="H884" s="29" t="s">
        <v>1299</v>
      </c>
      <c r="I884" s="29">
        <f>SUM(I528:I883)</f>
        <v>356</v>
      </c>
      <c r="J884" s="29">
        <f>SUM(J528:J883)</f>
        <v>180</v>
      </c>
      <c r="K884" s="29">
        <f>SUM(K528:K883)</f>
        <v>2173683</v>
      </c>
      <c r="L884" s="29">
        <f>SUM(L528:L883)</f>
        <v>695342</v>
      </c>
      <c r="O884" s="31">
        <f>SUM(O528:O883)/$L$884/86400</f>
        <v>8.6195824171175245E-2</v>
      </c>
      <c r="P884" s="32">
        <f>SUM(P528:P883)/$L$884</f>
        <v>0.65814232420880658</v>
      </c>
      <c r="Q884" s="33">
        <f>1-O884/30</f>
        <v>0.99712680586096081</v>
      </c>
    </row>
    <row r="888" spans="1:17" ht="45" x14ac:dyDescent="0.25">
      <c r="I888" s="2" t="s">
        <v>1</v>
      </c>
      <c r="J888" s="2" t="s">
        <v>2</v>
      </c>
      <c r="K888" s="2" t="s">
        <v>3</v>
      </c>
      <c r="L888" s="2" t="s">
        <v>4</v>
      </c>
      <c r="M888" s="2" t="s">
        <v>15</v>
      </c>
      <c r="N888" s="2" t="s">
        <v>5</v>
      </c>
      <c r="O888" s="2" t="s">
        <v>6</v>
      </c>
      <c r="P888" s="3" t="s">
        <v>7</v>
      </c>
      <c r="Q888" s="3" t="s">
        <v>21</v>
      </c>
    </row>
    <row r="889" spans="1:17" x14ac:dyDescent="0.25">
      <c r="I889" s="4">
        <v>1</v>
      </c>
      <c r="J889" s="4" t="s">
        <v>8</v>
      </c>
      <c r="K889" s="4">
        <f>SUM(I2:I86)</f>
        <v>85</v>
      </c>
      <c r="L889" s="4">
        <f>SUM(J2:J86)</f>
        <v>46</v>
      </c>
      <c r="M889">
        <f>SUM(K2:K86)</f>
        <v>636212</v>
      </c>
      <c r="N889" s="5">
        <f>SUM(P2:P86)/$L$87</f>
        <v>0.53008354915646083</v>
      </c>
      <c r="O889" s="17">
        <f>SUM(O2:O86)/$L$87/86400</f>
        <v>7.7489808267638016E-2</v>
      </c>
      <c r="P889" s="18">
        <f>1-O889/30</f>
        <v>0.99741700639107878</v>
      </c>
      <c r="Q889" s="5">
        <f>P889*24</f>
        <v>23.938008153385891</v>
      </c>
    </row>
    <row r="890" spans="1:17" x14ac:dyDescent="0.25">
      <c r="I890" s="4">
        <v>2</v>
      </c>
      <c r="J890" s="4" t="s">
        <v>9</v>
      </c>
      <c r="K890" s="4">
        <f>SUM(I89:I395)</f>
        <v>307</v>
      </c>
      <c r="L890" s="4">
        <f>SUM(J89:J395)</f>
        <v>1028</v>
      </c>
      <c r="M890" s="4">
        <f>SUM(K89:K395)</f>
        <v>2963357</v>
      </c>
      <c r="N890" s="5">
        <f>SUM(P89:P395)/$L$396</f>
        <v>3.7605173159871019</v>
      </c>
      <c r="O890" s="17">
        <f>SUM(O89:O395)/$L$396/86400</f>
        <v>0.12376473241543377</v>
      </c>
      <c r="P890" s="18">
        <f t="shared" ref="P890:P892" si="33">1-O890/30</f>
        <v>0.99587450891948559</v>
      </c>
      <c r="Q890" s="5">
        <f t="shared" ref="Q890:Q892" si="34">P890*24</f>
        <v>23.900988214067652</v>
      </c>
    </row>
    <row r="891" spans="1:17" x14ac:dyDescent="0.25">
      <c r="I891" s="4">
        <v>3</v>
      </c>
      <c r="J891" s="4" t="s">
        <v>10</v>
      </c>
      <c r="K891" s="4">
        <f>SUM(I398:I525)</f>
        <v>128</v>
      </c>
      <c r="L891" s="4">
        <f>SUM(J398:J525)</f>
        <v>616</v>
      </c>
      <c r="M891" s="4">
        <f>SUM(K398:K525)</f>
        <v>1197104</v>
      </c>
      <c r="N891" s="5">
        <f>SUM(P398:P525)/$L$526</f>
        <v>6.6721721067387172</v>
      </c>
      <c r="O891" s="17">
        <f>SUM(O398:O525)/$L$526/86400</f>
        <v>0.1399535768934399</v>
      </c>
      <c r="P891" s="18">
        <f t="shared" si="33"/>
        <v>0.9953348807702187</v>
      </c>
      <c r="Q891" s="5">
        <f t="shared" si="34"/>
        <v>23.888037138485249</v>
      </c>
    </row>
    <row r="892" spans="1:17" x14ac:dyDescent="0.25">
      <c r="I892" s="4">
        <v>4</v>
      </c>
      <c r="J892" s="4" t="s">
        <v>11</v>
      </c>
      <c r="K892" s="8">
        <f>SUM(I528:I883)</f>
        <v>356</v>
      </c>
      <c r="L892" s="4">
        <f>SUM(J528:J883)</f>
        <v>180</v>
      </c>
      <c r="M892" s="4">
        <f>SUM(K528:K883)</f>
        <v>2173683</v>
      </c>
      <c r="N892" s="5">
        <f>SUM(P528:P883)/$L$884</f>
        <v>0.65814232420880658</v>
      </c>
      <c r="O892" s="17">
        <f>SUM(O528:O883)/$L$884/86400</f>
        <v>8.6195824171175245E-2</v>
      </c>
      <c r="P892" s="18">
        <f t="shared" si="33"/>
        <v>0.99712680586096081</v>
      </c>
      <c r="Q892" s="5">
        <f t="shared" si="34"/>
        <v>23.931043340663059</v>
      </c>
    </row>
    <row r="893" spans="1:17" x14ac:dyDescent="0.25">
      <c r="I893" s="11" t="s">
        <v>12</v>
      </c>
      <c r="J893" s="11"/>
      <c r="K893" s="11">
        <f>SUM(K889:K892)</f>
        <v>876</v>
      </c>
      <c r="L893" s="11">
        <f t="shared" ref="L893:M893" si="35">SUM(L889:L892)</f>
        <v>1870</v>
      </c>
      <c r="M893" s="11">
        <f t="shared" si="35"/>
        <v>6970356</v>
      </c>
      <c r="N893" s="12">
        <f>AVERAGE(N889:N892)</f>
        <v>2.9052288240227719</v>
      </c>
      <c r="O893" s="20">
        <f t="shared" ref="O893:Q893" si="36">AVERAGE(O889:O892)</f>
        <v>0.10685098543692173</v>
      </c>
      <c r="P893" s="20">
        <f t="shared" si="36"/>
        <v>0.99643830048543602</v>
      </c>
      <c r="Q893" s="12">
        <f t="shared" si="36"/>
        <v>23.914519211650465</v>
      </c>
    </row>
  </sheetData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B01FE-1DA1-49B4-BA23-0953386172C6}">
  <dimension ref="A1:Q893"/>
  <sheetViews>
    <sheetView topLeftCell="G87" workbookViewId="0">
      <selection activeCell="Q14" sqref="Q14"/>
    </sheetView>
  </sheetViews>
  <sheetFormatPr defaultColWidth="15.28515625" defaultRowHeight="15" x14ac:dyDescent="0.25"/>
  <cols>
    <col min="1" max="1" width="5" bestFit="1" customWidth="1"/>
    <col min="2" max="2" width="11.5703125" bestFit="1" customWidth="1"/>
    <col min="3" max="3" width="17.42578125" bestFit="1" customWidth="1"/>
    <col min="4" max="4" width="26.5703125" bestFit="1" customWidth="1"/>
    <col min="5" max="5" width="19.140625" bestFit="1" customWidth="1"/>
    <col min="6" max="6" width="40" bestFit="1" customWidth="1"/>
    <col min="7" max="7" width="18.7109375" bestFit="1" customWidth="1"/>
    <col min="8" max="8" width="44.140625" customWidth="1"/>
    <col min="9" max="9" width="11.42578125" bestFit="1" customWidth="1"/>
    <col min="10" max="10" width="16.85546875" style="22" bestFit="1" customWidth="1"/>
    <col min="11" max="11" width="18.28515625" style="22" bestFit="1" customWidth="1"/>
    <col min="12" max="12" width="14.28515625" bestFit="1" customWidth="1"/>
    <col min="13" max="13" width="9.85546875" bestFit="1" customWidth="1"/>
    <col min="14" max="14" width="14.85546875" bestFit="1" customWidth="1"/>
    <col min="15" max="15" width="13.42578125" bestFit="1" customWidth="1"/>
    <col min="16" max="16" width="13.5703125" customWidth="1"/>
  </cols>
  <sheetData>
    <row r="1" spans="1:16" x14ac:dyDescent="0.25">
      <c r="A1" s="22" t="s">
        <v>1</v>
      </c>
      <c r="B1" s="22" t="s">
        <v>2</v>
      </c>
      <c r="C1" s="22" t="s">
        <v>35</v>
      </c>
      <c r="D1" s="22" t="s">
        <v>36</v>
      </c>
      <c r="E1" s="22" t="s">
        <v>37</v>
      </c>
      <c r="F1" s="22" t="s">
        <v>38</v>
      </c>
      <c r="G1" s="22" t="s">
        <v>39</v>
      </c>
      <c r="H1" s="22" t="s">
        <v>40</v>
      </c>
      <c r="I1" s="22" t="s">
        <v>3</v>
      </c>
      <c r="J1" s="22" t="s">
        <v>4</v>
      </c>
      <c r="K1" s="22" t="s">
        <v>15</v>
      </c>
      <c r="L1" s="22" t="s">
        <v>41</v>
      </c>
      <c r="M1" s="22" t="s">
        <v>5</v>
      </c>
      <c r="N1" s="22" t="s">
        <v>6</v>
      </c>
      <c r="O1" s="23" t="s">
        <v>42</v>
      </c>
      <c r="P1" s="23" t="s">
        <v>43</v>
      </c>
    </row>
    <row r="2" spans="1:16" x14ac:dyDescent="0.25">
      <c r="A2" s="22">
        <v>1</v>
      </c>
      <c r="B2" s="25" t="s">
        <v>8</v>
      </c>
      <c r="C2" s="25" t="s">
        <v>44</v>
      </c>
      <c r="D2" s="25" t="s">
        <v>45</v>
      </c>
      <c r="E2" s="25" t="s">
        <v>46</v>
      </c>
      <c r="F2" s="25" t="s">
        <v>47</v>
      </c>
      <c r="G2" s="25">
        <v>9490615517</v>
      </c>
      <c r="H2" s="25" t="s">
        <v>48</v>
      </c>
      <c r="I2" s="22">
        <v>1</v>
      </c>
      <c r="J2" s="22">
        <v>0</v>
      </c>
      <c r="K2" s="22">
        <v>0</v>
      </c>
      <c r="L2" s="22">
        <v>2301</v>
      </c>
      <c r="M2" s="22">
        <v>0</v>
      </c>
      <c r="N2" s="26">
        <v>0</v>
      </c>
      <c r="O2" s="23">
        <f>K2*L2</f>
        <v>0</v>
      </c>
      <c r="P2" s="23">
        <f>J2*L2</f>
        <v>0</v>
      </c>
    </row>
    <row r="3" spans="1:16" x14ac:dyDescent="0.25">
      <c r="A3" s="22">
        <v>2</v>
      </c>
      <c r="B3" s="25" t="s">
        <v>8</v>
      </c>
      <c r="C3" s="25" t="s">
        <v>44</v>
      </c>
      <c r="D3" s="25" t="s">
        <v>45</v>
      </c>
      <c r="E3" s="25" t="s">
        <v>46</v>
      </c>
      <c r="F3" s="25" t="s">
        <v>47</v>
      </c>
      <c r="G3" s="25">
        <v>9490615517</v>
      </c>
      <c r="H3" s="25" t="s">
        <v>49</v>
      </c>
      <c r="I3" s="22">
        <v>1</v>
      </c>
      <c r="J3" s="22">
        <v>0</v>
      </c>
      <c r="K3" s="22">
        <v>0</v>
      </c>
      <c r="L3" s="22">
        <v>4232</v>
      </c>
      <c r="M3" s="22">
        <v>0</v>
      </c>
      <c r="N3" s="26">
        <v>0</v>
      </c>
      <c r="O3" s="23">
        <f t="shared" ref="O3:O66" si="0">K3*L3</f>
        <v>0</v>
      </c>
      <c r="P3" s="23">
        <f t="shared" ref="P3:P66" si="1">J3*L3</f>
        <v>0</v>
      </c>
    </row>
    <row r="4" spans="1:16" x14ac:dyDescent="0.25">
      <c r="A4" s="22">
        <v>3</v>
      </c>
      <c r="B4" s="25" t="s">
        <v>8</v>
      </c>
      <c r="C4" s="25" t="s">
        <v>44</v>
      </c>
      <c r="D4" s="25" t="s">
        <v>45</v>
      </c>
      <c r="E4" s="25" t="s">
        <v>46</v>
      </c>
      <c r="F4" s="25" t="s">
        <v>47</v>
      </c>
      <c r="G4" s="25">
        <v>9490615517</v>
      </c>
      <c r="H4" s="25" t="s">
        <v>50</v>
      </c>
      <c r="I4" s="22">
        <v>1</v>
      </c>
      <c r="J4" s="22">
        <v>0</v>
      </c>
      <c r="K4" s="22">
        <v>0</v>
      </c>
      <c r="L4" s="22">
        <v>5098</v>
      </c>
      <c r="M4" s="22">
        <v>0</v>
      </c>
      <c r="N4" s="26">
        <v>0</v>
      </c>
      <c r="O4" s="23">
        <f t="shared" si="0"/>
        <v>0</v>
      </c>
      <c r="P4" s="23">
        <f t="shared" si="1"/>
        <v>0</v>
      </c>
    </row>
    <row r="5" spans="1:16" x14ac:dyDescent="0.25">
      <c r="A5" s="22">
        <v>4</v>
      </c>
      <c r="B5" s="25" t="s">
        <v>8</v>
      </c>
      <c r="C5" s="25" t="s">
        <v>44</v>
      </c>
      <c r="D5" s="25" t="s">
        <v>45</v>
      </c>
      <c r="E5" s="25" t="s">
        <v>46</v>
      </c>
      <c r="F5" s="25" t="s">
        <v>47</v>
      </c>
      <c r="G5" s="25">
        <v>9490615517</v>
      </c>
      <c r="H5" s="25" t="s">
        <v>51</v>
      </c>
      <c r="I5" s="22">
        <v>1</v>
      </c>
      <c r="J5" s="22">
        <v>0</v>
      </c>
      <c r="K5" s="22">
        <v>0</v>
      </c>
      <c r="L5" s="22">
        <v>3391</v>
      </c>
      <c r="M5" s="22">
        <v>0</v>
      </c>
      <c r="N5" s="26">
        <v>0</v>
      </c>
      <c r="O5" s="23">
        <f t="shared" si="0"/>
        <v>0</v>
      </c>
      <c r="P5" s="23">
        <f t="shared" si="1"/>
        <v>0</v>
      </c>
    </row>
    <row r="6" spans="1:16" x14ac:dyDescent="0.25">
      <c r="A6" s="22">
        <v>5</v>
      </c>
      <c r="B6" s="25" t="s">
        <v>8</v>
      </c>
      <c r="C6" s="25" t="s">
        <v>44</v>
      </c>
      <c r="D6" s="25" t="s">
        <v>45</v>
      </c>
      <c r="E6" s="25" t="s">
        <v>46</v>
      </c>
      <c r="F6" s="25" t="s">
        <v>52</v>
      </c>
      <c r="G6" s="25">
        <v>9490615517</v>
      </c>
      <c r="H6" s="25" t="s">
        <v>53</v>
      </c>
      <c r="I6" s="22">
        <v>1</v>
      </c>
      <c r="J6" s="22">
        <v>1</v>
      </c>
      <c r="K6" s="22">
        <v>18162</v>
      </c>
      <c r="L6" s="22">
        <v>1809</v>
      </c>
      <c r="M6" s="22">
        <v>1</v>
      </c>
      <c r="N6" s="26">
        <v>0.21020833333333333</v>
      </c>
      <c r="O6" s="23">
        <f t="shared" si="0"/>
        <v>32855058</v>
      </c>
      <c r="P6" s="23">
        <f t="shared" si="1"/>
        <v>1809</v>
      </c>
    </row>
    <row r="7" spans="1:16" x14ac:dyDescent="0.25">
      <c r="A7" s="22">
        <v>6</v>
      </c>
      <c r="B7" s="25" t="s">
        <v>8</v>
      </c>
      <c r="C7" s="25" t="s">
        <v>44</v>
      </c>
      <c r="D7" s="25" t="s">
        <v>45</v>
      </c>
      <c r="E7" s="25" t="s">
        <v>46</v>
      </c>
      <c r="F7" s="25" t="s">
        <v>54</v>
      </c>
      <c r="G7" s="25">
        <v>8330938017</v>
      </c>
      <c r="H7" s="25" t="s">
        <v>55</v>
      </c>
      <c r="I7" s="22">
        <v>1</v>
      </c>
      <c r="J7" s="22">
        <v>0</v>
      </c>
      <c r="K7" s="22">
        <v>0</v>
      </c>
      <c r="L7" s="22">
        <v>120</v>
      </c>
      <c r="M7" s="22">
        <v>0</v>
      </c>
      <c r="N7" s="26">
        <v>0</v>
      </c>
      <c r="O7" s="23">
        <f t="shared" si="0"/>
        <v>0</v>
      </c>
      <c r="P7" s="23">
        <f t="shared" si="1"/>
        <v>0</v>
      </c>
    </row>
    <row r="8" spans="1:16" x14ac:dyDescent="0.25">
      <c r="A8" s="22">
        <v>7</v>
      </c>
      <c r="B8" s="25" t="s">
        <v>8</v>
      </c>
      <c r="C8" s="25" t="s">
        <v>44</v>
      </c>
      <c r="D8" s="25" t="s">
        <v>45</v>
      </c>
      <c r="E8" s="25" t="s">
        <v>56</v>
      </c>
      <c r="F8" s="25" t="s">
        <v>57</v>
      </c>
      <c r="G8" s="25">
        <v>7901465344</v>
      </c>
      <c r="H8" s="25" t="s">
        <v>58</v>
      </c>
      <c r="I8" s="22">
        <v>1</v>
      </c>
      <c r="J8" s="22">
        <v>0</v>
      </c>
      <c r="K8" s="22">
        <v>0</v>
      </c>
      <c r="L8" s="22">
        <v>908</v>
      </c>
      <c r="M8" s="22">
        <v>0</v>
      </c>
      <c r="N8" s="26">
        <v>0</v>
      </c>
      <c r="O8" s="23">
        <f t="shared" si="0"/>
        <v>0</v>
      </c>
      <c r="P8" s="23">
        <f t="shared" si="1"/>
        <v>0</v>
      </c>
    </row>
    <row r="9" spans="1:16" x14ac:dyDescent="0.25">
      <c r="A9" s="22">
        <v>8</v>
      </c>
      <c r="B9" s="25" t="s">
        <v>8</v>
      </c>
      <c r="C9" s="25" t="s">
        <v>44</v>
      </c>
      <c r="D9" s="25" t="s">
        <v>45</v>
      </c>
      <c r="E9" s="25" t="s">
        <v>56</v>
      </c>
      <c r="F9" s="25" t="s">
        <v>57</v>
      </c>
      <c r="G9" s="25">
        <v>7901465344</v>
      </c>
      <c r="H9" s="25" t="s">
        <v>59</v>
      </c>
      <c r="I9" s="22">
        <v>1</v>
      </c>
      <c r="J9" s="22">
        <v>0</v>
      </c>
      <c r="K9" s="22">
        <v>0</v>
      </c>
      <c r="L9" s="22">
        <v>90</v>
      </c>
      <c r="M9" s="22">
        <v>0</v>
      </c>
      <c r="N9" s="26">
        <v>0</v>
      </c>
      <c r="O9" s="23">
        <f t="shared" si="0"/>
        <v>0</v>
      </c>
      <c r="P9" s="23">
        <f t="shared" si="1"/>
        <v>0</v>
      </c>
    </row>
    <row r="10" spans="1:16" x14ac:dyDescent="0.25">
      <c r="A10" s="22">
        <v>9</v>
      </c>
      <c r="B10" s="25" t="s">
        <v>8</v>
      </c>
      <c r="C10" s="25" t="s">
        <v>44</v>
      </c>
      <c r="D10" s="25" t="s">
        <v>45</v>
      </c>
      <c r="E10" s="25" t="s">
        <v>56</v>
      </c>
      <c r="F10" s="25" t="s">
        <v>57</v>
      </c>
      <c r="G10" s="25">
        <v>7901465344</v>
      </c>
      <c r="H10" s="25" t="s">
        <v>60</v>
      </c>
      <c r="I10" s="22">
        <v>1</v>
      </c>
      <c r="J10" s="22">
        <v>0</v>
      </c>
      <c r="K10" s="22">
        <v>0</v>
      </c>
      <c r="L10" s="22">
        <v>1902</v>
      </c>
      <c r="M10" s="22">
        <v>0</v>
      </c>
      <c r="N10" s="26">
        <v>0</v>
      </c>
      <c r="O10" s="23">
        <f t="shared" si="0"/>
        <v>0</v>
      </c>
      <c r="P10" s="23">
        <f t="shared" si="1"/>
        <v>0</v>
      </c>
    </row>
    <row r="11" spans="1:16" x14ac:dyDescent="0.25">
      <c r="A11" s="22">
        <v>10</v>
      </c>
      <c r="B11" s="25" t="s">
        <v>8</v>
      </c>
      <c r="C11" s="25" t="s">
        <v>44</v>
      </c>
      <c r="D11" s="25" t="s">
        <v>45</v>
      </c>
      <c r="E11" s="25" t="s">
        <v>56</v>
      </c>
      <c r="F11" s="25" t="s">
        <v>57</v>
      </c>
      <c r="G11" s="25">
        <v>7901465344</v>
      </c>
      <c r="H11" s="25" t="s">
        <v>61</v>
      </c>
      <c r="I11" s="22">
        <v>1</v>
      </c>
      <c r="J11" s="22">
        <v>0</v>
      </c>
      <c r="K11" s="22">
        <v>0</v>
      </c>
      <c r="L11" s="22">
        <v>1919</v>
      </c>
      <c r="M11" s="22">
        <v>0</v>
      </c>
      <c r="N11" s="26">
        <v>0</v>
      </c>
      <c r="O11" s="23">
        <f t="shared" si="0"/>
        <v>0</v>
      </c>
      <c r="P11" s="23">
        <f t="shared" si="1"/>
        <v>0</v>
      </c>
    </row>
    <row r="12" spans="1:16" x14ac:dyDescent="0.25">
      <c r="A12" s="22">
        <v>11</v>
      </c>
      <c r="B12" s="25" t="s">
        <v>8</v>
      </c>
      <c r="C12" s="25" t="s">
        <v>44</v>
      </c>
      <c r="D12" s="25" t="s">
        <v>45</v>
      </c>
      <c r="E12" s="25" t="s">
        <v>56</v>
      </c>
      <c r="F12" s="25" t="s">
        <v>57</v>
      </c>
      <c r="G12" s="25">
        <v>7901465344</v>
      </c>
      <c r="H12" s="25" t="s">
        <v>62</v>
      </c>
      <c r="I12" s="22">
        <v>1</v>
      </c>
      <c r="J12" s="22">
        <v>0</v>
      </c>
      <c r="K12" s="22">
        <v>0</v>
      </c>
      <c r="L12" s="22">
        <v>6374</v>
      </c>
      <c r="M12" s="22">
        <v>0</v>
      </c>
      <c r="N12" s="26">
        <v>0</v>
      </c>
      <c r="O12" s="23">
        <f t="shared" si="0"/>
        <v>0</v>
      </c>
      <c r="P12" s="23">
        <f t="shared" si="1"/>
        <v>0</v>
      </c>
    </row>
    <row r="13" spans="1:16" x14ac:dyDescent="0.25">
      <c r="A13" s="22">
        <v>12</v>
      </c>
      <c r="B13" s="25" t="s">
        <v>8</v>
      </c>
      <c r="C13" s="25" t="s">
        <v>44</v>
      </c>
      <c r="D13" s="25" t="s">
        <v>45</v>
      </c>
      <c r="E13" s="25" t="s">
        <v>56</v>
      </c>
      <c r="F13" s="25" t="s">
        <v>57</v>
      </c>
      <c r="G13" s="25">
        <v>7901465344</v>
      </c>
      <c r="H13" s="25" t="s">
        <v>63</v>
      </c>
      <c r="I13" s="22">
        <v>1</v>
      </c>
      <c r="J13" s="22">
        <v>0</v>
      </c>
      <c r="K13" s="22">
        <v>0</v>
      </c>
      <c r="L13" s="22">
        <v>2521</v>
      </c>
      <c r="M13" s="22">
        <v>0</v>
      </c>
      <c r="N13" s="26">
        <v>0</v>
      </c>
      <c r="O13" s="23">
        <f t="shared" si="0"/>
        <v>0</v>
      </c>
      <c r="P13" s="23">
        <f t="shared" si="1"/>
        <v>0</v>
      </c>
    </row>
    <row r="14" spans="1:16" x14ac:dyDescent="0.25">
      <c r="A14" s="22">
        <v>13</v>
      </c>
      <c r="B14" s="25" t="s">
        <v>8</v>
      </c>
      <c r="C14" s="25" t="s">
        <v>44</v>
      </c>
      <c r="D14" s="25" t="s">
        <v>45</v>
      </c>
      <c r="E14" s="25" t="s">
        <v>56</v>
      </c>
      <c r="F14" s="25" t="s">
        <v>64</v>
      </c>
      <c r="G14" s="25">
        <v>9491062315</v>
      </c>
      <c r="H14" s="25" t="s">
        <v>65</v>
      </c>
      <c r="I14" s="22">
        <v>1</v>
      </c>
      <c r="J14" s="22">
        <v>0</v>
      </c>
      <c r="K14" s="22">
        <v>0</v>
      </c>
      <c r="L14" s="22">
        <v>360</v>
      </c>
      <c r="M14" s="22">
        <v>0</v>
      </c>
      <c r="N14" s="26">
        <v>0</v>
      </c>
      <c r="O14" s="23">
        <f t="shared" si="0"/>
        <v>0</v>
      </c>
      <c r="P14" s="23">
        <f t="shared" si="1"/>
        <v>0</v>
      </c>
    </row>
    <row r="15" spans="1:16" x14ac:dyDescent="0.25">
      <c r="A15" s="22">
        <v>14</v>
      </c>
      <c r="B15" s="25" t="s">
        <v>8</v>
      </c>
      <c r="C15" s="25" t="s">
        <v>44</v>
      </c>
      <c r="D15" s="25" t="s">
        <v>45</v>
      </c>
      <c r="E15" s="25" t="s">
        <v>56</v>
      </c>
      <c r="F15" s="25" t="s">
        <v>64</v>
      </c>
      <c r="G15" s="25">
        <v>9491062315</v>
      </c>
      <c r="H15" s="25" t="s">
        <v>66</v>
      </c>
      <c r="I15" s="22">
        <v>1</v>
      </c>
      <c r="J15" s="22">
        <v>0</v>
      </c>
      <c r="K15" s="22">
        <v>0</v>
      </c>
      <c r="L15" s="27"/>
      <c r="M15" s="22">
        <v>0</v>
      </c>
      <c r="N15" s="26">
        <v>0</v>
      </c>
      <c r="O15" s="23">
        <f t="shared" si="0"/>
        <v>0</v>
      </c>
      <c r="P15" s="23">
        <f t="shared" si="1"/>
        <v>0</v>
      </c>
    </row>
    <row r="16" spans="1:16" x14ac:dyDescent="0.25">
      <c r="A16" s="22">
        <v>15</v>
      </c>
      <c r="B16" s="25" t="s">
        <v>8</v>
      </c>
      <c r="C16" s="25" t="s">
        <v>44</v>
      </c>
      <c r="D16" s="25" t="s">
        <v>45</v>
      </c>
      <c r="E16" s="25" t="s">
        <v>56</v>
      </c>
      <c r="F16" s="25" t="s">
        <v>64</v>
      </c>
      <c r="G16" s="25">
        <v>9491062315</v>
      </c>
      <c r="H16" s="25" t="s">
        <v>67</v>
      </c>
      <c r="I16" s="22">
        <v>1</v>
      </c>
      <c r="J16" s="22">
        <v>0</v>
      </c>
      <c r="K16" s="22">
        <v>0</v>
      </c>
      <c r="L16" s="22">
        <v>1890</v>
      </c>
      <c r="M16" s="22">
        <v>0</v>
      </c>
      <c r="N16" s="26">
        <v>0</v>
      </c>
      <c r="O16" s="23">
        <f t="shared" si="0"/>
        <v>0</v>
      </c>
      <c r="P16" s="23">
        <f t="shared" si="1"/>
        <v>0</v>
      </c>
    </row>
    <row r="17" spans="1:16" x14ac:dyDescent="0.25">
      <c r="A17" s="22">
        <v>16</v>
      </c>
      <c r="B17" s="25" t="s">
        <v>8</v>
      </c>
      <c r="C17" s="25" t="s">
        <v>44</v>
      </c>
      <c r="D17" s="25" t="s">
        <v>45</v>
      </c>
      <c r="E17" s="25" t="s">
        <v>56</v>
      </c>
      <c r="F17" s="25" t="s">
        <v>64</v>
      </c>
      <c r="G17" s="25">
        <v>9491062315</v>
      </c>
      <c r="H17" s="25" t="s">
        <v>68</v>
      </c>
      <c r="I17" s="22">
        <v>1</v>
      </c>
      <c r="J17" s="22">
        <v>0</v>
      </c>
      <c r="K17" s="22">
        <v>0</v>
      </c>
      <c r="L17" s="22">
        <v>2</v>
      </c>
      <c r="M17" s="22">
        <v>0</v>
      </c>
      <c r="N17" s="26">
        <v>0</v>
      </c>
      <c r="O17" s="23">
        <f t="shared" si="0"/>
        <v>0</v>
      </c>
      <c r="P17" s="23">
        <f t="shared" si="1"/>
        <v>0</v>
      </c>
    </row>
    <row r="18" spans="1:16" x14ac:dyDescent="0.25">
      <c r="A18" s="22">
        <v>17</v>
      </c>
      <c r="B18" s="25" t="s">
        <v>8</v>
      </c>
      <c r="C18" s="25" t="s">
        <v>44</v>
      </c>
      <c r="D18" s="25" t="s">
        <v>45</v>
      </c>
      <c r="E18" s="25" t="s">
        <v>56</v>
      </c>
      <c r="F18" s="25" t="s">
        <v>64</v>
      </c>
      <c r="G18" s="25">
        <v>9491062315</v>
      </c>
      <c r="H18" s="25" t="s">
        <v>69</v>
      </c>
      <c r="I18" s="22">
        <v>1</v>
      </c>
      <c r="J18" s="22">
        <v>0</v>
      </c>
      <c r="K18" s="22">
        <v>0</v>
      </c>
      <c r="L18" s="22">
        <v>464</v>
      </c>
      <c r="M18" s="22">
        <v>0</v>
      </c>
      <c r="N18" s="26">
        <v>0</v>
      </c>
      <c r="O18" s="23">
        <f t="shared" si="0"/>
        <v>0</v>
      </c>
      <c r="P18" s="23">
        <f t="shared" si="1"/>
        <v>0</v>
      </c>
    </row>
    <row r="19" spans="1:16" x14ac:dyDescent="0.25">
      <c r="A19" s="22">
        <v>18</v>
      </c>
      <c r="B19" s="25" t="s">
        <v>8</v>
      </c>
      <c r="C19" s="25" t="s">
        <v>44</v>
      </c>
      <c r="D19" s="25" t="s">
        <v>45</v>
      </c>
      <c r="E19" s="25" t="s">
        <v>56</v>
      </c>
      <c r="F19" s="25" t="s">
        <v>52</v>
      </c>
      <c r="G19" s="25">
        <v>9490615517</v>
      </c>
      <c r="H19" s="25" t="s">
        <v>70</v>
      </c>
      <c r="I19" s="22">
        <v>1</v>
      </c>
      <c r="J19" s="22">
        <v>1</v>
      </c>
      <c r="K19" s="22">
        <v>35118</v>
      </c>
      <c r="L19" s="22">
        <v>115</v>
      </c>
      <c r="M19" s="22">
        <v>1</v>
      </c>
      <c r="N19" s="26">
        <v>0.40645833333333331</v>
      </c>
      <c r="O19" s="23">
        <f t="shared" si="0"/>
        <v>4038570</v>
      </c>
      <c r="P19" s="23">
        <f t="shared" si="1"/>
        <v>115</v>
      </c>
    </row>
    <row r="20" spans="1:16" x14ac:dyDescent="0.25">
      <c r="A20" s="22">
        <v>19</v>
      </c>
      <c r="B20" s="25" t="s">
        <v>8</v>
      </c>
      <c r="C20" s="25" t="s">
        <v>44</v>
      </c>
      <c r="D20" s="25" t="s">
        <v>45</v>
      </c>
      <c r="E20" s="25" t="s">
        <v>71</v>
      </c>
      <c r="F20" s="25" t="s">
        <v>72</v>
      </c>
      <c r="G20" s="25">
        <v>8500629328</v>
      </c>
      <c r="H20" s="25" t="s">
        <v>73</v>
      </c>
      <c r="I20" s="22">
        <v>1</v>
      </c>
      <c r="J20" s="22">
        <v>0</v>
      </c>
      <c r="K20" s="22">
        <v>0</v>
      </c>
      <c r="L20" s="22">
        <v>1719</v>
      </c>
      <c r="M20" s="22">
        <v>0</v>
      </c>
      <c r="N20" s="26">
        <v>0</v>
      </c>
      <c r="O20" s="23">
        <f t="shared" si="0"/>
        <v>0</v>
      </c>
      <c r="P20" s="23">
        <f t="shared" si="1"/>
        <v>0</v>
      </c>
    </row>
    <row r="21" spans="1:16" x14ac:dyDescent="0.25">
      <c r="A21" s="22">
        <v>20</v>
      </c>
      <c r="B21" s="25" t="s">
        <v>8</v>
      </c>
      <c r="C21" s="25" t="s">
        <v>44</v>
      </c>
      <c r="D21" s="25" t="s">
        <v>45</v>
      </c>
      <c r="E21" s="25" t="s">
        <v>71</v>
      </c>
      <c r="F21" s="25" t="s">
        <v>72</v>
      </c>
      <c r="G21" s="25">
        <v>8500629328</v>
      </c>
      <c r="H21" s="25" t="s">
        <v>74</v>
      </c>
      <c r="I21" s="22">
        <v>1</v>
      </c>
      <c r="J21" s="22">
        <v>0</v>
      </c>
      <c r="K21" s="22">
        <v>0</v>
      </c>
      <c r="L21" s="22">
        <v>2099</v>
      </c>
      <c r="M21" s="22">
        <v>0</v>
      </c>
      <c r="N21" s="26">
        <v>0</v>
      </c>
      <c r="O21" s="23">
        <f t="shared" si="0"/>
        <v>0</v>
      </c>
      <c r="P21" s="23">
        <f t="shared" si="1"/>
        <v>0</v>
      </c>
    </row>
    <row r="22" spans="1:16" x14ac:dyDescent="0.25">
      <c r="A22" s="22">
        <v>21</v>
      </c>
      <c r="B22" s="25" t="s">
        <v>8</v>
      </c>
      <c r="C22" s="25" t="s">
        <v>44</v>
      </c>
      <c r="D22" s="25" t="s">
        <v>45</v>
      </c>
      <c r="E22" s="25" t="s">
        <v>71</v>
      </c>
      <c r="F22" s="25" t="s">
        <v>72</v>
      </c>
      <c r="G22" s="25">
        <v>8500629328</v>
      </c>
      <c r="H22" s="25" t="s">
        <v>75</v>
      </c>
      <c r="I22" s="22">
        <v>1</v>
      </c>
      <c r="J22" s="22">
        <v>0</v>
      </c>
      <c r="K22" s="22">
        <v>0</v>
      </c>
      <c r="L22" s="22">
        <v>1487</v>
      </c>
      <c r="M22" s="22">
        <v>0</v>
      </c>
      <c r="N22" s="26">
        <v>0</v>
      </c>
      <c r="O22" s="23">
        <f t="shared" si="0"/>
        <v>0</v>
      </c>
      <c r="P22" s="23">
        <f t="shared" si="1"/>
        <v>0</v>
      </c>
    </row>
    <row r="23" spans="1:16" x14ac:dyDescent="0.25">
      <c r="A23" s="22">
        <v>22</v>
      </c>
      <c r="B23" s="25" t="s">
        <v>8</v>
      </c>
      <c r="C23" s="25" t="s">
        <v>44</v>
      </c>
      <c r="D23" s="25" t="s">
        <v>45</v>
      </c>
      <c r="E23" s="25" t="s">
        <v>71</v>
      </c>
      <c r="F23" s="25" t="s">
        <v>72</v>
      </c>
      <c r="G23" s="25">
        <v>8500629328</v>
      </c>
      <c r="H23" s="25" t="s">
        <v>76</v>
      </c>
      <c r="I23" s="22">
        <v>1</v>
      </c>
      <c r="J23" s="22">
        <v>0</v>
      </c>
      <c r="K23" s="22">
        <v>0</v>
      </c>
      <c r="L23" s="22">
        <v>5704</v>
      </c>
      <c r="M23" s="22">
        <v>0</v>
      </c>
      <c r="N23" s="26">
        <v>0</v>
      </c>
      <c r="O23" s="23">
        <f t="shared" si="0"/>
        <v>0</v>
      </c>
      <c r="P23" s="23">
        <f t="shared" si="1"/>
        <v>0</v>
      </c>
    </row>
    <row r="24" spans="1:16" x14ac:dyDescent="0.25">
      <c r="A24" s="22">
        <v>23</v>
      </c>
      <c r="B24" s="25" t="s">
        <v>8</v>
      </c>
      <c r="C24" s="25" t="s">
        <v>44</v>
      </c>
      <c r="D24" s="25" t="s">
        <v>45</v>
      </c>
      <c r="E24" s="25" t="s">
        <v>71</v>
      </c>
      <c r="F24" s="25" t="s">
        <v>77</v>
      </c>
      <c r="G24" s="25">
        <v>9440814721</v>
      </c>
      <c r="H24" s="25" t="s">
        <v>78</v>
      </c>
      <c r="I24" s="22">
        <v>1</v>
      </c>
      <c r="J24" s="22">
        <v>1</v>
      </c>
      <c r="K24" s="22">
        <v>7420</v>
      </c>
      <c r="L24" s="22">
        <v>19</v>
      </c>
      <c r="M24" s="22">
        <v>1</v>
      </c>
      <c r="N24" s="26">
        <v>8.5879629629629625E-2</v>
      </c>
      <c r="O24" s="23">
        <f t="shared" si="0"/>
        <v>140980</v>
      </c>
      <c r="P24" s="23">
        <f t="shared" si="1"/>
        <v>19</v>
      </c>
    </row>
    <row r="25" spans="1:16" x14ac:dyDescent="0.25">
      <c r="A25" s="22">
        <v>24</v>
      </c>
      <c r="B25" s="25" t="s">
        <v>8</v>
      </c>
      <c r="C25" s="25" t="s">
        <v>44</v>
      </c>
      <c r="D25" s="25" t="s">
        <v>45</v>
      </c>
      <c r="E25" s="25" t="s">
        <v>71</v>
      </c>
      <c r="F25" s="25" t="s">
        <v>77</v>
      </c>
      <c r="G25" s="25">
        <v>9440814721</v>
      </c>
      <c r="H25" s="25" t="s">
        <v>79</v>
      </c>
      <c r="I25" s="22">
        <v>1</v>
      </c>
      <c r="J25" s="22">
        <v>1</v>
      </c>
      <c r="K25" s="22">
        <v>7140</v>
      </c>
      <c r="L25" s="22">
        <v>1827</v>
      </c>
      <c r="M25" s="22">
        <v>1</v>
      </c>
      <c r="N25" s="26">
        <v>8.2638888888888887E-2</v>
      </c>
      <c r="O25" s="23">
        <f t="shared" si="0"/>
        <v>13044780</v>
      </c>
      <c r="P25" s="23">
        <f t="shared" si="1"/>
        <v>1827</v>
      </c>
    </row>
    <row r="26" spans="1:16" x14ac:dyDescent="0.25">
      <c r="A26" s="22">
        <v>25</v>
      </c>
      <c r="B26" s="25" t="s">
        <v>8</v>
      </c>
      <c r="C26" s="25" t="s">
        <v>44</v>
      </c>
      <c r="D26" s="25" t="s">
        <v>45</v>
      </c>
      <c r="E26" s="25" t="s">
        <v>71</v>
      </c>
      <c r="F26" s="25" t="s">
        <v>80</v>
      </c>
      <c r="G26" s="25">
        <v>9490615514</v>
      </c>
      <c r="H26" s="25" t="s">
        <v>81</v>
      </c>
      <c r="I26" s="22">
        <v>1</v>
      </c>
      <c r="J26" s="22">
        <v>0</v>
      </c>
      <c r="K26" s="22">
        <v>0</v>
      </c>
      <c r="L26" s="22">
        <v>4558</v>
      </c>
      <c r="M26" s="22">
        <v>0</v>
      </c>
      <c r="N26" s="26">
        <v>0</v>
      </c>
      <c r="O26" s="23">
        <f t="shared" si="0"/>
        <v>0</v>
      </c>
      <c r="P26" s="23">
        <f t="shared" si="1"/>
        <v>0</v>
      </c>
    </row>
    <row r="27" spans="1:16" x14ac:dyDescent="0.25">
      <c r="A27" s="22">
        <v>26</v>
      </c>
      <c r="B27" s="25" t="s">
        <v>8</v>
      </c>
      <c r="C27" s="25" t="s">
        <v>44</v>
      </c>
      <c r="D27" s="25" t="s">
        <v>45</v>
      </c>
      <c r="E27" s="25" t="s">
        <v>71</v>
      </c>
      <c r="F27" s="25" t="s">
        <v>80</v>
      </c>
      <c r="G27" s="25">
        <v>9490615514</v>
      </c>
      <c r="H27" s="25" t="s">
        <v>82</v>
      </c>
      <c r="I27" s="22">
        <v>1</v>
      </c>
      <c r="J27" s="22">
        <v>0</v>
      </c>
      <c r="K27" s="22">
        <v>0</v>
      </c>
      <c r="L27" s="22">
        <v>1264</v>
      </c>
      <c r="M27" s="22">
        <v>0</v>
      </c>
      <c r="N27" s="26">
        <v>0</v>
      </c>
      <c r="O27" s="23">
        <f t="shared" si="0"/>
        <v>0</v>
      </c>
      <c r="P27" s="23">
        <f t="shared" si="1"/>
        <v>0</v>
      </c>
    </row>
    <row r="28" spans="1:16" x14ac:dyDescent="0.25">
      <c r="A28" s="22">
        <v>27</v>
      </c>
      <c r="B28" s="25" t="s">
        <v>8</v>
      </c>
      <c r="C28" s="25" t="s">
        <v>44</v>
      </c>
      <c r="D28" s="25" t="s">
        <v>45</v>
      </c>
      <c r="E28" s="25" t="s">
        <v>71</v>
      </c>
      <c r="F28" s="25" t="s">
        <v>80</v>
      </c>
      <c r="G28" s="25">
        <v>9490615514</v>
      </c>
      <c r="H28" s="25" t="s">
        <v>83</v>
      </c>
      <c r="I28" s="22">
        <v>1</v>
      </c>
      <c r="J28" s="22">
        <v>2</v>
      </c>
      <c r="K28" s="22">
        <v>26287</v>
      </c>
      <c r="L28" s="22">
        <v>305</v>
      </c>
      <c r="M28" s="22">
        <v>2</v>
      </c>
      <c r="N28" s="26">
        <v>0.30424768518518519</v>
      </c>
      <c r="O28" s="23">
        <f t="shared" si="0"/>
        <v>8017535</v>
      </c>
      <c r="P28" s="23">
        <f t="shared" si="1"/>
        <v>610</v>
      </c>
    </row>
    <row r="29" spans="1:16" x14ac:dyDescent="0.25">
      <c r="A29" s="22">
        <v>28</v>
      </c>
      <c r="B29" s="25" t="s">
        <v>8</v>
      </c>
      <c r="C29" s="25" t="s">
        <v>44</v>
      </c>
      <c r="D29" s="25" t="s">
        <v>45</v>
      </c>
      <c r="E29" s="25" t="s">
        <v>71</v>
      </c>
      <c r="F29" s="25" t="s">
        <v>84</v>
      </c>
      <c r="G29" s="25">
        <v>9490615514</v>
      </c>
      <c r="H29" s="25" t="s">
        <v>85</v>
      </c>
      <c r="I29" s="22">
        <v>1</v>
      </c>
      <c r="J29" s="22">
        <v>1</v>
      </c>
      <c r="K29" s="22">
        <v>7875</v>
      </c>
      <c r="L29" s="22">
        <v>2325</v>
      </c>
      <c r="M29" s="22">
        <v>1</v>
      </c>
      <c r="N29" s="26">
        <v>9.1145833333333329E-2</v>
      </c>
      <c r="O29" s="23">
        <f t="shared" si="0"/>
        <v>18309375</v>
      </c>
      <c r="P29" s="23">
        <f t="shared" si="1"/>
        <v>2325</v>
      </c>
    </row>
    <row r="30" spans="1:16" x14ac:dyDescent="0.25">
      <c r="A30" s="22">
        <v>29</v>
      </c>
      <c r="B30" s="25" t="s">
        <v>8</v>
      </c>
      <c r="C30" s="25" t="s">
        <v>44</v>
      </c>
      <c r="D30" s="25" t="s">
        <v>45</v>
      </c>
      <c r="E30" s="25" t="s">
        <v>71</v>
      </c>
      <c r="F30" s="25" t="s">
        <v>84</v>
      </c>
      <c r="G30" s="25">
        <v>9490615514</v>
      </c>
      <c r="H30" s="25" t="s">
        <v>86</v>
      </c>
      <c r="I30" s="22">
        <v>1</v>
      </c>
      <c r="J30" s="22">
        <v>1</v>
      </c>
      <c r="K30" s="22">
        <v>6559</v>
      </c>
      <c r="L30" s="22">
        <v>1696</v>
      </c>
      <c r="M30" s="22">
        <v>1</v>
      </c>
      <c r="N30" s="26">
        <v>7.5914351851851858E-2</v>
      </c>
      <c r="O30" s="23">
        <f t="shared" si="0"/>
        <v>11124064</v>
      </c>
      <c r="P30" s="23">
        <f t="shared" si="1"/>
        <v>1696</v>
      </c>
    </row>
    <row r="31" spans="1:16" x14ac:dyDescent="0.25">
      <c r="A31" s="22">
        <v>30</v>
      </c>
      <c r="B31" s="25" t="s">
        <v>8</v>
      </c>
      <c r="C31" s="25" t="s">
        <v>44</v>
      </c>
      <c r="D31" s="25" t="s">
        <v>45</v>
      </c>
      <c r="E31" s="25" t="s">
        <v>71</v>
      </c>
      <c r="F31" s="25" t="s">
        <v>84</v>
      </c>
      <c r="G31" s="25">
        <v>9490615514</v>
      </c>
      <c r="H31" s="25" t="s">
        <v>87</v>
      </c>
      <c r="I31" s="22">
        <v>1</v>
      </c>
      <c r="J31" s="22">
        <v>1</v>
      </c>
      <c r="K31" s="22">
        <v>7038</v>
      </c>
      <c r="L31" s="22">
        <v>4821</v>
      </c>
      <c r="M31" s="22">
        <v>1</v>
      </c>
      <c r="N31" s="26">
        <v>8.1458333333333327E-2</v>
      </c>
      <c r="O31" s="23">
        <f t="shared" si="0"/>
        <v>33930198</v>
      </c>
      <c r="P31" s="23">
        <f t="shared" si="1"/>
        <v>4821</v>
      </c>
    </row>
    <row r="32" spans="1:16" x14ac:dyDescent="0.25">
      <c r="A32" s="22">
        <v>31</v>
      </c>
      <c r="B32" s="25" t="s">
        <v>8</v>
      </c>
      <c r="C32" s="25" t="s">
        <v>44</v>
      </c>
      <c r="D32" s="25" t="s">
        <v>45</v>
      </c>
      <c r="E32" s="25" t="s">
        <v>71</v>
      </c>
      <c r="F32" s="25" t="s">
        <v>84</v>
      </c>
      <c r="G32" s="25">
        <v>9490615514</v>
      </c>
      <c r="H32" s="25" t="s">
        <v>88</v>
      </c>
      <c r="I32" s="22">
        <v>1</v>
      </c>
      <c r="J32" s="22">
        <v>1</v>
      </c>
      <c r="K32" s="22">
        <v>17647</v>
      </c>
      <c r="L32" s="22">
        <v>3291</v>
      </c>
      <c r="M32" s="22">
        <v>1</v>
      </c>
      <c r="N32" s="26">
        <v>0.20424768518518518</v>
      </c>
      <c r="O32" s="23">
        <f t="shared" si="0"/>
        <v>58076277</v>
      </c>
      <c r="P32" s="23">
        <f t="shared" si="1"/>
        <v>3291</v>
      </c>
    </row>
    <row r="33" spans="1:16" x14ac:dyDescent="0.25">
      <c r="A33" s="22">
        <v>32</v>
      </c>
      <c r="B33" s="25" t="s">
        <v>8</v>
      </c>
      <c r="C33" s="25" t="s">
        <v>44</v>
      </c>
      <c r="D33" s="25" t="s">
        <v>45</v>
      </c>
      <c r="E33" s="25" t="s">
        <v>89</v>
      </c>
      <c r="F33" s="25" t="s">
        <v>90</v>
      </c>
      <c r="G33" s="25">
        <v>8500629537</v>
      </c>
      <c r="H33" s="25" t="s">
        <v>91</v>
      </c>
      <c r="I33" s="22">
        <v>1</v>
      </c>
      <c r="J33" s="22">
        <v>0</v>
      </c>
      <c r="K33" s="22">
        <v>0</v>
      </c>
      <c r="L33" s="27"/>
      <c r="M33" s="22">
        <v>0</v>
      </c>
      <c r="N33" s="26">
        <v>0</v>
      </c>
      <c r="O33" s="23">
        <f t="shared" si="0"/>
        <v>0</v>
      </c>
      <c r="P33" s="23">
        <f t="shared" si="1"/>
        <v>0</v>
      </c>
    </row>
    <row r="34" spans="1:16" x14ac:dyDescent="0.25">
      <c r="A34" s="22">
        <v>33</v>
      </c>
      <c r="B34" s="25" t="s">
        <v>8</v>
      </c>
      <c r="C34" s="25" t="s">
        <v>44</v>
      </c>
      <c r="D34" s="25" t="s">
        <v>45</v>
      </c>
      <c r="E34" s="25" t="s">
        <v>89</v>
      </c>
      <c r="F34" s="25" t="s">
        <v>90</v>
      </c>
      <c r="G34" s="25">
        <v>8500629537</v>
      </c>
      <c r="H34" s="25" t="s">
        <v>92</v>
      </c>
      <c r="I34" s="22">
        <v>1</v>
      </c>
      <c r="J34" s="22">
        <v>0</v>
      </c>
      <c r="K34" s="22">
        <v>0</v>
      </c>
      <c r="L34" s="22">
        <v>6</v>
      </c>
      <c r="M34" s="22">
        <v>0</v>
      </c>
      <c r="N34" s="26">
        <v>0</v>
      </c>
      <c r="O34" s="23">
        <f t="shared" si="0"/>
        <v>0</v>
      </c>
      <c r="P34" s="23">
        <f t="shared" si="1"/>
        <v>0</v>
      </c>
    </row>
    <row r="35" spans="1:16" x14ac:dyDescent="0.25">
      <c r="A35" s="22">
        <v>34</v>
      </c>
      <c r="B35" s="25" t="s">
        <v>8</v>
      </c>
      <c r="C35" s="25" t="s">
        <v>44</v>
      </c>
      <c r="D35" s="25" t="s">
        <v>45</v>
      </c>
      <c r="E35" s="25" t="s">
        <v>89</v>
      </c>
      <c r="F35" s="25" t="s">
        <v>93</v>
      </c>
      <c r="G35" s="25">
        <v>8332999158</v>
      </c>
      <c r="H35" s="25" t="s">
        <v>94</v>
      </c>
      <c r="I35" s="22">
        <v>1</v>
      </c>
      <c r="J35" s="22">
        <v>0</v>
      </c>
      <c r="K35" s="22">
        <v>0</v>
      </c>
      <c r="L35" s="22">
        <v>560</v>
      </c>
      <c r="M35" s="22">
        <v>0</v>
      </c>
      <c r="N35" s="26">
        <v>0</v>
      </c>
      <c r="O35" s="23">
        <f t="shared" si="0"/>
        <v>0</v>
      </c>
      <c r="P35" s="23">
        <f t="shared" si="1"/>
        <v>0</v>
      </c>
    </row>
    <row r="36" spans="1:16" x14ac:dyDescent="0.25">
      <c r="A36" s="22">
        <v>35</v>
      </c>
      <c r="B36" s="25" t="s">
        <v>8</v>
      </c>
      <c r="C36" s="25" t="s">
        <v>44</v>
      </c>
      <c r="D36" s="25" t="s">
        <v>45</v>
      </c>
      <c r="E36" s="25" t="s">
        <v>89</v>
      </c>
      <c r="F36" s="25" t="s">
        <v>95</v>
      </c>
      <c r="G36" s="25">
        <v>7382732532</v>
      </c>
      <c r="H36" s="25" t="s">
        <v>96</v>
      </c>
      <c r="I36" s="22">
        <v>1</v>
      </c>
      <c r="J36" s="22">
        <v>1</v>
      </c>
      <c r="K36" s="22">
        <v>11760</v>
      </c>
      <c r="L36" s="22">
        <v>1018</v>
      </c>
      <c r="M36" s="22">
        <v>1</v>
      </c>
      <c r="N36" s="26">
        <v>0.1361111111111111</v>
      </c>
      <c r="O36" s="23">
        <f t="shared" si="0"/>
        <v>11971680</v>
      </c>
      <c r="P36" s="23">
        <f t="shared" si="1"/>
        <v>1018</v>
      </c>
    </row>
    <row r="37" spans="1:16" x14ac:dyDescent="0.25">
      <c r="A37" s="22">
        <v>36</v>
      </c>
      <c r="B37" s="25" t="s">
        <v>8</v>
      </c>
      <c r="C37" s="25" t="s">
        <v>44</v>
      </c>
      <c r="D37" s="25" t="s">
        <v>45</v>
      </c>
      <c r="E37" s="25" t="s">
        <v>89</v>
      </c>
      <c r="F37" s="25" t="s">
        <v>95</v>
      </c>
      <c r="G37" s="25">
        <v>7382732532</v>
      </c>
      <c r="H37" s="25" t="s">
        <v>97</v>
      </c>
      <c r="I37" s="22">
        <v>1</v>
      </c>
      <c r="J37" s="22">
        <v>1</v>
      </c>
      <c r="K37" s="22">
        <v>14448</v>
      </c>
      <c r="L37" s="22">
        <v>714</v>
      </c>
      <c r="M37" s="22">
        <v>1</v>
      </c>
      <c r="N37" s="26">
        <v>0.16722222222222222</v>
      </c>
      <c r="O37" s="23">
        <f t="shared" si="0"/>
        <v>10315872</v>
      </c>
      <c r="P37" s="23">
        <f t="shared" si="1"/>
        <v>714</v>
      </c>
    </row>
    <row r="38" spans="1:16" x14ac:dyDescent="0.25">
      <c r="A38" s="22">
        <v>37</v>
      </c>
      <c r="B38" s="25" t="s">
        <v>8</v>
      </c>
      <c r="C38" s="25" t="s">
        <v>44</v>
      </c>
      <c r="D38" s="25" t="s">
        <v>45</v>
      </c>
      <c r="E38" s="25" t="s">
        <v>89</v>
      </c>
      <c r="F38" s="25" t="s">
        <v>95</v>
      </c>
      <c r="G38" s="25">
        <v>7382732532</v>
      </c>
      <c r="H38" s="25" t="s">
        <v>98</v>
      </c>
      <c r="I38" s="22">
        <v>1</v>
      </c>
      <c r="J38" s="22">
        <v>0</v>
      </c>
      <c r="K38" s="22">
        <v>0</v>
      </c>
      <c r="L38" s="22">
        <v>1983</v>
      </c>
      <c r="M38" s="22">
        <v>0</v>
      </c>
      <c r="N38" s="26">
        <v>0</v>
      </c>
      <c r="O38" s="23">
        <f t="shared" si="0"/>
        <v>0</v>
      </c>
      <c r="P38" s="23">
        <f t="shared" si="1"/>
        <v>0</v>
      </c>
    </row>
    <row r="39" spans="1:16" x14ac:dyDescent="0.25">
      <c r="A39" s="22">
        <v>38</v>
      </c>
      <c r="B39" s="25" t="s">
        <v>8</v>
      </c>
      <c r="C39" s="25" t="s">
        <v>44</v>
      </c>
      <c r="D39" s="25" t="s">
        <v>45</v>
      </c>
      <c r="E39" s="25" t="s">
        <v>89</v>
      </c>
      <c r="F39" s="25" t="s">
        <v>95</v>
      </c>
      <c r="G39" s="25">
        <v>7382732532</v>
      </c>
      <c r="H39" s="25" t="s">
        <v>99</v>
      </c>
      <c r="I39" s="22">
        <v>1</v>
      </c>
      <c r="J39" s="22">
        <v>0</v>
      </c>
      <c r="K39" s="22">
        <v>0</v>
      </c>
      <c r="L39" s="22">
        <v>352</v>
      </c>
      <c r="M39" s="22">
        <v>0</v>
      </c>
      <c r="N39" s="26">
        <v>0</v>
      </c>
      <c r="O39" s="23">
        <f t="shared" si="0"/>
        <v>0</v>
      </c>
      <c r="P39" s="23">
        <f t="shared" si="1"/>
        <v>0</v>
      </c>
    </row>
    <row r="40" spans="1:16" x14ac:dyDescent="0.25">
      <c r="A40" s="22">
        <v>39</v>
      </c>
      <c r="B40" s="25" t="s">
        <v>8</v>
      </c>
      <c r="C40" s="25" t="s">
        <v>44</v>
      </c>
      <c r="D40" s="25" t="s">
        <v>45</v>
      </c>
      <c r="E40" s="25" t="s">
        <v>89</v>
      </c>
      <c r="F40" s="25" t="s">
        <v>84</v>
      </c>
      <c r="G40" s="25">
        <v>9490615514</v>
      </c>
      <c r="H40" s="25" t="s">
        <v>100</v>
      </c>
      <c r="I40" s="22">
        <v>1</v>
      </c>
      <c r="J40" s="22">
        <v>1</v>
      </c>
      <c r="K40" s="22">
        <v>12196</v>
      </c>
      <c r="L40" s="22">
        <v>5015</v>
      </c>
      <c r="M40" s="22">
        <v>1</v>
      </c>
      <c r="N40" s="26">
        <v>0.1411574074074074</v>
      </c>
      <c r="O40" s="23">
        <f t="shared" si="0"/>
        <v>61162940</v>
      </c>
      <c r="P40" s="23">
        <f t="shared" si="1"/>
        <v>5015</v>
      </c>
    </row>
    <row r="41" spans="1:16" x14ac:dyDescent="0.25">
      <c r="A41" s="22">
        <v>40</v>
      </c>
      <c r="B41" s="25" t="s">
        <v>8</v>
      </c>
      <c r="C41" s="25" t="s">
        <v>44</v>
      </c>
      <c r="D41" s="25" t="s">
        <v>45</v>
      </c>
      <c r="E41" s="25" t="s">
        <v>101</v>
      </c>
      <c r="F41" s="25" t="s">
        <v>102</v>
      </c>
      <c r="G41" s="25">
        <v>9490615516</v>
      </c>
      <c r="H41" s="25" t="s">
        <v>103</v>
      </c>
      <c r="I41" s="22">
        <v>1</v>
      </c>
      <c r="J41" s="22">
        <v>1</v>
      </c>
      <c r="K41" s="22">
        <v>4983</v>
      </c>
      <c r="L41" s="22">
        <v>297</v>
      </c>
      <c r="M41" s="22">
        <v>1</v>
      </c>
      <c r="N41" s="26">
        <v>5.7673611111111113E-2</v>
      </c>
      <c r="O41" s="23">
        <f t="shared" si="0"/>
        <v>1479951</v>
      </c>
      <c r="P41" s="23">
        <f t="shared" si="1"/>
        <v>297</v>
      </c>
    </row>
    <row r="42" spans="1:16" x14ac:dyDescent="0.25">
      <c r="A42" s="22">
        <v>41</v>
      </c>
      <c r="B42" s="25" t="s">
        <v>8</v>
      </c>
      <c r="C42" s="25" t="s">
        <v>44</v>
      </c>
      <c r="D42" s="25" t="s">
        <v>45</v>
      </c>
      <c r="E42" s="25" t="s">
        <v>101</v>
      </c>
      <c r="F42" s="25" t="s">
        <v>77</v>
      </c>
      <c r="G42" s="25">
        <v>9440814721</v>
      </c>
      <c r="H42" s="25" t="s">
        <v>104</v>
      </c>
      <c r="I42" s="22">
        <v>1</v>
      </c>
      <c r="J42" s="22">
        <v>1</v>
      </c>
      <c r="K42" s="22">
        <v>10220</v>
      </c>
      <c r="L42" s="22">
        <v>2770</v>
      </c>
      <c r="M42" s="22">
        <v>1</v>
      </c>
      <c r="N42" s="26">
        <v>0.11828703703703704</v>
      </c>
      <c r="O42" s="23">
        <f t="shared" si="0"/>
        <v>28309400</v>
      </c>
      <c r="P42" s="23">
        <f t="shared" si="1"/>
        <v>2770</v>
      </c>
    </row>
    <row r="43" spans="1:16" x14ac:dyDescent="0.25">
      <c r="A43" s="22">
        <v>42</v>
      </c>
      <c r="B43" s="25" t="s">
        <v>8</v>
      </c>
      <c r="C43" s="25" t="s">
        <v>44</v>
      </c>
      <c r="D43" s="25" t="s">
        <v>45</v>
      </c>
      <c r="E43" s="25" t="s">
        <v>101</v>
      </c>
      <c r="F43" s="25" t="s">
        <v>77</v>
      </c>
      <c r="G43" s="25">
        <v>9440814721</v>
      </c>
      <c r="H43" s="25" t="s">
        <v>105</v>
      </c>
      <c r="I43" s="22">
        <v>1</v>
      </c>
      <c r="J43" s="22">
        <v>1</v>
      </c>
      <c r="K43" s="22">
        <v>25900</v>
      </c>
      <c r="L43" s="22">
        <v>3314</v>
      </c>
      <c r="M43" s="22">
        <v>1</v>
      </c>
      <c r="N43" s="26">
        <v>0.29976851851851855</v>
      </c>
      <c r="O43" s="23">
        <f t="shared" si="0"/>
        <v>85832600</v>
      </c>
      <c r="P43" s="23">
        <f t="shared" si="1"/>
        <v>3314</v>
      </c>
    </row>
    <row r="44" spans="1:16" x14ac:dyDescent="0.25">
      <c r="A44" s="22">
        <v>43</v>
      </c>
      <c r="B44" s="25" t="s">
        <v>8</v>
      </c>
      <c r="C44" s="25" t="s">
        <v>106</v>
      </c>
      <c r="D44" s="25" t="s">
        <v>107</v>
      </c>
      <c r="E44" s="25" t="s">
        <v>108</v>
      </c>
      <c r="F44" s="25" t="s">
        <v>109</v>
      </c>
      <c r="G44" s="25">
        <v>9490615558</v>
      </c>
      <c r="H44" s="25" t="s">
        <v>110</v>
      </c>
      <c r="I44" s="22">
        <v>1</v>
      </c>
      <c r="J44" s="22">
        <v>0</v>
      </c>
      <c r="K44" s="22">
        <v>0</v>
      </c>
      <c r="L44" s="22">
        <v>1430</v>
      </c>
      <c r="M44" s="22">
        <v>0</v>
      </c>
      <c r="N44" s="26">
        <v>0</v>
      </c>
      <c r="O44" s="23">
        <f t="shared" si="0"/>
        <v>0</v>
      </c>
      <c r="P44" s="23">
        <f t="shared" si="1"/>
        <v>0</v>
      </c>
    </row>
    <row r="45" spans="1:16" x14ac:dyDescent="0.25">
      <c r="A45" s="22">
        <v>44</v>
      </c>
      <c r="B45" s="25" t="s">
        <v>8</v>
      </c>
      <c r="C45" s="25" t="s">
        <v>106</v>
      </c>
      <c r="D45" s="25" t="s">
        <v>107</v>
      </c>
      <c r="E45" s="25" t="s">
        <v>108</v>
      </c>
      <c r="F45" s="25" t="s">
        <v>111</v>
      </c>
      <c r="G45" s="25">
        <v>9492806903</v>
      </c>
      <c r="H45" s="25" t="s">
        <v>112</v>
      </c>
      <c r="I45" s="22">
        <v>1</v>
      </c>
      <c r="J45" s="22">
        <v>0</v>
      </c>
      <c r="K45" s="22">
        <v>0</v>
      </c>
      <c r="L45" s="22">
        <v>835</v>
      </c>
      <c r="M45" s="22">
        <v>0</v>
      </c>
      <c r="N45" s="26">
        <v>0</v>
      </c>
      <c r="O45" s="23">
        <f t="shared" si="0"/>
        <v>0</v>
      </c>
      <c r="P45" s="23">
        <f t="shared" si="1"/>
        <v>0</v>
      </c>
    </row>
    <row r="46" spans="1:16" x14ac:dyDescent="0.25">
      <c r="A46" s="22">
        <v>45</v>
      </c>
      <c r="B46" s="25" t="s">
        <v>8</v>
      </c>
      <c r="C46" s="25" t="s">
        <v>106</v>
      </c>
      <c r="D46" s="25" t="s">
        <v>107</v>
      </c>
      <c r="E46" s="25" t="s">
        <v>113</v>
      </c>
      <c r="F46" s="25" t="s">
        <v>114</v>
      </c>
      <c r="G46" s="25">
        <v>9490615556</v>
      </c>
      <c r="H46" s="25" t="s">
        <v>115</v>
      </c>
      <c r="I46" s="22">
        <v>1</v>
      </c>
      <c r="J46" s="22">
        <v>2</v>
      </c>
      <c r="K46" s="22">
        <v>35862</v>
      </c>
      <c r="L46" s="22">
        <v>771</v>
      </c>
      <c r="M46" s="22">
        <v>2</v>
      </c>
      <c r="N46" s="26">
        <v>0.41506944444444444</v>
      </c>
      <c r="O46" s="23">
        <f t="shared" si="0"/>
        <v>27649602</v>
      </c>
      <c r="P46" s="23">
        <f t="shared" si="1"/>
        <v>1542</v>
      </c>
    </row>
    <row r="47" spans="1:16" x14ac:dyDescent="0.25">
      <c r="A47" s="22">
        <v>46</v>
      </c>
      <c r="B47" s="25" t="s">
        <v>8</v>
      </c>
      <c r="C47" s="25" t="s">
        <v>106</v>
      </c>
      <c r="D47" s="25" t="s">
        <v>107</v>
      </c>
      <c r="E47" s="25" t="s">
        <v>113</v>
      </c>
      <c r="F47" s="25" t="s">
        <v>114</v>
      </c>
      <c r="G47" s="25">
        <v>9490615556</v>
      </c>
      <c r="H47" s="25" t="s">
        <v>116</v>
      </c>
      <c r="I47" s="22">
        <v>1</v>
      </c>
      <c r="J47" s="22">
        <v>1</v>
      </c>
      <c r="K47" s="22">
        <v>21478</v>
      </c>
      <c r="L47" s="22">
        <v>1177</v>
      </c>
      <c r="M47" s="22">
        <v>1</v>
      </c>
      <c r="N47" s="26">
        <v>0.24858796296296296</v>
      </c>
      <c r="O47" s="23">
        <f t="shared" si="0"/>
        <v>25279606</v>
      </c>
      <c r="P47" s="23">
        <f t="shared" si="1"/>
        <v>1177</v>
      </c>
    </row>
    <row r="48" spans="1:16" x14ac:dyDescent="0.25">
      <c r="A48" s="22">
        <v>47</v>
      </c>
      <c r="B48" s="25" t="s">
        <v>8</v>
      </c>
      <c r="C48" s="25" t="s">
        <v>106</v>
      </c>
      <c r="D48" s="25" t="s">
        <v>107</v>
      </c>
      <c r="E48" s="25" t="s">
        <v>117</v>
      </c>
      <c r="F48" s="25" t="s">
        <v>118</v>
      </c>
      <c r="G48" s="25">
        <v>7382206857</v>
      </c>
      <c r="H48" s="25" t="s">
        <v>119</v>
      </c>
      <c r="I48" s="22">
        <v>1</v>
      </c>
      <c r="J48" s="22">
        <v>1</v>
      </c>
      <c r="K48" s="22">
        <v>31238</v>
      </c>
      <c r="L48" s="22">
        <v>116</v>
      </c>
      <c r="M48" s="22">
        <v>1</v>
      </c>
      <c r="N48" s="26">
        <v>0.36155092592592591</v>
      </c>
      <c r="O48" s="23">
        <f t="shared" si="0"/>
        <v>3623608</v>
      </c>
      <c r="P48" s="23">
        <f t="shared" si="1"/>
        <v>116</v>
      </c>
    </row>
    <row r="49" spans="1:16" x14ac:dyDescent="0.25">
      <c r="A49" s="22">
        <v>48</v>
      </c>
      <c r="B49" s="25" t="s">
        <v>8</v>
      </c>
      <c r="C49" s="25" t="s">
        <v>106</v>
      </c>
      <c r="D49" s="25" t="s">
        <v>107</v>
      </c>
      <c r="E49" s="25" t="s">
        <v>117</v>
      </c>
      <c r="F49" s="25" t="s">
        <v>120</v>
      </c>
      <c r="G49" s="25">
        <v>9490615553</v>
      </c>
      <c r="H49" s="25" t="s">
        <v>121</v>
      </c>
      <c r="I49" s="22">
        <v>1</v>
      </c>
      <c r="J49" s="22">
        <v>2</v>
      </c>
      <c r="K49" s="22">
        <v>39659</v>
      </c>
      <c r="L49" s="22">
        <v>513</v>
      </c>
      <c r="M49" s="22">
        <v>2</v>
      </c>
      <c r="N49" s="26">
        <v>0.45901620370370372</v>
      </c>
      <c r="O49" s="23">
        <f t="shared" si="0"/>
        <v>20345067</v>
      </c>
      <c r="P49" s="23">
        <f t="shared" si="1"/>
        <v>1026</v>
      </c>
    </row>
    <row r="50" spans="1:16" x14ac:dyDescent="0.25">
      <c r="A50" s="22">
        <v>49</v>
      </c>
      <c r="B50" s="25" t="s">
        <v>8</v>
      </c>
      <c r="C50" s="25" t="s">
        <v>106</v>
      </c>
      <c r="D50" s="25" t="s">
        <v>107</v>
      </c>
      <c r="E50" s="25" t="s">
        <v>122</v>
      </c>
      <c r="F50" s="25" t="s">
        <v>118</v>
      </c>
      <c r="G50" s="25">
        <v>7382206857</v>
      </c>
      <c r="H50" s="25" t="s">
        <v>123</v>
      </c>
      <c r="I50" s="22">
        <v>1</v>
      </c>
      <c r="J50" s="22">
        <v>0</v>
      </c>
      <c r="K50" s="22">
        <v>0</v>
      </c>
      <c r="L50" s="22">
        <v>3666</v>
      </c>
      <c r="M50" s="22">
        <v>0</v>
      </c>
      <c r="N50" s="26">
        <v>0</v>
      </c>
      <c r="O50" s="23">
        <f t="shared" si="0"/>
        <v>0</v>
      </c>
      <c r="P50" s="23">
        <f t="shared" si="1"/>
        <v>0</v>
      </c>
    </row>
    <row r="51" spans="1:16" x14ac:dyDescent="0.25">
      <c r="A51" s="22">
        <v>50</v>
      </c>
      <c r="B51" s="25" t="s">
        <v>8</v>
      </c>
      <c r="C51" s="25" t="s">
        <v>106</v>
      </c>
      <c r="D51" s="25" t="s">
        <v>107</v>
      </c>
      <c r="E51" s="25" t="s">
        <v>122</v>
      </c>
      <c r="F51" s="25" t="s">
        <v>118</v>
      </c>
      <c r="G51" s="25">
        <v>7382206857</v>
      </c>
      <c r="H51" s="25" t="s">
        <v>124</v>
      </c>
      <c r="I51" s="22">
        <v>1</v>
      </c>
      <c r="J51" s="22">
        <v>0</v>
      </c>
      <c r="K51" s="22">
        <v>0</v>
      </c>
      <c r="L51" s="22">
        <v>3437</v>
      </c>
      <c r="M51" s="22">
        <v>0</v>
      </c>
      <c r="N51" s="26">
        <v>0</v>
      </c>
      <c r="O51" s="23">
        <f t="shared" si="0"/>
        <v>0</v>
      </c>
      <c r="P51" s="23">
        <f t="shared" si="1"/>
        <v>0</v>
      </c>
    </row>
    <row r="52" spans="1:16" x14ac:dyDescent="0.25">
      <c r="A52" s="22">
        <v>51</v>
      </c>
      <c r="B52" s="25" t="s">
        <v>8</v>
      </c>
      <c r="C52" s="25" t="s">
        <v>106</v>
      </c>
      <c r="D52" s="25" t="s">
        <v>107</v>
      </c>
      <c r="E52" s="25" t="s">
        <v>122</v>
      </c>
      <c r="F52" s="25" t="s">
        <v>125</v>
      </c>
      <c r="G52" s="25">
        <v>8331014927</v>
      </c>
      <c r="H52" s="25" t="s">
        <v>126</v>
      </c>
      <c r="I52" s="22">
        <v>1</v>
      </c>
      <c r="J52" s="22">
        <v>1</v>
      </c>
      <c r="K52" s="22">
        <v>9240</v>
      </c>
      <c r="L52" s="22">
        <v>2324</v>
      </c>
      <c r="M52" s="22">
        <v>1</v>
      </c>
      <c r="N52" s="26">
        <v>0.10694444444444444</v>
      </c>
      <c r="O52" s="23">
        <f t="shared" si="0"/>
        <v>21473760</v>
      </c>
      <c r="P52" s="23">
        <f t="shared" si="1"/>
        <v>2324</v>
      </c>
    </row>
    <row r="53" spans="1:16" x14ac:dyDescent="0.25">
      <c r="A53" s="22">
        <v>52</v>
      </c>
      <c r="B53" s="25" t="s">
        <v>8</v>
      </c>
      <c r="C53" s="25" t="s">
        <v>106</v>
      </c>
      <c r="D53" s="25" t="s">
        <v>107</v>
      </c>
      <c r="E53" s="25" t="s">
        <v>122</v>
      </c>
      <c r="F53" s="25" t="s">
        <v>125</v>
      </c>
      <c r="G53" s="25">
        <v>8331014927</v>
      </c>
      <c r="H53" s="25" t="s">
        <v>127</v>
      </c>
      <c r="I53" s="22">
        <v>1</v>
      </c>
      <c r="J53" s="22">
        <v>1</v>
      </c>
      <c r="K53" s="22">
        <v>5124</v>
      </c>
      <c r="L53" s="22">
        <v>1193</v>
      </c>
      <c r="M53" s="22">
        <v>1</v>
      </c>
      <c r="N53" s="26">
        <v>5.9305555555555556E-2</v>
      </c>
      <c r="O53" s="23">
        <f t="shared" si="0"/>
        <v>6112932</v>
      </c>
      <c r="P53" s="23">
        <f t="shared" si="1"/>
        <v>1193</v>
      </c>
    </row>
    <row r="54" spans="1:16" x14ac:dyDescent="0.25">
      <c r="A54" s="22">
        <v>53</v>
      </c>
      <c r="B54" s="25" t="s">
        <v>8</v>
      </c>
      <c r="C54" s="25" t="s">
        <v>106</v>
      </c>
      <c r="D54" s="25" t="s">
        <v>107</v>
      </c>
      <c r="E54" s="25" t="s">
        <v>122</v>
      </c>
      <c r="F54" s="25" t="s">
        <v>125</v>
      </c>
      <c r="G54" s="25">
        <v>8331014927</v>
      </c>
      <c r="H54" s="25" t="s">
        <v>128</v>
      </c>
      <c r="I54" s="22">
        <v>1</v>
      </c>
      <c r="J54" s="22">
        <v>0</v>
      </c>
      <c r="K54" s="22">
        <v>0</v>
      </c>
      <c r="L54" s="22">
        <v>1888</v>
      </c>
      <c r="M54" s="22">
        <v>0</v>
      </c>
      <c r="N54" s="26">
        <v>0</v>
      </c>
      <c r="O54" s="23">
        <f t="shared" si="0"/>
        <v>0</v>
      </c>
      <c r="P54" s="23">
        <f t="shared" si="1"/>
        <v>0</v>
      </c>
    </row>
    <row r="55" spans="1:16" x14ac:dyDescent="0.25">
      <c r="A55" s="22">
        <v>54</v>
      </c>
      <c r="B55" s="25" t="s">
        <v>8</v>
      </c>
      <c r="C55" s="25" t="s">
        <v>106</v>
      </c>
      <c r="D55" s="25" t="s">
        <v>107</v>
      </c>
      <c r="E55" s="25" t="s">
        <v>122</v>
      </c>
      <c r="F55" s="25" t="s">
        <v>125</v>
      </c>
      <c r="G55" s="25">
        <v>8331014927</v>
      </c>
      <c r="H55" s="25" t="s">
        <v>129</v>
      </c>
      <c r="I55" s="22">
        <v>1</v>
      </c>
      <c r="J55" s="22">
        <v>0</v>
      </c>
      <c r="K55" s="22">
        <v>0</v>
      </c>
      <c r="L55" s="22">
        <v>908</v>
      </c>
      <c r="M55" s="22">
        <v>0</v>
      </c>
      <c r="N55" s="26">
        <v>0</v>
      </c>
      <c r="O55" s="23">
        <f t="shared" si="0"/>
        <v>0</v>
      </c>
      <c r="P55" s="23">
        <f t="shared" si="1"/>
        <v>0</v>
      </c>
    </row>
    <row r="56" spans="1:16" x14ac:dyDescent="0.25">
      <c r="A56" s="22">
        <v>55</v>
      </c>
      <c r="B56" s="25" t="s">
        <v>8</v>
      </c>
      <c r="C56" s="25" t="s">
        <v>106</v>
      </c>
      <c r="D56" s="25" t="s">
        <v>107</v>
      </c>
      <c r="E56" s="25" t="s">
        <v>122</v>
      </c>
      <c r="F56" s="25" t="s">
        <v>130</v>
      </c>
      <c r="G56" s="25">
        <v>9490615555</v>
      </c>
      <c r="H56" s="25" t="s">
        <v>131</v>
      </c>
      <c r="I56" s="22">
        <v>1</v>
      </c>
      <c r="J56" s="22">
        <v>0</v>
      </c>
      <c r="K56" s="22">
        <v>0</v>
      </c>
      <c r="L56" s="22">
        <v>3274</v>
      </c>
      <c r="M56" s="22">
        <v>0</v>
      </c>
      <c r="N56" s="26">
        <v>0</v>
      </c>
      <c r="O56" s="23">
        <f t="shared" si="0"/>
        <v>0</v>
      </c>
      <c r="P56" s="23">
        <f t="shared" si="1"/>
        <v>0</v>
      </c>
    </row>
    <row r="57" spans="1:16" x14ac:dyDescent="0.25">
      <c r="A57" s="22">
        <v>56</v>
      </c>
      <c r="B57" s="25" t="s">
        <v>8</v>
      </c>
      <c r="C57" s="25" t="s">
        <v>106</v>
      </c>
      <c r="D57" s="25" t="s">
        <v>107</v>
      </c>
      <c r="E57" s="25" t="s">
        <v>122</v>
      </c>
      <c r="F57" s="25" t="s">
        <v>130</v>
      </c>
      <c r="G57" s="25">
        <v>9490615555</v>
      </c>
      <c r="H57" s="25" t="s">
        <v>132</v>
      </c>
      <c r="I57" s="22">
        <v>1</v>
      </c>
      <c r="J57" s="22">
        <v>1</v>
      </c>
      <c r="K57" s="22">
        <v>6769</v>
      </c>
      <c r="L57" s="22">
        <v>3625</v>
      </c>
      <c r="M57" s="22">
        <v>1</v>
      </c>
      <c r="N57" s="26">
        <v>7.8344907407407405E-2</v>
      </c>
      <c r="O57" s="23">
        <f t="shared" si="0"/>
        <v>24537625</v>
      </c>
      <c r="P57" s="23">
        <f t="shared" si="1"/>
        <v>3625</v>
      </c>
    </row>
    <row r="58" spans="1:16" x14ac:dyDescent="0.25">
      <c r="A58" s="22">
        <v>57</v>
      </c>
      <c r="B58" s="25" t="s">
        <v>8</v>
      </c>
      <c r="C58" s="25" t="s">
        <v>106</v>
      </c>
      <c r="D58" s="25" t="s">
        <v>107</v>
      </c>
      <c r="E58" s="25" t="s">
        <v>122</v>
      </c>
      <c r="F58" s="25" t="s">
        <v>130</v>
      </c>
      <c r="G58" s="25">
        <v>9490615555</v>
      </c>
      <c r="H58" s="25" t="s">
        <v>133</v>
      </c>
      <c r="I58" s="22">
        <v>1</v>
      </c>
      <c r="J58" s="22">
        <v>1</v>
      </c>
      <c r="K58" s="22">
        <v>6720</v>
      </c>
      <c r="L58" s="22">
        <v>2217</v>
      </c>
      <c r="M58" s="22">
        <v>1</v>
      </c>
      <c r="N58" s="26">
        <v>7.7777777777777779E-2</v>
      </c>
      <c r="O58" s="23">
        <f t="shared" si="0"/>
        <v>14898240</v>
      </c>
      <c r="P58" s="23">
        <f t="shared" si="1"/>
        <v>2217</v>
      </c>
    </row>
    <row r="59" spans="1:16" x14ac:dyDescent="0.25">
      <c r="A59" s="22">
        <v>58</v>
      </c>
      <c r="B59" s="25" t="s">
        <v>8</v>
      </c>
      <c r="C59" s="25" t="s">
        <v>106</v>
      </c>
      <c r="D59" s="25" t="s">
        <v>107</v>
      </c>
      <c r="E59" s="25" t="s">
        <v>122</v>
      </c>
      <c r="F59" s="25" t="s">
        <v>134</v>
      </c>
      <c r="G59" s="25">
        <v>0</v>
      </c>
      <c r="H59" s="25" t="s">
        <v>135</v>
      </c>
      <c r="I59" s="22">
        <v>1</v>
      </c>
      <c r="J59" s="22">
        <v>0</v>
      </c>
      <c r="K59" s="22">
        <v>0</v>
      </c>
      <c r="L59" s="22">
        <v>1</v>
      </c>
      <c r="M59" s="22">
        <v>0</v>
      </c>
      <c r="N59" s="26">
        <v>0</v>
      </c>
      <c r="O59" s="23">
        <f t="shared" si="0"/>
        <v>0</v>
      </c>
      <c r="P59" s="23">
        <f t="shared" si="1"/>
        <v>0</v>
      </c>
    </row>
    <row r="60" spans="1:16" x14ac:dyDescent="0.25">
      <c r="A60" s="22">
        <v>59</v>
      </c>
      <c r="B60" s="25" t="s">
        <v>8</v>
      </c>
      <c r="C60" s="25" t="s">
        <v>106</v>
      </c>
      <c r="D60" s="25" t="s">
        <v>107</v>
      </c>
      <c r="E60" s="25" t="s">
        <v>122</v>
      </c>
      <c r="F60" s="25" t="s">
        <v>134</v>
      </c>
      <c r="G60" s="25">
        <v>0</v>
      </c>
      <c r="H60" s="25" t="s">
        <v>136</v>
      </c>
      <c r="I60" s="22">
        <v>1</v>
      </c>
      <c r="J60" s="22">
        <v>0</v>
      </c>
      <c r="K60" s="22">
        <v>0</v>
      </c>
      <c r="L60" s="22">
        <v>1</v>
      </c>
      <c r="M60" s="22">
        <v>0</v>
      </c>
      <c r="N60" s="26">
        <v>0</v>
      </c>
      <c r="O60" s="23">
        <f t="shared" si="0"/>
        <v>0</v>
      </c>
      <c r="P60" s="23">
        <f t="shared" si="1"/>
        <v>0</v>
      </c>
    </row>
    <row r="61" spans="1:16" x14ac:dyDescent="0.25">
      <c r="A61" s="22">
        <v>60</v>
      </c>
      <c r="B61" s="25" t="s">
        <v>8</v>
      </c>
      <c r="C61" s="25" t="s">
        <v>106</v>
      </c>
      <c r="D61" s="25" t="s">
        <v>107</v>
      </c>
      <c r="E61" s="25" t="s">
        <v>122</v>
      </c>
      <c r="F61" s="25" t="s">
        <v>134</v>
      </c>
      <c r="G61" s="25">
        <v>0</v>
      </c>
      <c r="H61" s="25" t="s">
        <v>137</v>
      </c>
      <c r="I61" s="22">
        <v>1</v>
      </c>
      <c r="J61" s="22">
        <v>0</v>
      </c>
      <c r="K61" s="22">
        <v>0</v>
      </c>
      <c r="L61" s="22">
        <v>1</v>
      </c>
      <c r="M61" s="22">
        <v>0</v>
      </c>
      <c r="N61" s="26">
        <v>0</v>
      </c>
      <c r="O61" s="23">
        <f t="shared" si="0"/>
        <v>0</v>
      </c>
      <c r="P61" s="23">
        <f t="shared" si="1"/>
        <v>0</v>
      </c>
    </row>
    <row r="62" spans="1:16" x14ac:dyDescent="0.25">
      <c r="A62" s="22">
        <v>61</v>
      </c>
      <c r="B62" s="25" t="s">
        <v>8</v>
      </c>
      <c r="C62" s="25" t="s">
        <v>106</v>
      </c>
      <c r="D62" s="25" t="s">
        <v>107</v>
      </c>
      <c r="E62" s="25" t="s">
        <v>122</v>
      </c>
      <c r="F62" s="25" t="s">
        <v>134</v>
      </c>
      <c r="G62" s="25">
        <v>0</v>
      </c>
      <c r="H62" s="25" t="s">
        <v>138</v>
      </c>
      <c r="I62" s="22">
        <v>1</v>
      </c>
      <c r="J62" s="22">
        <v>0</v>
      </c>
      <c r="K62" s="22">
        <v>0</v>
      </c>
      <c r="L62" s="22">
        <v>1</v>
      </c>
      <c r="M62" s="22">
        <v>0</v>
      </c>
      <c r="N62" s="26">
        <v>0</v>
      </c>
      <c r="O62" s="23">
        <f t="shared" si="0"/>
        <v>0</v>
      </c>
      <c r="P62" s="23">
        <f t="shared" si="1"/>
        <v>0</v>
      </c>
    </row>
    <row r="63" spans="1:16" x14ac:dyDescent="0.25">
      <c r="A63" s="22">
        <v>62</v>
      </c>
      <c r="B63" s="25" t="s">
        <v>8</v>
      </c>
      <c r="C63" s="25" t="s">
        <v>106</v>
      </c>
      <c r="D63" s="25" t="s">
        <v>107</v>
      </c>
      <c r="E63" s="25" t="s">
        <v>139</v>
      </c>
      <c r="F63" s="25" t="s">
        <v>118</v>
      </c>
      <c r="G63" s="25">
        <v>7382206857</v>
      </c>
      <c r="H63" s="25" t="s">
        <v>140</v>
      </c>
      <c r="I63" s="22">
        <v>1</v>
      </c>
      <c r="J63" s="22">
        <v>1</v>
      </c>
      <c r="K63" s="22">
        <v>24080</v>
      </c>
      <c r="L63" s="22">
        <v>1717</v>
      </c>
      <c r="M63" s="22">
        <v>1</v>
      </c>
      <c r="N63" s="26">
        <v>0.27870370370370373</v>
      </c>
      <c r="O63" s="23">
        <f t="shared" si="0"/>
        <v>41345360</v>
      </c>
      <c r="P63" s="23">
        <f t="shared" si="1"/>
        <v>1717</v>
      </c>
    </row>
    <row r="64" spans="1:16" x14ac:dyDescent="0.25">
      <c r="A64" s="22">
        <v>63</v>
      </c>
      <c r="B64" s="25" t="s">
        <v>8</v>
      </c>
      <c r="C64" s="25" t="s">
        <v>106</v>
      </c>
      <c r="D64" s="25" t="s">
        <v>107</v>
      </c>
      <c r="E64" s="25" t="s">
        <v>139</v>
      </c>
      <c r="F64" s="25" t="s">
        <v>125</v>
      </c>
      <c r="G64" s="25">
        <v>8331014927</v>
      </c>
      <c r="H64" s="25" t="s">
        <v>141</v>
      </c>
      <c r="I64" s="22">
        <v>1</v>
      </c>
      <c r="J64" s="22">
        <v>1</v>
      </c>
      <c r="K64" s="22">
        <v>6300</v>
      </c>
      <c r="L64" s="22">
        <v>4765</v>
      </c>
      <c r="M64" s="22">
        <v>1</v>
      </c>
      <c r="N64" s="26">
        <v>7.2916666666666671E-2</v>
      </c>
      <c r="O64" s="23">
        <f t="shared" si="0"/>
        <v>30019500</v>
      </c>
      <c r="P64" s="23">
        <f t="shared" si="1"/>
        <v>4765</v>
      </c>
    </row>
    <row r="65" spans="1:16" x14ac:dyDescent="0.25">
      <c r="A65" s="22">
        <v>64</v>
      </c>
      <c r="B65" s="25" t="s">
        <v>8</v>
      </c>
      <c r="C65" s="25" t="s">
        <v>106</v>
      </c>
      <c r="D65" s="25" t="s">
        <v>107</v>
      </c>
      <c r="E65" s="25" t="s">
        <v>139</v>
      </c>
      <c r="F65" s="25" t="s">
        <v>125</v>
      </c>
      <c r="G65" s="25">
        <v>8331014927</v>
      </c>
      <c r="H65" s="25" t="s">
        <v>142</v>
      </c>
      <c r="I65" s="22">
        <v>1</v>
      </c>
      <c r="J65" s="22">
        <v>0</v>
      </c>
      <c r="K65" s="22">
        <v>0</v>
      </c>
      <c r="L65" s="22">
        <v>2392</v>
      </c>
      <c r="M65" s="22">
        <v>0</v>
      </c>
      <c r="N65" s="26">
        <v>0</v>
      </c>
      <c r="O65" s="23">
        <f t="shared" si="0"/>
        <v>0</v>
      </c>
      <c r="P65" s="23">
        <f t="shared" si="1"/>
        <v>0</v>
      </c>
    </row>
    <row r="66" spans="1:16" x14ac:dyDescent="0.25">
      <c r="A66" s="22">
        <v>65</v>
      </c>
      <c r="B66" s="25" t="s">
        <v>8</v>
      </c>
      <c r="C66" s="25" t="s">
        <v>106</v>
      </c>
      <c r="D66" s="25" t="s">
        <v>107</v>
      </c>
      <c r="E66" s="25" t="s">
        <v>139</v>
      </c>
      <c r="F66" s="25" t="s">
        <v>143</v>
      </c>
      <c r="G66" s="25">
        <v>9440856559</v>
      </c>
      <c r="H66" s="25" t="s">
        <v>144</v>
      </c>
      <c r="I66" s="22">
        <v>1</v>
      </c>
      <c r="J66" s="22">
        <v>1</v>
      </c>
      <c r="K66" s="22">
        <v>9170</v>
      </c>
      <c r="L66" s="22">
        <v>2</v>
      </c>
      <c r="M66" s="22">
        <v>1</v>
      </c>
      <c r="N66" s="26">
        <v>0.10613425925925926</v>
      </c>
      <c r="O66" s="23">
        <f t="shared" si="0"/>
        <v>18340</v>
      </c>
      <c r="P66" s="23">
        <f t="shared" si="1"/>
        <v>2</v>
      </c>
    </row>
    <row r="67" spans="1:16" x14ac:dyDescent="0.25">
      <c r="A67" s="22">
        <v>66</v>
      </c>
      <c r="B67" s="25" t="s">
        <v>8</v>
      </c>
      <c r="C67" s="25" t="s">
        <v>106</v>
      </c>
      <c r="D67" s="25" t="s">
        <v>107</v>
      </c>
      <c r="E67" s="25" t="s">
        <v>139</v>
      </c>
      <c r="F67" s="25" t="s">
        <v>143</v>
      </c>
      <c r="G67" s="25">
        <v>9440856559</v>
      </c>
      <c r="H67" s="25" t="s">
        <v>145</v>
      </c>
      <c r="I67" s="22">
        <v>1</v>
      </c>
      <c r="J67" s="22">
        <v>1</v>
      </c>
      <c r="K67" s="22">
        <v>9170</v>
      </c>
      <c r="L67" s="22">
        <v>8</v>
      </c>
      <c r="M67" s="22">
        <v>1</v>
      </c>
      <c r="N67" s="26">
        <v>0.10613425925925926</v>
      </c>
      <c r="O67" s="23">
        <f t="shared" ref="O67:O86" si="2">K67*L67</f>
        <v>73360</v>
      </c>
      <c r="P67" s="23">
        <f t="shared" ref="P67:P85" si="3">J67*L67</f>
        <v>8</v>
      </c>
    </row>
    <row r="68" spans="1:16" x14ac:dyDescent="0.25">
      <c r="A68" s="22">
        <v>67</v>
      </c>
      <c r="B68" s="25" t="s">
        <v>8</v>
      </c>
      <c r="C68" s="25" t="s">
        <v>106</v>
      </c>
      <c r="D68" s="25" t="s">
        <v>107</v>
      </c>
      <c r="E68" s="25" t="s">
        <v>139</v>
      </c>
      <c r="F68" s="25" t="s">
        <v>143</v>
      </c>
      <c r="G68" s="25">
        <v>9440856559</v>
      </c>
      <c r="H68" s="25" t="s">
        <v>146</v>
      </c>
      <c r="I68" s="22">
        <v>1</v>
      </c>
      <c r="J68" s="22">
        <v>2</v>
      </c>
      <c r="K68" s="22">
        <v>72464</v>
      </c>
      <c r="L68" s="22">
        <v>1</v>
      </c>
      <c r="M68" s="22">
        <v>2</v>
      </c>
      <c r="N68" s="26">
        <v>0.83870370370370373</v>
      </c>
      <c r="O68" s="23">
        <f t="shared" si="2"/>
        <v>72464</v>
      </c>
      <c r="P68" s="23">
        <f t="shared" si="3"/>
        <v>2</v>
      </c>
    </row>
    <row r="69" spans="1:16" x14ac:dyDescent="0.25">
      <c r="A69" s="22">
        <v>68</v>
      </c>
      <c r="B69" s="25" t="s">
        <v>8</v>
      </c>
      <c r="C69" s="25" t="s">
        <v>106</v>
      </c>
      <c r="D69" s="25" t="s">
        <v>107</v>
      </c>
      <c r="E69" s="25" t="s">
        <v>139</v>
      </c>
      <c r="F69" s="25" t="s">
        <v>143</v>
      </c>
      <c r="G69" s="25">
        <v>9440856559</v>
      </c>
      <c r="H69" s="25" t="s">
        <v>147</v>
      </c>
      <c r="I69" s="22">
        <v>1</v>
      </c>
      <c r="J69" s="22">
        <v>1</v>
      </c>
      <c r="K69" s="22">
        <v>9240</v>
      </c>
      <c r="L69" s="22">
        <v>1</v>
      </c>
      <c r="M69" s="22">
        <v>1</v>
      </c>
      <c r="N69" s="26">
        <v>0.10694444444444444</v>
      </c>
      <c r="O69" s="23">
        <f t="shared" si="2"/>
        <v>9240</v>
      </c>
      <c r="P69" s="23">
        <f t="shared" si="3"/>
        <v>1</v>
      </c>
    </row>
    <row r="70" spans="1:16" x14ac:dyDescent="0.25">
      <c r="A70" s="22">
        <v>69</v>
      </c>
      <c r="B70" s="25" t="s">
        <v>8</v>
      </c>
      <c r="C70" s="25" t="s">
        <v>106</v>
      </c>
      <c r="D70" s="25" t="s">
        <v>107</v>
      </c>
      <c r="E70" s="25" t="s">
        <v>139</v>
      </c>
      <c r="F70" s="25" t="s">
        <v>143</v>
      </c>
      <c r="G70" s="25">
        <v>9440856559</v>
      </c>
      <c r="H70" s="25" t="s">
        <v>148</v>
      </c>
      <c r="I70" s="22">
        <v>1</v>
      </c>
      <c r="J70" s="22">
        <v>1</v>
      </c>
      <c r="K70" s="22">
        <v>9310</v>
      </c>
      <c r="L70" s="22">
        <v>1</v>
      </c>
      <c r="M70" s="22">
        <v>1</v>
      </c>
      <c r="N70" s="26">
        <v>0.10775462962962963</v>
      </c>
      <c r="O70" s="23">
        <f t="shared" si="2"/>
        <v>9310</v>
      </c>
      <c r="P70" s="23">
        <f t="shared" si="3"/>
        <v>1</v>
      </c>
    </row>
    <row r="71" spans="1:16" x14ac:dyDescent="0.25">
      <c r="A71" s="22">
        <v>70</v>
      </c>
      <c r="B71" s="25" t="s">
        <v>8</v>
      </c>
      <c r="C71" s="25" t="s">
        <v>106</v>
      </c>
      <c r="D71" s="25" t="s">
        <v>107</v>
      </c>
      <c r="E71" s="25" t="s">
        <v>139</v>
      </c>
      <c r="F71" s="25" t="s">
        <v>143</v>
      </c>
      <c r="G71" s="25">
        <v>9440856559</v>
      </c>
      <c r="H71" s="25" t="s">
        <v>149</v>
      </c>
      <c r="I71" s="22">
        <v>1</v>
      </c>
      <c r="J71" s="22">
        <v>2</v>
      </c>
      <c r="K71" s="22">
        <v>34094</v>
      </c>
      <c r="L71" s="22">
        <v>1</v>
      </c>
      <c r="M71" s="22">
        <v>2</v>
      </c>
      <c r="N71" s="26">
        <v>0.39460648148148147</v>
      </c>
      <c r="O71" s="23">
        <f t="shared" si="2"/>
        <v>34094</v>
      </c>
      <c r="P71" s="23">
        <f t="shared" si="3"/>
        <v>2</v>
      </c>
    </row>
    <row r="72" spans="1:16" x14ac:dyDescent="0.25">
      <c r="A72" s="22">
        <v>71</v>
      </c>
      <c r="B72" s="25" t="s">
        <v>8</v>
      </c>
      <c r="C72" s="25" t="s">
        <v>106</v>
      </c>
      <c r="D72" s="25" t="s">
        <v>107</v>
      </c>
      <c r="E72" s="25" t="s">
        <v>139</v>
      </c>
      <c r="F72" s="25" t="s">
        <v>130</v>
      </c>
      <c r="G72" s="25">
        <v>9490615555</v>
      </c>
      <c r="H72" s="25" t="s">
        <v>150</v>
      </c>
      <c r="I72" s="22">
        <v>1</v>
      </c>
      <c r="J72" s="22">
        <v>0</v>
      </c>
      <c r="K72" s="22">
        <v>0</v>
      </c>
      <c r="L72" s="22">
        <v>1529</v>
      </c>
      <c r="M72" s="22">
        <v>0</v>
      </c>
      <c r="N72" s="26">
        <v>0</v>
      </c>
      <c r="O72" s="23">
        <f t="shared" si="2"/>
        <v>0</v>
      </c>
      <c r="P72" s="23">
        <f t="shared" si="3"/>
        <v>0</v>
      </c>
    </row>
    <row r="73" spans="1:16" x14ac:dyDescent="0.25">
      <c r="A73" s="22">
        <v>72</v>
      </c>
      <c r="B73" s="25" t="s">
        <v>8</v>
      </c>
      <c r="C73" s="25" t="s">
        <v>106</v>
      </c>
      <c r="D73" s="25" t="s">
        <v>107</v>
      </c>
      <c r="E73" s="25" t="s">
        <v>139</v>
      </c>
      <c r="F73" s="25" t="s">
        <v>130</v>
      </c>
      <c r="G73" s="25">
        <v>9490615555</v>
      </c>
      <c r="H73" s="25" t="s">
        <v>151</v>
      </c>
      <c r="I73" s="22">
        <v>1</v>
      </c>
      <c r="J73" s="22">
        <v>0</v>
      </c>
      <c r="K73" s="22">
        <v>0</v>
      </c>
      <c r="L73" s="22">
        <v>756</v>
      </c>
      <c r="M73" s="22">
        <v>0</v>
      </c>
      <c r="N73" s="26">
        <v>0</v>
      </c>
      <c r="O73" s="23">
        <f t="shared" si="2"/>
        <v>0</v>
      </c>
      <c r="P73" s="23">
        <f t="shared" si="3"/>
        <v>0</v>
      </c>
    </row>
    <row r="74" spans="1:16" x14ac:dyDescent="0.25">
      <c r="A74" s="22">
        <v>73</v>
      </c>
      <c r="B74" s="25" t="s">
        <v>8</v>
      </c>
      <c r="C74" s="25" t="s">
        <v>106</v>
      </c>
      <c r="D74" s="25" t="s">
        <v>107</v>
      </c>
      <c r="E74" s="25" t="s">
        <v>139</v>
      </c>
      <c r="F74" s="25" t="s">
        <v>152</v>
      </c>
      <c r="G74" s="25">
        <v>8331091014</v>
      </c>
      <c r="H74" s="25" t="s">
        <v>153</v>
      </c>
      <c r="I74" s="22">
        <v>1</v>
      </c>
      <c r="J74" s="22">
        <v>1</v>
      </c>
      <c r="K74" s="22">
        <v>10238</v>
      </c>
      <c r="L74" s="22">
        <v>916</v>
      </c>
      <c r="M74" s="22">
        <v>1</v>
      </c>
      <c r="N74" s="26">
        <v>0.11849537037037038</v>
      </c>
      <c r="O74" s="23">
        <f t="shared" si="2"/>
        <v>9378008</v>
      </c>
      <c r="P74" s="23">
        <f t="shared" si="3"/>
        <v>916</v>
      </c>
    </row>
    <row r="75" spans="1:16" x14ac:dyDescent="0.25">
      <c r="A75" s="22">
        <v>74</v>
      </c>
      <c r="B75" s="25" t="s">
        <v>8</v>
      </c>
      <c r="C75" s="25" t="s">
        <v>106</v>
      </c>
      <c r="D75" s="25" t="s">
        <v>107</v>
      </c>
      <c r="E75" s="25" t="s">
        <v>139</v>
      </c>
      <c r="F75" s="25" t="s">
        <v>152</v>
      </c>
      <c r="G75" s="25">
        <v>8331091014</v>
      </c>
      <c r="H75" s="25" t="s">
        <v>154</v>
      </c>
      <c r="I75" s="22">
        <v>1</v>
      </c>
      <c r="J75" s="22">
        <v>1</v>
      </c>
      <c r="K75" s="22">
        <v>9480</v>
      </c>
      <c r="L75" s="22">
        <v>425</v>
      </c>
      <c r="M75" s="22">
        <v>1</v>
      </c>
      <c r="N75" s="26">
        <v>0.10972222222222222</v>
      </c>
      <c r="O75" s="23">
        <f t="shared" si="2"/>
        <v>4029000</v>
      </c>
      <c r="P75" s="23">
        <f t="shared" si="3"/>
        <v>425</v>
      </c>
    </row>
    <row r="76" spans="1:16" x14ac:dyDescent="0.25">
      <c r="A76" s="22">
        <v>75</v>
      </c>
      <c r="B76" s="25" t="s">
        <v>8</v>
      </c>
      <c r="C76" s="25" t="s">
        <v>106</v>
      </c>
      <c r="D76" s="25" t="s">
        <v>107</v>
      </c>
      <c r="E76" s="25" t="s">
        <v>139</v>
      </c>
      <c r="F76" s="25" t="s">
        <v>152</v>
      </c>
      <c r="G76" s="25">
        <v>8331091014</v>
      </c>
      <c r="H76" s="25" t="s">
        <v>155</v>
      </c>
      <c r="I76" s="22">
        <v>1</v>
      </c>
      <c r="J76" s="22">
        <v>1</v>
      </c>
      <c r="K76" s="22">
        <v>10430</v>
      </c>
      <c r="L76" s="22">
        <v>981</v>
      </c>
      <c r="M76" s="22">
        <v>1</v>
      </c>
      <c r="N76" s="26">
        <v>0.1207175925925926</v>
      </c>
      <c r="O76" s="23">
        <f t="shared" si="2"/>
        <v>10231830</v>
      </c>
      <c r="P76" s="23">
        <f t="shared" si="3"/>
        <v>981</v>
      </c>
    </row>
    <row r="77" spans="1:16" x14ac:dyDescent="0.25">
      <c r="A77" s="22">
        <v>76</v>
      </c>
      <c r="B77" s="25" t="s">
        <v>8</v>
      </c>
      <c r="C77" s="25" t="s">
        <v>106</v>
      </c>
      <c r="D77" s="25" t="s">
        <v>107</v>
      </c>
      <c r="E77" s="25" t="s">
        <v>139</v>
      </c>
      <c r="F77" s="25" t="s">
        <v>152</v>
      </c>
      <c r="G77" s="25">
        <v>8331091014</v>
      </c>
      <c r="H77" s="25" t="s">
        <v>156</v>
      </c>
      <c r="I77" s="22">
        <v>1</v>
      </c>
      <c r="J77" s="22">
        <v>1</v>
      </c>
      <c r="K77" s="22">
        <v>10430</v>
      </c>
      <c r="L77" s="22">
        <v>1737</v>
      </c>
      <c r="M77" s="22">
        <v>1</v>
      </c>
      <c r="N77" s="26">
        <v>0.1207175925925926</v>
      </c>
      <c r="O77" s="23">
        <f t="shared" si="2"/>
        <v>18116910</v>
      </c>
      <c r="P77" s="23">
        <f t="shared" si="3"/>
        <v>1737</v>
      </c>
    </row>
    <row r="78" spans="1:16" x14ac:dyDescent="0.25">
      <c r="A78" s="22">
        <v>77</v>
      </c>
      <c r="B78" s="25" t="s">
        <v>8</v>
      </c>
      <c r="C78" s="25" t="s">
        <v>106</v>
      </c>
      <c r="D78" s="25" t="s">
        <v>107</v>
      </c>
      <c r="E78" s="25" t="s">
        <v>139</v>
      </c>
      <c r="F78" s="25" t="s">
        <v>152</v>
      </c>
      <c r="G78" s="25">
        <v>8331091014</v>
      </c>
      <c r="H78" s="25" t="s">
        <v>157</v>
      </c>
      <c r="I78" s="22">
        <v>1</v>
      </c>
      <c r="J78" s="22">
        <v>1</v>
      </c>
      <c r="K78" s="22">
        <v>14840</v>
      </c>
      <c r="L78" s="22">
        <v>613</v>
      </c>
      <c r="M78" s="22">
        <v>1</v>
      </c>
      <c r="N78" s="26">
        <v>0.17175925925925925</v>
      </c>
      <c r="O78" s="23">
        <f t="shared" si="2"/>
        <v>9096920</v>
      </c>
      <c r="P78" s="23">
        <f t="shared" si="3"/>
        <v>613</v>
      </c>
    </row>
    <row r="79" spans="1:16" x14ac:dyDescent="0.25">
      <c r="A79" s="22">
        <v>78</v>
      </c>
      <c r="B79" s="25" t="s">
        <v>8</v>
      </c>
      <c r="C79" s="25" t="s">
        <v>106</v>
      </c>
      <c r="D79" s="25" t="s">
        <v>107</v>
      </c>
      <c r="E79" s="25" t="s">
        <v>139</v>
      </c>
      <c r="F79" s="25" t="s">
        <v>152</v>
      </c>
      <c r="G79" s="25">
        <v>8331091014</v>
      </c>
      <c r="H79" s="25" t="s">
        <v>158</v>
      </c>
      <c r="I79" s="22">
        <v>1</v>
      </c>
      <c r="J79" s="22">
        <v>1</v>
      </c>
      <c r="K79" s="22">
        <v>11760</v>
      </c>
      <c r="L79" s="22">
        <v>1520</v>
      </c>
      <c r="M79" s="22">
        <v>1</v>
      </c>
      <c r="N79" s="26">
        <v>0.1361111111111111</v>
      </c>
      <c r="O79" s="23">
        <f t="shared" si="2"/>
        <v>17875200</v>
      </c>
      <c r="P79" s="23">
        <f t="shared" si="3"/>
        <v>1520</v>
      </c>
    </row>
    <row r="80" spans="1:16" x14ac:dyDescent="0.25">
      <c r="A80" s="22">
        <v>79</v>
      </c>
      <c r="B80" s="25" t="s">
        <v>8</v>
      </c>
      <c r="C80" s="25" t="s">
        <v>106</v>
      </c>
      <c r="D80" s="25" t="s">
        <v>107</v>
      </c>
      <c r="E80" s="25" t="s">
        <v>139</v>
      </c>
      <c r="F80" s="25" t="s">
        <v>159</v>
      </c>
      <c r="G80" s="25">
        <v>9491044671</v>
      </c>
      <c r="H80" s="25" t="s">
        <v>160</v>
      </c>
      <c r="I80" s="22">
        <v>1</v>
      </c>
      <c r="J80" s="22">
        <v>1</v>
      </c>
      <c r="K80" s="22">
        <v>16346</v>
      </c>
      <c r="L80" s="22">
        <v>2196</v>
      </c>
      <c r="M80" s="22">
        <v>1</v>
      </c>
      <c r="N80" s="26">
        <v>0.18918981481481481</v>
      </c>
      <c r="O80" s="23">
        <f t="shared" si="2"/>
        <v>35895816</v>
      </c>
      <c r="P80" s="23">
        <f t="shared" si="3"/>
        <v>2196</v>
      </c>
    </row>
    <row r="81" spans="1:17" x14ac:dyDescent="0.25">
      <c r="A81" s="22">
        <v>80</v>
      </c>
      <c r="B81" s="25" t="s">
        <v>8</v>
      </c>
      <c r="C81" s="25" t="s">
        <v>106</v>
      </c>
      <c r="D81" s="25" t="s">
        <v>107</v>
      </c>
      <c r="E81" s="25" t="s">
        <v>139</v>
      </c>
      <c r="F81" s="25" t="s">
        <v>159</v>
      </c>
      <c r="G81" s="25">
        <v>9491044671</v>
      </c>
      <c r="H81" s="25" t="s">
        <v>161</v>
      </c>
      <c r="I81" s="22">
        <v>1</v>
      </c>
      <c r="J81" s="22">
        <v>1</v>
      </c>
      <c r="K81" s="22">
        <v>16339</v>
      </c>
      <c r="L81" s="22">
        <v>2468</v>
      </c>
      <c r="M81" s="22">
        <v>1</v>
      </c>
      <c r="N81" s="26">
        <v>0.18910879629629629</v>
      </c>
      <c r="O81" s="23">
        <f t="shared" si="2"/>
        <v>40324652</v>
      </c>
      <c r="P81" s="23">
        <f t="shared" si="3"/>
        <v>2468</v>
      </c>
    </row>
    <row r="82" spans="1:17" x14ac:dyDescent="0.25">
      <c r="A82" s="22">
        <v>81</v>
      </c>
      <c r="B82" s="25" t="s">
        <v>8</v>
      </c>
      <c r="C82" s="25" t="s">
        <v>106</v>
      </c>
      <c r="D82" s="25" t="s">
        <v>107</v>
      </c>
      <c r="E82" s="25" t="s">
        <v>139</v>
      </c>
      <c r="F82" s="25" t="s">
        <v>159</v>
      </c>
      <c r="G82" s="25">
        <v>9491044671</v>
      </c>
      <c r="H82" s="25" t="s">
        <v>162</v>
      </c>
      <c r="I82" s="22">
        <v>1</v>
      </c>
      <c r="J82" s="22">
        <v>1</v>
      </c>
      <c r="K82" s="22">
        <v>17866</v>
      </c>
      <c r="L82" s="22">
        <v>1626</v>
      </c>
      <c r="M82" s="22">
        <v>1</v>
      </c>
      <c r="N82" s="26">
        <v>0.20678240740740741</v>
      </c>
      <c r="O82" s="23">
        <f t="shared" si="2"/>
        <v>29050116</v>
      </c>
      <c r="P82" s="23">
        <f t="shared" si="3"/>
        <v>1626</v>
      </c>
    </row>
    <row r="83" spans="1:17" x14ac:dyDescent="0.25">
      <c r="A83" s="22">
        <v>82</v>
      </c>
      <c r="B83" s="25" t="s">
        <v>8</v>
      </c>
      <c r="C83" s="25" t="s">
        <v>106</v>
      </c>
      <c r="D83" s="25" t="s">
        <v>163</v>
      </c>
      <c r="E83" s="25" t="s">
        <v>164</v>
      </c>
      <c r="F83" s="25" t="s">
        <v>165</v>
      </c>
      <c r="G83" s="25">
        <v>8333068619</v>
      </c>
      <c r="H83" s="25" t="s">
        <v>166</v>
      </c>
      <c r="I83" s="22">
        <v>1</v>
      </c>
      <c r="J83" s="22">
        <v>1</v>
      </c>
      <c r="K83" s="22">
        <v>16526</v>
      </c>
      <c r="L83" s="22">
        <v>726</v>
      </c>
      <c r="M83" s="22">
        <v>1</v>
      </c>
      <c r="N83" s="26">
        <v>0.19127314814814814</v>
      </c>
      <c r="O83" s="23">
        <f t="shared" si="2"/>
        <v>11997876</v>
      </c>
      <c r="P83" s="23">
        <f t="shared" si="3"/>
        <v>726</v>
      </c>
    </row>
    <row r="84" spans="1:17" x14ac:dyDescent="0.25">
      <c r="A84" s="22">
        <v>83</v>
      </c>
      <c r="B84" s="25" t="s">
        <v>8</v>
      </c>
      <c r="C84" s="25" t="s">
        <v>106</v>
      </c>
      <c r="D84" s="25" t="s">
        <v>163</v>
      </c>
      <c r="E84" s="25" t="s">
        <v>164</v>
      </c>
      <c r="F84" s="25" t="s">
        <v>167</v>
      </c>
      <c r="G84" s="25">
        <v>9490615507</v>
      </c>
      <c r="H84" s="25" t="s">
        <v>168</v>
      </c>
      <c r="I84" s="22">
        <v>1</v>
      </c>
      <c r="J84" s="22">
        <v>0</v>
      </c>
      <c r="K84" s="22">
        <v>0</v>
      </c>
      <c r="L84" s="22">
        <v>225</v>
      </c>
      <c r="M84" s="22">
        <v>0</v>
      </c>
      <c r="N84" s="26">
        <v>0</v>
      </c>
      <c r="O84" s="23">
        <f t="shared" si="2"/>
        <v>0</v>
      </c>
      <c r="P84" s="23">
        <f t="shared" si="3"/>
        <v>0</v>
      </c>
    </row>
    <row r="85" spans="1:17" x14ac:dyDescent="0.25">
      <c r="A85" s="22">
        <v>84</v>
      </c>
      <c r="B85" s="25" t="s">
        <v>8</v>
      </c>
      <c r="C85" s="25" t="s">
        <v>106</v>
      </c>
      <c r="D85" s="25" t="s">
        <v>163</v>
      </c>
      <c r="E85" s="25" t="s">
        <v>169</v>
      </c>
      <c r="F85" s="25" t="s">
        <v>170</v>
      </c>
      <c r="G85" s="25">
        <v>9490615510</v>
      </c>
      <c r="H85" s="25" t="s">
        <v>171</v>
      </c>
      <c r="I85" s="22">
        <v>1</v>
      </c>
      <c r="J85" s="22">
        <v>1</v>
      </c>
      <c r="K85" s="22">
        <v>77889</v>
      </c>
      <c r="L85" s="22">
        <v>2958</v>
      </c>
      <c r="M85" s="22">
        <v>1</v>
      </c>
      <c r="N85" s="26">
        <v>0.90149305555555559</v>
      </c>
      <c r="O85" s="23">
        <f t="shared" si="2"/>
        <v>230395662</v>
      </c>
      <c r="P85" s="23">
        <f t="shared" si="3"/>
        <v>2958</v>
      </c>
    </row>
    <row r="86" spans="1:17" x14ac:dyDescent="0.25">
      <c r="A86" s="22">
        <v>85</v>
      </c>
      <c r="B86" s="25" t="s">
        <v>8</v>
      </c>
      <c r="C86" s="25" t="s">
        <v>106</v>
      </c>
      <c r="D86" s="25" t="s">
        <v>163</v>
      </c>
      <c r="E86" s="25" t="s">
        <v>172</v>
      </c>
      <c r="F86" s="25" t="s">
        <v>173</v>
      </c>
      <c r="G86" s="25">
        <v>9490615512</v>
      </c>
      <c r="H86" s="25" t="s">
        <v>174</v>
      </c>
      <c r="I86" s="22">
        <v>1</v>
      </c>
      <c r="J86" s="22">
        <v>0</v>
      </c>
      <c r="K86" s="22">
        <v>0</v>
      </c>
      <c r="L86" s="22">
        <v>1104</v>
      </c>
      <c r="M86" s="22">
        <v>0</v>
      </c>
      <c r="N86" s="26">
        <v>0</v>
      </c>
      <c r="O86" s="23">
        <f t="shared" si="2"/>
        <v>0</v>
      </c>
      <c r="P86" s="23">
        <f>J86*L86</f>
        <v>0</v>
      </c>
    </row>
    <row r="87" spans="1:17" s="29" customFormat="1" x14ac:dyDescent="0.25">
      <c r="A87" s="28"/>
      <c r="B87" s="28"/>
      <c r="C87" s="28"/>
      <c r="D87" s="28"/>
      <c r="E87" s="28"/>
      <c r="F87" s="28"/>
      <c r="G87" s="28"/>
      <c r="H87" s="29" t="s">
        <v>175</v>
      </c>
      <c r="I87" s="29">
        <f t="shared" ref="I87" si="4">SUM(I2:I86)</f>
        <v>85</v>
      </c>
      <c r="J87" s="29">
        <f>SUM(J2:J86)</f>
        <v>47</v>
      </c>
      <c r="K87" s="29">
        <f>SUM(K2:K86)</f>
        <v>754815</v>
      </c>
      <c r="L87" s="29">
        <f>SUM(L2:L86)</f>
        <v>136686</v>
      </c>
      <c r="M87" s="28"/>
      <c r="N87" s="30"/>
      <c r="O87" s="31">
        <f>SUM(O2:O86)/$L$87/86400</f>
        <v>8.5565756178936206E-2</v>
      </c>
      <c r="P87" s="32">
        <f>SUM(P2:P86)/$L$87</f>
        <v>0.47938340429890408</v>
      </c>
      <c r="Q87" s="33">
        <f>1-O87/31</f>
        <v>0.99723981431680853</v>
      </c>
    </row>
    <row r="88" spans="1:17" x14ac:dyDescent="0.25">
      <c r="A88" s="22"/>
      <c r="B88" s="25"/>
      <c r="C88" s="25"/>
      <c r="D88" s="25"/>
      <c r="E88" s="25"/>
      <c r="F88" s="25"/>
      <c r="G88" s="25"/>
      <c r="H88" s="25"/>
      <c r="I88" s="22"/>
      <c r="L88" s="22"/>
      <c r="M88" s="22"/>
      <c r="N88" s="26"/>
      <c r="O88" s="23"/>
      <c r="P88" s="23"/>
    </row>
    <row r="89" spans="1:17" x14ac:dyDescent="0.25">
      <c r="A89" s="22">
        <v>86</v>
      </c>
      <c r="B89" s="25" t="s">
        <v>9</v>
      </c>
      <c r="C89" s="25" t="s">
        <v>176</v>
      </c>
      <c r="D89" s="25" t="s">
        <v>176</v>
      </c>
      <c r="E89" s="25" t="s">
        <v>177</v>
      </c>
      <c r="F89" s="25" t="s">
        <v>178</v>
      </c>
      <c r="G89" s="25">
        <v>8332958495</v>
      </c>
      <c r="H89" s="25" t="s">
        <v>179</v>
      </c>
      <c r="I89" s="22">
        <v>1</v>
      </c>
      <c r="J89" s="22">
        <v>13</v>
      </c>
      <c r="K89" s="22">
        <v>35103</v>
      </c>
      <c r="L89" s="22">
        <v>2519</v>
      </c>
      <c r="M89" s="22">
        <v>13</v>
      </c>
      <c r="N89" s="26">
        <v>0.40628472222222223</v>
      </c>
      <c r="O89" s="23">
        <f t="shared" ref="O89:O152" si="5">K89*L89</f>
        <v>88424457</v>
      </c>
      <c r="P89" s="23">
        <f t="shared" ref="P89:P152" si="6">J89*L89</f>
        <v>32747</v>
      </c>
    </row>
    <row r="90" spans="1:17" x14ac:dyDescent="0.25">
      <c r="A90" s="22">
        <v>87</v>
      </c>
      <c r="B90" s="25" t="s">
        <v>9</v>
      </c>
      <c r="C90" s="25" t="s">
        <v>176</v>
      </c>
      <c r="D90" s="25" t="s">
        <v>176</v>
      </c>
      <c r="E90" s="25" t="s">
        <v>177</v>
      </c>
      <c r="F90" s="25" t="s">
        <v>178</v>
      </c>
      <c r="G90" s="25">
        <v>8332958495</v>
      </c>
      <c r="H90" s="25" t="s">
        <v>180</v>
      </c>
      <c r="I90" s="22">
        <v>1</v>
      </c>
      <c r="J90" s="22">
        <v>14</v>
      </c>
      <c r="K90" s="22">
        <v>43084</v>
      </c>
      <c r="L90" s="22">
        <v>2945</v>
      </c>
      <c r="M90" s="22">
        <v>14</v>
      </c>
      <c r="N90" s="26">
        <v>0.49865740740740738</v>
      </c>
      <c r="O90" s="23">
        <f t="shared" si="5"/>
        <v>126882380</v>
      </c>
      <c r="P90" s="23">
        <f t="shared" si="6"/>
        <v>41230</v>
      </c>
    </row>
    <row r="91" spans="1:17" x14ac:dyDescent="0.25">
      <c r="A91" s="22">
        <v>88</v>
      </c>
      <c r="B91" s="25" t="s">
        <v>9</v>
      </c>
      <c r="C91" s="25" t="s">
        <v>176</v>
      </c>
      <c r="D91" s="25" t="s">
        <v>176</v>
      </c>
      <c r="E91" s="25" t="s">
        <v>177</v>
      </c>
      <c r="F91" s="25" t="s">
        <v>178</v>
      </c>
      <c r="G91" s="25">
        <v>8332958495</v>
      </c>
      <c r="H91" s="25" t="s">
        <v>181</v>
      </c>
      <c r="I91" s="22">
        <v>1</v>
      </c>
      <c r="J91" s="22">
        <v>4</v>
      </c>
      <c r="K91" s="22">
        <v>11119</v>
      </c>
      <c r="L91" s="22">
        <v>2997</v>
      </c>
      <c r="M91" s="22">
        <v>4</v>
      </c>
      <c r="N91" s="26">
        <v>0.12869212962962964</v>
      </c>
      <c r="O91" s="23">
        <f t="shared" si="5"/>
        <v>33323643</v>
      </c>
      <c r="P91" s="23">
        <f t="shared" si="6"/>
        <v>11988</v>
      </c>
    </row>
    <row r="92" spans="1:17" x14ac:dyDescent="0.25">
      <c r="A92" s="22">
        <v>89</v>
      </c>
      <c r="B92" s="25" t="s">
        <v>9</v>
      </c>
      <c r="C92" s="25" t="s">
        <v>176</v>
      </c>
      <c r="D92" s="25" t="s">
        <v>176</v>
      </c>
      <c r="E92" s="25" t="s">
        <v>177</v>
      </c>
      <c r="F92" s="25" t="s">
        <v>182</v>
      </c>
      <c r="G92" s="25">
        <v>8333900485</v>
      </c>
      <c r="H92" s="25" t="s">
        <v>183</v>
      </c>
      <c r="I92" s="22">
        <v>1</v>
      </c>
      <c r="J92" s="22">
        <v>0</v>
      </c>
      <c r="K92" s="22">
        <v>0</v>
      </c>
      <c r="L92" s="22">
        <v>1897</v>
      </c>
      <c r="M92" s="22">
        <v>0</v>
      </c>
      <c r="N92" s="26">
        <v>0</v>
      </c>
      <c r="O92" s="23">
        <f t="shared" si="5"/>
        <v>0</v>
      </c>
      <c r="P92" s="23">
        <f t="shared" si="6"/>
        <v>0</v>
      </c>
    </row>
    <row r="93" spans="1:17" x14ac:dyDescent="0.25">
      <c r="A93" s="22">
        <v>90</v>
      </c>
      <c r="B93" s="25" t="s">
        <v>9</v>
      </c>
      <c r="C93" s="25" t="s">
        <v>176</v>
      </c>
      <c r="D93" s="25" t="s">
        <v>176</v>
      </c>
      <c r="E93" s="25" t="s">
        <v>177</v>
      </c>
      <c r="F93" s="25" t="s">
        <v>182</v>
      </c>
      <c r="G93" s="25">
        <v>8333900485</v>
      </c>
      <c r="H93" s="25" t="s">
        <v>184</v>
      </c>
      <c r="I93" s="22">
        <v>1</v>
      </c>
      <c r="J93" s="22">
        <v>0</v>
      </c>
      <c r="K93" s="22">
        <v>0</v>
      </c>
      <c r="L93" s="22">
        <v>1831</v>
      </c>
      <c r="M93" s="22">
        <v>0</v>
      </c>
      <c r="N93" s="26">
        <v>0</v>
      </c>
      <c r="O93" s="23">
        <f t="shared" si="5"/>
        <v>0</v>
      </c>
      <c r="P93" s="23">
        <f t="shared" si="6"/>
        <v>0</v>
      </c>
    </row>
    <row r="94" spans="1:17" x14ac:dyDescent="0.25">
      <c r="A94" s="22">
        <v>91</v>
      </c>
      <c r="B94" s="25" t="s">
        <v>9</v>
      </c>
      <c r="C94" s="25" t="s">
        <v>176</v>
      </c>
      <c r="D94" s="25" t="s">
        <v>176</v>
      </c>
      <c r="E94" s="25" t="s">
        <v>177</v>
      </c>
      <c r="F94" s="25" t="s">
        <v>182</v>
      </c>
      <c r="G94" s="25">
        <v>8333900485</v>
      </c>
      <c r="H94" s="25" t="s">
        <v>185</v>
      </c>
      <c r="I94" s="22">
        <v>1</v>
      </c>
      <c r="J94" s="22">
        <v>3</v>
      </c>
      <c r="K94" s="22">
        <v>9845</v>
      </c>
      <c r="L94" s="22">
        <v>3028</v>
      </c>
      <c r="M94" s="22">
        <v>3</v>
      </c>
      <c r="N94" s="26">
        <v>0.11394675925925926</v>
      </c>
      <c r="O94" s="23">
        <f t="shared" si="5"/>
        <v>29810660</v>
      </c>
      <c r="P94" s="23">
        <f t="shared" si="6"/>
        <v>9084</v>
      </c>
    </row>
    <row r="95" spans="1:17" x14ac:dyDescent="0.25">
      <c r="A95" s="22">
        <v>92</v>
      </c>
      <c r="B95" s="25" t="s">
        <v>9</v>
      </c>
      <c r="C95" s="25" t="s">
        <v>176</v>
      </c>
      <c r="D95" s="25" t="s">
        <v>176</v>
      </c>
      <c r="E95" s="25" t="s">
        <v>177</v>
      </c>
      <c r="F95" s="25" t="s">
        <v>186</v>
      </c>
      <c r="G95" s="25">
        <v>9490615546</v>
      </c>
      <c r="H95" s="25" t="s">
        <v>187</v>
      </c>
      <c r="I95" s="22">
        <v>1</v>
      </c>
      <c r="J95" s="22">
        <v>0</v>
      </c>
      <c r="K95" s="22">
        <v>0</v>
      </c>
      <c r="L95" s="22">
        <v>1975</v>
      </c>
      <c r="M95" s="22">
        <v>0</v>
      </c>
      <c r="N95" s="26">
        <v>0</v>
      </c>
      <c r="O95" s="23">
        <f t="shared" si="5"/>
        <v>0</v>
      </c>
      <c r="P95" s="23">
        <f t="shared" si="6"/>
        <v>0</v>
      </c>
    </row>
    <row r="96" spans="1:17" x14ac:dyDescent="0.25">
      <c r="A96" s="22">
        <v>93</v>
      </c>
      <c r="B96" s="25" t="s">
        <v>9</v>
      </c>
      <c r="C96" s="25" t="s">
        <v>176</v>
      </c>
      <c r="D96" s="25" t="s">
        <v>176</v>
      </c>
      <c r="E96" s="25" t="s">
        <v>177</v>
      </c>
      <c r="F96" s="25" t="s">
        <v>186</v>
      </c>
      <c r="G96" s="25">
        <v>9490615546</v>
      </c>
      <c r="H96" s="25" t="s">
        <v>188</v>
      </c>
      <c r="I96" s="22">
        <v>1</v>
      </c>
      <c r="J96" s="22">
        <v>0</v>
      </c>
      <c r="K96" s="22">
        <v>0</v>
      </c>
      <c r="L96" s="22">
        <v>4756</v>
      </c>
      <c r="M96" s="22">
        <v>0</v>
      </c>
      <c r="N96" s="26">
        <v>0</v>
      </c>
      <c r="O96" s="23">
        <f t="shared" si="5"/>
        <v>0</v>
      </c>
      <c r="P96" s="23">
        <f t="shared" si="6"/>
        <v>0</v>
      </c>
    </row>
    <row r="97" spans="1:16" x14ac:dyDescent="0.25">
      <c r="A97" s="22">
        <v>94</v>
      </c>
      <c r="B97" s="25" t="s">
        <v>9</v>
      </c>
      <c r="C97" s="25" t="s">
        <v>176</v>
      </c>
      <c r="D97" s="25" t="s">
        <v>176</v>
      </c>
      <c r="E97" s="25" t="s">
        <v>177</v>
      </c>
      <c r="F97" s="25" t="s">
        <v>186</v>
      </c>
      <c r="G97" s="25">
        <v>9490615546</v>
      </c>
      <c r="H97" s="25" t="s">
        <v>189</v>
      </c>
      <c r="I97" s="22">
        <v>1</v>
      </c>
      <c r="J97" s="22">
        <v>0</v>
      </c>
      <c r="K97" s="22">
        <v>0</v>
      </c>
      <c r="L97" s="22">
        <v>4655</v>
      </c>
      <c r="M97" s="22">
        <v>0</v>
      </c>
      <c r="N97" s="26">
        <v>0</v>
      </c>
      <c r="O97" s="23">
        <f t="shared" si="5"/>
        <v>0</v>
      </c>
      <c r="P97" s="23">
        <f t="shared" si="6"/>
        <v>0</v>
      </c>
    </row>
    <row r="98" spans="1:16" x14ac:dyDescent="0.25">
      <c r="A98" s="22">
        <v>95</v>
      </c>
      <c r="B98" s="25" t="s">
        <v>9</v>
      </c>
      <c r="C98" s="25" t="s">
        <v>176</v>
      </c>
      <c r="D98" s="25" t="s">
        <v>176</v>
      </c>
      <c r="E98" s="25" t="s">
        <v>177</v>
      </c>
      <c r="F98" s="25" t="s">
        <v>190</v>
      </c>
      <c r="G98" s="25">
        <v>9491052192</v>
      </c>
      <c r="H98" s="25" t="s">
        <v>191</v>
      </c>
      <c r="I98" s="22">
        <v>1</v>
      </c>
      <c r="J98" s="22">
        <v>8</v>
      </c>
      <c r="K98" s="22">
        <v>18092</v>
      </c>
      <c r="L98" s="22">
        <v>2728</v>
      </c>
      <c r="M98" s="22">
        <v>8</v>
      </c>
      <c r="N98" s="26">
        <v>0.20939814814814814</v>
      </c>
      <c r="O98" s="23">
        <f t="shared" si="5"/>
        <v>49354976</v>
      </c>
      <c r="P98" s="23">
        <f t="shared" si="6"/>
        <v>21824</v>
      </c>
    </row>
    <row r="99" spans="1:16" x14ac:dyDescent="0.25">
      <c r="A99" s="22">
        <v>96</v>
      </c>
      <c r="B99" s="25" t="s">
        <v>9</v>
      </c>
      <c r="C99" s="25" t="s">
        <v>176</v>
      </c>
      <c r="D99" s="25" t="s">
        <v>176</v>
      </c>
      <c r="E99" s="25" t="s">
        <v>177</v>
      </c>
      <c r="F99" s="25" t="s">
        <v>190</v>
      </c>
      <c r="G99" s="25">
        <v>9491052192</v>
      </c>
      <c r="H99" s="25" t="s">
        <v>192</v>
      </c>
      <c r="I99" s="22">
        <v>1</v>
      </c>
      <c r="J99" s="22">
        <v>8</v>
      </c>
      <c r="K99" s="22">
        <v>21453</v>
      </c>
      <c r="L99" s="22">
        <v>2969</v>
      </c>
      <c r="M99" s="22">
        <v>8</v>
      </c>
      <c r="N99" s="26">
        <v>0.24829861111111112</v>
      </c>
      <c r="O99" s="23">
        <f t="shared" si="5"/>
        <v>63693957</v>
      </c>
      <c r="P99" s="23">
        <f t="shared" si="6"/>
        <v>23752</v>
      </c>
    </row>
    <row r="100" spans="1:16" x14ac:dyDescent="0.25">
      <c r="A100" s="22">
        <v>97</v>
      </c>
      <c r="B100" s="25" t="s">
        <v>9</v>
      </c>
      <c r="C100" s="25" t="s">
        <v>176</v>
      </c>
      <c r="D100" s="25" t="s">
        <v>176</v>
      </c>
      <c r="E100" s="25" t="s">
        <v>177</v>
      </c>
      <c r="F100" s="25" t="s">
        <v>190</v>
      </c>
      <c r="G100" s="25">
        <v>9491052192</v>
      </c>
      <c r="H100" s="25" t="s">
        <v>193</v>
      </c>
      <c r="I100" s="22">
        <v>1</v>
      </c>
      <c r="J100" s="22">
        <v>0</v>
      </c>
      <c r="K100" s="22">
        <v>0</v>
      </c>
      <c r="L100" s="22">
        <v>271</v>
      </c>
      <c r="M100" s="22">
        <v>0</v>
      </c>
      <c r="N100" s="26">
        <v>0</v>
      </c>
      <c r="O100" s="23">
        <f t="shared" si="5"/>
        <v>0</v>
      </c>
      <c r="P100" s="23">
        <f t="shared" si="6"/>
        <v>0</v>
      </c>
    </row>
    <row r="101" spans="1:16" x14ac:dyDescent="0.25">
      <c r="A101" s="22">
        <v>98</v>
      </c>
      <c r="B101" s="25" t="s">
        <v>9</v>
      </c>
      <c r="C101" s="25" t="s">
        <v>176</v>
      </c>
      <c r="D101" s="25" t="s">
        <v>176</v>
      </c>
      <c r="E101" s="25" t="s">
        <v>177</v>
      </c>
      <c r="F101" s="25" t="s">
        <v>190</v>
      </c>
      <c r="G101" s="25">
        <v>9491052192</v>
      </c>
      <c r="H101" s="25" t="s">
        <v>194</v>
      </c>
      <c r="I101" s="22">
        <v>1</v>
      </c>
      <c r="J101" s="22">
        <v>4</v>
      </c>
      <c r="K101" s="22">
        <v>6650</v>
      </c>
      <c r="L101" s="22">
        <v>510</v>
      </c>
      <c r="M101" s="22">
        <v>4</v>
      </c>
      <c r="N101" s="26">
        <v>7.6967592592592587E-2</v>
      </c>
      <c r="O101" s="23">
        <f t="shared" si="5"/>
        <v>3391500</v>
      </c>
      <c r="P101" s="23">
        <f t="shared" si="6"/>
        <v>2040</v>
      </c>
    </row>
    <row r="102" spans="1:16" x14ac:dyDescent="0.25">
      <c r="A102" s="22">
        <v>99</v>
      </c>
      <c r="B102" s="25" t="s">
        <v>9</v>
      </c>
      <c r="C102" s="25" t="s">
        <v>176</v>
      </c>
      <c r="D102" s="25" t="s">
        <v>195</v>
      </c>
      <c r="E102" s="25" t="s">
        <v>196</v>
      </c>
      <c r="F102" s="25" t="s">
        <v>197</v>
      </c>
      <c r="G102" s="25">
        <v>9490615548</v>
      </c>
      <c r="H102" s="25" t="s">
        <v>198</v>
      </c>
      <c r="I102" s="22">
        <v>1</v>
      </c>
      <c r="J102" s="22">
        <v>1</v>
      </c>
      <c r="K102" s="22">
        <v>18879</v>
      </c>
      <c r="L102" s="22">
        <v>1987</v>
      </c>
      <c r="M102" s="22">
        <v>1</v>
      </c>
      <c r="N102" s="26">
        <v>0.21850694444444443</v>
      </c>
      <c r="O102" s="23">
        <f t="shared" si="5"/>
        <v>37512573</v>
      </c>
      <c r="P102" s="23">
        <f t="shared" si="6"/>
        <v>1987</v>
      </c>
    </row>
    <row r="103" spans="1:16" x14ac:dyDescent="0.25">
      <c r="A103" s="22">
        <v>100</v>
      </c>
      <c r="B103" s="25" t="s">
        <v>9</v>
      </c>
      <c r="C103" s="25" t="s">
        <v>176</v>
      </c>
      <c r="D103" s="25" t="s">
        <v>195</v>
      </c>
      <c r="E103" s="25" t="s">
        <v>196</v>
      </c>
      <c r="F103" s="25" t="s">
        <v>197</v>
      </c>
      <c r="G103" s="25">
        <v>9490615548</v>
      </c>
      <c r="H103" s="25" t="s">
        <v>199</v>
      </c>
      <c r="I103" s="22">
        <v>1</v>
      </c>
      <c r="J103" s="22">
        <v>1</v>
      </c>
      <c r="K103" s="22">
        <v>18879</v>
      </c>
      <c r="L103" s="22">
        <v>2405</v>
      </c>
      <c r="M103" s="22">
        <v>1</v>
      </c>
      <c r="N103" s="26">
        <v>0.21850694444444443</v>
      </c>
      <c r="O103" s="23">
        <f t="shared" si="5"/>
        <v>45403995</v>
      </c>
      <c r="P103" s="23">
        <f t="shared" si="6"/>
        <v>2405</v>
      </c>
    </row>
    <row r="104" spans="1:16" x14ac:dyDescent="0.25">
      <c r="A104" s="22">
        <v>101</v>
      </c>
      <c r="B104" s="25" t="s">
        <v>9</v>
      </c>
      <c r="C104" s="25" t="s">
        <v>176</v>
      </c>
      <c r="D104" s="25" t="s">
        <v>195</v>
      </c>
      <c r="E104" s="25" t="s">
        <v>196</v>
      </c>
      <c r="F104" s="25" t="s">
        <v>200</v>
      </c>
      <c r="G104" s="25">
        <v>8019356379</v>
      </c>
      <c r="H104" s="25" t="s">
        <v>201</v>
      </c>
      <c r="I104" s="22">
        <v>1</v>
      </c>
      <c r="J104" s="22">
        <v>1</v>
      </c>
      <c r="K104" s="22">
        <v>18786</v>
      </c>
      <c r="L104" s="22">
        <v>1179</v>
      </c>
      <c r="M104" s="22">
        <v>1</v>
      </c>
      <c r="N104" s="26">
        <v>0.21743055555555554</v>
      </c>
      <c r="O104" s="23">
        <f t="shared" si="5"/>
        <v>22148694</v>
      </c>
      <c r="P104" s="23">
        <f t="shared" si="6"/>
        <v>1179</v>
      </c>
    </row>
    <row r="105" spans="1:16" x14ac:dyDescent="0.25">
      <c r="A105" s="22">
        <v>102</v>
      </c>
      <c r="B105" s="25" t="s">
        <v>9</v>
      </c>
      <c r="C105" s="25" t="s">
        <v>176</v>
      </c>
      <c r="D105" s="25" t="s">
        <v>195</v>
      </c>
      <c r="E105" s="25" t="s">
        <v>196</v>
      </c>
      <c r="F105" s="25" t="s">
        <v>200</v>
      </c>
      <c r="G105" s="25">
        <v>8019356379</v>
      </c>
      <c r="H105" s="25" t="s">
        <v>202</v>
      </c>
      <c r="I105" s="22">
        <v>1</v>
      </c>
      <c r="J105" s="22">
        <v>1</v>
      </c>
      <c r="K105" s="22">
        <v>18786</v>
      </c>
      <c r="L105" s="22">
        <v>1</v>
      </c>
      <c r="M105" s="22">
        <v>1</v>
      </c>
      <c r="N105" s="26">
        <v>0.21743055555555554</v>
      </c>
      <c r="O105" s="23">
        <f t="shared" si="5"/>
        <v>18786</v>
      </c>
      <c r="P105" s="23">
        <f t="shared" si="6"/>
        <v>1</v>
      </c>
    </row>
    <row r="106" spans="1:16" x14ac:dyDescent="0.25">
      <c r="A106" s="22">
        <v>103</v>
      </c>
      <c r="B106" s="25" t="s">
        <v>9</v>
      </c>
      <c r="C106" s="25" t="s">
        <v>176</v>
      </c>
      <c r="D106" s="25" t="s">
        <v>195</v>
      </c>
      <c r="E106" s="25" t="s">
        <v>196</v>
      </c>
      <c r="F106" s="25" t="s">
        <v>200</v>
      </c>
      <c r="G106" s="25">
        <v>8019356379</v>
      </c>
      <c r="H106" s="25" t="s">
        <v>203</v>
      </c>
      <c r="I106" s="22">
        <v>1</v>
      </c>
      <c r="J106" s="22">
        <v>1</v>
      </c>
      <c r="K106" s="22">
        <v>18558</v>
      </c>
      <c r="L106" s="22">
        <v>1</v>
      </c>
      <c r="M106" s="22">
        <v>1</v>
      </c>
      <c r="N106" s="26">
        <v>0.21479166666666666</v>
      </c>
      <c r="O106" s="23">
        <f t="shared" si="5"/>
        <v>18558</v>
      </c>
      <c r="P106" s="23">
        <f t="shared" si="6"/>
        <v>1</v>
      </c>
    </row>
    <row r="107" spans="1:16" x14ac:dyDescent="0.25">
      <c r="A107" s="22">
        <v>104</v>
      </c>
      <c r="B107" s="25" t="s">
        <v>9</v>
      </c>
      <c r="C107" s="25" t="s">
        <v>176</v>
      </c>
      <c r="D107" s="25" t="s">
        <v>195</v>
      </c>
      <c r="E107" s="25" t="s">
        <v>196</v>
      </c>
      <c r="F107" s="25" t="s">
        <v>200</v>
      </c>
      <c r="G107" s="25">
        <v>8019356379</v>
      </c>
      <c r="H107" s="25" t="s">
        <v>204</v>
      </c>
      <c r="I107" s="22">
        <v>1</v>
      </c>
      <c r="J107" s="22">
        <v>1</v>
      </c>
      <c r="K107" s="22">
        <v>18559</v>
      </c>
      <c r="L107" s="22">
        <v>1</v>
      </c>
      <c r="M107" s="22">
        <v>1</v>
      </c>
      <c r="N107" s="26">
        <v>0.21480324074074075</v>
      </c>
      <c r="O107" s="23">
        <f t="shared" si="5"/>
        <v>18559</v>
      </c>
      <c r="P107" s="23">
        <f t="shared" si="6"/>
        <v>1</v>
      </c>
    </row>
    <row r="108" spans="1:16" x14ac:dyDescent="0.25">
      <c r="A108" s="22">
        <v>105</v>
      </c>
      <c r="B108" s="25" t="s">
        <v>9</v>
      </c>
      <c r="C108" s="25" t="s">
        <v>176</v>
      </c>
      <c r="D108" s="25" t="s">
        <v>195</v>
      </c>
      <c r="E108" s="25" t="s">
        <v>196</v>
      </c>
      <c r="F108" s="25" t="s">
        <v>205</v>
      </c>
      <c r="G108" s="25">
        <v>9492806976</v>
      </c>
      <c r="H108" s="25" t="s">
        <v>206</v>
      </c>
      <c r="I108" s="22">
        <v>1</v>
      </c>
      <c r="J108" s="22">
        <v>3</v>
      </c>
      <c r="K108" s="22">
        <v>12406</v>
      </c>
      <c r="L108" s="22">
        <v>3913</v>
      </c>
      <c r="M108" s="22">
        <v>3</v>
      </c>
      <c r="N108" s="26">
        <v>0.14358796296296297</v>
      </c>
      <c r="O108" s="23">
        <f t="shared" si="5"/>
        <v>48544678</v>
      </c>
      <c r="P108" s="23">
        <f t="shared" si="6"/>
        <v>11739</v>
      </c>
    </row>
    <row r="109" spans="1:16" x14ac:dyDescent="0.25">
      <c r="A109" s="22">
        <v>106</v>
      </c>
      <c r="B109" s="25" t="s">
        <v>9</v>
      </c>
      <c r="C109" s="25" t="s">
        <v>176</v>
      </c>
      <c r="D109" s="25" t="s">
        <v>195</v>
      </c>
      <c r="E109" s="25" t="s">
        <v>196</v>
      </c>
      <c r="F109" s="25" t="s">
        <v>205</v>
      </c>
      <c r="G109" s="25">
        <v>9492806976</v>
      </c>
      <c r="H109" s="25" t="s">
        <v>207</v>
      </c>
      <c r="I109" s="22">
        <v>1</v>
      </c>
      <c r="J109" s="22">
        <v>6</v>
      </c>
      <c r="K109" s="22">
        <v>21802</v>
      </c>
      <c r="L109" s="22">
        <v>3673</v>
      </c>
      <c r="M109" s="22">
        <v>6</v>
      </c>
      <c r="N109" s="26">
        <v>0.25233796296296296</v>
      </c>
      <c r="O109" s="23">
        <f t="shared" si="5"/>
        <v>80078746</v>
      </c>
      <c r="P109" s="23">
        <f t="shared" si="6"/>
        <v>22038</v>
      </c>
    </row>
    <row r="110" spans="1:16" x14ac:dyDescent="0.25">
      <c r="A110" s="22">
        <v>107</v>
      </c>
      <c r="B110" s="25" t="s">
        <v>9</v>
      </c>
      <c r="C110" s="25" t="s">
        <v>176</v>
      </c>
      <c r="D110" s="25" t="s">
        <v>195</v>
      </c>
      <c r="E110" s="25" t="s">
        <v>196</v>
      </c>
      <c r="F110" s="25" t="s">
        <v>208</v>
      </c>
      <c r="G110" s="25">
        <v>9490615547</v>
      </c>
      <c r="H110" s="25" t="s">
        <v>209</v>
      </c>
      <c r="I110" s="22">
        <v>1</v>
      </c>
      <c r="J110" s="22">
        <v>0</v>
      </c>
      <c r="K110" s="22">
        <v>0</v>
      </c>
      <c r="L110" s="22">
        <v>2843</v>
      </c>
      <c r="M110" s="22">
        <v>0</v>
      </c>
      <c r="N110" s="26">
        <v>0</v>
      </c>
      <c r="O110" s="23">
        <f t="shared" si="5"/>
        <v>0</v>
      </c>
      <c r="P110" s="23">
        <f t="shared" si="6"/>
        <v>0</v>
      </c>
    </row>
    <row r="111" spans="1:16" x14ac:dyDescent="0.25">
      <c r="A111" s="22">
        <v>108</v>
      </c>
      <c r="B111" s="25" t="s">
        <v>9</v>
      </c>
      <c r="C111" s="25" t="s">
        <v>176</v>
      </c>
      <c r="D111" s="25" t="s">
        <v>195</v>
      </c>
      <c r="E111" s="25" t="s">
        <v>196</v>
      </c>
      <c r="F111" s="25" t="s">
        <v>208</v>
      </c>
      <c r="G111" s="25">
        <v>9490615547</v>
      </c>
      <c r="H111" s="25" t="s">
        <v>210</v>
      </c>
      <c r="I111" s="22">
        <v>1</v>
      </c>
      <c r="J111" s="22">
        <v>0</v>
      </c>
      <c r="K111" s="22">
        <v>0</v>
      </c>
      <c r="L111" s="22">
        <v>3038</v>
      </c>
      <c r="M111" s="22">
        <v>0</v>
      </c>
      <c r="N111" s="26">
        <v>0</v>
      </c>
      <c r="O111" s="23">
        <f t="shared" si="5"/>
        <v>0</v>
      </c>
      <c r="P111" s="23">
        <f t="shared" si="6"/>
        <v>0</v>
      </c>
    </row>
    <row r="112" spans="1:16" x14ac:dyDescent="0.25">
      <c r="A112" s="22">
        <v>109</v>
      </c>
      <c r="B112" s="25" t="s">
        <v>9</v>
      </c>
      <c r="C112" s="25" t="s">
        <v>176</v>
      </c>
      <c r="D112" s="25" t="s">
        <v>195</v>
      </c>
      <c r="E112" s="25" t="s">
        <v>196</v>
      </c>
      <c r="F112" s="25" t="s">
        <v>208</v>
      </c>
      <c r="G112" s="25">
        <v>9490615547</v>
      </c>
      <c r="H112" s="25" t="s">
        <v>211</v>
      </c>
      <c r="I112" s="22">
        <v>1</v>
      </c>
      <c r="J112" s="22">
        <v>0</v>
      </c>
      <c r="K112" s="22">
        <v>0</v>
      </c>
      <c r="L112" s="22">
        <v>4138</v>
      </c>
      <c r="M112" s="22">
        <v>0</v>
      </c>
      <c r="N112" s="26">
        <v>0</v>
      </c>
      <c r="O112" s="23">
        <f t="shared" si="5"/>
        <v>0</v>
      </c>
      <c r="P112" s="23">
        <f t="shared" si="6"/>
        <v>0</v>
      </c>
    </row>
    <row r="113" spans="1:16" x14ac:dyDescent="0.25">
      <c r="A113" s="22">
        <v>110</v>
      </c>
      <c r="B113" s="25" t="s">
        <v>9</v>
      </c>
      <c r="C113" s="25" t="s">
        <v>212</v>
      </c>
      <c r="D113" s="25" t="s">
        <v>212</v>
      </c>
      <c r="E113" s="25" t="s">
        <v>213</v>
      </c>
      <c r="F113" s="25" t="s">
        <v>214</v>
      </c>
      <c r="G113" s="25">
        <v>7382197164</v>
      </c>
      <c r="H113" s="25" t="s">
        <v>215</v>
      </c>
      <c r="I113" s="22">
        <v>1</v>
      </c>
      <c r="J113" s="22">
        <v>4</v>
      </c>
      <c r="K113" s="22">
        <v>7217</v>
      </c>
      <c r="L113" s="22">
        <v>2011</v>
      </c>
      <c r="M113" s="22">
        <v>4</v>
      </c>
      <c r="N113" s="26">
        <v>8.3530092592592586E-2</v>
      </c>
      <c r="O113" s="23">
        <f t="shared" si="5"/>
        <v>14513387</v>
      </c>
      <c r="P113" s="23">
        <f t="shared" si="6"/>
        <v>8044</v>
      </c>
    </row>
    <row r="114" spans="1:16" x14ac:dyDescent="0.25">
      <c r="A114" s="22">
        <v>111</v>
      </c>
      <c r="B114" s="25" t="s">
        <v>9</v>
      </c>
      <c r="C114" s="25" t="s">
        <v>212</v>
      </c>
      <c r="D114" s="25" t="s">
        <v>212</v>
      </c>
      <c r="E114" s="25" t="s">
        <v>213</v>
      </c>
      <c r="F114" s="25" t="s">
        <v>214</v>
      </c>
      <c r="G114" s="25">
        <v>7382197164</v>
      </c>
      <c r="H114" s="25" t="s">
        <v>216</v>
      </c>
      <c r="I114" s="22">
        <v>1</v>
      </c>
      <c r="J114" s="22">
        <v>0</v>
      </c>
      <c r="K114" s="22">
        <v>0</v>
      </c>
      <c r="L114" s="22">
        <v>2089</v>
      </c>
      <c r="M114" s="22">
        <v>0</v>
      </c>
      <c r="N114" s="26">
        <v>0</v>
      </c>
      <c r="O114" s="23">
        <f t="shared" si="5"/>
        <v>0</v>
      </c>
      <c r="P114" s="23">
        <f t="shared" si="6"/>
        <v>0</v>
      </c>
    </row>
    <row r="115" spans="1:16" ht="26.25" x14ac:dyDescent="0.25">
      <c r="A115" s="22">
        <v>112</v>
      </c>
      <c r="B115" s="25" t="s">
        <v>9</v>
      </c>
      <c r="C115" s="25" t="s">
        <v>212</v>
      </c>
      <c r="D115" s="25" t="s">
        <v>212</v>
      </c>
      <c r="E115" s="25" t="s">
        <v>213</v>
      </c>
      <c r="F115" s="25" t="s">
        <v>214</v>
      </c>
      <c r="G115" s="25">
        <v>7382197164</v>
      </c>
      <c r="H115" s="25" t="s">
        <v>217</v>
      </c>
      <c r="I115" s="22">
        <v>1</v>
      </c>
      <c r="J115" s="22">
        <v>4</v>
      </c>
      <c r="K115" s="22">
        <v>9999</v>
      </c>
      <c r="L115" s="22">
        <v>1260</v>
      </c>
      <c r="M115" s="22">
        <v>4</v>
      </c>
      <c r="N115" s="26">
        <v>0.11572916666666666</v>
      </c>
      <c r="O115" s="23">
        <f t="shared" si="5"/>
        <v>12598740</v>
      </c>
      <c r="P115" s="23">
        <f t="shared" si="6"/>
        <v>5040</v>
      </c>
    </row>
    <row r="116" spans="1:16" x14ac:dyDescent="0.25">
      <c r="A116" s="22">
        <v>113</v>
      </c>
      <c r="B116" s="25" t="s">
        <v>9</v>
      </c>
      <c r="C116" s="25" t="s">
        <v>212</v>
      </c>
      <c r="D116" s="25" t="s">
        <v>212</v>
      </c>
      <c r="E116" s="25" t="s">
        <v>213</v>
      </c>
      <c r="F116" s="25" t="s">
        <v>218</v>
      </c>
      <c r="G116" s="25">
        <v>8331014926</v>
      </c>
      <c r="H116" s="25" t="s">
        <v>219</v>
      </c>
      <c r="I116" s="22">
        <v>1</v>
      </c>
      <c r="J116" s="22">
        <v>1</v>
      </c>
      <c r="K116" s="22">
        <v>1302</v>
      </c>
      <c r="L116" s="22">
        <v>323</v>
      </c>
      <c r="M116" s="22">
        <v>1</v>
      </c>
      <c r="N116" s="26">
        <v>1.5069444444444444E-2</v>
      </c>
      <c r="O116" s="23">
        <f t="shared" si="5"/>
        <v>420546</v>
      </c>
      <c r="P116" s="23">
        <f t="shared" si="6"/>
        <v>323</v>
      </c>
    </row>
    <row r="117" spans="1:16" x14ac:dyDescent="0.25">
      <c r="A117" s="22">
        <v>114</v>
      </c>
      <c r="B117" s="25" t="s">
        <v>9</v>
      </c>
      <c r="C117" s="25" t="s">
        <v>212</v>
      </c>
      <c r="D117" s="25" t="s">
        <v>212</v>
      </c>
      <c r="E117" s="25" t="s">
        <v>213</v>
      </c>
      <c r="F117" s="25" t="s">
        <v>218</v>
      </c>
      <c r="G117" s="25">
        <v>8331014926</v>
      </c>
      <c r="H117" s="25" t="s">
        <v>220</v>
      </c>
      <c r="I117" s="22">
        <v>1</v>
      </c>
      <c r="J117" s="22">
        <v>2</v>
      </c>
      <c r="K117" s="22">
        <v>3348</v>
      </c>
      <c r="L117" s="22">
        <v>1852</v>
      </c>
      <c r="M117" s="22">
        <v>2</v>
      </c>
      <c r="N117" s="26">
        <v>3.875E-2</v>
      </c>
      <c r="O117" s="23">
        <f t="shared" si="5"/>
        <v>6200496</v>
      </c>
      <c r="P117" s="23">
        <f t="shared" si="6"/>
        <v>3704</v>
      </c>
    </row>
    <row r="118" spans="1:16" x14ac:dyDescent="0.25">
      <c r="A118" s="22">
        <v>115</v>
      </c>
      <c r="B118" s="25" t="s">
        <v>9</v>
      </c>
      <c r="C118" s="25" t="s">
        <v>212</v>
      </c>
      <c r="D118" s="25" t="s">
        <v>212</v>
      </c>
      <c r="E118" s="25" t="s">
        <v>213</v>
      </c>
      <c r="F118" s="25" t="s">
        <v>218</v>
      </c>
      <c r="G118" s="25">
        <v>8331014926</v>
      </c>
      <c r="H118" s="25" t="s">
        <v>221</v>
      </c>
      <c r="I118" s="22">
        <v>1</v>
      </c>
      <c r="J118" s="22">
        <v>1</v>
      </c>
      <c r="K118" s="22">
        <v>1240</v>
      </c>
      <c r="L118" s="22">
        <v>1240</v>
      </c>
      <c r="M118" s="22">
        <v>1</v>
      </c>
      <c r="N118" s="26">
        <v>1.4351851851851852E-2</v>
      </c>
      <c r="O118" s="23">
        <f t="shared" si="5"/>
        <v>1537600</v>
      </c>
      <c r="P118" s="23">
        <f t="shared" si="6"/>
        <v>1240</v>
      </c>
    </row>
    <row r="119" spans="1:16" x14ac:dyDescent="0.25">
      <c r="A119" s="22">
        <v>116</v>
      </c>
      <c r="B119" s="25" t="s">
        <v>9</v>
      </c>
      <c r="C119" s="25" t="s">
        <v>212</v>
      </c>
      <c r="D119" s="25" t="s">
        <v>212</v>
      </c>
      <c r="E119" s="25" t="s">
        <v>213</v>
      </c>
      <c r="F119" s="25" t="s">
        <v>218</v>
      </c>
      <c r="G119" s="25">
        <v>8331014926</v>
      </c>
      <c r="H119" s="25" t="s">
        <v>222</v>
      </c>
      <c r="I119" s="22">
        <v>1</v>
      </c>
      <c r="J119" s="22">
        <v>4</v>
      </c>
      <c r="K119" s="22">
        <v>17410</v>
      </c>
      <c r="L119" s="22">
        <v>2812</v>
      </c>
      <c r="M119" s="22">
        <v>4</v>
      </c>
      <c r="N119" s="26">
        <v>0.20150462962962962</v>
      </c>
      <c r="O119" s="23">
        <f t="shared" si="5"/>
        <v>48956920</v>
      </c>
      <c r="P119" s="23">
        <f t="shared" si="6"/>
        <v>11248</v>
      </c>
    </row>
    <row r="120" spans="1:16" x14ac:dyDescent="0.25">
      <c r="A120" s="22">
        <v>117</v>
      </c>
      <c r="B120" s="25" t="s">
        <v>9</v>
      </c>
      <c r="C120" s="25" t="s">
        <v>212</v>
      </c>
      <c r="D120" s="25" t="s">
        <v>212</v>
      </c>
      <c r="E120" s="25" t="s">
        <v>213</v>
      </c>
      <c r="F120" s="25" t="s">
        <v>218</v>
      </c>
      <c r="G120" s="25">
        <v>8331014926</v>
      </c>
      <c r="H120" s="25" t="s">
        <v>223</v>
      </c>
      <c r="I120" s="22">
        <v>1</v>
      </c>
      <c r="J120" s="22">
        <v>1</v>
      </c>
      <c r="K120" s="22">
        <v>1256</v>
      </c>
      <c r="L120" s="22">
        <v>1122</v>
      </c>
      <c r="M120" s="22">
        <v>1</v>
      </c>
      <c r="N120" s="26">
        <v>1.4537037037037038E-2</v>
      </c>
      <c r="O120" s="23">
        <f t="shared" si="5"/>
        <v>1409232</v>
      </c>
      <c r="P120" s="23">
        <f t="shared" si="6"/>
        <v>1122</v>
      </c>
    </row>
    <row r="121" spans="1:16" x14ac:dyDescent="0.25">
      <c r="A121" s="22">
        <v>118</v>
      </c>
      <c r="B121" s="25" t="s">
        <v>9</v>
      </c>
      <c r="C121" s="25" t="s">
        <v>212</v>
      </c>
      <c r="D121" s="25" t="s">
        <v>212</v>
      </c>
      <c r="E121" s="25" t="s">
        <v>213</v>
      </c>
      <c r="F121" s="25" t="s">
        <v>218</v>
      </c>
      <c r="G121" s="25">
        <v>8331014926</v>
      </c>
      <c r="H121" s="25" t="s">
        <v>224</v>
      </c>
      <c r="I121" s="22">
        <v>1</v>
      </c>
      <c r="J121" s="22">
        <v>3</v>
      </c>
      <c r="K121" s="22">
        <v>5394</v>
      </c>
      <c r="L121" s="22">
        <v>2210</v>
      </c>
      <c r="M121" s="22">
        <v>3</v>
      </c>
      <c r="N121" s="26">
        <v>6.2430555555555559E-2</v>
      </c>
      <c r="O121" s="23">
        <f t="shared" si="5"/>
        <v>11920740</v>
      </c>
      <c r="P121" s="23">
        <f t="shared" si="6"/>
        <v>6630</v>
      </c>
    </row>
    <row r="122" spans="1:16" x14ac:dyDescent="0.25">
      <c r="A122" s="22">
        <v>119</v>
      </c>
      <c r="B122" s="25" t="s">
        <v>9</v>
      </c>
      <c r="C122" s="25" t="s">
        <v>212</v>
      </c>
      <c r="D122" s="25" t="s">
        <v>212</v>
      </c>
      <c r="E122" s="25" t="s">
        <v>213</v>
      </c>
      <c r="F122" s="25" t="s">
        <v>225</v>
      </c>
      <c r="G122" s="25">
        <v>9490615492</v>
      </c>
      <c r="H122" s="25" t="s">
        <v>226</v>
      </c>
      <c r="I122" s="22">
        <v>1</v>
      </c>
      <c r="J122" s="22">
        <v>2</v>
      </c>
      <c r="K122" s="22">
        <v>6106</v>
      </c>
      <c r="L122" s="22">
        <v>2322</v>
      </c>
      <c r="M122" s="22">
        <v>2</v>
      </c>
      <c r="N122" s="26">
        <v>7.0671296296296301E-2</v>
      </c>
      <c r="O122" s="23">
        <f t="shared" si="5"/>
        <v>14178132</v>
      </c>
      <c r="P122" s="23">
        <f t="shared" si="6"/>
        <v>4644</v>
      </c>
    </row>
    <row r="123" spans="1:16" x14ac:dyDescent="0.25">
      <c r="A123" s="22">
        <v>120</v>
      </c>
      <c r="B123" s="25" t="s">
        <v>9</v>
      </c>
      <c r="C123" s="25" t="s">
        <v>212</v>
      </c>
      <c r="D123" s="25" t="s">
        <v>212</v>
      </c>
      <c r="E123" s="25" t="s">
        <v>213</v>
      </c>
      <c r="F123" s="25" t="s">
        <v>225</v>
      </c>
      <c r="G123" s="25">
        <v>9490615492</v>
      </c>
      <c r="H123" s="25" t="s">
        <v>227</v>
      </c>
      <c r="I123" s="22">
        <v>1</v>
      </c>
      <c r="J123" s="22">
        <v>2</v>
      </c>
      <c r="K123" s="22">
        <v>5431</v>
      </c>
      <c r="L123" s="22">
        <v>2652</v>
      </c>
      <c r="M123" s="22">
        <v>2</v>
      </c>
      <c r="N123" s="26">
        <v>6.2858796296296301E-2</v>
      </c>
      <c r="O123" s="23">
        <f t="shared" si="5"/>
        <v>14403012</v>
      </c>
      <c r="P123" s="23">
        <f t="shared" si="6"/>
        <v>5304</v>
      </c>
    </row>
    <row r="124" spans="1:16" x14ac:dyDescent="0.25">
      <c r="A124" s="22">
        <v>121</v>
      </c>
      <c r="B124" s="25" t="s">
        <v>9</v>
      </c>
      <c r="C124" s="25" t="s">
        <v>212</v>
      </c>
      <c r="D124" s="25" t="s">
        <v>212</v>
      </c>
      <c r="E124" s="25" t="s">
        <v>213</v>
      </c>
      <c r="F124" s="25" t="s">
        <v>225</v>
      </c>
      <c r="G124" s="25">
        <v>9490615492</v>
      </c>
      <c r="H124" s="25" t="s">
        <v>228</v>
      </c>
      <c r="I124" s="22">
        <v>1</v>
      </c>
      <c r="J124" s="22">
        <v>2</v>
      </c>
      <c r="K124" s="22">
        <v>5654</v>
      </c>
      <c r="L124" s="22">
        <v>822</v>
      </c>
      <c r="M124" s="22">
        <v>2</v>
      </c>
      <c r="N124" s="26">
        <v>6.5439814814814812E-2</v>
      </c>
      <c r="O124" s="23">
        <f t="shared" si="5"/>
        <v>4647588</v>
      </c>
      <c r="P124" s="23">
        <f t="shared" si="6"/>
        <v>1644</v>
      </c>
    </row>
    <row r="125" spans="1:16" x14ac:dyDescent="0.25">
      <c r="A125" s="22">
        <v>122</v>
      </c>
      <c r="B125" s="25" t="s">
        <v>9</v>
      </c>
      <c r="C125" s="25" t="s">
        <v>212</v>
      </c>
      <c r="D125" s="25" t="s">
        <v>212</v>
      </c>
      <c r="E125" s="25" t="s">
        <v>213</v>
      </c>
      <c r="F125" s="25" t="s">
        <v>225</v>
      </c>
      <c r="G125" s="25">
        <v>9490615492</v>
      </c>
      <c r="H125" s="25" t="s">
        <v>229</v>
      </c>
      <c r="I125" s="22">
        <v>1</v>
      </c>
      <c r="J125" s="22">
        <v>0</v>
      </c>
      <c r="K125" s="22">
        <v>0</v>
      </c>
      <c r="L125" s="22">
        <v>1195</v>
      </c>
      <c r="M125" s="22">
        <v>0</v>
      </c>
      <c r="N125" s="26">
        <v>0</v>
      </c>
      <c r="O125" s="23">
        <f t="shared" si="5"/>
        <v>0</v>
      </c>
      <c r="P125" s="23">
        <f t="shared" si="6"/>
        <v>0</v>
      </c>
    </row>
    <row r="126" spans="1:16" x14ac:dyDescent="0.25">
      <c r="A126" s="22">
        <v>123</v>
      </c>
      <c r="B126" s="25" t="s">
        <v>9</v>
      </c>
      <c r="C126" s="25" t="s">
        <v>212</v>
      </c>
      <c r="D126" s="25" t="s">
        <v>212</v>
      </c>
      <c r="E126" s="25" t="s">
        <v>213</v>
      </c>
      <c r="F126" s="25" t="s">
        <v>230</v>
      </c>
      <c r="G126" s="25">
        <v>8331019718</v>
      </c>
      <c r="H126" s="25" t="s">
        <v>231</v>
      </c>
      <c r="I126" s="22">
        <v>1</v>
      </c>
      <c r="J126" s="22">
        <v>1</v>
      </c>
      <c r="K126" s="22">
        <v>1732</v>
      </c>
      <c r="L126" s="22">
        <v>643</v>
      </c>
      <c r="M126" s="22">
        <v>1</v>
      </c>
      <c r="N126" s="26">
        <v>2.0046296296296295E-2</v>
      </c>
      <c r="O126" s="23">
        <f t="shared" si="5"/>
        <v>1113676</v>
      </c>
      <c r="P126" s="23">
        <f t="shared" si="6"/>
        <v>643</v>
      </c>
    </row>
    <row r="127" spans="1:16" x14ac:dyDescent="0.25">
      <c r="A127" s="22">
        <v>124</v>
      </c>
      <c r="B127" s="25" t="s">
        <v>9</v>
      </c>
      <c r="C127" s="25" t="s">
        <v>212</v>
      </c>
      <c r="D127" s="25" t="s">
        <v>212</v>
      </c>
      <c r="E127" s="25" t="s">
        <v>232</v>
      </c>
      <c r="F127" s="25" t="s">
        <v>233</v>
      </c>
      <c r="G127" s="25">
        <v>8500642088</v>
      </c>
      <c r="H127" s="25" t="s">
        <v>234</v>
      </c>
      <c r="I127" s="22">
        <v>1</v>
      </c>
      <c r="J127" s="22">
        <v>0</v>
      </c>
      <c r="K127" s="22">
        <v>0</v>
      </c>
      <c r="L127" s="22">
        <v>2279</v>
      </c>
      <c r="M127" s="22">
        <v>0</v>
      </c>
      <c r="N127" s="26">
        <v>0</v>
      </c>
      <c r="O127" s="23">
        <f t="shared" si="5"/>
        <v>0</v>
      </c>
      <c r="P127" s="23">
        <f t="shared" si="6"/>
        <v>0</v>
      </c>
    </row>
    <row r="128" spans="1:16" x14ac:dyDescent="0.25">
      <c r="A128" s="22">
        <v>125</v>
      </c>
      <c r="B128" s="25" t="s">
        <v>9</v>
      </c>
      <c r="C128" s="25" t="s">
        <v>212</v>
      </c>
      <c r="D128" s="25" t="s">
        <v>212</v>
      </c>
      <c r="E128" s="25" t="s">
        <v>232</v>
      </c>
      <c r="F128" s="25" t="s">
        <v>233</v>
      </c>
      <c r="G128" s="25">
        <v>8500642088</v>
      </c>
      <c r="H128" s="25" t="s">
        <v>235</v>
      </c>
      <c r="I128" s="22">
        <v>1</v>
      </c>
      <c r="J128" s="22">
        <v>0</v>
      </c>
      <c r="K128" s="22">
        <v>0</v>
      </c>
      <c r="L128" s="22">
        <v>621</v>
      </c>
      <c r="M128" s="22">
        <v>0</v>
      </c>
      <c r="N128" s="26">
        <v>0</v>
      </c>
      <c r="O128" s="23">
        <f t="shared" si="5"/>
        <v>0</v>
      </c>
      <c r="P128" s="23">
        <f t="shared" si="6"/>
        <v>0</v>
      </c>
    </row>
    <row r="129" spans="1:16" x14ac:dyDescent="0.25">
      <c r="A129" s="22">
        <v>126</v>
      </c>
      <c r="B129" s="25" t="s">
        <v>9</v>
      </c>
      <c r="C129" s="25" t="s">
        <v>212</v>
      </c>
      <c r="D129" s="25" t="s">
        <v>212</v>
      </c>
      <c r="E129" s="25" t="s">
        <v>232</v>
      </c>
      <c r="F129" s="25" t="s">
        <v>233</v>
      </c>
      <c r="G129" s="25">
        <v>8500642088</v>
      </c>
      <c r="H129" s="25" t="s">
        <v>236</v>
      </c>
      <c r="I129" s="22">
        <v>1</v>
      </c>
      <c r="J129" s="22">
        <v>0</v>
      </c>
      <c r="K129" s="22">
        <v>0</v>
      </c>
      <c r="L129" s="22">
        <v>232</v>
      </c>
      <c r="M129" s="22">
        <v>0</v>
      </c>
      <c r="N129" s="26">
        <v>0</v>
      </c>
      <c r="O129" s="23">
        <f t="shared" si="5"/>
        <v>0</v>
      </c>
      <c r="P129" s="23">
        <f t="shared" si="6"/>
        <v>0</v>
      </c>
    </row>
    <row r="130" spans="1:16" x14ac:dyDescent="0.25">
      <c r="A130" s="22">
        <v>127</v>
      </c>
      <c r="B130" s="25" t="s">
        <v>9</v>
      </c>
      <c r="C130" s="25" t="s">
        <v>212</v>
      </c>
      <c r="D130" s="25" t="s">
        <v>212</v>
      </c>
      <c r="E130" s="25" t="s">
        <v>232</v>
      </c>
      <c r="F130" s="25" t="s">
        <v>237</v>
      </c>
      <c r="G130" s="25">
        <v>9490615501</v>
      </c>
      <c r="H130" s="25" t="s">
        <v>238</v>
      </c>
      <c r="I130" s="22">
        <v>1</v>
      </c>
      <c r="J130" s="22">
        <v>0</v>
      </c>
      <c r="K130" s="22">
        <v>0</v>
      </c>
      <c r="L130" s="22">
        <v>3188</v>
      </c>
      <c r="M130" s="22">
        <v>0</v>
      </c>
      <c r="N130" s="26">
        <v>0</v>
      </c>
      <c r="O130" s="23">
        <f t="shared" si="5"/>
        <v>0</v>
      </c>
      <c r="P130" s="23">
        <f t="shared" si="6"/>
        <v>0</v>
      </c>
    </row>
    <row r="131" spans="1:16" x14ac:dyDescent="0.25">
      <c r="A131" s="22">
        <v>128</v>
      </c>
      <c r="B131" s="25" t="s">
        <v>9</v>
      </c>
      <c r="C131" s="25" t="s">
        <v>212</v>
      </c>
      <c r="D131" s="25" t="s">
        <v>212</v>
      </c>
      <c r="E131" s="25" t="s">
        <v>232</v>
      </c>
      <c r="F131" s="25" t="s">
        <v>237</v>
      </c>
      <c r="G131" s="25">
        <v>9490615501</v>
      </c>
      <c r="H131" s="25" t="s">
        <v>239</v>
      </c>
      <c r="I131" s="22">
        <v>1</v>
      </c>
      <c r="J131" s="22">
        <v>0</v>
      </c>
      <c r="K131" s="22">
        <v>0</v>
      </c>
      <c r="L131" s="22">
        <v>1</v>
      </c>
      <c r="M131" s="22">
        <v>0</v>
      </c>
      <c r="N131" s="26">
        <v>0</v>
      </c>
      <c r="O131" s="23">
        <f t="shared" si="5"/>
        <v>0</v>
      </c>
      <c r="P131" s="23">
        <f t="shared" si="6"/>
        <v>0</v>
      </c>
    </row>
    <row r="132" spans="1:16" x14ac:dyDescent="0.25">
      <c r="A132" s="22">
        <v>129</v>
      </c>
      <c r="B132" s="25" t="s">
        <v>9</v>
      </c>
      <c r="C132" s="25" t="s">
        <v>212</v>
      </c>
      <c r="D132" s="25" t="s">
        <v>212</v>
      </c>
      <c r="E132" s="25" t="s">
        <v>232</v>
      </c>
      <c r="F132" s="25" t="s">
        <v>237</v>
      </c>
      <c r="G132" s="25">
        <v>9490615501</v>
      </c>
      <c r="H132" s="25" t="s">
        <v>240</v>
      </c>
      <c r="I132" s="22">
        <v>1</v>
      </c>
      <c r="J132" s="22">
        <v>1</v>
      </c>
      <c r="K132" s="22">
        <v>6048</v>
      </c>
      <c r="L132" s="22">
        <v>986</v>
      </c>
      <c r="M132" s="22">
        <v>1</v>
      </c>
      <c r="N132" s="26">
        <v>7.0000000000000007E-2</v>
      </c>
      <c r="O132" s="23">
        <f t="shared" si="5"/>
        <v>5963328</v>
      </c>
      <c r="P132" s="23">
        <f t="shared" si="6"/>
        <v>986</v>
      </c>
    </row>
    <row r="133" spans="1:16" x14ac:dyDescent="0.25">
      <c r="A133" s="22">
        <v>130</v>
      </c>
      <c r="B133" s="25" t="s">
        <v>9</v>
      </c>
      <c r="C133" s="25" t="s">
        <v>212</v>
      </c>
      <c r="D133" s="25" t="s">
        <v>212</v>
      </c>
      <c r="E133" s="25" t="s">
        <v>232</v>
      </c>
      <c r="F133" s="25" t="s">
        <v>237</v>
      </c>
      <c r="G133" s="25">
        <v>9490615501</v>
      </c>
      <c r="H133" s="25" t="s">
        <v>241</v>
      </c>
      <c r="I133" s="22">
        <v>1</v>
      </c>
      <c r="J133" s="22">
        <v>0</v>
      </c>
      <c r="K133" s="22">
        <v>0</v>
      </c>
      <c r="L133" s="22">
        <v>28</v>
      </c>
      <c r="M133" s="22">
        <v>0</v>
      </c>
      <c r="N133" s="26">
        <v>0</v>
      </c>
      <c r="O133" s="23">
        <f t="shared" si="5"/>
        <v>0</v>
      </c>
      <c r="P133" s="23">
        <f t="shared" si="6"/>
        <v>0</v>
      </c>
    </row>
    <row r="134" spans="1:16" x14ac:dyDescent="0.25">
      <c r="A134" s="22">
        <v>131</v>
      </c>
      <c r="B134" s="25" t="s">
        <v>9</v>
      </c>
      <c r="C134" s="25" t="s">
        <v>212</v>
      </c>
      <c r="D134" s="25" t="s">
        <v>212</v>
      </c>
      <c r="E134" s="25" t="s">
        <v>232</v>
      </c>
      <c r="F134" s="25" t="s">
        <v>237</v>
      </c>
      <c r="G134" s="25">
        <v>9490615501</v>
      </c>
      <c r="H134" s="25" t="s">
        <v>242</v>
      </c>
      <c r="I134" s="22">
        <v>1</v>
      </c>
      <c r="J134" s="22">
        <v>2</v>
      </c>
      <c r="K134" s="22">
        <v>11978</v>
      </c>
      <c r="L134" s="22">
        <v>6014</v>
      </c>
      <c r="M134" s="22">
        <v>2</v>
      </c>
      <c r="N134" s="26">
        <v>0.13863425925925926</v>
      </c>
      <c r="O134" s="23">
        <f t="shared" si="5"/>
        <v>72035692</v>
      </c>
      <c r="P134" s="23">
        <f t="shared" si="6"/>
        <v>12028</v>
      </c>
    </row>
    <row r="135" spans="1:16" x14ac:dyDescent="0.25">
      <c r="A135" s="22">
        <v>132</v>
      </c>
      <c r="B135" s="25" t="s">
        <v>9</v>
      </c>
      <c r="C135" s="25" t="s">
        <v>212</v>
      </c>
      <c r="D135" s="25" t="s">
        <v>212</v>
      </c>
      <c r="E135" s="25" t="s">
        <v>232</v>
      </c>
      <c r="F135" s="25" t="s">
        <v>243</v>
      </c>
      <c r="G135" s="25">
        <v>9440807240</v>
      </c>
      <c r="H135" s="25" t="s">
        <v>244</v>
      </c>
      <c r="I135" s="22">
        <v>1</v>
      </c>
      <c r="J135" s="22">
        <v>1</v>
      </c>
      <c r="K135" s="22">
        <v>3720</v>
      </c>
      <c r="L135" s="22">
        <v>5635</v>
      </c>
      <c r="M135" s="22">
        <v>1</v>
      </c>
      <c r="N135" s="26">
        <v>4.3055555555555555E-2</v>
      </c>
      <c r="O135" s="23">
        <f t="shared" si="5"/>
        <v>20962200</v>
      </c>
      <c r="P135" s="23">
        <f t="shared" si="6"/>
        <v>5635</v>
      </c>
    </row>
    <row r="136" spans="1:16" x14ac:dyDescent="0.25">
      <c r="A136" s="22">
        <v>133</v>
      </c>
      <c r="B136" s="25" t="s">
        <v>9</v>
      </c>
      <c r="C136" s="25" t="s">
        <v>212</v>
      </c>
      <c r="D136" s="25" t="s">
        <v>212</v>
      </c>
      <c r="E136" s="25" t="s">
        <v>232</v>
      </c>
      <c r="F136" s="25" t="s">
        <v>243</v>
      </c>
      <c r="G136" s="25">
        <v>9440807240</v>
      </c>
      <c r="H136" s="25" t="s">
        <v>245</v>
      </c>
      <c r="I136" s="22">
        <v>1</v>
      </c>
      <c r="J136" s="22">
        <v>0</v>
      </c>
      <c r="K136" s="22">
        <v>0</v>
      </c>
      <c r="L136" s="22">
        <v>4704</v>
      </c>
      <c r="M136" s="22">
        <v>0</v>
      </c>
      <c r="N136" s="26">
        <v>0</v>
      </c>
      <c r="O136" s="23">
        <f t="shared" si="5"/>
        <v>0</v>
      </c>
      <c r="P136" s="23">
        <f t="shared" si="6"/>
        <v>0</v>
      </c>
    </row>
    <row r="137" spans="1:16" x14ac:dyDescent="0.25">
      <c r="A137" s="22">
        <v>134</v>
      </c>
      <c r="B137" s="25" t="s">
        <v>9</v>
      </c>
      <c r="C137" s="25" t="s">
        <v>212</v>
      </c>
      <c r="D137" s="25" t="s">
        <v>212</v>
      </c>
      <c r="E137" s="25" t="s">
        <v>232</v>
      </c>
      <c r="F137" s="25" t="s">
        <v>243</v>
      </c>
      <c r="G137" s="25">
        <v>9440807240</v>
      </c>
      <c r="H137" s="25" t="s">
        <v>246</v>
      </c>
      <c r="I137" s="22">
        <v>1</v>
      </c>
      <c r="J137" s="22">
        <v>2</v>
      </c>
      <c r="K137" s="22">
        <v>9626</v>
      </c>
      <c r="L137" s="22">
        <v>4765</v>
      </c>
      <c r="M137" s="22">
        <v>2</v>
      </c>
      <c r="N137" s="26">
        <v>0.11141203703703703</v>
      </c>
      <c r="O137" s="23">
        <f t="shared" si="5"/>
        <v>45867890</v>
      </c>
      <c r="P137" s="23">
        <f t="shared" si="6"/>
        <v>9530</v>
      </c>
    </row>
    <row r="138" spans="1:16" x14ac:dyDescent="0.25">
      <c r="A138" s="22">
        <v>135</v>
      </c>
      <c r="B138" s="25" t="s">
        <v>9</v>
      </c>
      <c r="C138" s="25" t="s">
        <v>212</v>
      </c>
      <c r="D138" s="25" t="s">
        <v>212</v>
      </c>
      <c r="E138" s="25" t="s">
        <v>232</v>
      </c>
      <c r="F138" s="25" t="s">
        <v>243</v>
      </c>
      <c r="G138" s="25">
        <v>9440807240</v>
      </c>
      <c r="H138" s="25" t="s">
        <v>247</v>
      </c>
      <c r="I138" s="22">
        <v>1</v>
      </c>
      <c r="J138" s="22">
        <v>1</v>
      </c>
      <c r="K138" s="22">
        <v>4278</v>
      </c>
      <c r="L138" s="22">
        <v>2335</v>
      </c>
      <c r="M138" s="22">
        <v>1</v>
      </c>
      <c r="N138" s="26">
        <v>4.9513888888888892E-2</v>
      </c>
      <c r="O138" s="23">
        <f t="shared" si="5"/>
        <v>9989130</v>
      </c>
      <c r="P138" s="23">
        <f t="shared" si="6"/>
        <v>2335</v>
      </c>
    </row>
    <row r="139" spans="1:16" x14ac:dyDescent="0.25">
      <c r="A139" s="22">
        <v>136</v>
      </c>
      <c r="B139" s="25" t="s">
        <v>9</v>
      </c>
      <c r="C139" s="25" t="s">
        <v>212</v>
      </c>
      <c r="D139" s="25" t="s">
        <v>212</v>
      </c>
      <c r="E139" s="25" t="s">
        <v>232</v>
      </c>
      <c r="F139" s="25" t="s">
        <v>243</v>
      </c>
      <c r="G139" s="25">
        <v>9440807240</v>
      </c>
      <c r="H139" s="25" t="s">
        <v>248</v>
      </c>
      <c r="I139" s="22">
        <v>1</v>
      </c>
      <c r="J139" s="22">
        <v>0</v>
      </c>
      <c r="K139" s="22">
        <v>0</v>
      </c>
      <c r="L139" s="22">
        <v>1137</v>
      </c>
      <c r="M139" s="22">
        <v>0</v>
      </c>
      <c r="N139" s="26">
        <v>0</v>
      </c>
      <c r="O139" s="23">
        <f t="shared" si="5"/>
        <v>0</v>
      </c>
      <c r="P139" s="23">
        <f t="shared" si="6"/>
        <v>0</v>
      </c>
    </row>
    <row r="140" spans="1:16" x14ac:dyDescent="0.25">
      <c r="A140" s="22">
        <v>137</v>
      </c>
      <c r="B140" s="25" t="s">
        <v>9</v>
      </c>
      <c r="C140" s="25" t="s">
        <v>212</v>
      </c>
      <c r="D140" s="25" t="s">
        <v>212</v>
      </c>
      <c r="E140" s="25" t="s">
        <v>232</v>
      </c>
      <c r="F140" s="25" t="s">
        <v>243</v>
      </c>
      <c r="G140" s="25">
        <v>9440807240</v>
      </c>
      <c r="H140" s="25" t="s">
        <v>249</v>
      </c>
      <c r="I140" s="22">
        <v>1</v>
      </c>
      <c r="J140" s="22">
        <v>1</v>
      </c>
      <c r="K140" s="22">
        <v>8494</v>
      </c>
      <c r="L140" s="22">
        <v>3</v>
      </c>
      <c r="M140" s="22">
        <v>1</v>
      </c>
      <c r="N140" s="26">
        <v>9.8310185185185181E-2</v>
      </c>
      <c r="O140" s="23">
        <f t="shared" si="5"/>
        <v>25482</v>
      </c>
      <c r="P140" s="23">
        <f t="shared" si="6"/>
        <v>3</v>
      </c>
    </row>
    <row r="141" spans="1:16" x14ac:dyDescent="0.25">
      <c r="A141" s="22">
        <v>138</v>
      </c>
      <c r="B141" s="25" t="s">
        <v>9</v>
      </c>
      <c r="C141" s="25" t="s">
        <v>212</v>
      </c>
      <c r="D141" s="25" t="s">
        <v>212</v>
      </c>
      <c r="E141" s="25" t="s">
        <v>250</v>
      </c>
      <c r="F141" s="25" t="s">
        <v>251</v>
      </c>
      <c r="G141" s="25">
        <v>7382198732</v>
      </c>
      <c r="H141" s="25" t="s">
        <v>252</v>
      </c>
      <c r="I141" s="22">
        <v>1</v>
      </c>
      <c r="J141" s="22">
        <v>1</v>
      </c>
      <c r="K141" s="22">
        <v>1789</v>
      </c>
      <c r="L141" s="22">
        <v>458</v>
      </c>
      <c r="M141" s="22">
        <v>1</v>
      </c>
      <c r="N141" s="26">
        <v>2.0706018518518519E-2</v>
      </c>
      <c r="O141" s="23">
        <f t="shared" si="5"/>
        <v>819362</v>
      </c>
      <c r="P141" s="23">
        <f t="shared" si="6"/>
        <v>458</v>
      </c>
    </row>
    <row r="142" spans="1:16" x14ac:dyDescent="0.25">
      <c r="A142" s="22">
        <v>139</v>
      </c>
      <c r="B142" s="25" t="s">
        <v>9</v>
      </c>
      <c r="C142" s="25" t="s">
        <v>212</v>
      </c>
      <c r="D142" s="25" t="s">
        <v>212</v>
      </c>
      <c r="E142" s="25" t="s">
        <v>250</v>
      </c>
      <c r="F142" s="25" t="s">
        <v>251</v>
      </c>
      <c r="G142" s="25">
        <v>7382198732</v>
      </c>
      <c r="H142" s="25" t="s">
        <v>253</v>
      </c>
      <c r="I142" s="22">
        <v>1</v>
      </c>
      <c r="J142" s="22">
        <v>0</v>
      </c>
      <c r="K142" s="22">
        <v>0</v>
      </c>
      <c r="L142" s="22">
        <v>5</v>
      </c>
      <c r="M142" s="22">
        <v>0</v>
      </c>
      <c r="N142" s="26">
        <v>0</v>
      </c>
      <c r="O142" s="23">
        <f t="shared" si="5"/>
        <v>0</v>
      </c>
      <c r="P142" s="23">
        <f t="shared" si="6"/>
        <v>0</v>
      </c>
    </row>
    <row r="143" spans="1:16" x14ac:dyDescent="0.25">
      <c r="A143" s="22">
        <v>140</v>
      </c>
      <c r="B143" s="25" t="s">
        <v>9</v>
      </c>
      <c r="C143" s="25" t="s">
        <v>212</v>
      </c>
      <c r="D143" s="25" t="s">
        <v>212</v>
      </c>
      <c r="E143" s="25" t="s">
        <v>250</v>
      </c>
      <c r="F143" s="25" t="s">
        <v>251</v>
      </c>
      <c r="G143" s="25">
        <v>7382198732</v>
      </c>
      <c r="H143" s="25" t="s">
        <v>254</v>
      </c>
      <c r="I143" s="22">
        <v>1</v>
      </c>
      <c r="J143" s="22">
        <v>1</v>
      </c>
      <c r="K143" s="22">
        <v>1891</v>
      </c>
      <c r="L143" s="22">
        <v>2480</v>
      </c>
      <c r="M143" s="22">
        <v>1</v>
      </c>
      <c r="N143" s="26">
        <v>2.1886574074074076E-2</v>
      </c>
      <c r="O143" s="23">
        <f t="shared" si="5"/>
        <v>4689680</v>
      </c>
      <c r="P143" s="23">
        <f t="shared" si="6"/>
        <v>2480</v>
      </c>
    </row>
    <row r="144" spans="1:16" x14ac:dyDescent="0.25">
      <c r="A144" s="22">
        <v>141</v>
      </c>
      <c r="B144" s="25" t="s">
        <v>9</v>
      </c>
      <c r="C144" s="25" t="s">
        <v>212</v>
      </c>
      <c r="D144" s="25" t="s">
        <v>212</v>
      </c>
      <c r="E144" s="25" t="s">
        <v>250</v>
      </c>
      <c r="F144" s="25" t="s">
        <v>255</v>
      </c>
      <c r="G144" s="25">
        <v>9490615485</v>
      </c>
      <c r="H144" s="25" t="s">
        <v>256</v>
      </c>
      <c r="I144" s="22">
        <v>1</v>
      </c>
      <c r="J144" s="22">
        <v>3</v>
      </c>
      <c r="K144" s="22">
        <v>5101</v>
      </c>
      <c r="L144" s="22">
        <v>3860</v>
      </c>
      <c r="M144" s="22">
        <v>3</v>
      </c>
      <c r="N144" s="26">
        <v>5.903935185185185E-2</v>
      </c>
      <c r="O144" s="23">
        <f t="shared" si="5"/>
        <v>19689860</v>
      </c>
      <c r="P144" s="23">
        <f t="shared" si="6"/>
        <v>11580</v>
      </c>
    </row>
    <row r="145" spans="1:16" x14ac:dyDescent="0.25">
      <c r="A145" s="22">
        <v>142</v>
      </c>
      <c r="B145" s="25" t="s">
        <v>9</v>
      </c>
      <c r="C145" s="25" t="s">
        <v>212</v>
      </c>
      <c r="D145" s="25" t="s">
        <v>212</v>
      </c>
      <c r="E145" s="25" t="s">
        <v>250</v>
      </c>
      <c r="F145" s="25" t="s">
        <v>255</v>
      </c>
      <c r="G145" s="25">
        <v>9490615485</v>
      </c>
      <c r="H145" s="25" t="s">
        <v>257</v>
      </c>
      <c r="I145" s="22">
        <v>1</v>
      </c>
      <c r="J145" s="22">
        <v>0</v>
      </c>
      <c r="K145" s="22">
        <v>0</v>
      </c>
      <c r="L145" s="22">
        <v>2573</v>
      </c>
      <c r="M145" s="22">
        <v>0</v>
      </c>
      <c r="N145" s="26">
        <v>0</v>
      </c>
      <c r="O145" s="23">
        <f t="shared" si="5"/>
        <v>0</v>
      </c>
      <c r="P145" s="23">
        <f t="shared" si="6"/>
        <v>0</v>
      </c>
    </row>
    <row r="146" spans="1:16" x14ac:dyDescent="0.25">
      <c r="A146" s="22">
        <v>143</v>
      </c>
      <c r="B146" s="25" t="s">
        <v>9</v>
      </c>
      <c r="C146" s="25" t="s">
        <v>212</v>
      </c>
      <c r="D146" s="25" t="s">
        <v>212</v>
      </c>
      <c r="E146" s="25" t="s">
        <v>250</v>
      </c>
      <c r="F146" s="25" t="s">
        <v>255</v>
      </c>
      <c r="G146" s="25">
        <v>9490615485</v>
      </c>
      <c r="H146" s="25" t="s">
        <v>258</v>
      </c>
      <c r="I146" s="22">
        <v>1</v>
      </c>
      <c r="J146" s="22">
        <v>1</v>
      </c>
      <c r="K146" s="22">
        <v>1994</v>
      </c>
      <c r="L146" s="22">
        <v>2411</v>
      </c>
      <c r="M146" s="22">
        <v>1</v>
      </c>
      <c r="N146" s="26">
        <v>2.3078703703703702E-2</v>
      </c>
      <c r="O146" s="23">
        <f t="shared" si="5"/>
        <v>4807534</v>
      </c>
      <c r="P146" s="23">
        <f t="shared" si="6"/>
        <v>2411</v>
      </c>
    </row>
    <row r="147" spans="1:16" x14ac:dyDescent="0.25">
      <c r="A147" s="22">
        <v>144</v>
      </c>
      <c r="B147" s="25" t="s">
        <v>9</v>
      </c>
      <c r="C147" s="25" t="s">
        <v>212</v>
      </c>
      <c r="D147" s="25" t="s">
        <v>212</v>
      </c>
      <c r="E147" s="25" t="s">
        <v>250</v>
      </c>
      <c r="F147" s="25" t="s">
        <v>259</v>
      </c>
      <c r="G147" s="25">
        <v>9490615486</v>
      </c>
      <c r="H147" s="25" t="s">
        <v>260</v>
      </c>
      <c r="I147" s="22">
        <v>1</v>
      </c>
      <c r="J147" s="22">
        <v>1</v>
      </c>
      <c r="K147" s="22">
        <v>2372</v>
      </c>
      <c r="L147" s="22">
        <v>2573</v>
      </c>
      <c r="M147" s="22">
        <v>1</v>
      </c>
      <c r="N147" s="26">
        <v>2.7453703703703702E-2</v>
      </c>
      <c r="O147" s="23">
        <f t="shared" si="5"/>
        <v>6103156</v>
      </c>
      <c r="P147" s="23">
        <f t="shared" si="6"/>
        <v>2573</v>
      </c>
    </row>
    <row r="148" spans="1:16" x14ac:dyDescent="0.25">
      <c r="A148" s="22">
        <v>145</v>
      </c>
      <c r="B148" s="25" t="s">
        <v>9</v>
      </c>
      <c r="C148" s="25" t="s">
        <v>212</v>
      </c>
      <c r="D148" s="25" t="s">
        <v>212</v>
      </c>
      <c r="E148" s="25" t="s">
        <v>250</v>
      </c>
      <c r="F148" s="25" t="s">
        <v>259</v>
      </c>
      <c r="G148" s="25">
        <v>9490615486</v>
      </c>
      <c r="H148" s="25" t="s">
        <v>261</v>
      </c>
      <c r="I148" s="22">
        <v>1</v>
      </c>
      <c r="J148" s="22">
        <v>0</v>
      </c>
      <c r="K148" s="22">
        <v>0</v>
      </c>
      <c r="L148" s="22">
        <v>8</v>
      </c>
      <c r="M148" s="22">
        <v>0</v>
      </c>
      <c r="N148" s="26">
        <v>0</v>
      </c>
      <c r="O148" s="23">
        <f t="shared" si="5"/>
        <v>0</v>
      </c>
      <c r="P148" s="23">
        <f t="shared" si="6"/>
        <v>0</v>
      </c>
    </row>
    <row r="149" spans="1:16" x14ac:dyDescent="0.25">
      <c r="A149" s="22">
        <v>146</v>
      </c>
      <c r="B149" s="25" t="s">
        <v>9</v>
      </c>
      <c r="C149" s="25" t="s">
        <v>212</v>
      </c>
      <c r="D149" s="25" t="s">
        <v>212</v>
      </c>
      <c r="E149" s="25" t="s">
        <v>250</v>
      </c>
      <c r="F149" s="25" t="s">
        <v>262</v>
      </c>
      <c r="G149" s="25">
        <v>9490598735</v>
      </c>
      <c r="H149" s="25" t="s">
        <v>263</v>
      </c>
      <c r="I149" s="22">
        <v>1</v>
      </c>
      <c r="J149" s="22">
        <v>4</v>
      </c>
      <c r="K149" s="22">
        <v>9668</v>
      </c>
      <c r="L149" s="22">
        <v>3413</v>
      </c>
      <c r="M149" s="22">
        <v>4</v>
      </c>
      <c r="N149" s="26">
        <v>0.11189814814814815</v>
      </c>
      <c r="O149" s="23">
        <f t="shared" si="5"/>
        <v>32996884</v>
      </c>
      <c r="P149" s="23">
        <f t="shared" si="6"/>
        <v>13652</v>
      </c>
    </row>
    <row r="150" spans="1:16" x14ac:dyDescent="0.25">
      <c r="A150" s="22">
        <v>147</v>
      </c>
      <c r="B150" s="25" t="s">
        <v>9</v>
      </c>
      <c r="C150" s="25" t="s">
        <v>212</v>
      </c>
      <c r="D150" s="25" t="s">
        <v>212</v>
      </c>
      <c r="E150" s="25" t="s">
        <v>250</v>
      </c>
      <c r="F150" s="25" t="s">
        <v>262</v>
      </c>
      <c r="G150" s="25">
        <v>9490598735</v>
      </c>
      <c r="H150" s="25" t="s">
        <v>264</v>
      </c>
      <c r="I150" s="22">
        <v>1</v>
      </c>
      <c r="J150" s="22">
        <v>0</v>
      </c>
      <c r="K150" s="22">
        <v>0</v>
      </c>
      <c r="L150" s="22">
        <v>1839</v>
      </c>
      <c r="M150" s="22">
        <v>0</v>
      </c>
      <c r="N150" s="26">
        <v>0</v>
      </c>
      <c r="O150" s="23">
        <f t="shared" si="5"/>
        <v>0</v>
      </c>
      <c r="P150" s="23">
        <f t="shared" si="6"/>
        <v>0</v>
      </c>
    </row>
    <row r="151" spans="1:16" x14ac:dyDescent="0.25">
      <c r="A151" s="22">
        <v>148</v>
      </c>
      <c r="B151" s="25" t="s">
        <v>9</v>
      </c>
      <c r="C151" s="25" t="s">
        <v>212</v>
      </c>
      <c r="D151" s="25" t="s">
        <v>212</v>
      </c>
      <c r="E151" s="25" t="s">
        <v>250</v>
      </c>
      <c r="F151" s="25" t="s">
        <v>262</v>
      </c>
      <c r="G151" s="25">
        <v>9490598735</v>
      </c>
      <c r="H151" s="25" t="s">
        <v>265</v>
      </c>
      <c r="I151" s="22">
        <v>1</v>
      </c>
      <c r="J151" s="22">
        <v>3</v>
      </c>
      <c r="K151" s="22">
        <v>11728</v>
      </c>
      <c r="L151" s="22">
        <v>2578</v>
      </c>
      <c r="M151" s="22">
        <v>3</v>
      </c>
      <c r="N151" s="26">
        <v>0.13574074074074075</v>
      </c>
      <c r="O151" s="23">
        <f t="shared" si="5"/>
        <v>30234784</v>
      </c>
      <c r="P151" s="23">
        <f t="shared" si="6"/>
        <v>7734</v>
      </c>
    </row>
    <row r="152" spans="1:16" x14ac:dyDescent="0.25">
      <c r="A152" s="22">
        <v>149</v>
      </c>
      <c r="B152" s="25" t="s">
        <v>9</v>
      </c>
      <c r="C152" s="25" t="s">
        <v>212</v>
      </c>
      <c r="D152" s="25" t="s">
        <v>212</v>
      </c>
      <c r="E152" s="25" t="s">
        <v>250</v>
      </c>
      <c r="F152" s="25" t="s">
        <v>262</v>
      </c>
      <c r="G152" s="25">
        <v>9490598735</v>
      </c>
      <c r="H152" s="25" t="s">
        <v>266</v>
      </c>
      <c r="I152" s="22">
        <v>1</v>
      </c>
      <c r="J152" s="22">
        <v>2</v>
      </c>
      <c r="K152" s="22">
        <v>6074</v>
      </c>
      <c r="L152" s="22">
        <v>833</v>
      </c>
      <c r="M152" s="22">
        <v>2</v>
      </c>
      <c r="N152" s="26">
        <v>7.0300925925925919E-2</v>
      </c>
      <c r="O152" s="23">
        <f t="shared" si="5"/>
        <v>5059642</v>
      </c>
      <c r="P152" s="23">
        <f t="shared" si="6"/>
        <v>1666</v>
      </c>
    </row>
    <row r="153" spans="1:16" x14ac:dyDescent="0.25">
      <c r="A153" s="22">
        <v>150</v>
      </c>
      <c r="B153" s="25" t="s">
        <v>9</v>
      </c>
      <c r="C153" s="25" t="s">
        <v>212</v>
      </c>
      <c r="D153" s="25" t="s">
        <v>106</v>
      </c>
      <c r="E153" s="25" t="s">
        <v>267</v>
      </c>
      <c r="F153" s="25" t="s">
        <v>268</v>
      </c>
      <c r="G153" s="25">
        <v>9490615491</v>
      </c>
      <c r="H153" s="25" t="s">
        <v>269</v>
      </c>
      <c r="I153" s="22">
        <v>1</v>
      </c>
      <c r="J153" s="22">
        <v>1</v>
      </c>
      <c r="K153" s="22">
        <v>5121</v>
      </c>
      <c r="L153" s="22">
        <v>3666</v>
      </c>
      <c r="M153" s="22">
        <v>1</v>
      </c>
      <c r="N153" s="26">
        <v>5.9270833333333335E-2</v>
      </c>
      <c r="O153" s="23">
        <f t="shared" ref="O153:O216" si="7">K153*L153</f>
        <v>18773586</v>
      </c>
      <c r="P153" s="23">
        <f t="shared" ref="P153:P216" si="8">J153*L153</f>
        <v>3666</v>
      </c>
    </row>
    <row r="154" spans="1:16" x14ac:dyDescent="0.25">
      <c r="A154" s="22">
        <v>151</v>
      </c>
      <c r="B154" s="25" t="s">
        <v>9</v>
      </c>
      <c r="C154" s="25" t="s">
        <v>212</v>
      </c>
      <c r="D154" s="25" t="s">
        <v>106</v>
      </c>
      <c r="E154" s="25" t="s">
        <v>267</v>
      </c>
      <c r="F154" s="25" t="s">
        <v>270</v>
      </c>
      <c r="G154" s="25">
        <v>8331014926</v>
      </c>
      <c r="H154" s="25" t="s">
        <v>271</v>
      </c>
      <c r="I154" s="22">
        <v>1</v>
      </c>
      <c r="J154" s="22">
        <v>2</v>
      </c>
      <c r="K154" s="22">
        <v>5078</v>
      </c>
      <c r="L154" s="22">
        <v>2638</v>
      </c>
      <c r="M154" s="22">
        <v>2</v>
      </c>
      <c r="N154" s="26">
        <v>5.8773148148148151E-2</v>
      </c>
      <c r="O154" s="23">
        <f t="shared" si="7"/>
        <v>13395764</v>
      </c>
      <c r="P154" s="23">
        <f t="shared" si="8"/>
        <v>5276</v>
      </c>
    </row>
    <row r="155" spans="1:16" x14ac:dyDescent="0.25">
      <c r="A155" s="22">
        <v>152</v>
      </c>
      <c r="B155" s="25" t="s">
        <v>9</v>
      </c>
      <c r="C155" s="25" t="s">
        <v>212</v>
      </c>
      <c r="D155" s="25" t="s">
        <v>106</v>
      </c>
      <c r="E155" s="25" t="s">
        <v>267</v>
      </c>
      <c r="F155" s="25" t="s">
        <v>270</v>
      </c>
      <c r="G155" s="25">
        <v>8331014926</v>
      </c>
      <c r="H155" s="25" t="s">
        <v>272</v>
      </c>
      <c r="I155" s="22">
        <v>1</v>
      </c>
      <c r="J155" s="22">
        <v>2</v>
      </c>
      <c r="K155" s="22">
        <v>3814</v>
      </c>
      <c r="L155" s="22">
        <v>2378</v>
      </c>
      <c r="M155" s="22">
        <v>2</v>
      </c>
      <c r="N155" s="26">
        <v>4.4143518518518519E-2</v>
      </c>
      <c r="O155" s="23">
        <f t="shared" si="7"/>
        <v>9069692</v>
      </c>
      <c r="P155" s="23">
        <f t="shared" si="8"/>
        <v>4756</v>
      </c>
    </row>
    <row r="156" spans="1:16" x14ac:dyDescent="0.25">
      <c r="A156" s="22">
        <v>153</v>
      </c>
      <c r="B156" s="25" t="s">
        <v>9</v>
      </c>
      <c r="C156" s="25" t="s">
        <v>212</v>
      </c>
      <c r="D156" s="25" t="s">
        <v>106</v>
      </c>
      <c r="E156" s="25" t="s">
        <v>267</v>
      </c>
      <c r="F156" s="25" t="s">
        <v>270</v>
      </c>
      <c r="G156" s="25">
        <v>8331014926</v>
      </c>
      <c r="H156" s="25" t="s">
        <v>273</v>
      </c>
      <c r="I156" s="22">
        <v>1</v>
      </c>
      <c r="J156" s="22">
        <v>1</v>
      </c>
      <c r="K156" s="22">
        <v>2096</v>
      </c>
      <c r="L156" s="22">
        <v>1434</v>
      </c>
      <c r="M156" s="22">
        <v>1</v>
      </c>
      <c r="N156" s="26">
        <v>2.4259259259259258E-2</v>
      </c>
      <c r="O156" s="23">
        <f t="shared" si="7"/>
        <v>3005664</v>
      </c>
      <c r="P156" s="23">
        <f t="shared" si="8"/>
        <v>1434</v>
      </c>
    </row>
    <row r="157" spans="1:16" x14ac:dyDescent="0.25">
      <c r="A157" s="22">
        <v>154</v>
      </c>
      <c r="B157" s="25" t="s">
        <v>9</v>
      </c>
      <c r="C157" s="25" t="s">
        <v>212</v>
      </c>
      <c r="D157" s="25" t="s">
        <v>106</v>
      </c>
      <c r="E157" s="25" t="s">
        <v>267</v>
      </c>
      <c r="F157" s="25" t="s">
        <v>270</v>
      </c>
      <c r="G157" s="25">
        <v>8331014926</v>
      </c>
      <c r="H157" s="25" t="s">
        <v>274</v>
      </c>
      <c r="I157" s="22">
        <v>1</v>
      </c>
      <c r="J157" s="22">
        <v>2</v>
      </c>
      <c r="K157" s="22">
        <v>6834</v>
      </c>
      <c r="L157" s="22">
        <v>3127</v>
      </c>
      <c r="M157" s="22">
        <v>2</v>
      </c>
      <c r="N157" s="26">
        <v>7.9097222222222222E-2</v>
      </c>
      <c r="O157" s="23">
        <f t="shared" si="7"/>
        <v>21369918</v>
      </c>
      <c r="P157" s="23">
        <f t="shared" si="8"/>
        <v>6254</v>
      </c>
    </row>
    <row r="158" spans="1:16" x14ac:dyDescent="0.25">
      <c r="A158" s="22">
        <v>155</v>
      </c>
      <c r="B158" s="25" t="s">
        <v>9</v>
      </c>
      <c r="C158" s="25" t="s">
        <v>212</v>
      </c>
      <c r="D158" s="25" t="s">
        <v>106</v>
      </c>
      <c r="E158" s="25" t="s">
        <v>267</v>
      </c>
      <c r="F158" s="25" t="s">
        <v>275</v>
      </c>
      <c r="G158" s="25">
        <v>8331091638</v>
      </c>
      <c r="H158" s="25" t="s">
        <v>276</v>
      </c>
      <c r="I158" s="22">
        <v>1</v>
      </c>
      <c r="J158" s="22">
        <v>0</v>
      </c>
      <c r="K158" s="22">
        <v>0</v>
      </c>
      <c r="L158" s="22">
        <v>1681</v>
      </c>
      <c r="M158" s="22">
        <v>0</v>
      </c>
      <c r="N158" s="26">
        <v>0</v>
      </c>
      <c r="O158" s="23">
        <f t="shared" si="7"/>
        <v>0</v>
      </c>
      <c r="P158" s="23">
        <f t="shared" si="8"/>
        <v>0</v>
      </c>
    </row>
    <row r="159" spans="1:16" x14ac:dyDescent="0.25">
      <c r="A159" s="22">
        <v>156</v>
      </c>
      <c r="B159" s="25" t="s">
        <v>9</v>
      </c>
      <c r="C159" s="25" t="s">
        <v>212</v>
      </c>
      <c r="D159" s="25" t="s">
        <v>106</v>
      </c>
      <c r="E159" s="25" t="s">
        <v>267</v>
      </c>
      <c r="F159" s="25" t="s">
        <v>275</v>
      </c>
      <c r="G159" s="25">
        <v>8331091638</v>
      </c>
      <c r="H159" s="25" t="s">
        <v>277</v>
      </c>
      <c r="I159" s="22">
        <v>1</v>
      </c>
      <c r="J159" s="22">
        <v>1</v>
      </c>
      <c r="K159" s="22">
        <v>3627</v>
      </c>
      <c r="L159" s="22">
        <v>1533</v>
      </c>
      <c r="M159" s="22">
        <v>1</v>
      </c>
      <c r="N159" s="26">
        <v>4.1979166666666665E-2</v>
      </c>
      <c r="O159" s="23">
        <f t="shared" si="7"/>
        <v>5560191</v>
      </c>
      <c r="P159" s="23">
        <f t="shared" si="8"/>
        <v>1533</v>
      </c>
    </row>
    <row r="160" spans="1:16" x14ac:dyDescent="0.25">
      <c r="A160" s="22">
        <v>157</v>
      </c>
      <c r="B160" s="25" t="s">
        <v>9</v>
      </c>
      <c r="C160" s="25" t="s">
        <v>212</v>
      </c>
      <c r="D160" s="25" t="s">
        <v>106</v>
      </c>
      <c r="E160" s="25" t="s">
        <v>267</v>
      </c>
      <c r="F160" s="25" t="s">
        <v>275</v>
      </c>
      <c r="G160" s="25">
        <v>8331091638</v>
      </c>
      <c r="H160" s="25" t="s">
        <v>278</v>
      </c>
      <c r="I160" s="22">
        <v>1</v>
      </c>
      <c r="J160" s="22">
        <v>2</v>
      </c>
      <c r="K160" s="22">
        <v>6919</v>
      </c>
      <c r="L160" s="22">
        <v>1449</v>
      </c>
      <c r="M160" s="22">
        <v>2</v>
      </c>
      <c r="N160" s="26">
        <v>8.0081018518518524E-2</v>
      </c>
      <c r="O160" s="23">
        <f t="shared" si="7"/>
        <v>10025631</v>
      </c>
      <c r="P160" s="23">
        <f t="shared" si="8"/>
        <v>2898</v>
      </c>
    </row>
    <row r="161" spans="1:16" x14ac:dyDescent="0.25">
      <c r="A161" s="22">
        <v>158</v>
      </c>
      <c r="B161" s="25" t="s">
        <v>9</v>
      </c>
      <c r="C161" s="25" t="s">
        <v>212</v>
      </c>
      <c r="D161" s="25" t="s">
        <v>106</v>
      </c>
      <c r="E161" s="25" t="s">
        <v>267</v>
      </c>
      <c r="F161" s="25" t="s">
        <v>275</v>
      </c>
      <c r="G161" s="25">
        <v>8331091638</v>
      </c>
      <c r="H161" s="25" t="s">
        <v>279</v>
      </c>
      <c r="I161" s="22">
        <v>1</v>
      </c>
      <c r="J161" s="22">
        <v>1</v>
      </c>
      <c r="K161" s="22">
        <v>3348</v>
      </c>
      <c r="L161" s="22">
        <v>1870</v>
      </c>
      <c r="M161" s="22">
        <v>1</v>
      </c>
      <c r="N161" s="26">
        <v>3.875E-2</v>
      </c>
      <c r="O161" s="23">
        <f t="shared" si="7"/>
        <v>6260760</v>
      </c>
      <c r="P161" s="23">
        <f t="shared" si="8"/>
        <v>1870</v>
      </c>
    </row>
    <row r="162" spans="1:16" x14ac:dyDescent="0.25">
      <c r="A162" s="22">
        <v>159</v>
      </c>
      <c r="B162" s="25" t="s">
        <v>9</v>
      </c>
      <c r="C162" s="25" t="s">
        <v>212</v>
      </c>
      <c r="D162" s="25" t="s">
        <v>106</v>
      </c>
      <c r="E162" s="25" t="s">
        <v>267</v>
      </c>
      <c r="F162" s="25" t="s">
        <v>275</v>
      </c>
      <c r="G162" s="25">
        <v>8331091638</v>
      </c>
      <c r="H162" s="25" t="s">
        <v>280</v>
      </c>
      <c r="I162" s="22">
        <v>1</v>
      </c>
      <c r="J162" s="22">
        <v>2</v>
      </c>
      <c r="K162" s="22">
        <v>3581</v>
      </c>
      <c r="L162" s="22">
        <v>1143</v>
      </c>
      <c r="M162" s="22">
        <v>2</v>
      </c>
      <c r="N162" s="26">
        <v>4.144675925925926E-2</v>
      </c>
      <c r="O162" s="23">
        <f t="shared" si="7"/>
        <v>4093083</v>
      </c>
      <c r="P162" s="23">
        <f t="shared" si="8"/>
        <v>2286</v>
      </c>
    </row>
    <row r="163" spans="1:16" x14ac:dyDescent="0.25">
      <c r="A163" s="22">
        <v>160</v>
      </c>
      <c r="B163" s="25" t="s">
        <v>9</v>
      </c>
      <c r="C163" s="25" t="s">
        <v>212</v>
      </c>
      <c r="D163" s="25" t="s">
        <v>106</v>
      </c>
      <c r="E163" s="25" t="s">
        <v>267</v>
      </c>
      <c r="F163" s="25" t="s">
        <v>275</v>
      </c>
      <c r="G163" s="25">
        <v>8331091638</v>
      </c>
      <c r="H163" s="25" t="s">
        <v>281</v>
      </c>
      <c r="I163" s="22">
        <v>1</v>
      </c>
      <c r="J163" s="22">
        <v>1</v>
      </c>
      <c r="K163" s="22">
        <v>12927</v>
      </c>
      <c r="L163" s="22">
        <v>1</v>
      </c>
      <c r="M163" s="22">
        <v>1</v>
      </c>
      <c r="N163" s="26">
        <v>0.14961805555555555</v>
      </c>
      <c r="O163" s="23">
        <f t="shared" si="7"/>
        <v>12927</v>
      </c>
      <c r="P163" s="23">
        <f t="shared" si="8"/>
        <v>1</v>
      </c>
    </row>
    <row r="164" spans="1:16" x14ac:dyDescent="0.25">
      <c r="A164" s="22">
        <v>161</v>
      </c>
      <c r="B164" s="25" t="s">
        <v>9</v>
      </c>
      <c r="C164" s="25" t="s">
        <v>212</v>
      </c>
      <c r="D164" s="25" t="s">
        <v>106</v>
      </c>
      <c r="E164" s="25" t="s">
        <v>267</v>
      </c>
      <c r="F164" s="25" t="s">
        <v>282</v>
      </c>
      <c r="G164" s="25">
        <v>9490614956</v>
      </c>
      <c r="H164" s="25" t="s">
        <v>283</v>
      </c>
      <c r="I164" s="22">
        <v>1</v>
      </c>
      <c r="J164" s="22">
        <v>1</v>
      </c>
      <c r="K164" s="22">
        <v>1447</v>
      </c>
      <c r="L164" s="22">
        <v>2078</v>
      </c>
      <c r="M164" s="22">
        <v>1</v>
      </c>
      <c r="N164" s="26">
        <v>1.6747685185185185E-2</v>
      </c>
      <c r="O164" s="23">
        <f t="shared" si="7"/>
        <v>3006866</v>
      </c>
      <c r="P164" s="23">
        <f t="shared" si="8"/>
        <v>2078</v>
      </c>
    </row>
    <row r="165" spans="1:16" x14ac:dyDescent="0.25">
      <c r="A165" s="22">
        <v>162</v>
      </c>
      <c r="B165" s="25" t="s">
        <v>9</v>
      </c>
      <c r="C165" s="25" t="s">
        <v>212</v>
      </c>
      <c r="D165" s="25" t="s">
        <v>106</v>
      </c>
      <c r="E165" s="25" t="s">
        <v>267</v>
      </c>
      <c r="F165" s="25" t="s">
        <v>282</v>
      </c>
      <c r="G165" s="25">
        <v>9490614956</v>
      </c>
      <c r="H165" s="25" t="s">
        <v>284</v>
      </c>
      <c r="I165" s="22">
        <v>1</v>
      </c>
      <c r="J165" s="22">
        <v>3</v>
      </c>
      <c r="K165" s="22">
        <v>6242</v>
      </c>
      <c r="L165" s="22">
        <v>1507</v>
      </c>
      <c r="M165" s="22">
        <v>3</v>
      </c>
      <c r="N165" s="26">
        <v>7.2245370370370376E-2</v>
      </c>
      <c r="O165" s="23">
        <f t="shared" si="7"/>
        <v>9406694</v>
      </c>
      <c r="P165" s="23">
        <f t="shared" si="8"/>
        <v>4521</v>
      </c>
    </row>
    <row r="166" spans="1:16" x14ac:dyDescent="0.25">
      <c r="A166" s="22">
        <v>163</v>
      </c>
      <c r="B166" s="25" t="s">
        <v>9</v>
      </c>
      <c r="C166" s="25" t="s">
        <v>212</v>
      </c>
      <c r="D166" s="25" t="s">
        <v>106</v>
      </c>
      <c r="E166" s="25" t="s">
        <v>267</v>
      </c>
      <c r="F166" s="25" t="s">
        <v>282</v>
      </c>
      <c r="G166" s="25">
        <v>9490614956</v>
      </c>
      <c r="H166" s="25" t="s">
        <v>285</v>
      </c>
      <c r="I166" s="22">
        <v>1</v>
      </c>
      <c r="J166" s="22">
        <v>1</v>
      </c>
      <c r="K166" s="22">
        <v>1400</v>
      </c>
      <c r="L166" s="22">
        <v>1480</v>
      </c>
      <c r="M166" s="22">
        <v>1</v>
      </c>
      <c r="N166" s="26">
        <v>1.6203703703703703E-2</v>
      </c>
      <c r="O166" s="23">
        <f t="shared" si="7"/>
        <v>2072000</v>
      </c>
      <c r="P166" s="23">
        <f t="shared" si="8"/>
        <v>1480</v>
      </c>
    </row>
    <row r="167" spans="1:16" x14ac:dyDescent="0.25">
      <c r="A167" s="22">
        <v>164</v>
      </c>
      <c r="B167" s="25" t="s">
        <v>9</v>
      </c>
      <c r="C167" s="25" t="s">
        <v>212</v>
      </c>
      <c r="D167" s="25" t="s">
        <v>106</v>
      </c>
      <c r="E167" s="25" t="s">
        <v>286</v>
      </c>
      <c r="F167" s="25" t="s">
        <v>287</v>
      </c>
      <c r="G167" s="25">
        <v>7382601015</v>
      </c>
      <c r="H167" s="25" t="s">
        <v>288</v>
      </c>
      <c r="I167" s="22">
        <v>1</v>
      </c>
      <c r="J167" s="22">
        <v>3</v>
      </c>
      <c r="K167" s="22">
        <v>9287</v>
      </c>
      <c r="L167" s="22">
        <v>2203</v>
      </c>
      <c r="M167" s="22">
        <v>3</v>
      </c>
      <c r="N167" s="26">
        <v>0.10748842592592593</v>
      </c>
      <c r="O167" s="23">
        <f t="shared" si="7"/>
        <v>20459261</v>
      </c>
      <c r="P167" s="23">
        <f t="shared" si="8"/>
        <v>6609</v>
      </c>
    </row>
    <row r="168" spans="1:16" x14ac:dyDescent="0.25">
      <c r="A168" s="22">
        <v>165</v>
      </c>
      <c r="B168" s="25" t="s">
        <v>9</v>
      </c>
      <c r="C168" s="25" t="s">
        <v>212</v>
      </c>
      <c r="D168" s="25" t="s">
        <v>106</v>
      </c>
      <c r="E168" s="25" t="s">
        <v>286</v>
      </c>
      <c r="F168" s="25" t="s">
        <v>289</v>
      </c>
      <c r="G168" s="25">
        <v>9490615493</v>
      </c>
      <c r="H168" s="25" t="s">
        <v>290</v>
      </c>
      <c r="I168" s="22">
        <v>1</v>
      </c>
      <c r="J168" s="22">
        <v>4</v>
      </c>
      <c r="K168" s="22">
        <v>7241</v>
      </c>
      <c r="L168" s="22">
        <v>1784</v>
      </c>
      <c r="M168" s="22">
        <v>4</v>
      </c>
      <c r="N168" s="26">
        <v>8.3807870370370366E-2</v>
      </c>
      <c r="O168" s="23">
        <f t="shared" si="7"/>
        <v>12917944</v>
      </c>
      <c r="P168" s="23">
        <f t="shared" si="8"/>
        <v>7136</v>
      </c>
    </row>
    <row r="169" spans="1:16" x14ac:dyDescent="0.25">
      <c r="A169" s="22">
        <v>166</v>
      </c>
      <c r="B169" s="25" t="s">
        <v>9</v>
      </c>
      <c r="C169" s="25" t="s">
        <v>212</v>
      </c>
      <c r="D169" s="25" t="s">
        <v>106</v>
      </c>
      <c r="E169" s="25" t="s">
        <v>286</v>
      </c>
      <c r="F169" s="25" t="s">
        <v>289</v>
      </c>
      <c r="G169" s="25">
        <v>9490615493</v>
      </c>
      <c r="H169" s="25" t="s">
        <v>291</v>
      </c>
      <c r="I169" s="22">
        <v>1</v>
      </c>
      <c r="J169" s="22">
        <v>0</v>
      </c>
      <c r="K169" s="22">
        <v>0</v>
      </c>
      <c r="L169" s="22">
        <v>1344</v>
      </c>
      <c r="M169" s="22">
        <v>0</v>
      </c>
      <c r="N169" s="26">
        <v>0</v>
      </c>
      <c r="O169" s="23">
        <f t="shared" si="7"/>
        <v>0</v>
      </c>
      <c r="P169" s="23">
        <f t="shared" si="8"/>
        <v>0</v>
      </c>
    </row>
    <row r="170" spans="1:16" x14ac:dyDescent="0.25">
      <c r="A170" s="22">
        <v>167</v>
      </c>
      <c r="B170" s="25" t="s">
        <v>9</v>
      </c>
      <c r="C170" s="25" t="s">
        <v>212</v>
      </c>
      <c r="D170" s="25" t="s">
        <v>106</v>
      </c>
      <c r="E170" s="25" t="s">
        <v>286</v>
      </c>
      <c r="F170" s="25" t="s">
        <v>289</v>
      </c>
      <c r="G170" s="25">
        <v>9490615493</v>
      </c>
      <c r="H170" s="25" t="s">
        <v>292</v>
      </c>
      <c r="I170" s="22">
        <v>1</v>
      </c>
      <c r="J170" s="22">
        <v>1</v>
      </c>
      <c r="K170" s="22">
        <v>1699</v>
      </c>
      <c r="L170" s="22">
        <v>5287</v>
      </c>
      <c r="M170" s="22">
        <v>1</v>
      </c>
      <c r="N170" s="26">
        <v>1.9664351851851853E-2</v>
      </c>
      <c r="O170" s="23">
        <f t="shared" si="7"/>
        <v>8982613</v>
      </c>
      <c r="P170" s="23">
        <f t="shared" si="8"/>
        <v>5287</v>
      </c>
    </row>
    <row r="171" spans="1:16" x14ac:dyDescent="0.25">
      <c r="A171" s="22">
        <v>168</v>
      </c>
      <c r="B171" s="25" t="s">
        <v>9</v>
      </c>
      <c r="C171" s="25" t="s">
        <v>212</v>
      </c>
      <c r="D171" s="25" t="s">
        <v>106</v>
      </c>
      <c r="E171" s="25" t="s">
        <v>286</v>
      </c>
      <c r="F171" s="25" t="s">
        <v>289</v>
      </c>
      <c r="G171" s="25">
        <v>9490615493</v>
      </c>
      <c r="H171" s="25" t="s">
        <v>293</v>
      </c>
      <c r="I171" s="22">
        <v>1</v>
      </c>
      <c r="J171" s="22">
        <v>0</v>
      </c>
      <c r="K171" s="22">
        <v>0</v>
      </c>
      <c r="L171" s="22">
        <v>103</v>
      </c>
      <c r="M171" s="22">
        <v>0</v>
      </c>
      <c r="N171" s="26">
        <v>0</v>
      </c>
      <c r="O171" s="23">
        <f t="shared" si="7"/>
        <v>0</v>
      </c>
      <c r="P171" s="23">
        <f t="shared" si="8"/>
        <v>0</v>
      </c>
    </row>
    <row r="172" spans="1:16" x14ac:dyDescent="0.25">
      <c r="A172" s="22">
        <v>169</v>
      </c>
      <c r="B172" s="25" t="s">
        <v>9</v>
      </c>
      <c r="C172" s="25" t="s">
        <v>212</v>
      </c>
      <c r="D172" s="25" t="s">
        <v>106</v>
      </c>
      <c r="E172" s="25" t="s">
        <v>286</v>
      </c>
      <c r="F172" s="25" t="s">
        <v>289</v>
      </c>
      <c r="G172" s="25">
        <v>9490615493</v>
      </c>
      <c r="H172" s="25" t="s">
        <v>294</v>
      </c>
      <c r="I172" s="22">
        <v>1</v>
      </c>
      <c r="J172" s="22">
        <v>1</v>
      </c>
      <c r="K172" s="22">
        <v>1913</v>
      </c>
      <c r="L172" s="22">
        <v>3840</v>
      </c>
      <c r="M172" s="22">
        <v>1</v>
      </c>
      <c r="N172" s="26">
        <v>2.2141203703703705E-2</v>
      </c>
      <c r="O172" s="23">
        <f t="shared" si="7"/>
        <v>7345920</v>
      </c>
      <c r="P172" s="23">
        <f t="shared" si="8"/>
        <v>3840</v>
      </c>
    </row>
    <row r="173" spans="1:16" x14ac:dyDescent="0.25">
      <c r="A173" s="22">
        <v>170</v>
      </c>
      <c r="B173" s="25" t="s">
        <v>9</v>
      </c>
      <c r="C173" s="25" t="s">
        <v>212</v>
      </c>
      <c r="D173" s="25" t="s">
        <v>106</v>
      </c>
      <c r="E173" s="25" t="s">
        <v>286</v>
      </c>
      <c r="F173" s="25" t="s">
        <v>289</v>
      </c>
      <c r="G173" s="25">
        <v>9490615493</v>
      </c>
      <c r="H173" s="25" t="s">
        <v>295</v>
      </c>
      <c r="I173" s="22">
        <v>1</v>
      </c>
      <c r="J173" s="22">
        <v>0</v>
      </c>
      <c r="K173" s="22">
        <v>0</v>
      </c>
      <c r="L173" s="22">
        <v>2691</v>
      </c>
      <c r="M173" s="22">
        <v>0</v>
      </c>
      <c r="N173" s="26">
        <v>0</v>
      </c>
      <c r="O173" s="23">
        <f t="shared" si="7"/>
        <v>0</v>
      </c>
      <c r="P173" s="23">
        <f t="shared" si="8"/>
        <v>0</v>
      </c>
    </row>
    <row r="174" spans="1:16" ht="26.25" x14ac:dyDescent="0.25">
      <c r="A174" s="22">
        <v>171</v>
      </c>
      <c r="B174" s="25" t="s">
        <v>9</v>
      </c>
      <c r="C174" s="25" t="s">
        <v>212</v>
      </c>
      <c r="D174" s="25" t="s">
        <v>106</v>
      </c>
      <c r="E174" s="25" t="s">
        <v>286</v>
      </c>
      <c r="F174" s="25" t="s">
        <v>296</v>
      </c>
      <c r="G174" s="25">
        <v>8500637761</v>
      </c>
      <c r="H174" s="25" t="s">
        <v>297</v>
      </c>
      <c r="I174" s="22">
        <v>1</v>
      </c>
      <c r="J174" s="22">
        <v>0</v>
      </c>
      <c r="K174" s="22">
        <v>0</v>
      </c>
      <c r="L174" s="22">
        <v>296</v>
      </c>
      <c r="M174" s="22">
        <v>0</v>
      </c>
      <c r="N174" s="26">
        <v>0</v>
      </c>
      <c r="O174" s="23">
        <f t="shared" si="7"/>
        <v>0</v>
      </c>
      <c r="P174" s="23">
        <f t="shared" si="8"/>
        <v>0</v>
      </c>
    </row>
    <row r="175" spans="1:16" x14ac:dyDescent="0.25">
      <c r="A175" s="22">
        <v>172</v>
      </c>
      <c r="B175" s="25" t="s">
        <v>9</v>
      </c>
      <c r="C175" s="25" t="s">
        <v>212</v>
      </c>
      <c r="D175" s="25" t="s">
        <v>106</v>
      </c>
      <c r="E175" s="25" t="s">
        <v>286</v>
      </c>
      <c r="F175" s="25" t="s">
        <v>296</v>
      </c>
      <c r="G175" s="25">
        <v>8500637761</v>
      </c>
      <c r="H175" s="25" t="s">
        <v>298</v>
      </c>
      <c r="I175" s="22">
        <v>1</v>
      </c>
      <c r="J175" s="22">
        <v>0</v>
      </c>
      <c r="K175" s="22">
        <v>0</v>
      </c>
      <c r="L175" s="22">
        <v>1928</v>
      </c>
      <c r="M175" s="22">
        <v>0</v>
      </c>
      <c r="N175" s="26">
        <v>0</v>
      </c>
      <c r="O175" s="23">
        <f t="shared" si="7"/>
        <v>0</v>
      </c>
      <c r="P175" s="23">
        <f t="shared" si="8"/>
        <v>0</v>
      </c>
    </row>
    <row r="176" spans="1:16" x14ac:dyDescent="0.25">
      <c r="A176" s="22">
        <v>173</v>
      </c>
      <c r="B176" s="25" t="s">
        <v>9</v>
      </c>
      <c r="C176" s="25" t="s">
        <v>212</v>
      </c>
      <c r="D176" s="25" t="s">
        <v>106</v>
      </c>
      <c r="E176" s="25" t="s">
        <v>286</v>
      </c>
      <c r="F176" s="25" t="s">
        <v>296</v>
      </c>
      <c r="G176" s="25">
        <v>8500637761</v>
      </c>
      <c r="H176" s="25" t="s">
        <v>299</v>
      </c>
      <c r="I176" s="22">
        <v>1</v>
      </c>
      <c r="J176" s="22">
        <v>0</v>
      </c>
      <c r="K176" s="22">
        <v>0</v>
      </c>
      <c r="L176" s="22">
        <v>1708</v>
      </c>
      <c r="M176" s="22">
        <v>0</v>
      </c>
      <c r="N176" s="26">
        <v>0</v>
      </c>
      <c r="O176" s="23">
        <f t="shared" si="7"/>
        <v>0</v>
      </c>
      <c r="P176" s="23">
        <f t="shared" si="8"/>
        <v>0</v>
      </c>
    </row>
    <row r="177" spans="1:16" x14ac:dyDescent="0.25">
      <c r="A177" s="22">
        <v>174</v>
      </c>
      <c r="B177" s="25" t="s">
        <v>9</v>
      </c>
      <c r="C177" s="25" t="s">
        <v>212</v>
      </c>
      <c r="D177" s="25" t="s">
        <v>106</v>
      </c>
      <c r="E177" s="25" t="s">
        <v>286</v>
      </c>
      <c r="F177" s="25" t="s">
        <v>300</v>
      </c>
      <c r="G177" s="25">
        <v>8331019325</v>
      </c>
      <c r="H177" s="25" t="s">
        <v>301</v>
      </c>
      <c r="I177" s="22">
        <v>1</v>
      </c>
      <c r="J177" s="22">
        <v>2</v>
      </c>
      <c r="K177" s="22">
        <v>5803</v>
      </c>
      <c r="L177" s="22">
        <v>1884</v>
      </c>
      <c r="M177" s="22">
        <v>2</v>
      </c>
      <c r="N177" s="26">
        <v>6.716435185185185E-2</v>
      </c>
      <c r="O177" s="23">
        <f t="shared" si="7"/>
        <v>10932852</v>
      </c>
      <c r="P177" s="23">
        <f t="shared" si="8"/>
        <v>3768</v>
      </c>
    </row>
    <row r="178" spans="1:16" x14ac:dyDescent="0.25">
      <c r="A178" s="22">
        <v>175</v>
      </c>
      <c r="B178" s="25" t="s">
        <v>9</v>
      </c>
      <c r="C178" s="25" t="s">
        <v>212</v>
      </c>
      <c r="D178" s="25" t="s">
        <v>106</v>
      </c>
      <c r="E178" s="25" t="s">
        <v>286</v>
      </c>
      <c r="F178" s="25" t="s">
        <v>300</v>
      </c>
      <c r="G178" s="25">
        <v>8331019325</v>
      </c>
      <c r="H178" s="25" t="s">
        <v>302</v>
      </c>
      <c r="I178" s="22">
        <v>1</v>
      </c>
      <c r="J178" s="22">
        <v>2</v>
      </c>
      <c r="K178" s="22">
        <v>6045</v>
      </c>
      <c r="L178" s="22">
        <v>1636</v>
      </c>
      <c r="M178" s="22">
        <v>2</v>
      </c>
      <c r="N178" s="26">
        <v>6.9965277777777779E-2</v>
      </c>
      <c r="O178" s="23">
        <f t="shared" si="7"/>
        <v>9889620</v>
      </c>
      <c r="P178" s="23">
        <f t="shared" si="8"/>
        <v>3272</v>
      </c>
    </row>
    <row r="179" spans="1:16" x14ac:dyDescent="0.25">
      <c r="A179" s="22">
        <v>176</v>
      </c>
      <c r="B179" s="25" t="s">
        <v>9</v>
      </c>
      <c r="C179" s="25" t="s">
        <v>212</v>
      </c>
      <c r="D179" s="25" t="s">
        <v>106</v>
      </c>
      <c r="E179" s="25" t="s">
        <v>286</v>
      </c>
      <c r="F179" s="25" t="s">
        <v>300</v>
      </c>
      <c r="G179" s="25">
        <v>8331019325</v>
      </c>
      <c r="H179" s="25" t="s">
        <v>303</v>
      </c>
      <c r="I179" s="22">
        <v>1</v>
      </c>
      <c r="J179" s="22">
        <v>2</v>
      </c>
      <c r="K179" s="22">
        <v>10509</v>
      </c>
      <c r="L179" s="22">
        <v>1216</v>
      </c>
      <c r="M179" s="22">
        <v>2</v>
      </c>
      <c r="N179" s="26">
        <v>0.12163194444444445</v>
      </c>
      <c r="O179" s="23">
        <f t="shared" si="7"/>
        <v>12778944</v>
      </c>
      <c r="P179" s="23">
        <f t="shared" si="8"/>
        <v>2432</v>
      </c>
    </row>
    <row r="180" spans="1:16" x14ac:dyDescent="0.25">
      <c r="A180" s="22">
        <v>177</v>
      </c>
      <c r="B180" s="25" t="s">
        <v>9</v>
      </c>
      <c r="C180" s="25" t="s">
        <v>212</v>
      </c>
      <c r="D180" s="25" t="s">
        <v>106</v>
      </c>
      <c r="E180" s="25" t="s">
        <v>286</v>
      </c>
      <c r="F180" s="25" t="s">
        <v>300</v>
      </c>
      <c r="G180" s="25">
        <v>8331019325</v>
      </c>
      <c r="H180" s="25" t="s">
        <v>304</v>
      </c>
      <c r="I180" s="22">
        <v>1</v>
      </c>
      <c r="J180" s="22">
        <v>2</v>
      </c>
      <c r="K180" s="22">
        <v>6138</v>
      </c>
      <c r="L180" s="22">
        <v>896</v>
      </c>
      <c r="M180" s="22">
        <v>2</v>
      </c>
      <c r="N180" s="26">
        <v>7.104166666666667E-2</v>
      </c>
      <c r="O180" s="23">
        <f t="shared" si="7"/>
        <v>5499648</v>
      </c>
      <c r="P180" s="23">
        <f t="shared" si="8"/>
        <v>1792</v>
      </c>
    </row>
    <row r="181" spans="1:16" x14ac:dyDescent="0.25">
      <c r="A181" s="22">
        <v>178</v>
      </c>
      <c r="B181" s="25" t="s">
        <v>9</v>
      </c>
      <c r="C181" s="25" t="s">
        <v>212</v>
      </c>
      <c r="D181" s="25" t="s">
        <v>106</v>
      </c>
      <c r="E181" s="25" t="s">
        <v>286</v>
      </c>
      <c r="F181" s="25" t="s">
        <v>305</v>
      </c>
      <c r="G181" s="25">
        <v>9490614953</v>
      </c>
      <c r="H181" s="25" t="s">
        <v>306</v>
      </c>
      <c r="I181" s="22">
        <v>1</v>
      </c>
      <c r="J181" s="22">
        <v>4</v>
      </c>
      <c r="K181" s="22">
        <v>31964</v>
      </c>
      <c r="L181" s="22">
        <v>1117</v>
      </c>
      <c r="M181" s="22">
        <v>4</v>
      </c>
      <c r="N181" s="26">
        <v>0.36995370370370373</v>
      </c>
      <c r="O181" s="23">
        <f t="shared" si="7"/>
        <v>35703788</v>
      </c>
      <c r="P181" s="23">
        <f t="shared" si="8"/>
        <v>4468</v>
      </c>
    </row>
    <row r="182" spans="1:16" x14ac:dyDescent="0.25">
      <c r="A182" s="22">
        <v>179</v>
      </c>
      <c r="B182" s="25" t="s">
        <v>9</v>
      </c>
      <c r="C182" s="25" t="s">
        <v>212</v>
      </c>
      <c r="D182" s="25" t="s">
        <v>106</v>
      </c>
      <c r="E182" s="25" t="s">
        <v>286</v>
      </c>
      <c r="F182" s="25" t="s">
        <v>305</v>
      </c>
      <c r="G182" s="25">
        <v>9490614953</v>
      </c>
      <c r="H182" s="25" t="s">
        <v>307</v>
      </c>
      <c r="I182" s="22">
        <v>1</v>
      </c>
      <c r="J182" s="22">
        <v>2</v>
      </c>
      <c r="K182" s="22">
        <v>3651</v>
      </c>
      <c r="L182" s="22">
        <v>1674</v>
      </c>
      <c r="M182" s="22">
        <v>2</v>
      </c>
      <c r="N182" s="26">
        <v>4.2256944444444444E-2</v>
      </c>
      <c r="O182" s="23">
        <f t="shared" si="7"/>
        <v>6111774</v>
      </c>
      <c r="P182" s="23">
        <f t="shared" si="8"/>
        <v>3348</v>
      </c>
    </row>
    <row r="183" spans="1:16" x14ac:dyDescent="0.25">
      <c r="A183" s="22">
        <v>180</v>
      </c>
      <c r="B183" s="25" t="s">
        <v>9</v>
      </c>
      <c r="C183" s="25" t="s">
        <v>212</v>
      </c>
      <c r="D183" s="25" t="s">
        <v>106</v>
      </c>
      <c r="E183" s="25" t="s">
        <v>286</v>
      </c>
      <c r="F183" s="25" t="s">
        <v>305</v>
      </c>
      <c r="G183" s="25">
        <v>9490614953</v>
      </c>
      <c r="H183" s="25" t="s">
        <v>308</v>
      </c>
      <c r="I183" s="22">
        <v>1</v>
      </c>
      <c r="J183" s="22">
        <v>3</v>
      </c>
      <c r="K183" s="22">
        <v>10629</v>
      </c>
      <c r="L183" s="22">
        <v>1361</v>
      </c>
      <c r="M183" s="22">
        <v>3</v>
      </c>
      <c r="N183" s="26">
        <v>0.12302083333333333</v>
      </c>
      <c r="O183" s="23">
        <f t="shared" si="7"/>
        <v>14466069</v>
      </c>
      <c r="P183" s="23">
        <f t="shared" si="8"/>
        <v>4083</v>
      </c>
    </row>
    <row r="184" spans="1:16" x14ac:dyDescent="0.25">
      <c r="A184" s="22">
        <v>181</v>
      </c>
      <c r="B184" s="25" t="s">
        <v>9</v>
      </c>
      <c r="C184" s="25" t="s">
        <v>212</v>
      </c>
      <c r="D184" s="25" t="s">
        <v>106</v>
      </c>
      <c r="E184" s="25" t="s">
        <v>286</v>
      </c>
      <c r="F184" s="25" t="s">
        <v>309</v>
      </c>
      <c r="G184" s="25">
        <v>8332999150</v>
      </c>
      <c r="H184" s="25" t="s">
        <v>310</v>
      </c>
      <c r="I184" s="22">
        <v>1</v>
      </c>
      <c r="J184" s="22">
        <v>0</v>
      </c>
      <c r="K184" s="22">
        <v>0</v>
      </c>
      <c r="L184" s="22">
        <v>510</v>
      </c>
      <c r="M184" s="22">
        <v>0</v>
      </c>
      <c r="N184" s="26">
        <v>0</v>
      </c>
      <c r="O184" s="23">
        <f t="shared" si="7"/>
        <v>0</v>
      </c>
      <c r="P184" s="23">
        <f t="shared" si="8"/>
        <v>0</v>
      </c>
    </row>
    <row r="185" spans="1:16" x14ac:dyDescent="0.25">
      <c r="A185" s="22">
        <v>182</v>
      </c>
      <c r="B185" s="25" t="s">
        <v>9</v>
      </c>
      <c r="C185" s="25" t="s">
        <v>212</v>
      </c>
      <c r="D185" s="25" t="s">
        <v>106</v>
      </c>
      <c r="E185" s="25" t="s">
        <v>286</v>
      </c>
      <c r="F185" s="25" t="s">
        <v>309</v>
      </c>
      <c r="G185" s="25">
        <v>8332999150</v>
      </c>
      <c r="H185" s="25" t="s">
        <v>311</v>
      </c>
      <c r="I185" s="22">
        <v>1</v>
      </c>
      <c r="J185" s="22">
        <v>0</v>
      </c>
      <c r="K185" s="22">
        <v>0</v>
      </c>
      <c r="L185" s="22">
        <v>791</v>
      </c>
      <c r="M185" s="22">
        <v>0</v>
      </c>
      <c r="N185" s="26">
        <v>0</v>
      </c>
      <c r="O185" s="23">
        <f t="shared" si="7"/>
        <v>0</v>
      </c>
      <c r="P185" s="23">
        <f t="shared" si="8"/>
        <v>0</v>
      </c>
    </row>
    <row r="186" spans="1:16" x14ac:dyDescent="0.25">
      <c r="A186" s="22">
        <v>183</v>
      </c>
      <c r="B186" s="25" t="s">
        <v>9</v>
      </c>
      <c r="C186" s="25" t="s">
        <v>212</v>
      </c>
      <c r="D186" s="25" t="s">
        <v>106</v>
      </c>
      <c r="E186" s="25" t="s">
        <v>286</v>
      </c>
      <c r="F186" s="25" t="s">
        <v>309</v>
      </c>
      <c r="G186" s="25">
        <v>8332999150</v>
      </c>
      <c r="H186" s="25" t="s">
        <v>312</v>
      </c>
      <c r="I186" s="22">
        <v>1</v>
      </c>
      <c r="J186" s="22">
        <v>1</v>
      </c>
      <c r="K186" s="22">
        <v>2514</v>
      </c>
      <c r="L186" s="22">
        <v>1820</v>
      </c>
      <c r="M186" s="22">
        <v>1</v>
      </c>
      <c r="N186" s="26">
        <v>2.9097222222222222E-2</v>
      </c>
      <c r="O186" s="23">
        <f t="shared" si="7"/>
        <v>4575480</v>
      </c>
      <c r="P186" s="23">
        <f t="shared" si="8"/>
        <v>1820</v>
      </c>
    </row>
    <row r="187" spans="1:16" x14ac:dyDescent="0.25">
      <c r="A187" s="22">
        <v>184</v>
      </c>
      <c r="B187" s="25" t="s">
        <v>9</v>
      </c>
      <c r="C187" s="25" t="s">
        <v>212</v>
      </c>
      <c r="D187" s="25" t="s">
        <v>106</v>
      </c>
      <c r="E187" s="25" t="s">
        <v>313</v>
      </c>
      <c r="F187" s="25" t="s">
        <v>314</v>
      </c>
      <c r="G187" s="25">
        <v>8332974019</v>
      </c>
      <c r="H187" s="25" t="s">
        <v>315</v>
      </c>
      <c r="I187" s="22">
        <v>1</v>
      </c>
      <c r="J187" s="22">
        <v>1</v>
      </c>
      <c r="K187" s="22">
        <v>2077</v>
      </c>
      <c r="L187" s="22">
        <v>1998</v>
      </c>
      <c r="M187" s="22">
        <v>1</v>
      </c>
      <c r="N187" s="26">
        <v>2.4039351851851853E-2</v>
      </c>
      <c r="O187" s="23">
        <f t="shared" si="7"/>
        <v>4149846</v>
      </c>
      <c r="P187" s="23">
        <f t="shared" si="8"/>
        <v>1998</v>
      </c>
    </row>
    <row r="188" spans="1:16" x14ac:dyDescent="0.25">
      <c r="A188" s="22">
        <v>185</v>
      </c>
      <c r="B188" s="25" t="s">
        <v>9</v>
      </c>
      <c r="C188" s="25" t="s">
        <v>212</v>
      </c>
      <c r="D188" s="25" t="s">
        <v>106</v>
      </c>
      <c r="E188" s="25" t="s">
        <v>313</v>
      </c>
      <c r="F188" s="25" t="s">
        <v>314</v>
      </c>
      <c r="G188" s="25">
        <v>8332974019</v>
      </c>
      <c r="H188" s="25" t="s">
        <v>316</v>
      </c>
      <c r="I188" s="22">
        <v>1</v>
      </c>
      <c r="J188" s="22">
        <v>1</v>
      </c>
      <c r="K188" s="22">
        <v>2135</v>
      </c>
      <c r="L188" s="22">
        <v>17</v>
      </c>
      <c r="M188" s="22">
        <v>1</v>
      </c>
      <c r="N188" s="26">
        <v>2.4710648148148148E-2</v>
      </c>
      <c r="O188" s="23">
        <f t="shared" si="7"/>
        <v>36295</v>
      </c>
      <c r="P188" s="23">
        <f t="shared" si="8"/>
        <v>17</v>
      </c>
    </row>
    <row r="189" spans="1:16" x14ac:dyDescent="0.25">
      <c r="A189" s="22">
        <v>186</v>
      </c>
      <c r="B189" s="25" t="s">
        <v>9</v>
      </c>
      <c r="C189" s="25" t="s">
        <v>212</v>
      </c>
      <c r="D189" s="25" t="s">
        <v>106</v>
      </c>
      <c r="E189" s="25" t="s">
        <v>313</v>
      </c>
      <c r="F189" s="25" t="s">
        <v>314</v>
      </c>
      <c r="G189" s="25">
        <v>8332974019</v>
      </c>
      <c r="H189" s="25" t="s">
        <v>317</v>
      </c>
      <c r="I189" s="22">
        <v>1</v>
      </c>
      <c r="J189" s="22">
        <v>4</v>
      </c>
      <c r="K189" s="22">
        <v>9087</v>
      </c>
      <c r="L189" s="22">
        <v>7390</v>
      </c>
      <c r="M189" s="22">
        <v>4</v>
      </c>
      <c r="N189" s="26">
        <v>0.10517361111111111</v>
      </c>
      <c r="O189" s="23">
        <f t="shared" si="7"/>
        <v>67152930</v>
      </c>
      <c r="P189" s="23">
        <f t="shared" si="8"/>
        <v>29560</v>
      </c>
    </row>
    <row r="190" spans="1:16" x14ac:dyDescent="0.25">
      <c r="A190" s="22">
        <v>187</v>
      </c>
      <c r="B190" s="25" t="s">
        <v>9</v>
      </c>
      <c r="C190" s="25" t="s">
        <v>212</v>
      </c>
      <c r="D190" s="25" t="s">
        <v>106</v>
      </c>
      <c r="E190" s="25" t="s">
        <v>313</v>
      </c>
      <c r="F190" s="25" t="s">
        <v>318</v>
      </c>
      <c r="G190" s="25">
        <v>9491052187</v>
      </c>
      <c r="H190" s="25" t="s">
        <v>319</v>
      </c>
      <c r="I190" s="22">
        <v>1</v>
      </c>
      <c r="J190" s="22">
        <v>0</v>
      </c>
      <c r="K190" s="22">
        <v>0</v>
      </c>
      <c r="L190" s="22">
        <v>6188</v>
      </c>
      <c r="M190" s="22">
        <v>0</v>
      </c>
      <c r="N190" s="26">
        <v>0</v>
      </c>
      <c r="O190" s="23">
        <f t="shared" si="7"/>
        <v>0</v>
      </c>
      <c r="P190" s="23">
        <f t="shared" si="8"/>
        <v>0</v>
      </c>
    </row>
    <row r="191" spans="1:16" x14ac:dyDescent="0.25">
      <c r="A191" s="22">
        <v>188</v>
      </c>
      <c r="B191" s="25" t="s">
        <v>9</v>
      </c>
      <c r="C191" s="25" t="s">
        <v>212</v>
      </c>
      <c r="D191" s="25" t="s">
        <v>106</v>
      </c>
      <c r="E191" s="25" t="s">
        <v>313</v>
      </c>
      <c r="F191" s="25" t="s">
        <v>318</v>
      </c>
      <c r="G191" s="25">
        <v>9491052187</v>
      </c>
      <c r="H191" s="25" t="s">
        <v>320</v>
      </c>
      <c r="I191" s="22">
        <v>1</v>
      </c>
      <c r="J191" s="22">
        <v>0</v>
      </c>
      <c r="K191" s="22">
        <v>0</v>
      </c>
      <c r="L191" s="22">
        <v>6</v>
      </c>
      <c r="M191" s="22">
        <v>0</v>
      </c>
      <c r="N191" s="26">
        <v>0</v>
      </c>
      <c r="O191" s="23">
        <f t="shared" si="7"/>
        <v>0</v>
      </c>
      <c r="P191" s="23">
        <f t="shared" si="8"/>
        <v>0</v>
      </c>
    </row>
    <row r="192" spans="1:16" x14ac:dyDescent="0.25">
      <c r="A192" s="22">
        <v>189</v>
      </c>
      <c r="B192" s="25" t="s">
        <v>9</v>
      </c>
      <c r="C192" s="25" t="s">
        <v>212</v>
      </c>
      <c r="D192" s="25" t="s">
        <v>106</v>
      </c>
      <c r="E192" s="25" t="s">
        <v>313</v>
      </c>
      <c r="F192" s="25" t="s">
        <v>318</v>
      </c>
      <c r="G192" s="25"/>
      <c r="H192" s="25" t="s">
        <v>321</v>
      </c>
      <c r="I192" s="22">
        <v>1</v>
      </c>
      <c r="J192" s="22">
        <v>0</v>
      </c>
      <c r="K192" s="22">
        <v>0</v>
      </c>
      <c r="L192" s="27"/>
      <c r="M192" s="22">
        <v>0</v>
      </c>
      <c r="N192" s="26">
        <v>0</v>
      </c>
      <c r="O192" s="23">
        <f t="shared" si="7"/>
        <v>0</v>
      </c>
      <c r="P192" s="23">
        <f t="shared" si="8"/>
        <v>0</v>
      </c>
    </row>
    <row r="193" spans="1:16" x14ac:dyDescent="0.25">
      <c r="A193" s="22">
        <v>190</v>
      </c>
      <c r="B193" s="25" t="s">
        <v>9</v>
      </c>
      <c r="C193" s="25" t="s">
        <v>212</v>
      </c>
      <c r="D193" s="25" t="s">
        <v>106</v>
      </c>
      <c r="E193" s="25" t="s">
        <v>313</v>
      </c>
      <c r="F193" s="25" t="s">
        <v>322</v>
      </c>
      <c r="G193" s="25">
        <v>9490615495</v>
      </c>
      <c r="H193" s="25" t="s">
        <v>323</v>
      </c>
      <c r="I193" s="22">
        <v>1</v>
      </c>
      <c r="J193" s="22">
        <v>2</v>
      </c>
      <c r="K193" s="22">
        <v>3082</v>
      </c>
      <c r="L193" s="22">
        <v>426</v>
      </c>
      <c r="M193" s="22">
        <v>2</v>
      </c>
      <c r="N193" s="26">
        <v>3.5671296296296298E-2</v>
      </c>
      <c r="O193" s="23">
        <f t="shared" si="7"/>
        <v>1312932</v>
      </c>
      <c r="P193" s="23">
        <f t="shared" si="8"/>
        <v>852</v>
      </c>
    </row>
    <row r="194" spans="1:16" x14ac:dyDescent="0.25">
      <c r="A194" s="22">
        <v>191</v>
      </c>
      <c r="B194" s="25" t="s">
        <v>9</v>
      </c>
      <c r="C194" s="25" t="s">
        <v>212</v>
      </c>
      <c r="D194" s="25" t="s">
        <v>106</v>
      </c>
      <c r="E194" s="25" t="s">
        <v>313</v>
      </c>
      <c r="F194" s="25" t="s">
        <v>322</v>
      </c>
      <c r="G194" s="25">
        <v>9490615495</v>
      </c>
      <c r="H194" s="25" t="s">
        <v>324</v>
      </c>
      <c r="I194" s="22">
        <v>1</v>
      </c>
      <c r="J194" s="22">
        <v>4</v>
      </c>
      <c r="K194" s="22">
        <v>14928</v>
      </c>
      <c r="L194" s="22">
        <v>1954</v>
      </c>
      <c r="M194" s="22">
        <v>4</v>
      </c>
      <c r="N194" s="26">
        <v>0.17277777777777778</v>
      </c>
      <c r="O194" s="23">
        <f t="shared" si="7"/>
        <v>29169312</v>
      </c>
      <c r="P194" s="23">
        <f t="shared" si="8"/>
        <v>7816</v>
      </c>
    </row>
    <row r="195" spans="1:16" x14ac:dyDescent="0.25">
      <c r="A195" s="22">
        <v>192</v>
      </c>
      <c r="B195" s="25" t="s">
        <v>9</v>
      </c>
      <c r="C195" s="25" t="s">
        <v>212</v>
      </c>
      <c r="D195" s="25" t="s">
        <v>106</v>
      </c>
      <c r="E195" s="25" t="s">
        <v>313</v>
      </c>
      <c r="F195" s="25" t="s">
        <v>322</v>
      </c>
      <c r="G195" s="25">
        <v>9490615495</v>
      </c>
      <c r="H195" s="25" t="s">
        <v>325</v>
      </c>
      <c r="I195" s="22">
        <v>1</v>
      </c>
      <c r="J195" s="22">
        <v>2</v>
      </c>
      <c r="K195" s="22">
        <v>3081</v>
      </c>
      <c r="L195" s="22">
        <v>3009</v>
      </c>
      <c r="M195" s="22">
        <v>2</v>
      </c>
      <c r="N195" s="26">
        <v>3.5659722222222225E-2</v>
      </c>
      <c r="O195" s="23">
        <f t="shared" si="7"/>
        <v>9270729</v>
      </c>
      <c r="P195" s="23">
        <f t="shared" si="8"/>
        <v>6018</v>
      </c>
    </row>
    <row r="196" spans="1:16" x14ac:dyDescent="0.25">
      <c r="A196" s="22">
        <v>193</v>
      </c>
      <c r="B196" s="25" t="s">
        <v>9</v>
      </c>
      <c r="C196" s="25" t="s">
        <v>212</v>
      </c>
      <c r="D196" s="25" t="s">
        <v>106</v>
      </c>
      <c r="E196" s="25" t="s">
        <v>313</v>
      </c>
      <c r="F196" s="25" t="s">
        <v>326</v>
      </c>
      <c r="G196" s="25">
        <v>9490598732</v>
      </c>
      <c r="H196" s="25" t="s">
        <v>327</v>
      </c>
      <c r="I196" s="22">
        <v>1</v>
      </c>
      <c r="J196" s="22">
        <v>5</v>
      </c>
      <c r="K196" s="22">
        <v>14725</v>
      </c>
      <c r="L196" s="22">
        <v>768</v>
      </c>
      <c r="M196" s="22">
        <v>5</v>
      </c>
      <c r="N196" s="26">
        <v>0.17042824074074073</v>
      </c>
      <c r="O196" s="23">
        <f t="shared" si="7"/>
        <v>11308800</v>
      </c>
      <c r="P196" s="23">
        <f t="shared" si="8"/>
        <v>3840</v>
      </c>
    </row>
    <row r="197" spans="1:16" x14ac:dyDescent="0.25">
      <c r="A197" s="22">
        <v>194</v>
      </c>
      <c r="B197" s="25" t="s">
        <v>9</v>
      </c>
      <c r="C197" s="25" t="s">
        <v>212</v>
      </c>
      <c r="D197" s="25" t="s">
        <v>106</v>
      </c>
      <c r="E197" s="25" t="s">
        <v>313</v>
      </c>
      <c r="F197" s="25" t="s">
        <v>326</v>
      </c>
      <c r="G197" s="25">
        <v>9490598732</v>
      </c>
      <c r="H197" s="25" t="s">
        <v>328</v>
      </c>
      <c r="I197" s="22">
        <v>1</v>
      </c>
      <c r="J197" s="22">
        <v>2</v>
      </c>
      <c r="K197" s="22">
        <v>3943</v>
      </c>
      <c r="L197" s="22">
        <v>4591</v>
      </c>
      <c r="M197" s="22">
        <v>2</v>
      </c>
      <c r="N197" s="26">
        <v>4.5636574074074072E-2</v>
      </c>
      <c r="O197" s="23">
        <f t="shared" si="7"/>
        <v>18102313</v>
      </c>
      <c r="P197" s="23">
        <f t="shared" si="8"/>
        <v>9182</v>
      </c>
    </row>
    <row r="198" spans="1:16" x14ac:dyDescent="0.25">
      <c r="A198" s="22">
        <v>195</v>
      </c>
      <c r="B198" s="25" t="s">
        <v>9</v>
      </c>
      <c r="C198" s="25" t="s">
        <v>212</v>
      </c>
      <c r="D198" s="25" t="s">
        <v>106</v>
      </c>
      <c r="E198" s="25" t="s">
        <v>313</v>
      </c>
      <c r="F198" s="25" t="s">
        <v>326</v>
      </c>
      <c r="G198" s="25">
        <v>9490598732</v>
      </c>
      <c r="H198" s="25" t="s">
        <v>329</v>
      </c>
      <c r="I198" s="22">
        <v>1</v>
      </c>
      <c r="J198" s="22">
        <v>2</v>
      </c>
      <c r="K198" s="22">
        <v>4019</v>
      </c>
      <c r="L198" s="22">
        <v>5706</v>
      </c>
      <c r="M198" s="22">
        <v>2</v>
      </c>
      <c r="N198" s="26">
        <v>4.6516203703703705E-2</v>
      </c>
      <c r="O198" s="23">
        <f t="shared" si="7"/>
        <v>22932414</v>
      </c>
      <c r="P198" s="23">
        <f t="shared" si="8"/>
        <v>11412</v>
      </c>
    </row>
    <row r="199" spans="1:16" x14ac:dyDescent="0.25">
      <c r="A199" s="22">
        <v>196</v>
      </c>
      <c r="B199" s="25" t="s">
        <v>9</v>
      </c>
      <c r="C199" s="25" t="s">
        <v>212</v>
      </c>
      <c r="D199" s="25" t="s">
        <v>106</v>
      </c>
      <c r="E199" s="25" t="s">
        <v>313</v>
      </c>
      <c r="F199" s="25" t="s">
        <v>326</v>
      </c>
      <c r="G199" s="25">
        <v>9490598732</v>
      </c>
      <c r="H199" s="25" t="s">
        <v>330</v>
      </c>
      <c r="I199" s="22">
        <v>1</v>
      </c>
      <c r="J199" s="22">
        <v>2</v>
      </c>
      <c r="K199" s="22">
        <v>4018</v>
      </c>
      <c r="L199" s="22">
        <v>5019</v>
      </c>
      <c r="M199" s="22">
        <v>2</v>
      </c>
      <c r="N199" s="26">
        <v>4.6504629629629632E-2</v>
      </c>
      <c r="O199" s="23">
        <f t="shared" si="7"/>
        <v>20166342</v>
      </c>
      <c r="P199" s="23">
        <f t="shared" si="8"/>
        <v>10038</v>
      </c>
    </row>
    <row r="200" spans="1:16" ht="26.25" x14ac:dyDescent="0.25">
      <c r="A200" s="22">
        <v>197</v>
      </c>
      <c r="B200" s="25" t="s">
        <v>9</v>
      </c>
      <c r="C200" s="25" t="s">
        <v>212</v>
      </c>
      <c r="D200" s="25" t="s">
        <v>106</v>
      </c>
      <c r="E200" s="25" t="s">
        <v>331</v>
      </c>
      <c r="F200" s="25" t="s">
        <v>332</v>
      </c>
      <c r="G200" s="25">
        <v>8500637421</v>
      </c>
      <c r="H200" s="25" t="s">
        <v>333</v>
      </c>
      <c r="I200" s="22">
        <v>1</v>
      </c>
      <c r="J200" s="22">
        <v>0</v>
      </c>
      <c r="K200" s="22">
        <v>0</v>
      </c>
      <c r="L200" s="22">
        <v>437</v>
      </c>
      <c r="M200" s="22">
        <v>0</v>
      </c>
      <c r="N200" s="26">
        <v>0</v>
      </c>
      <c r="O200" s="23">
        <f t="shared" si="7"/>
        <v>0</v>
      </c>
      <c r="P200" s="23">
        <f t="shared" si="8"/>
        <v>0</v>
      </c>
    </row>
    <row r="201" spans="1:16" x14ac:dyDescent="0.25">
      <c r="A201" s="22">
        <v>198</v>
      </c>
      <c r="B201" s="25" t="s">
        <v>9</v>
      </c>
      <c r="C201" s="25" t="s">
        <v>212</v>
      </c>
      <c r="D201" s="25" t="s">
        <v>106</v>
      </c>
      <c r="E201" s="25" t="s">
        <v>331</v>
      </c>
      <c r="F201" s="25" t="s">
        <v>332</v>
      </c>
      <c r="G201" s="25">
        <v>8500637421</v>
      </c>
      <c r="H201" s="25" t="s">
        <v>334</v>
      </c>
      <c r="I201" s="22">
        <v>1</v>
      </c>
      <c r="J201" s="22">
        <v>0</v>
      </c>
      <c r="K201" s="22">
        <v>0</v>
      </c>
      <c r="L201" s="22">
        <v>640</v>
      </c>
      <c r="M201" s="22">
        <v>0</v>
      </c>
      <c r="N201" s="26">
        <v>0</v>
      </c>
      <c r="O201" s="23">
        <f t="shared" si="7"/>
        <v>0</v>
      </c>
      <c r="P201" s="23">
        <f t="shared" si="8"/>
        <v>0</v>
      </c>
    </row>
    <row r="202" spans="1:16" x14ac:dyDescent="0.25">
      <c r="A202" s="22">
        <v>199</v>
      </c>
      <c r="B202" s="25" t="s">
        <v>9</v>
      </c>
      <c r="C202" s="25" t="s">
        <v>212</v>
      </c>
      <c r="D202" s="25" t="s">
        <v>106</v>
      </c>
      <c r="E202" s="25" t="s">
        <v>331</v>
      </c>
      <c r="F202" s="25" t="s">
        <v>332</v>
      </c>
      <c r="G202" s="25">
        <v>8500637421</v>
      </c>
      <c r="H202" s="25" t="s">
        <v>335</v>
      </c>
      <c r="I202" s="22">
        <v>1</v>
      </c>
      <c r="J202" s="22">
        <v>0</v>
      </c>
      <c r="K202" s="22">
        <v>0</v>
      </c>
      <c r="L202" s="22">
        <v>603</v>
      </c>
      <c r="M202" s="22">
        <v>0</v>
      </c>
      <c r="N202" s="26">
        <v>0</v>
      </c>
      <c r="O202" s="23">
        <f t="shared" si="7"/>
        <v>0</v>
      </c>
      <c r="P202" s="23">
        <f t="shared" si="8"/>
        <v>0</v>
      </c>
    </row>
    <row r="203" spans="1:16" x14ac:dyDescent="0.25">
      <c r="A203" s="22">
        <v>200</v>
      </c>
      <c r="B203" s="25" t="s">
        <v>9</v>
      </c>
      <c r="C203" s="25" t="s">
        <v>212</v>
      </c>
      <c r="D203" s="25" t="s">
        <v>106</v>
      </c>
      <c r="E203" s="25" t="s">
        <v>331</v>
      </c>
      <c r="F203" s="25" t="s">
        <v>332</v>
      </c>
      <c r="G203" s="25">
        <v>8500637421</v>
      </c>
      <c r="H203" s="25" t="s">
        <v>336</v>
      </c>
      <c r="I203" s="22">
        <v>1</v>
      </c>
      <c r="J203" s="22">
        <v>0</v>
      </c>
      <c r="K203" s="22">
        <v>0</v>
      </c>
      <c r="L203" s="22">
        <v>694</v>
      </c>
      <c r="M203" s="22">
        <v>0</v>
      </c>
      <c r="N203" s="26">
        <v>0</v>
      </c>
      <c r="O203" s="23">
        <f t="shared" si="7"/>
        <v>0</v>
      </c>
      <c r="P203" s="23">
        <f t="shared" si="8"/>
        <v>0</v>
      </c>
    </row>
    <row r="204" spans="1:16" x14ac:dyDescent="0.25">
      <c r="A204" s="22">
        <v>201</v>
      </c>
      <c r="B204" s="25" t="s">
        <v>9</v>
      </c>
      <c r="C204" s="25" t="s">
        <v>212</v>
      </c>
      <c r="D204" s="25" t="s">
        <v>106</v>
      </c>
      <c r="E204" s="25" t="s">
        <v>331</v>
      </c>
      <c r="F204" s="25" t="s">
        <v>332</v>
      </c>
      <c r="G204" s="25">
        <v>8500637421</v>
      </c>
      <c r="H204" s="25" t="s">
        <v>337</v>
      </c>
      <c r="I204" s="22">
        <v>1</v>
      </c>
      <c r="J204" s="22">
        <v>0</v>
      </c>
      <c r="K204" s="22">
        <v>0</v>
      </c>
      <c r="L204" s="22">
        <v>595</v>
      </c>
      <c r="M204" s="22">
        <v>0</v>
      </c>
      <c r="N204" s="26">
        <v>0</v>
      </c>
      <c r="O204" s="23">
        <f t="shared" si="7"/>
        <v>0</v>
      </c>
      <c r="P204" s="23">
        <f t="shared" si="8"/>
        <v>0</v>
      </c>
    </row>
    <row r="205" spans="1:16" x14ac:dyDescent="0.25">
      <c r="A205" s="22">
        <v>202</v>
      </c>
      <c r="B205" s="25" t="s">
        <v>9</v>
      </c>
      <c r="C205" s="25" t="s">
        <v>212</v>
      </c>
      <c r="D205" s="25" t="s">
        <v>106</v>
      </c>
      <c r="E205" s="25" t="s">
        <v>331</v>
      </c>
      <c r="F205" s="25" t="s">
        <v>332</v>
      </c>
      <c r="G205" s="25">
        <v>8500637421</v>
      </c>
      <c r="H205" s="25" t="s">
        <v>338</v>
      </c>
      <c r="I205" s="22">
        <v>1</v>
      </c>
      <c r="J205" s="22">
        <v>0</v>
      </c>
      <c r="K205" s="22">
        <v>0</v>
      </c>
      <c r="L205" s="22">
        <v>572</v>
      </c>
      <c r="M205" s="22">
        <v>0</v>
      </c>
      <c r="N205" s="26">
        <v>0</v>
      </c>
      <c r="O205" s="23">
        <f t="shared" si="7"/>
        <v>0</v>
      </c>
      <c r="P205" s="23">
        <f t="shared" si="8"/>
        <v>0</v>
      </c>
    </row>
    <row r="206" spans="1:16" x14ac:dyDescent="0.25">
      <c r="A206" s="22">
        <v>203</v>
      </c>
      <c r="B206" s="25" t="s">
        <v>9</v>
      </c>
      <c r="C206" s="25" t="s">
        <v>212</v>
      </c>
      <c r="D206" s="25" t="s">
        <v>106</v>
      </c>
      <c r="E206" s="25" t="s">
        <v>331</v>
      </c>
      <c r="F206" s="25" t="s">
        <v>339</v>
      </c>
      <c r="G206" s="25">
        <v>9490615494</v>
      </c>
      <c r="H206" s="25" t="s">
        <v>340</v>
      </c>
      <c r="I206" s="22">
        <v>1</v>
      </c>
      <c r="J206" s="22">
        <v>1</v>
      </c>
      <c r="K206" s="22">
        <v>2771</v>
      </c>
      <c r="L206" s="22">
        <v>1353</v>
      </c>
      <c r="M206" s="22">
        <v>1</v>
      </c>
      <c r="N206" s="26">
        <v>3.2071759259259258E-2</v>
      </c>
      <c r="O206" s="23">
        <f t="shared" si="7"/>
        <v>3749163</v>
      </c>
      <c r="P206" s="23">
        <f t="shared" si="8"/>
        <v>1353</v>
      </c>
    </row>
    <row r="207" spans="1:16" x14ac:dyDescent="0.25">
      <c r="A207" s="22">
        <v>204</v>
      </c>
      <c r="B207" s="25" t="s">
        <v>9</v>
      </c>
      <c r="C207" s="25" t="s">
        <v>212</v>
      </c>
      <c r="D207" s="25" t="s">
        <v>106</v>
      </c>
      <c r="E207" s="25" t="s">
        <v>331</v>
      </c>
      <c r="F207" s="25" t="s">
        <v>339</v>
      </c>
      <c r="G207" s="25">
        <v>9490615494</v>
      </c>
      <c r="H207" s="25" t="s">
        <v>341</v>
      </c>
      <c r="I207" s="22">
        <v>1</v>
      </c>
      <c r="J207" s="22">
        <v>1</v>
      </c>
      <c r="K207" s="22">
        <v>1785</v>
      </c>
      <c r="L207" s="22">
        <v>1026</v>
      </c>
      <c r="M207" s="22">
        <v>1</v>
      </c>
      <c r="N207" s="26">
        <v>2.0659722222222222E-2</v>
      </c>
      <c r="O207" s="23">
        <f t="shared" si="7"/>
        <v>1831410</v>
      </c>
      <c r="P207" s="23">
        <f t="shared" si="8"/>
        <v>1026</v>
      </c>
    </row>
    <row r="208" spans="1:16" x14ac:dyDescent="0.25">
      <c r="A208" s="22">
        <v>205</v>
      </c>
      <c r="B208" s="25" t="s">
        <v>9</v>
      </c>
      <c r="C208" s="25" t="s">
        <v>212</v>
      </c>
      <c r="D208" s="25" t="s">
        <v>106</v>
      </c>
      <c r="E208" s="25" t="s">
        <v>331</v>
      </c>
      <c r="F208" s="25" t="s">
        <v>339</v>
      </c>
      <c r="G208" s="25">
        <v>9490615494</v>
      </c>
      <c r="H208" s="25" t="s">
        <v>342</v>
      </c>
      <c r="I208" s="22">
        <v>1</v>
      </c>
      <c r="J208" s="22">
        <v>0</v>
      </c>
      <c r="K208" s="22">
        <v>0</v>
      </c>
      <c r="L208" s="22">
        <v>1267</v>
      </c>
      <c r="M208" s="22">
        <v>0</v>
      </c>
      <c r="N208" s="26">
        <v>0</v>
      </c>
      <c r="O208" s="23">
        <f t="shared" si="7"/>
        <v>0</v>
      </c>
      <c r="P208" s="23">
        <f t="shared" si="8"/>
        <v>0</v>
      </c>
    </row>
    <row r="209" spans="1:16" x14ac:dyDescent="0.25">
      <c r="A209" s="22">
        <v>206</v>
      </c>
      <c r="B209" s="25" t="s">
        <v>9</v>
      </c>
      <c r="C209" s="25" t="s">
        <v>212</v>
      </c>
      <c r="D209" s="25" t="s">
        <v>106</v>
      </c>
      <c r="E209" s="25" t="s">
        <v>331</v>
      </c>
      <c r="F209" s="25" t="s">
        <v>339</v>
      </c>
      <c r="G209" s="25">
        <v>9490615494</v>
      </c>
      <c r="H209" s="25" t="s">
        <v>343</v>
      </c>
      <c r="I209" s="22">
        <v>1</v>
      </c>
      <c r="J209" s="22">
        <v>1</v>
      </c>
      <c r="K209" s="22">
        <v>2000</v>
      </c>
      <c r="L209" s="22">
        <v>799</v>
      </c>
      <c r="M209" s="22">
        <v>1</v>
      </c>
      <c r="N209" s="26">
        <v>2.3148148148148147E-2</v>
      </c>
      <c r="O209" s="23">
        <f t="shared" si="7"/>
        <v>1598000</v>
      </c>
      <c r="P209" s="23">
        <f t="shared" si="8"/>
        <v>799</v>
      </c>
    </row>
    <row r="210" spans="1:16" x14ac:dyDescent="0.25">
      <c r="A210" s="22">
        <v>207</v>
      </c>
      <c r="B210" s="25" t="s">
        <v>9</v>
      </c>
      <c r="C210" s="25" t="s">
        <v>212</v>
      </c>
      <c r="D210" s="25" t="s">
        <v>106</v>
      </c>
      <c r="E210" s="25" t="s">
        <v>331</v>
      </c>
      <c r="F210" s="25" t="s">
        <v>230</v>
      </c>
      <c r="G210" s="25">
        <v>8331019718</v>
      </c>
      <c r="H210" s="25" t="s">
        <v>344</v>
      </c>
      <c r="I210" s="22">
        <v>1</v>
      </c>
      <c r="J210" s="22">
        <v>1</v>
      </c>
      <c r="K210" s="22">
        <v>1881</v>
      </c>
      <c r="L210" s="22">
        <v>1856</v>
      </c>
      <c r="M210" s="22">
        <v>1</v>
      </c>
      <c r="N210" s="26">
        <v>2.1770833333333333E-2</v>
      </c>
      <c r="O210" s="23">
        <f t="shared" si="7"/>
        <v>3491136</v>
      </c>
      <c r="P210" s="23">
        <f t="shared" si="8"/>
        <v>1856</v>
      </c>
    </row>
    <row r="211" spans="1:16" x14ac:dyDescent="0.25">
      <c r="A211" s="22">
        <v>208</v>
      </c>
      <c r="B211" s="25" t="s">
        <v>9</v>
      </c>
      <c r="C211" s="25" t="s">
        <v>212</v>
      </c>
      <c r="D211" s="25" t="s">
        <v>106</v>
      </c>
      <c r="E211" s="25" t="s">
        <v>331</v>
      </c>
      <c r="F211" s="25" t="s">
        <v>230</v>
      </c>
      <c r="G211" s="25">
        <v>8331019718</v>
      </c>
      <c r="H211" s="25" t="s">
        <v>345</v>
      </c>
      <c r="I211" s="22">
        <v>1</v>
      </c>
      <c r="J211" s="22">
        <v>2</v>
      </c>
      <c r="K211" s="22">
        <v>3050</v>
      </c>
      <c r="L211" s="22">
        <v>1296</v>
      </c>
      <c r="M211" s="22">
        <v>2</v>
      </c>
      <c r="N211" s="26">
        <v>3.5300925925925923E-2</v>
      </c>
      <c r="O211" s="23">
        <f t="shared" si="7"/>
        <v>3952800</v>
      </c>
      <c r="P211" s="23">
        <f t="shared" si="8"/>
        <v>2592</v>
      </c>
    </row>
    <row r="212" spans="1:16" x14ac:dyDescent="0.25">
      <c r="A212" s="22">
        <v>209</v>
      </c>
      <c r="B212" s="25" t="s">
        <v>9</v>
      </c>
      <c r="C212" s="25" t="s">
        <v>212</v>
      </c>
      <c r="D212" s="25" t="s">
        <v>106</v>
      </c>
      <c r="E212" s="25" t="s">
        <v>331</v>
      </c>
      <c r="F212" s="25" t="s">
        <v>230</v>
      </c>
      <c r="G212" s="25">
        <v>8331019718</v>
      </c>
      <c r="H212" s="25" t="s">
        <v>346</v>
      </c>
      <c r="I212" s="22">
        <v>1</v>
      </c>
      <c r="J212" s="22">
        <v>2</v>
      </c>
      <c r="K212" s="22">
        <v>3611</v>
      </c>
      <c r="L212" s="22">
        <v>1548</v>
      </c>
      <c r="M212" s="22">
        <v>2</v>
      </c>
      <c r="N212" s="26">
        <v>4.1793981481481481E-2</v>
      </c>
      <c r="O212" s="23">
        <f t="shared" si="7"/>
        <v>5589828</v>
      </c>
      <c r="P212" s="23">
        <f t="shared" si="8"/>
        <v>3096</v>
      </c>
    </row>
    <row r="213" spans="1:16" x14ac:dyDescent="0.25">
      <c r="A213" s="22">
        <v>210</v>
      </c>
      <c r="B213" s="25" t="s">
        <v>9</v>
      </c>
      <c r="C213" s="25" t="s">
        <v>212</v>
      </c>
      <c r="D213" s="25" t="s">
        <v>106</v>
      </c>
      <c r="E213" s="25" t="s">
        <v>331</v>
      </c>
      <c r="F213" s="25" t="s">
        <v>230</v>
      </c>
      <c r="G213" s="25">
        <v>7382198732</v>
      </c>
      <c r="H213" s="25" t="s">
        <v>347</v>
      </c>
      <c r="I213" s="22">
        <v>1</v>
      </c>
      <c r="J213" s="22">
        <v>4</v>
      </c>
      <c r="K213" s="22">
        <v>10859</v>
      </c>
      <c r="L213" s="22">
        <v>576</v>
      </c>
      <c r="M213" s="22">
        <v>4</v>
      </c>
      <c r="N213" s="26">
        <v>0.12568287037037038</v>
      </c>
      <c r="O213" s="23">
        <f t="shared" si="7"/>
        <v>6254784</v>
      </c>
      <c r="P213" s="23">
        <f t="shared" si="8"/>
        <v>2304</v>
      </c>
    </row>
    <row r="214" spans="1:16" x14ac:dyDescent="0.25">
      <c r="A214" s="22">
        <v>211</v>
      </c>
      <c r="B214" s="25" t="s">
        <v>9</v>
      </c>
      <c r="C214" s="25" t="s">
        <v>212</v>
      </c>
      <c r="D214" s="25" t="s">
        <v>106</v>
      </c>
      <c r="E214" s="25" t="s">
        <v>331</v>
      </c>
      <c r="F214" s="25" t="s">
        <v>230</v>
      </c>
      <c r="G214" s="25">
        <v>8331019718</v>
      </c>
      <c r="H214" s="25" t="s">
        <v>348</v>
      </c>
      <c r="I214" s="22">
        <v>1</v>
      </c>
      <c r="J214" s="22">
        <v>2</v>
      </c>
      <c r="K214" s="22">
        <v>7859</v>
      </c>
      <c r="L214" s="22">
        <v>151</v>
      </c>
      <c r="M214" s="22">
        <v>2</v>
      </c>
      <c r="N214" s="26">
        <v>9.0960648148148152E-2</v>
      </c>
      <c r="O214" s="23">
        <f t="shared" si="7"/>
        <v>1186709</v>
      </c>
      <c r="P214" s="23">
        <f t="shared" si="8"/>
        <v>302</v>
      </c>
    </row>
    <row r="215" spans="1:16" x14ac:dyDescent="0.25">
      <c r="A215" s="22">
        <v>212</v>
      </c>
      <c r="B215" s="25" t="s">
        <v>9</v>
      </c>
      <c r="C215" s="25" t="s">
        <v>212</v>
      </c>
      <c r="D215" s="25" t="s">
        <v>106</v>
      </c>
      <c r="E215" s="25" t="s">
        <v>331</v>
      </c>
      <c r="F215" s="25" t="s">
        <v>349</v>
      </c>
      <c r="G215" s="25">
        <v>7382296958</v>
      </c>
      <c r="H215" s="25" t="s">
        <v>350</v>
      </c>
      <c r="I215" s="22">
        <v>1</v>
      </c>
      <c r="J215" s="22">
        <v>1</v>
      </c>
      <c r="K215" s="22">
        <v>1972</v>
      </c>
      <c r="L215" s="22">
        <v>2615</v>
      </c>
      <c r="M215" s="22">
        <v>1</v>
      </c>
      <c r="N215" s="26">
        <v>2.2824074074074073E-2</v>
      </c>
      <c r="O215" s="23">
        <f t="shared" si="7"/>
        <v>5156780</v>
      </c>
      <c r="P215" s="23">
        <f t="shared" si="8"/>
        <v>2615</v>
      </c>
    </row>
    <row r="216" spans="1:16" x14ac:dyDescent="0.25">
      <c r="A216" s="22">
        <v>213</v>
      </c>
      <c r="B216" s="25" t="s">
        <v>9</v>
      </c>
      <c r="C216" s="25" t="s">
        <v>212</v>
      </c>
      <c r="D216" s="25" t="s">
        <v>106</v>
      </c>
      <c r="E216" s="25" t="s">
        <v>331</v>
      </c>
      <c r="F216" s="25" t="s">
        <v>349</v>
      </c>
      <c r="G216" s="25">
        <v>7382296958</v>
      </c>
      <c r="H216" s="25" t="s">
        <v>351</v>
      </c>
      <c r="I216" s="22">
        <v>1</v>
      </c>
      <c r="J216" s="22">
        <v>1</v>
      </c>
      <c r="K216" s="22">
        <v>1448</v>
      </c>
      <c r="L216" s="22">
        <v>1796</v>
      </c>
      <c r="M216" s="22">
        <v>1</v>
      </c>
      <c r="N216" s="26">
        <v>1.6759259259259258E-2</v>
      </c>
      <c r="O216" s="23">
        <f t="shared" si="7"/>
        <v>2600608</v>
      </c>
      <c r="P216" s="23">
        <f t="shared" si="8"/>
        <v>1796</v>
      </c>
    </row>
    <row r="217" spans="1:16" x14ac:dyDescent="0.25">
      <c r="A217" s="22">
        <v>214</v>
      </c>
      <c r="B217" s="25" t="s">
        <v>9</v>
      </c>
      <c r="C217" s="25" t="s">
        <v>212</v>
      </c>
      <c r="D217" s="25" t="s">
        <v>106</v>
      </c>
      <c r="E217" s="25" t="s">
        <v>331</v>
      </c>
      <c r="F217" s="25" t="s">
        <v>349</v>
      </c>
      <c r="G217" s="25">
        <v>7382296958</v>
      </c>
      <c r="H217" s="25" t="s">
        <v>352</v>
      </c>
      <c r="I217" s="22">
        <v>1</v>
      </c>
      <c r="J217" s="22">
        <v>0</v>
      </c>
      <c r="K217" s="22">
        <v>0</v>
      </c>
      <c r="L217" s="22">
        <v>895</v>
      </c>
      <c r="M217" s="22">
        <v>0</v>
      </c>
      <c r="N217" s="26">
        <v>0</v>
      </c>
      <c r="O217" s="23">
        <f t="shared" ref="O217:O280" si="9">K217*L217</f>
        <v>0</v>
      </c>
      <c r="P217" s="23">
        <f t="shared" ref="P217:P280" si="10">J217*L217</f>
        <v>0</v>
      </c>
    </row>
    <row r="218" spans="1:16" x14ac:dyDescent="0.25">
      <c r="A218" s="22">
        <v>215</v>
      </c>
      <c r="B218" s="25" t="s">
        <v>9</v>
      </c>
      <c r="C218" s="25" t="s">
        <v>212</v>
      </c>
      <c r="D218" s="25" t="s">
        <v>106</v>
      </c>
      <c r="E218" s="25" t="s">
        <v>331</v>
      </c>
      <c r="F218" s="25" t="s">
        <v>349</v>
      </c>
      <c r="G218" s="25">
        <v>7382296958</v>
      </c>
      <c r="H218" s="25" t="s">
        <v>353</v>
      </c>
      <c r="I218" s="22">
        <v>1</v>
      </c>
      <c r="J218" s="22">
        <v>1</v>
      </c>
      <c r="K218" s="22">
        <v>2536</v>
      </c>
      <c r="L218" s="22">
        <v>2779</v>
      </c>
      <c r="M218" s="22">
        <v>1</v>
      </c>
      <c r="N218" s="26">
        <v>2.9351851851851851E-2</v>
      </c>
      <c r="O218" s="23">
        <f t="shared" si="9"/>
        <v>7047544</v>
      </c>
      <c r="P218" s="23">
        <f t="shared" si="10"/>
        <v>2779</v>
      </c>
    </row>
    <row r="219" spans="1:16" x14ac:dyDescent="0.25">
      <c r="A219" s="22">
        <v>216</v>
      </c>
      <c r="B219" s="25" t="s">
        <v>9</v>
      </c>
      <c r="C219" s="25" t="s">
        <v>212</v>
      </c>
      <c r="D219" s="25" t="s">
        <v>106</v>
      </c>
      <c r="E219" s="25" t="s">
        <v>331</v>
      </c>
      <c r="F219" s="25" t="s">
        <v>300</v>
      </c>
      <c r="G219" s="25">
        <v>8331019325</v>
      </c>
      <c r="H219" s="25" t="s">
        <v>354</v>
      </c>
      <c r="I219" s="22">
        <v>1</v>
      </c>
      <c r="J219" s="22">
        <v>3</v>
      </c>
      <c r="K219" s="22">
        <v>14741</v>
      </c>
      <c r="L219" s="22">
        <v>1444</v>
      </c>
      <c r="M219" s="22">
        <v>3</v>
      </c>
      <c r="N219" s="26">
        <v>0.17061342592592593</v>
      </c>
      <c r="O219" s="23">
        <f t="shared" si="9"/>
        <v>21286004</v>
      </c>
      <c r="P219" s="23">
        <f t="shared" si="10"/>
        <v>4332</v>
      </c>
    </row>
    <row r="220" spans="1:16" x14ac:dyDescent="0.25">
      <c r="A220" s="22">
        <v>217</v>
      </c>
      <c r="B220" s="25" t="s">
        <v>9</v>
      </c>
      <c r="C220" s="25" t="s">
        <v>212</v>
      </c>
      <c r="D220" s="25" t="s">
        <v>355</v>
      </c>
      <c r="E220" s="25" t="s">
        <v>356</v>
      </c>
      <c r="F220" s="25" t="s">
        <v>357</v>
      </c>
      <c r="G220" s="25">
        <v>7382724831</v>
      </c>
      <c r="H220" s="25" t="s">
        <v>358</v>
      </c>
      <c r="I220" s="22">
        <v>1</v>
      </c>
      <c r="J220" s="22">
        <v>0</v>
      </c>
      <c r="K220" s="22">
        <v>0</v>
      </c>
      <c r="L220" s="22">
        <v>3148</v>
      </c>
      <c r="M220" s="22">
        <v>0</v>
      </c>
      <c r="N220" s="26">
        <v>0</v>
      </c>
      <c r="O220" s="23">
        <f t="shared" si="9"/>
        <v>0</v>
      </c>
      <c r="P220" s="23">
        <f t="shared" si="10"/>
        <v>0</v>
      </c>
    </row>
    <row r="221" spans="1:16" x14ac:dyDescent="0.25">
      <c r="A221" s="22">
        <v>218</v>
      </c>
      <c r="B221" s="25" t="s">
        <v>9</v>
      </c>
      <c r="C221" s="25" t="s">
        <v>212</v>
      </c>
      <c r="D221" s="25" t="s">
        <v>355</v>
      </c>
      <c r="E221" s="25" t="s">
        <v>356</v>
      </c>
      <c r="F221" s="25" t="s">
        <v>357</v>
      </c>
      <c r="G221" s="25">
        <v>7382724831</v>
      </c>
      <c r="H221" s="25" t="s">
        <v>359</v>
      </c>
      <c r="I221" s="22">
        <v>1</v>
      </c>
      <c r="J221" s="22">
        <v>0</v>
      </c>
      <c r="K221" s="22">
        <v>0</v>
      </c>
      <c r="L221" s="22">
        <v>1179</v>
      </c>
      <c r="M221" s="22">
        <v>0</v>
      </c>
      <c r="N221" s="26">
        <v>0</v>
      </c>
      <c r="O221" s="23">
        <f t="shared" si="9"/>
        <v>0</v>
      </c>
      <c r="P221" s="23">
        <f t="shared" si="10"/>
        <v>0</v>
      </c>
    </row>
    <row r="222" spans="1:16" x14ac:dyDescent="0.25">
      <c r="A222" s="22">
        <v>219</v>
      </c>
      <c r="B222" s="25" t="s">
        <v>9</v>
      </c>
      <c r="C222" s="25" t="s">
        <v>212</v>
      </c>
      <c r="D222" s="25" t="s">
        <v>355</v>
      </c>
      <c r="E222" s="25" t="s">
        <v>356</v>
      </c>
      <c r="F222" s="25" t="s">
        <v>357</v>
      </c>
      <c r="G222" s="25">
        <v>7382724831</v>
      </c>
      <c r="H222" s="25" t="s">
        <v>360</v>
      </c>
      <c r="I222" s="22">
        <v>1</v>
      </c>
      <c r="J222" s="22">
        <v>0</v>
      </c>
      <c r="K222" s="22">
        <v>0</v>
      </c>
      <c r="L222" s="22">
        <v>2174</v>
      </c>
      <c r="M222" s="22">
        <v>0</v>
      </c>
      <c r="N222" s="26">
        <v>0</v>
      </c>
      <c r="O222" s="23">
        <f t="shared" si="9"/>
        <v>0</v>
      </c>
      <c r="P222" s="23">
        <f t="shared" si="10"/>
        <v>0</v>
      </c>
    </row>
    <row r="223" spans="1:16" x14ac:dyDescent="0.25">
      <c r="A223" s="22">
        <v>220</v>
      </c>
      <c r="B223" s="25" t="s">
        <v>9</v>
      </c>
      <c r="C223" s="25" t="s">
        <v>212</v>
      </c>
      <c r="D223" s="25" t="s">
        <v>355</v>
      </c>
      <c r="E223" s="25" t="s">
        <v>356</v>
      </c>
      <c r="F223" s="25" t="s">
        <v>357</v>
      </c>
      <c r="G223" s="25">
        <v>7382724831</v>
      </c>
      <c r="H223" s="25" t="s">
        <v>361</v>
      </c>
      <c r="I223" s="22">
        <v>1</v>
      </c>
      <c r="J223" s="22">
        <v>5</v>
      </c>
      <c r="K223" s="22">
        <v>18727</v>
      </c>
      <c r="L223" s="22">
        <v>5108</v>
      </c>
      <c r="M223" s="22">
        <v>5</v>
      </c>
      <c r="N223" s="26">
        <v>0.2167476851851852</v>
      </c>
      <c r="O223" s="23">
        <f t="shared" si="9"/>
        <v>95657516</v>
      </c>
      <c r="P223" s="23">
        <f t="shared" si="10"/>
        <v>25540</v>
      </c>
    </row>
    <row r="224" spans="1:16" x14ac:dyDescent="0.25">
      <c r="A224" s="22">
        <v>221</v>
      </c>
      <c r="B224" s="25" t="s">
        <v>9</v>
      </c>
      <c r="C224" s="25" t="s">
        <v>212</v>
      </c>
      <c r="D224" s="25" t="s">
        <v>355</v>
      </c>
      <c r="E224" s="25" t="s">
        <v>356</v>
      </c>
      <c r="F224" s="25" t="s">
        <v>362</v>
      </c>
      <c r="G224" s="25">
        <v>9490614952</v>
      </c>
      <c r="H224" s="25" t="s">
        <v>363</v>
      </c>
      <c r="I224" s="22">
        <v>1</v>
      </c>
      <c r="J224" s="22">
        <v>0</v>
      </c>
      <c r="K224" s="22">
        <v>0</v>
      </c>
      <c r="L224" s="22">
        <v>4765</v>
      </c>
      <c r="M224" s="22">
        <v>0</v>
      </c>
      <c r="N224" s="26">
        <v>0</v>
      </c>
      <c r="O224" s="23">
        <f t="shared" si="9"/>
        <v>0</v>
      </c>
      <c r="P224" s="23">
        <f t="shared" si="10"/>
        <v>0</v>
      </c>
    </row>
    <row r="225" spans="1:16" x14ac:dyDescent="0.25">
      <c r="A225" s="22">
        <v>222</v>
      </c>
      <c r="B225" s="25" t="s">
        <v>9</v>
      </c>
      <c r="C225" s="25" t="s">
        <v>212</v>
      </c>
      <c r="D225" s="25" t="s">
        <v>355</v>
      </c>
      <c r="E225" s="25" t="s">
        <v>356</v>
      </c>
      <c r="F225" s="25" t="s">
        <v>364</v>
      </c>
      <c r="G225" s="25">
        <v>8330938018</v>
      </c>
      <c r="H225" s="25" t="s">
        <v>365</v>
      </c>
      <c r="I225" s="22">
        <v>1</v>
      </c>
      <c r="J225" s="22">
        <v>1</v>
      </c>
      <c r="K225" s="22">
        <v>1628</v>
      </c>
      <c r="L225" s="22">
        <v>2834</v>
      </c>
      <c r="M225" s="22">
        <v>1</v>
      </c>
      <c r="N225" s="26">
        <v>1.8842592592592591E-2</v>
      </c>
      <c r="O225" s="23">
        <f t="shared" si="9"/>
        <v>4613752</v>
      </c>
      <c r="P225" s="23">
        <f t="shared" si="10"/>
        <v>2834</v>
      </c>
    </row>
    <row r="226" spans="1:16" x14ac:dyDescent="0.25">
      <c r="A226" s="22">
        <v>223</v>
      </c>
      <c r="B226" s="25" t="s">
        <v>9</v>
      </c>
      <c r="C226" s="25" t="s">
        <v>212</v>
      </c>
      <c r="D226" s="25" t="s">
        <v>355</v>
      </c>
      <c r="E226" s="25" t="s">
        <v>366</v>
      </c>
      <c r="F226" s="25" t="s">
        <v>367</v>
      </c>
      <c r="G226" s="25">
        <v>8333068622</v>
      </c>
      <c r="H226" s="25" t="s">
        <v>368</v>
      </c>
      <c r="I226" s="22">
        <v>1</v>
      </c>
      <c r="J226" s="22">
        <v>0</v>
      </c>
      <c r="K226" s="22">
        <v>0</v>
      </c>
      <c r="L226" s="22">
        <v>187</v>
      </c>
      <c r="M226" s="22">
        <v>0</v>
      </c>
      <c r="N226" s="26">
        <v>0</v>
      </c>
      <c r="O226" s="23">
        <f t="shared" si="9"/>
        <v>0</v>
      </c>
      <c r="P226" s="23">
        <f t="shared" si="10"/>
        <v>0</v>
      </c>
    </row>
    <row r="227" spans="1:16" x14ac:dyDescent="0.25">
      <c r="A227" s="22">
        <v>224</v>
      </c>
      <c r="B227" s="25" t="s">
        <v>9</v>
      </c>
      <c r="C227" s="25" t="s">
        <v>212</v>
      </c>
      <c r="D227" s="25" t="s">
        <v>355</v>
      </c>
      <c r="E227" s="25" t="s">
        <v>366</v>
      </c>
      <c r="F227" s="25" t="s">
        <v>367</v>
      </c>
      <c r="G227" s="25">
        <v>8333068622</v>
      </c>
      <c r="H227" s="25" t="s">
        <v>369</v>
      </c>
      <c r="I227" s="22">
        <v>1</v>
      </c>
      <c r="J227" s="22">
        <v>2</v>
      </c>
      <c r="K227" s="22">
        <v>7195</v>
      </c>
      <c r="L227" s="22">
        <v>499</v>
      </c>
      <c r="M227" s="22">
        <v>2</v>
      </c>
      <c r="N227" s="26">
        <v>8.3275462962962968E-2</v>
      </c>
      <c r="O227" s="23">
        <f t="shared" si="9"/>
        <v>3590305</v>
      </c>
      <c r="P227" s="23">
        <f t="shared" si="10"/>
        <v>998</v>
      </c>
    </row>
    <row r="228" spans="1:16" x14ac:dyDescent="0.25">
      <c r="A228" s="22">
        <v>225</v>
      </c>
      <c r="B228" s="25" t="s">
        <v>9</v>
      </c>
      <c r="C228" s="25" t="s">
        <v>212</v>
      </c>
      <c r="D228" s="25" t="s">
        <v>355</v>
      </c>
      <c r="E228" s="25" t="s">
        <v>366</v>
      </c>
      <c r="F228" s="25" t="s">
        <v>370</v>
      </c>
      <c r="G228" s="25">
        <v>9490615502</v>
      </c>
      <c r="H228" s="25" t="s">
        <v>371</v>
      </c>
      <c r="I228" s="22">
        <v>1</v>
      </c>
      <c r="J228" s="22">
        <v>5</v>
      </c>
      <c r="K228" s="22">
        <v>14677</v>
      </c>
      <c r="L228" s="22">
        <v>529</v>
      </c>
      <c r="M228" s="22">
        <v>5</v>
      </c>
      <c r="N228" s="26">
        <v>0.1698726851851852</v>
      </c>
      <c r="O228" s="23">
        <f t="shared" si="9"/>
        <v>7764133</v>
      </c>
      <c r="P228" s="23">
        <f t="shared" si="10"/>
        <v>2645</v>
      </c>
    </row>
    <row r="229" spans="1:16" x14ac:dyDescent="0.25">
      <c r="A229" s="22">
        <v>226</v>
      </c>
      <c r="B229" s="25" t="s">
        <v>9</v>
      </c>
      <c r="C229" s="25" t="s">
        <v>212</v>
      </c>
      <c r="D229" s="25" t="s">
        <v>355</v>
      </c>
      <c r="E229" s="25" t="s">
        <v>366</v>
      </c>
      <c r="F229" s="25" t="s">
        <v>372</v>
      </c>
      <c r="G229" s="25">
        <v>9490615503</v>
      </c>
      <c r="H229" s="25" t="s">
        <v>373</v>
      </c>
      <c r="I229" s="22">
        <v>1</v>
      </c>
      <c r="J229" s="22">
        <v>7</v>
      </c>
      <c r="K229" s="22">
        <v>20224</v>
      </c>
      <c r="L229" s="22">
        <v>8198</v>
      </c>
      <c r="M229" s="22">
        <v>7</v>
      </c>
      <c r="N229" s="26">
        <v>0.23407407407407407</v>
      </c>
      <c r="O229" s="23">
        <f t="shared" si="9"/>
        <v>165796352</v>
      </c>
      <c r="P229" s="23">
        <f t="shared" si="10"/>
        <v>57386</v>
      </c>
    </row>
    <row r="230" spans="1:16" x14ac:dyDescent="0.25">
      <c r="A230" s="22">
        <v>227</v>
      </c>
      <c r="B230" s="25" t="s">
        <v>9</v>
      </c>
      <c r="C230" s="25" t="s">
        <v>212</v>
      </c>
      <c r="D230" s="25" t="s">
        <v>355</v>
      </c>
      <c r="E230" s="25" t="s">
        <v>366</v>
      </c>
      <c r="F230" s="25" t="s">
        <v>372</v>
      </c>
      <c r="G230" s="25">
        <v>9490615503</v>
      </c>
      <c r="H230" s="25" t="s">
        <v>374</v>
      </c>
      <c r="I230" s="22">
        <v>1</v>
      </c>
      <c r="J230" s="22">
        <v>3</v>
      </c>
      <c r="K230" s="22">
        <v>5627</v>
      </c>
      <c r="L230" s="22">
        <v>3829</v>
      </c>
      <c r="M230" s="22">
        <v>3</v>
      </c>
      <c r="N230" s="26">
        <v>6.5127314814814818E-2</v>
      </c>
      <c r="O230" s="23">
        <f t="shared" si="9"/>
        <v>21545783</v>
      </c>
      <c r="P230" s="23">
        <f t="shared" si="10"/>
        <v>11487</v>
      </c>
    </row>
    <row r="231" spans="1:16" x14ac:dyDescent="0.25">
      <c r="A231" s="22">
        <v>228</v>
      </c>
      <c r="B231" s="25" t="s">
        <v>9</v>
      </c>
      <c r="C231" s="25" t="s">
        <v>212</v>
      </c>
      <c r="D231" s="25" t="s">
        <v>355</v>
      </c>
      <c r="E231" s="25" t="s">
        <v>366</v>
      </c>
      <c r="F231" s="25" t="s">
        <v>372</v>
      </c>
      <c r="G231" s="25">
        <v>9490615503</v>
      </c>
      <c r="H231" s="25" t="s">
        <v>375</v>
      </c>
      <c r="I231" s="22">
        <v>1</v>
      </c>
      <c r="J231" s="22">
        <v>10</v>
      </c>
      <c r="K231" s="22">
        <v>36185</v>
      </c>
      <c r="L231" s="22">
        <v>6355</v>
      </c>
      <c r="M231" s="22">
        <v>10</v>
      </c>
      <c r="N231" s="26">
        <v>0.41880787037037037</v>
      </c>
      <c r="O231" s="23">
        <f t="shared" si="9"/>
        <v>229955675</v>
      </c>
      <c r="P231" s="23">
        <f t="shared" si="10"/>
        <v>63550</v>
      </c>
    </row>
    <row r="232" spans="1:16" x14ac:dyDescent="0.25">
      <c r="A232" s="22">
        <v>229</v>
      </c>
      <c r="B232" s="25" t="s">
        <v>9</v>
      </c>
      <c r="C232" s="25" t="s">
        <v>212</v>
      </c>
      <c r="D232" s="25" t="s">
        <v>355</v>
      </c>
      <c r="E232" s="25" t="s">
        <v>366</v>
      </c>
      <c r="F232" s="25" t="s">
        <v>372</v>
      </c>
      <c r="G232" s="25">
        <v>9490615503</v>
      </c>
      <c r="H232" s="25" t="s">
        <v>376</v>
      </c>
      <c r="I232" s="22">
        <v>1</v>
      </c>
      <c r="J232" s="22">
        <v>0</v>
      </c>
      <c r="K232" s="22">
        <v>0</v>
      </c>
      <c r="L232" s="22">
        <v>6666</v>
      </c>
      <c r="M232" s="22">
        <v>0</v>
      </c>
      <c r="N232" s="26">
        <v>0</v>
      </c>
      <c r="O232" s="23">
        <f t="shared" si="9"/>
        <v>0</v>
      </c>
      <c r="P232" s="23">
        <f t="shared" si="10"/>
        <v>0</v>
      </c>
    </row>
    <row r="233" spans="1:16" x14ac:dyDescent="0.25">
      <c r="A233" s="22">
        <v>230</v>
      </c>
      <c r="B233" s="25" t="s">
        <v>9</v>
      </c>
      <c r="C233" s="25" t="s">
        <v>212</v>
      </c>
      <c r="D233" s="25" t="s">
        <v>355</v>
      </c>
      <c r="E233" s="25" t="s">
        <v>377</v>
      </c>
      <c r="F233" s="25" t="s">
        <v>362</v>
      </c>
      <c r="G233" s="25">
        <v>9490614952</v>
      </c>
      <c r="H233" s="25" t="s">
        <v>378</v>
      </c>
      <c r="I233" s="22">
        <v>1</v>
      </c>
      <c r="J233" s="22">
        <v>4</v>
      </c>
      <c r="K233" s="22">
        <v>14981</v>
      </c>
      <c r="L233" s="22">
        <v>5020</v>
      </c>
      <c r="M233" s="22">
        <v>4</v>
      </c>
      <c r="N233" s="26">
        <v>0.1733912037037037</v>
      </c>
      <c r="O233" s="23">
        <f t="shared" si="9"/>
        <v>75204620</v>
      </c>
      <c r="P233" s="23">
        <f t="shared" si="10"/>
        <v>20080</v>
      </c>
    </row>
    <row r="234" spans="1:16" x14ac:dyDescent="0.25">
      <c r="A234" s="22">
        <v>231</v>
      </c>
      <c r="B234" s="25" t="s">
        <v>9</v>
      </c>
      <c r="C234" s="25" t="s">
        <v>212</v>
      </c>
      <c r="D234" s="25" t="s">
        <v>355</v>
      </c>
      <c r="E234" s="25" t="s">
        <v>377</v>
      </c>
      <c r="F234" s="25" t="s">
        <v>379</v>
      </c>
      <c r="G234" s="25">
        <v>9490615497</v>
      </c>
      <c r="H234" s="25" t="s">
        <v>380</v>
      </c>
      <c r="I234" s="22">
        <v>1</v>
      </c>
      <c r="J234" s="22">
        <v>2</v>
      </c>
      <c r="K234" s="22">
        <v>11296</v>
      </c>
      <c r="L234" s="22">
        <v>4292</v>
      </c>
      <c r="M234" s="22">
        <v>2</v>
      </c>
      <c r="N234" s="26">
        <v>0.13074074074074074</v>
      </c>
      <c r="O234" s="23">
        <f t="shared" si="9"/>
        <v>48482432</v>
      </c>
      <c r="P234" s="23">
        <f t="shared" si="10"/>
        <v>8584</v>
      </c>
    </row>
    <row r="235" spans="1:16" x14ac:dyDescent="0.25">
      <c r="A235" s="22">
        <v>232</v>
      </c>
      <c r="B235" s="25" t="s">
        <v>9</v>
      </c>
      <c r="C235" s="25" t="s">
        <v>212</v>
      </c>
      <c r="D235" s="25" t="s">
        <v>355</v>
      </c>
      <c r="E235" s="25" t="s">
        <v>377</v>
      </c>
      <c r="F235" s="25" t="s">
        <v>379</v>
      </c>
      <c r="G235" s="25">
        <v>9490615497</v>
      </c>
      <c r="H235" s="25" t="s">
        <v>381</v>
      </c>
      <c r="I235" s="22">
        <v>1</v>
      </c>
      <c r="J235" s="22">
        <v>4</v>
      </c>
      <c r="K235" s="22">
        <v>17843</v>
      </c>
      <c r="L235" s="22">
        <v>3351</v>
      </c>
      <c r="M235" s="22">
        <v>4</v>
      </c>
      <c r="N235" s="26">
        <v>0.20651620370370372</v>
      </c>
      <c r="O235" s="23">
        <f t="shared" si="9"/>
        <v>59791893</v>
      </c>
      <c r="P235" s="23">
        <f t="shared" si="10"/>
        <v>13404</v>
      </c>
    </row>
    <row r="236" spans="1:16" x14ac:dyDescent="0.25">
      <c r="A236" s="22">
        <v>233</v>
      </c>
      <c r="B236" s="25" t="s">
        <v>9</v>
      </c>
      <c r="C236" s="25" t="s">
        <v>212</v>
      </c>
      <c r="D236" s="25" t="s">
        <v>355</v>
      </c>
      <c r="E236" s="25" t="s">
        <v>377</v>
      </c>
      <c r="F236" s="25" t="s">
        <v>379</v>
      </c>
      <c r="G236" s="25">
        <v>9490615497</v>
      </c>
      <c r="H236" s="25" t="s">
        <v>382</v>
      </c>
      <c r="I236" s="22">
        <v>1</v>
      </c>
      <c r="J236" s="22">
        <v>4</v>
      </c>
      <c r="K236" s="22">
        <v>17356</v>
      </c>
      <c r="L236" s="22">
        <v>2784</v>
      </c>
      <c r="M236" s="22">
        <v>4</v>
      </c>
      <c r="N236" s="26">
        <v>0.20087962962962963</v>
      </c>
      <c r="O236" s="23">
        <f t="shared" si="9"/>
        <v>48319104</v>
      </c>
      <c r="P236" s="23">
        <f t="shared" si="10"/>
        <v>11136</v>
      </c>
    </row>
    <row r="237" spans="1:16" x14ac:dyDescent="0.25">
      <c r="A237" s="22">
        <v>234</v>
      </c>
      <c r="B237" s="25" t="s">
        <v>9</v>
      </c>
      <c r="C237" s="25" t="s">
        <v>212</v>
      </c>
      <c r="D237" s="25" t="s">
        <v>355</v>
      </c>
      <c r="E237" s="25" t="s">
        <v>377</v>
      </c>
      <c r="F237" s="25" t="s">
        <v>379</v>
      </c>
      <c r="G237" s="25">
        <v>9490615497</v>
      </c>
      <c r="H237" s="25" t="s">
        <v>383</v>
      </c>
      <c r="I237" s="22">
        <v>1</v>
      </c>
      <c r="J237" s="22">
        <v>4</v>
      </c>
      <c r="K237" s="22">
        <v>16205</v>
      </c>
      <c r="L237" s="22">
        <v>5645</v>
      </c>
      <c r="M237" s="22">
        <v>4</v>
      </c>
      <c r="N237" s="26">
        <v>0.18755787037037036</v>
      </c>
      <c r="O237" s="23">
        <f t="shared" si="9"/>
        <v>91477225</v>
      </c>
      <c r="P237" s="23">
        <f t="shared" si="10"/>
        <v>22580</v>
      </c>
    </row>
    <row r="238" spans="1:16" x14ac:dyDescent="0.25">
      <c r="A238" s="22">
        <v>235</v>
      </c>
      <c r="B238" s="25" t="s">
        <v>9</v>
      </c>
      <c r="C238" s="25" t="s">
        <v>212</v>
      </c>
      <c r="D238" s="25" t="s">
        <v>355</v>
      </c>
      <c r="E238" s="25" t="s">
        <v>377</v>
      </c>
      <c r="F238" s="25" t="s">
        <v>384</v>
      </c>
      <c r="G238" s="25">
        <v>9490615500</v>
      </c>
      <c r="H238" s="25" t="s">
        <v>385</v>
      </c>
      <c r="I238" s="22">
        <v>1</v>
      </c>
      <c r="J238" s="22">
        <v>0</v>
      </c>
      <c r="K238" s="22">
        <v>0</v>
      </c>
      <c r="L238" s="22">
        <v>184</v>
      </c>
      <c r="M238" s="22">
        <v>0</v>
      </c>
      <c r="N238" s="26">
        <v>0</v>
      </c>
      <c r="O238" s="23">
        <f t="shared" si="9"/>
        <v>0</v>
      </c>
      <c r="P238" s="23">
        <f t="shared" si="10"/>
        <v>0</v>
      </c>
    </row>
    <row r="239" spans="1:16" x14ac:dyDescent="0.25">
      <c r="A239" s="22">
        <v>236</v>
      </c>
      <c r="B239" s="25" t="s">
        <v>9</v>
      </c>
      <c r="C239" s="25" t="s">
        <v>212</v>
      </c>
      <c r="D239" s="25" t="s">
        <v>355</v>
      </c>
      <c r="E239" s="25" t="s">
        <v>377</v>
      </c>
      <c r="F239" s="25" t="s">
        <v>384</v>
      </c>
      <c r="G239" s="25">
        <v>9490615500</v>
      </c>
      <c r="H239" s="25" t="s">
        <v>386</v>
      </c>
      <c r="I239" s="22">
        <v>1</v>
      </c>
      <c r="J239" s="22">
        <v>1</v>
      </c>
      <c r="K239" s="22">
        <v>1681</v>
      </c>
      <c r="L239" s="22">
        <v>1719</v>
      </c>
      <c r="M239" s="22">
        <v>1</v>
      </c>
      <c r="N239" s="26">
        <v>1.9456018518518518E-2</v>
      </c>
      <c r="O239" s="23">
        <f t="shared" si="9"/>
        <v>2889639</v>
      </c>
      <c r="P239" s="23">
        <f t="shared" si="10"/>
        <v>1719</v>
      </c>
    </row>
    <row r="240" spans="1:16" x14ac:dyDescent="0.25">
      <c r="A240" s="22">
        <v>237</v>
      </c>
      <c r="B240" s="25" t="s">
        <v>9</v>
      </c>
      <c r="C240" s="25" t="s">
        <v>212</v>
      </c>
      <c r="D240" s="25" t="s">
        <v>355</v>
      </c>
      <c r="E240" s="25" t="s">
        <v>377</v>
      </c>
      <c r="F240" s="25" t="s">
        <v>384</v>
      </c>
      <c r="G240" s="25">
        <v>9490615500</v>
      </c>
      <c r="H240" s="25" t="s">
        <v>387</v>
      </c>
      <c r="I240" s="22">
        <v>1</v>
      </c>
      <c r="J240" s="22">
        <v>1</v>
      </c>
      <c r="K240" s="22">
        <v>1674</v>
      </c>
      <c r="L240" s="22">
        <v>2426</v>
      </c>
      <c r="M240" s="22">
        <v>1</v>
      </c>
      <c r="N240" s="26">
        <v>1.9375E-2</v>
      </c>
      <c r="O240" s="23">
        <f t="shared" si="9"/>
        <v>4061124</v>
      </c>
      <c r="P240" s="23">
        <f t="shared" si="10"/>
        <v>2426</v>
      </c>
    </row>
    <row r="241" spans="1:16" x14ac:dyDescent="0.25">
      <c r="A241" s="22">
        <v>238</v>
      </c>
      <c r="B241" s="25" t="s">
        <v>9</v>
      </c>
      <c r="C241" s="25" t="s">
        <v>212</v>
      </c>
      <c r="D241" s="25" t="s">
        <v>355</v>
      </c>
      <c r="E241" s="25" t="s">
        <v>377</v>
      </c>
      <c r="F241" s="25" t="s">
        <v>384</v>
      </c>
      <c r="G241" s="25">
        <v>9490615500</v>
      </c>
      <c r="H241" s="25" t="s">
        <v>388</v>
      </c>
      <c r="I241" s="22">
        <v>1</v>
      </c>
      <c r="J241" s="22">
        <v>0</v>
      </c>
      <c r="K241" s="22">
        <v>0</v>
      </c>
      <c r="L241" s="22">
        <v>3536</v>
      </c>
      <c r="M241" s="22">
        <v>0</v>
      </c>
      <c r="N241" s="26">
        <v>0</v>
      </c>
      <c r="O241" s="23">
        <f t="shared" si="9"/>
        <v>0</v>
      </c>
      <c r="P241" s="23">
        <f t="shared" si="10"/>
        <v>0</v>
      </c>
    </row>
    <row r="242" spans="1:16" x14ac:dyDescent="0.25">
      <c r="A242" s="22">
        <v>239</v>
      </c>
      <c r="B242" s="25" t="s">
        <v>9</v>
      </c>
      <c r="C242" s="25" t="s">
        <v>212</v>
      </c>
      <c r="D242" s="25" t="s">
        <v>355</v>
      </c>
      <c r="E242" s="25" t="s">
        <v>377</v>
      </c>
      <c r="F242" s="25" t="s">
        <v>384</v>
      </c>
      <c r="G242" s="25">
        <v>9490615500</v>
      </c>
      <c r="H242" s="25" t="s">
        <v>389</v>
      </c>
      <c r="I242" s="22">
        <v>1</v>
      </c>
      <c r="J242" s="22">
        <v>0</v>
      </c>
      <c r="K242" s="22">
        <v>0</v>
      </c>
      <c r="L242" s="22">
        <v>1115</v>
      </c>
      <c r="M242" s="22">
        <v>0</v>
      </c>
      <c r="N242" s="26">
        <v>0</v>
      </c>
      <c r="O242" s="23">
        <f t="shared" si="9"/>
        <v>0</v>
      </c>
      <c r="P242" s="23">
        <f t="shared" si="10"/>
        <v>0</v>
      </c>
    </row>
    <row r="243" spans="1:16" x14ac:dyDescent="0.25">
      <c r="A243" s="22">
        <v>240</v>
      </c>
      <c r="B243" s="25" t="s">
        <v>9</v>
      </c>
      <c r="C243" s="25" t="s">
        <v>212</v>
      </c>
      <c r="D243" s="25" t="s">
        <v>355</v>
      </c>
      <c r="E243" s="25" t="s">
        <v>390</v>
      </c>
      <c r="F243" s="25" t="s">
        <v>287</v>
      </c>
      <c r="G243" s="25">
        <v>7382601015</v>
      </c>
      <c r="H243" s="25" t="s">
        <v>391</v>
      </c>
      <c r="I243" s="22">
        <v>1</v>
      </c>
      <c r="J243" s="22">
        <v>0</v>
      </c>
      <c r="K243" s="22">
        <v>0</v>
      </c>
      <c r="L243" s="22">
        <v>6055</v>
      </c>
      <c r="M243" s="22">
        <v>0</v>
      </c>
      <c r="N243" s="26">
        <v>0</v>
      </c>
      <c r="O243" s="23">
        <f t="shared" si="9"/>
        <v>0</v>
      </c>
      <c r="P243" s="23">
        <f t="shared" si="10"/>
        <v>0</v>
      </c>
    </row>
    <row r="244" spans="1:16" x14ac:dyDescent="0.25">
      <c r="A244" s="22">
        <v>241</v>
      </c>
      <c r="B244" s="25" t="s">
        <v>9</v>
      </c>
      <c r="C244" s="25" t="s">
        <v>212</v>
      </c>
      <c r="D244" s="25" t="s">
        <v>355</v>
      </c>
      <c r="E244" s="25" t="s">
        <v>390</v>
      </c>
      <c r="F244" s="25" t="s">
        <v>392</v>
      </c>
      <c r="G244" s="25">
        <v>8374578290</v>
      </c>
      <c r="H244" s="25" t="s">
        <v>393</v>
      </c>
      <c r="I244" s="22">
        <v>1</v>
      </c>
      <c r="J244" s="22">
        <v>0</v>
      </c>
      <c r="K244" s="22">
        <v>0</v>
      </c>
      <c r="L244" s="27"/>
      <c r="M244" s="22">
        <v>0</v>
      </c>
      <c r="N244" s="26">
        <v>0</v>
      </c>
      <c r="O244" s="23">
        <f t="shared" si="9"/>
        <v>0</v>
      </c>
      <c r="P244" s="23">
        <f t="shared" si="10"/>
        <v>0</v>
      </c>
    </row>
    <row r="245" spans="1:16" x14ac:dyDescent="0.25">
      <c r="A245" s="22">
        <v>242</v>
      </c>
      <c r="B245" s="25" t="s">
        <v>9</v>
      </c>
      <c r="C245" s="25" t="s">
        <v>212</v>
      </c>
      <c r="D245" s="25" t="s">
        <v>355</v>
      </c>
      <c r="E245" s="25" t="s">
        <v>390</v>
      </c>
      <c r="F245" s="25" t="s">
        <v>392</v>
      </c>
      <c r="G245" s="25">
        <v>8374578290</v>
      </c>
      <c r="H245" s="25" t="s">
        <v>394</v>
      </c>
      <c r="I245" s="22">
        <v>1</v>
      </c>
      <c r="J245" s="22">
        <v>0</v>
      </c>
      <c r="K245" s="22">
        <v>0</v>
      </c>
      <c r="L245" s="27"/>
      <c r="M245" s="22">
        <v>0</v>
      </c>
      <c r="N245" s="26">
        <v>0</v>
      </c>
      <c r="O245" s="23">
        <f t="shared" si="9"/>
        <v>0</v>
      </c>
      <c r="P245" s="23">
        <f t="shared" si="10"/>
        <v>0</v>
      </c>
    </row>
    <row r="246" spans="1:16" x14ac:dyDescent="0.25">
      <c r="A246" s="22">
        <v>243</v>
      </c>
      <c r="B246" s="25" t="s">
        <v>9</v>
      </c>
      <c r="C246" s="25" t="s">
        <v>212</v>
      </c>
      <c r="D246" s="25" t="s">
        <v>355</v>
      </c>
      <c r="E246" s="25" t="s">
        <v>390</v>
      </c>
      <c r="F246" s="25" t="s">
        <v>392</v>
      </c>
      <c r="G246" s="25">
        <v>8374578290</v>
      </c>
      <c r="H246" s="25" t="s">
        <v>395</v>
      </c>
      <c r="I246" s="22">
        <v>1</v>
      </c>
      <c r="J246" s="22">
        <v>0</v>
      </c>
      <c r="K246" s="22">
        <v>0</v>
      </c>
      <c r="L246" s="27"/>
      <c r="M246" s="22">
        <v>0</v>
      </c>
      <c r="N246" s="26">
        <v>0</v>
      </c>
      <c r="O246" s="23">
        <f t="shared" si="9"/>
        <v>0</v>
      </c>
      <c r="P246" s="23">
        <f t="shared" si="10"/>
        <v>0</v>
      </c>
    </row>
    <row r="247" spans="1:16" x14ac:dyDescent="0.25">
      <c r="A247" s="22">
        <v>244</v>
      </c>
      <c r="B247" s="25" t="s">
        <v>9</v>
      </c>
      <c r="C247" s="25" t="s">
        <v>212</v>
      </c>
      <c r="D247" s="25" t="s">
        <v>355</v>
      </c>
      <c r="E247" s="25" t="s">
        <v>390</v>
      </c>
      <c r="F247" s="25" t="s">
        <v>392</v>
      </c>
      <c r="G247" s="25">
        <v>8374578290</v>
      </c>
      <c r="H247" s="25" t="s">
        <v>396</v>
      </c>
      <c r="I247" s="22">
        <v>1</v>
      </c>
      <c r="J247" s="22">
        <v>0</v>
      </c>
      <c r="K247" s="22">
        <v>0</v>
      </c>
      <c r="L247" s="22">
        <v>1750</v>
      </c>
      <c r="M247" s="22">
        <v>0</v>
      </c>
      <c r="N247" s="26">
        <v>0</v>
      </c>
      <c r="O247" s="23">
        <f t="shared" si="9"/>
        <v>0</v>
      </c>
      <c r="P247" s="23">
        <f t="shared" si="10"/>
        <v>0</v>
      </c>
    </row>
    <row r="248" spans="1:16" x14ac:dyDescent="0.25">
      <c r="A248" s="22">
        <v>245</v>
      </c>
      <c r="B248" s="25" t="s">
        <v>9</v>
      </c>
      <c r="C248" s="25" t="s">
        <v>212</v>
      </c>
      <c r="D248" s="25" t="s">
        <v>355</v>
      </c>
      <c r="E248" s="25" t="s">
        <v>390</v>
      </c>
      <c r="F248" s="25" t="s">
        <v>392</v>
      </c>
      <c r="G248" s="25">
        <v>8374578290</v>
      </c>
      <c r="H248" s="25" t="s">
        <v>397</v>
      </c>
      <c r="I248" s="22">
        <v>1</v>
      </c>
      <c r="J248" s="22">
        <v>0</v>
      </c>
      <c r="K248" s="22">
        <v>0</v>
      </c>
      <c r="L248" s="27"/>
      <c r="M248" s="22">
        <v>0</v>
      </c>
      <c r="N248" s="26">
        <v>0</v>
      </c>
      <c r="O248" s="23">
        <f t="shared" si="9"/>
        <v>0</v>
      </c>
      <c r="P248" s="23">
        <f t="shared" si="10"/>
        <v>0</v>
      </c>
    </row>
    <row r="249" spans="1:16" x14ac:dyDescent="0.25">
      <c r="A249" s="22">
        <v>246</v>
      </c>
      <c r="B249" s="25" t="s">
        <v>9</v>
      </c>
      <c r="C249" s="25" t="s">
        <v>212</v>
      </c>
      <c r="D249" s="25" t="s">
        <v>355</v>
      </c>
      <c r="E249" s="25" t="s">
        <v>390</v>
      </c>
      <c r="F249" s="25" t="s">
        <v>392</v>
      </c>
      <c r="G249" s="25">
        <v>8374578290</v>
      </c>
      <c r="H249" s="25" t="s">
        <v>398</v>
      </c>
      <c r="I249" s="22">
        <v>1</v>
      </c>
      <c r="J249" s="22">
        <v>0</v>
      </c>
      <c r="K249" s="22">
        <v>0</v>
      </c>
      <c r="L249" s="27"/>
      <c r="M249" s="22">
        <v>0</v>
      </c>
      <c r="N249" s="26">
        <v>0</v>
      </c>
      <c r="O249" s="23">
        <f t="shared" si="9"/>
        <v>0</v>
      </c>
      <c r="P249" s="23">
        <f t="shared" si="10"/>
        <v>0</v>
      </c>
    </row>
    <row r="250" spans="1:16" x14ac:dyDescent="0.25">
      <c r="A250" s="22">
        <v>247</v>
      </c>
      <c r="B250" s="25" t="s">
        <v>9</v>
      </c>
      <c r="C250" s="25" t="s">
        <v>212</v>
      </c>
      <c r="D250" s="25" t="s">
        <v>355</v>
      </c>
      <c r="E250" s="25" t="s">
        <v>390</v>
      </c>
      <c r="F250" s="25" t="s">
        <v>362</v>
      </c>
      <c r="G250" s="25">
        <v>9490614952</v>
      </c>
      <c r="H250" s="25" t="s">
        <v>399</v>
      </c>
      <c r="I250" s="22">
        <v>1</v>
      </c>
      <c r="J250" s="22">
        <v>5</v>
      </c>
      <c r="K250" s="22">
        <v>13375</v>
      </c>
      <c r="L250" s="22">
        <v>4773</v>
      </c>
      <c r="M250" s="22">
        <v>5</v>
      </c>
      <c r="N250" s="26">
        <v>0.15480324074074073</v>
      </c>
      <c r="O250" s="23">
        <f t="shared" si="9"/>
        <v>63838875</v>
      </c>
      <c r="P250" s="23">
        <f t="shared" si="10"/>
        <v>23865</v>
      </c>
    </row>
    <row r="251" spans="1:16" x14ac:dyDescent="0.25">
      <c r="A251" s="22">
        <v>248</v>
      </c>
      <c r="B251" s="25" t="s">
        <v>9</v>
      </c>
      <c r="C251" s="25" t="s">
        <v>212</v>
      </c>
      <c r="D251" s="25" t="s">
        <v>355</v>
      </c>
      <c r="E251" s="25" t="s">
        <v>390</v>
      </c>
      <c r="F251" s="25" t="s">
        <v>362</v>
      </c>
      <c r="G251" s="25">
        <v>9490614952</v>
      </c>
      <c r="H251" s="25" t="s">
        <v>400</v>
      </c>
      <c r="I251" s="22">
        <v>1</v>
      </c>
      <c r="J251" s="22">
        <v>5</v>
      </c>
      <c r="K251" s="22">
        <v>16462</v>
      </c>
      <c r="L251" s="22">
        <v>732</v>
      </c>
      <c r="M251" s="22">
        <v>5</v>
      </c>
      <c r="N251" s="26">
        <v>0.1905324074074074</v>
      </c>
      <c r="O251" s="23">
        <f t="shared" si="9"/>
        <v>12050184</v>
      </c>
      <c r="P251" s="23">
        <f t="shared" si="10"/>
        <v>3660</v>
      </c>
    </row>
    <row r="252" spans="1:16" x14ac:dyDescent="0.25">
      <c r="A252" s="22">
        <v>249</v>
      </c>
      <c r="B252" s="25" t="s">
        <v>9</v>
      </c>
      <c r="C252" s="25" t="s">
        <v>212</v>
      </c>
      <c r="D252" s="25" t="s">
        <v>355</v>
      </c>
      <c r="E252" s="25" t="s">
        <v>390</v>
      </c>
      <c r="F252" s="25" t="s">
        <v>289</v>
      </c>
      <c r="G252" s="25">
        <v>9490615493</v>
      </c>
      <c r="H252" s="25" t="s">
        <v>401</v>
      </c>
      <c r="I252" s="22">
        <v>1</v>
      </c>
      <c r="J252" s="22">
        <v>1</v>
      </c>
      <c r="K252" s="22">
        <v>1082</v>
      </c>
      <c r="L252" s="22">
        <v>207</v>
      </c>
      <c r="M252" s="22">
        <v>1</v>
      </c>
      <c r="N252" s="26">
        <v>1.2523148148148148E-2</v>
      </c>
      <c r="O252" s="23">
        <f t="shared" si="9"/>
        <v>223974</v>
      </c>
      <c r="P252" s="23">
        <f t="shared" si="10"/>
        <v>207</v>
      </c>
    </row>
    <row r="253" spans="1:16" x14ac:dyDescent="0.25">
      <c r="A253" s="22">
        <v>250</v>
      </c>
      <c r="B253" s="25" t="s">
        <v>9</v>
      </c>
      <c r="C253" s="25" t="s">
        <v>212</v>
      </c>
      <c r="D253" s="25" t="s">
        <v>355</v>
      </c>
      <c r="E253" s="25" t="s">
        <v>390</v>
      </c>
      <c r="F253" s="25" t="s">
        <v>402</v>
      </c>
      <c r="G253" s="25">
        <v>9490615498</v>
      </c>
      <c r="H253" s="25" t="s">
        <v>403</v>
      </c>
      <c r="I253" s="22">
        <v>1</v>
      </c>
      <c r="J253" s="22">
        <v>2</v>
      </c>
      <c r="K253" s="22">
        <v>10815</v>
      </c>
      <c r="L253" s="22">
        <v>2878</v>
      </c>
      <c r="M253" s="22">
        <v>2</v>
      </c>
      <c r="N253" s="26">
        <v>0.12517361111111111</v>
      </c>
      <c r="O253" s="23">
        <f t="shared" si="9"/>
        <v>31125570</v>
      </c>
      <c r="P253" s="23">
        <f t="shared" si="10"/>
        <v>5756</v>
      </c>
    </row>
    <row r="254" spans="1:16" x14ac:dyDescent="0.25">
      <c r="A254" s="22">
        <v>251</v>
      </c>
      <c r="B254" s="25" t="s">
        <v>9</v>
      </c>
      <c r="C254" s="25" t="s">
        <v>212</v>
      </c>
      <c r="D254" s="25" t="s">
        <v>355</v>
      </c>
      <c r="E254" s="25" t="s">
        <v>390</v>
      </c>
      <c r="F254" s="25" t="s">
        <v>404</v>
      </c>
      <c r="G254" s="25">
        <v>7382791706</v>
      </c>
      <c r="H254" s="25" t="s">
        <v>405</v>
      </c>
      <c r="I254" s="22">
        <v>1</v>
      </c>
      <c r="J254" s="22">
        <v>1</v>
      </c>
      <c r="K254" s="22">
        <v>12013</v>
      </c>
      <c r="L254" s="22">
        <v>1602</v>
      </c>
      <c r="M254" s="22">
        <v>1</v>
      </c>
      <c r="N254" s="26">
        <v>0.13903935185185184</v>
      </c>
      <c r="O254" s="23">
        <f t="shared" si="9"/>
        <v>19244826</v>
      </c>
      <c r="P254" s="23">
        <f t="shared" si="10"/>
        <v>1602</v>
      </c>
    </row>
    <row r="255" spans="1:16" x14ac:dyDescent="0.25">
      <c r="A255" s="22">
        <v>252</v>
      </c>
      <c r="B255" s="25" t="s">
        <v>9</v>
      </c>
      <c r="C255" s="25" t="s">
        <v>212</v>
      </c>
      <c r="D255" s="25" t="s">
        <v>355</v>
      </c>
      <c r="E255" s="25" t="s">
        <v>390</v>
      </c>
      <c r="F255" s="25" t="s">
        <v>404</v>
      </c>
      <c r="G255" s="25">
        <v>7382791706</v>
      </c>
      <c r="H255" s="25" t="s">
        <v>406</v>
      </c>
      <c r="I255" s="22">
        <v>1</v>
      </c>
      <c r="J255" s="22">
        <v>1</v>
      </c>
      <c r="K255" s="22">
        <v>12014</v>
      </c>
      <c r="L255" s="22">
        <v>2714</v>
      </c>
      <c r="M255" s="22">
        <v>1</v>
      </c>
      <c r="N255" s="26">
        <v>0.13905092592592594</v>
      </c>
      <c r="O255" s="23">
        <f t="shared" si="9"/>
        <v>32605996</v>
      </c>
      <c r="P255" s="23">
        <f t="shared" si="10"/>
        <v>2714</v>
      </c>
    </row>
    <row r="256" spans="1:16" x14ac:dyDescent="0.25">
      <c r="A256" s="22">
        <v>253</v>
      </c>
      <c r="B256" s="25" t="s">
        <v>9</v>
      </c>
      <c r="C256" s="25" t="s">
        <v>212</v>
      </c>
      <c r="D256" s="25" t="s">
        <v>355</v>
      </c>
      <c r="E256" s="25" t="s">
        <v>390</v>
      </c>
      <c r="F256" s="25" t="s">
        <v>404</v>
      </c>
      <c r="G256" s="25">
        <v>7382791706</v>
      </c>
      <c r="H256" s="25" t="s">
        <v>407</v>
      </c>
      <c r="I256" s="22">
        <v>1</v>
      </c>
      <c r="J256" s="22">
        <v>1</v>
      </c>
      <c r="K256" s="22">
        <v>12014</v>
      </c>
      <c r="L256" s="22">
        <v>915</v>
      </c>
      <c r="M256" s="22">
        <v>1</v>
      </c>
      <c r="N256" s="26">
        <v>0.13905092592592594</v>
      </c>
      <c r="O256" s="23">
        <f t="shared" si="9"/>
        <v>10992810</v>
      </c>
      <c r="P256" s="23">
        <f t="shared" si="10"/>
        <v>915</v>
      </c>
    </row>
    <row r="257" spans="1:16" x14ac:dyDescent="0.25">
      <c r="A257" s="22">
        <v>254</v>
      </c>
      <c r="B257" s="25" t="s">
        <v>9</v>
      </c>
      <c r="C257" s="25" t="s">
        <v>212</v>
      </c>
      <c r="D257" s="25" t="s">
        <v>355</v>
      </c>
      <c r="E257" s="25" t="s">
        <v>390</v>
      </c>
      <c r="F257" s="25" t="s">
        <v>300</v>
      </c>
      <c r="G257" s="25">
        <v>8331019325</v>
      </c>
      <c r="H257" s="25" t="s">
        <v>408</v>
      </c>
      <c r="I257" s="22">
        <v>1</v>
      </c>
      <c r="J257" s="22">
        <v>1</v>
      </c>
      <c r="K257" s="22">
        <v>3379</v>
      </c>
      <c r="L257" s="22">
        <v>2719</v>
      </c>
      <c r="M257" s="22">
        <v>1</v>
      </c>
      <c r="N257" s="26">
        <v>3.9108796296296294E-2</v>
      </c>
      <c r="O257" s="23">
        <f t="shared" si="9"/>
        <v>9187501</v>
      </c>
      <c r="P257" s="23">
        <f t="shared" si="10"/>
        <v>2719</v>
      </c>
    </row>
    <row r="258" spans="1:16" x14ac:dyDescent="0.25">
      <c r="A258" s="22">
        <v>255</v>
      </c>
      <c r="B258" s="25" t="s">
        <v>9</v>
      </c>
      <c r="C258" s="25" t="s">
        <v>212</v>
      </c>
      <c r="D258" s="25" t="s">
        <v>409</v>
      </c>
      <c r="E258" s="25" t="s">
        <v>410</v>
      </c>
      <c r="F258" s="25" t="s">
        <v>411</v>
      </c>
      <c r="G258" s="25">
        <v>9490615487</v>
      </c>
      <c r="H258" s="25" t="s">
        <v>412</v>
      </c>
      <c r="I258" s="22">
        <v>1</v>
      </c>
      <c r="J258" s="22">
        <v>1</v>
      </c>
      <c r="K258" s="22">
        <v>3287</v>
      </c>
      <c r="L258" s="22">
        <v>3779</v>
      </c>
      <c r="M258" s="22">
        <v>1</v>
      </c>
      <c r="N258" s="26">
        <v>3.8043981481481484E-2</v>
      </c>
      <c r="O258" s="23">
        <f t="shared" si="9"/>
        <v>12421573</v>
      </c>
      <c r="P258" s="23">
        <f t="shared" si="10"/>
        <v>3779</v>
      </c>
    </row>
    <row r="259" spans="1:16" x14ac:dyDescent="0.25">
      <c r="A259" s="22">
        <v>256</v>
      </c>
      <c r="B259" s="25" t="s">
        <v>9</v>
      </c>
      <c r="C259" s="25" t="s">
        <v>212</v>
      </c>
      <c r="D259" s="25" t="s">
        <v>409</v>
      </c>
      <c r="E259" s="25" t="s">
        <v>410</v>
      </c>
      <c r="F259" s="25" t="s">
        <v>411</v>
      </c>
      <c r="G259" s="25">
        <v>9490615487</v>
      </c>
      <c r="H259" s="25" t="s">
        <v>413</v>
      </c>
      <c r="I259" s="22">
        <v>1</v>
      </c>
      <c r="J259" s="22">
        <v>1</v>
      </c>
      <c r="K259" s="22">
        <v>3507</v>
      </c>
      <c r="L259" s="22">
        <v>4273</v>
      </c>
      <c r="M259" s="22">
        <v>1</v>
      </c>
      <c r="N259" s="26">
        <v>4.0590277777777781E-2</v>
      </c>
      <c r="O259" s="23">
        <f t="shared" si="9"/>
        <v>14985411</v>
      </c>
      <c r="P259" s="23">
        <f t="shared" si="10"/>
        <v>4273</v>
      </c>
    </row>
    <row r="260" spans="1:16" x14ac:dyDescent="0.25">
      <c r="A260" s="22">
        <v>257</v>
      </c>
      <c r="B260" s="25" t="s">
        <v>9</v>
      </c>
      <c r="C260" s="25" t="s">
        <v>212</v>
      </c>
      <c r="D260" s="25" t="s">
        <v>409</v>
      </c>
      <c r="E260" s="25" t="s">
        <v>410</v>
      </c>
      <c r="F260" s="25" t="s">
        <v>411</v>
      </c>
      <c r="G260" s="25">
        <v>9490615487</v>
      </c>
      <c r="H260" s="25" t="s">
        <v>414</v>
      </c>
      <c r="I260" s="22">
        <v>1</v>
      </c>
      <c r="J260" s="22">
        <v>2</v>
      </c>
      <c r="K260" s="22">
        <v>5405</v>
      </c>
      <c r="L260" s="22">
        <v>619</v>
      </c>
      <c r="M260" s="22">
        <v>2</v>
      </c>
      <c r="N260" s="26">
        <v>6.2557870370370375E-2</v>
      </c>
      <c r="O260" s="23">
        <f t="shared" si="9"/>
        <v>3345695</v>
      </c>
      <c r="P260" s="23">
        <f t="shared" si="10"/>
        <v>1238</v>
      </c>
    </row>
    <row r="261" spans="1:16" x14ac:dyDescent="0.25">
      <c r="A261" s="22">
        <v>258</v>
      </c>
      <c r="B261" s="25" t="s">
        <v>9</v>
      </c>
      <c r="C261" s="25" t="s">
        <v>212</v>
      </c>
      <c r="D261" s="25" t="s">
        <v>409</v>
      </c>
      <c r="E261" s="25" t="s">
        <v>410</v>
      </c>
      <c r="F261" s="25" t="s">
        <v>415</v>
      </c>
      <c r="G261" s="25">
        <v>9440841933</v>
      </c>
      <c r="H261" s="25" t="s">
        <v>416</v>
      </c>
      <c r="I261" s="22">
        <v>1</v>
      </c>
      <c r="J261" s="22">
        <v>1</v>
      </c>
      <c r="K261" s="22">
        <v>2465</v>
      </c>
      <c r="L261" s="22">
        <v>3283</v>
      </c>
      <c r="M261" s="22">
        <v>1</v>
      </c>
      <c r="N261" s="26">
        <v>2.8530092592592593E-2</v>
      </c>
      <c r="O261" s="23">
        <f t="shared" si="9"/>
        <v>8092595</v>
      </c>
      <c r="P261" s="23">
        <f t="shared" si="10"/>
        <v>3283</v>
      </c>
    </row>
    <row r="262" spans="1:16" x14ac:dyDescent="0.25">
      <c r="A262" s="22">
        <v>259</v>
      </c>
      <c r="B262" s="25" t="s">
        <v>9</v>
      </c>
      <c r="C262" s="25" t="s">
        <v>212</v>
      </c>
      <c r="D262" s="25" t="s">
        <v>409</v>
      </c>
      <c r="E262" s="25" t="s">
        <v>410</v>
      </c>
      <c r="F262" s="25" t="s">
        <v>415</v>
      </c>
      <c r="G262" s="25">
        <v>9440841933</v>
      </c>
      <c r="H262" s="25" t="s">
        <v>417</v>
      </c>
      <c r="I262" s="22">
        <v>1</v>
      </c>
      <c r="J262" s="22">
        <v>3</v>
      </c>
      <c r="K262" s="22">
        <v>7719</v>
      </c>
      <c r="L262" s="22">
        <v>2999</v>
      </c>
      <c r="M262" s="22">
        <v>3</v>
      </c>
      <c r="N262" s="26">
        <v>8.9340277777777782E-2</v>
      </c>
      <c r="O262" s="23">
        <f t="shared" si="9"/>
        <v>23149281</v>
      </c>
      <c r="P262" s="23">
        <f t="shared" si="10"/>
        <v>8997</v>
      </c>
    </row>
    <row r="263" spans="1:16" x14ac:dyDescent="0.25">
      <c r="A263" s="22">
        <v>260</v>
      </c>
      <c r="B263" s="25" t="s">
        <v>9</v>
      </c>
      <c r="C263" s="25" t="s">
        <v>212</v>
      </c>
      <c r="D263" s="25" t="s">
        <v>409</v>
      </c>
      <c r="E263" s="25" t="s">
        <v>410</v>
      </c>
      <c r="F263" s="25" t="s">
        <v>415</v>
      </c>
      <c r="G263" s="25">
        <v>9440841933</v>
      </c>
      <c r="H263" s="25" t="s">
        <v>418</v>
      </c>
      <c r="I263" s="22">
        <v>1</v>
      </c>
      <c r="J263" s="22">
        <v>1</v>
      </c>
      <c r="K263" s="22">
        <v>2201</v>
      </c>
      <c r="L263" s="22">
        <v>79</v>
      </c>
      <c r="M263" s="22">
        <v>1</v>
      </c>
      <c r="N263" s="26">
        <v>2.5474537037037039E-2</v>
      </c>
      <c r="O263" s="23">
        <f t="shared" si="9"/>
        <v>173879</v>
      </c>
      <c r="P263" s="23">
        <f t="shared" si="10"/>
        <v>79</v>
      </c>
    </row>
    <row r="264" spans="1:16" x14ac:dyDescent="0.25">
      <c r="A264" s="22">
        <v>261</v>
      </c>
      <c r="B264" s="25" t="s">
        <v>9</v>
      </c>
      <c r="C264" s="25" t="s">
        <v>212</v>
      </c>
      <c r="D264" s="25" t="s">
        <v>409</v>
      </c>
      <c r="E264" s="25" t="s">
        <v>410</v>
      </c>
      <c r="F264" s="25" t="s">
        <v>415</v>
      </c>
      <c r="G264" s="25">
        <v>9440841933</v>
      </c>
      <c r="H264" s="25" t="s">
        <v>419</v>
      </c>
      <c r="I264" s="22">
        <v>1</v>
      </c>
      <c r="J264" s="22">
        <v>1</v>
      </c>
      <c r="K264" s="22">
        <v>4960</v>
      </c>
      <c r="L264" s="22">
        <v>4164</v>
      </c>
      <c r="M264" s="22">
        <v>1</v>
      </c>
      <c r="N264" s="26">
        <v>5.7407407407407407E-2</v>
      </c>
      <c r="O264" s="23">
        <f t="shared" si="9"/>
        <v>20653440</v>
      </c>
      <c r="P264" s="23">
        <f t="shared" si="10"/>
        <v>4164</v>
      </c>
    </row>
    <row r="265" spans="1:16" x14ac:dyDescent="0.25">
      <c r="A265" s="22">
        <v>262</v>
      </c>
      <c r="B265" s="25" t="s">
        <v>9</v>
      </c>
      <c r="C265" s="25" t="s">
        <v>212</v>
      </c>
      <c r="D265" s="25" t="s">
        <v>409</v>
      </c>
      <c r="E265" s="25" t="s">
        <v>410</v>
      </c>
      <c r="F265" s="25" t="s">
        <v>415</v>
      </c>
      <c r="G265" s="25">
        <v>9440841933</v>
      </c>
      <c r="H265" s="25" t="s">
        <v>420</v>
      </c>
      <c r="I265" s="22">
        <v>1</v>
      </c>
      <c r="J265" s="22">
        <v>2</v>
      </c>
      <c r="K265" s="22">
        <v>5766</v>
      </c>
      <c r="L265" s="22">
        <v>3377</v>
      </c>
      <c r="M265" s="22">
        <v>2</v>
      </c>
      <c r="N265" s="26">
        <v>6.6736111111111107E-2</v>
      </c>
      <c r="O265" s="23">
        <f t="shared" si="9"/>
        <v>19471782</v>
      </c>
      <c r="P265" s="23">
        <f t="shared" si="10"/>
        <v>6754</v>
      </c>
    </row>
    <row r="266" spans="1:16" x14ac:dyDescent="0.25">
      <c r="A266" s="22">
        <v>263</v>
      </c>
      <c r="B266" s="25" t="s">
        <v>9</v>
      </c>
      <c r="C266" s="25" t="s">
        <v>212</v>
      </c>
      <c r="D266" s="25" t="s">
        <v>409</v>
      </c>
      <c r="E266" s="25" t="s">
        <v>421</v>
      </c>
      <c r="F266" s="25" t="s">
        <v>422</v>
      </c>
      <c r="G266" s="25">
        <v>8333068616</v>
      </c>
      <c r="H266" s="25" t="s">
        <v>423</v>
      </c>
      <c r="I266" s="22">
        <v>1</v>
      </c>
      <c r="J266" s="22">
        <v>0</v>
      </c>
      <c r="K266" s="22">
        <v>0</v>
      </c>
      <c r="L266" s="22">
        <v>7496</v>
      </c>
      <c r="M266" s="22">
        <v>0</v>
      </c>
      <c r="N266" s="26">
        <v>0</v>
      </c>
      <c r="O266" s="23">
        <f t="shared" si="9"/>
        <v>0</v>
      </c>
      <c r="P266" s="23">
        <f t="shared" si="10"/>
        <v>0</v>
      </c>
    </row>
    <row r="267" spans="1:16" x14ac:dyDescent="0.25">
      <c r="A267" s="22">
        <v>264</v>
      </c>
      <c r="B267" s="25" t="s">
        <v>9</v>
      </c>
      <c r="C267" s="25" t="s">
        <v>212</v>
      </c>
      <c r="D267" s="25" t="s">
        <v>409</v>
      </c>
      <c r="E267" s="25" t="s">
        <v>421</v>
      </c>
      <c r="F267" s="25" t="s">
        <v>422</v>
      </c>
      <c r="G267" s="25">
        <v>8333068616</v>
      </c>
      <c r="H267" s="25" t="s">
        <v>424</v>
      </c>
      <c r="I267" s="22">
        <v>1</v>
      </c>
      <c r="J267" s="22">
        <v>2</v>
      </c>
      <c r="K267" s="22">
        <v>10555</v>
      </c>
      <c r="L267" s="22">
        <v>1176</v>
      </c>
      <c r="M267" s="22">
        <v>2</v>
      </c>
      <c r="N267" s="26">
        <v>0.12216435185185186</v>
      </c>
      <c r="O267" s="23">
        <f t="shared" si="9"/>
        <v>12412680</v>
      </c>
      <c r="P267" s="23">
        <f t="shared" si="10"/>
        <v>2352</v>
      </c>
    </row>
    <row r="268" spans="1:16" x14ac:dyDescent="0.25">
      <c r="A268" s="22">
        <v>265</v>
      </c>
      <c r="B268" s="25" t="s">
        <v>9</v>
      </c>
      <c r="C268" s="25" t="s">
        <v>212</v>
      </c>
      <c r="D268" s="25" t="s">
        <v>409</v>
      </c>
      <c r="E268" s="25" t="s">
        <v>421</v>
      </c>
      <c r="F268" s="25" t="s">
        <v>422</v>
      </c>
      <c r="G268" s="25">
        <v>8333068616</v>
      </c>
      <c r="H268" s="25" t="s">
        <v>425</v>
      </c>
      <c r="I268" s="22">
        <v>1</v>
      </c>
      <c r="J268" s="22">
        <v>0</v>
      </c>
      <c r="K268" s="22">
        <v>0</v>
      </c>
      <c r="L268" s="22">
        <v>4297</v>
      </c>
      <c r="M268" s="22">
        <v>0</v>
      </c>
      <c r="N268" s="26">
        <v>0</v>
      </c>
      <c r="O268" s="23">
        <f t="shared" si="9"/>
        <v>0</v>
      </c>
      <c r="P268" s="23">
        <f t="shared" si="10"/>
        <v>0</v>
      </c>
    </row>
    <row r="269" spans="1:16" x14ac:dyDescent="0.25">
      <c r="A269" s="22">
        <v>266</v>
      </c>
      <c r="B269" s="25" t="s">
        <v>9</v>
      </c>
      <c r="C269" s="25" t="s">
        <v>212</v>
      </c>
      <c r="D269" s="25" t="s">
        <v>409</v>
      </c>
      <c r="E269" s="25" t="s">
        <v>421</v>
      </c>
      <c r="F269" s="25" t="s">
        <v>422</v>
      </c>
      <c r="G269" s="25">
        <v>8333068616</v>
      </c>
      <c r="H269" s="25" t="s">
        <v>426</v>
      </c>
      <c r="I269" s="22">
        <v>1</v>
      </c>
      <c r="J269" s="22">
        <v>1</v>
      </c>
      <c r="K269" s="22">
        <v>2042</v>
      </c>
      <c r="L269" s="22">
        <v>4735</v>
      </c>
      <c r="M269" s="22">
        <v>1</v>
      </c>
      <c r="N269" s="26">
        <v>2.3634259259259258E-2</v>
      </c>
      <c r="O269" s="23">
        <f t="shared" si="9"/>
        <v>9668870</v>
      </c>
      <c r="P269" s="23">
        <f t="shared" si="10"/>
        <v>4735</v>
      </c>
    </row>
    <row r="270" spans="1:16" x14ac:dyDescent="0.25">
      <c r="A270" s="22">
        <v>267</v>
      </c>
      <c r="B270" s="25" t="s">
        <v>9</v>
      </c>
      <c r="C270" s="25" t="s">
        <v>212</v>
      </c>
      <c r="D270" s="25" t="s">
        <v>409</v>
      </c>
      <c r="E270" s="25" t="s">
        <v>421</v>
      </c>
      <c r="F270" s="25" t="s">
        <v>427</v>
      </c>
      <c r="G270" s="25">
        <v>9490615488</v>
      </c>
      <c r="H270" s="25" t="s">
        <v>428</v>
      </c>
      <c r="I270" s="22">
        <v>1</v>
      </c>
      <c r="J270" s="22">
        <v>2</v>
      </c>
      <c r="K270" s="22">
        <v>3720</v>
      </c>
      <c r="L270" s="22">
        <v>784</v>
      </c>
      <c r="M270" s="22">
        <v>2</v>
      </c>
      <c r="N270" s="26">
        <v>4.3055555555555555E-2</v>
      </c>
      <c r="O270" s="23">
        <f t="shared" si="9"/>
        <v>2916480</v>
      </c>
      <c r="P270" s="23">
        <f t="shared" si="10"/>
        <v>1568</v>
      </c>
    </row>
    <row r="271" spans="1:16" x14ac:dyDescent="0.25">
      <c r="A271" s="22">
        <v>268</v>
      </c>
      <c r="B271" s="25" t="s">
        <v>9</v>
      </c>
      <c r="C271" s="25" t="s">
        <v>212</v>
      </c>
      <c r="D271" s="25" t="s">
        <v>409</v>
      </c>
      <c r="E271" s="25" t="s">
        <v>421</v>
      </c>
      <c r="F271" s="25" t="s">
        <v>259</v>
      </c>
      <c r="G271" s="25">
        <v>9490615486</v>
      </c>
      <c r="H271" s="25" t="s">
        <v>429</v>
      </c>
      <c r="I271" s="22">
        <v>1</v>
      </c>
      <c r="J271" s="22">
        <v>1</v>
      </c>
      <c r="K271" s="22">
        <v>1643</v>
      </c>
      <c r="L271" s="22">
        <v>2886</v>
      </c>
      <c r="M271" s="22">
        <v>1</v>
      </c>
      <c r="N271" s="26">
        <v>1.9016203703703705E-2</v>
      </c>
      <c r="O271" s="23">
        <f t="shared" si="9"/>
        <v>4741698</v>
      </c>
      <c r="P271" s="23">
        <f t="shared" si="10"/>
        <v>2886</v>
      </c>
    </row>
    <row r="272" spans="1:16" x14ac:dyDescent="0.25">
      <c r="A272" s="22">
        <v>269</v>
      </c>
      <c r="B272" s="25" t="s">
        <v>9</v>
      </c>
      <c r="C272" s="25" t="s">
        <v>212</v>
      </c>
      <c r="D272" s="25" t="s">
        <v>409</v>
      </c>
      <c r="E272" s="25" t="s">
        <v>421</v>
      </c>
      <c r="F272" s="25" t="s">
        <v>259</v>
      </c>
      <c r="G272" s="25">
        <v>9490615486</v>
      </c>
      <c r="H272" s="25" t="s">
        <v>430</v>
      </c>
      <c r="I272" s="22">
        <v>1</v>
      </c>
      <c r="J272" s="22">
        <v>1</v>
      </c>
      <c r="K272" s="22">
        <v>1907</v>
      </c>
      <c r="L272" s="22">
        <v>3917</v>
      </c>
      <c r="M272" s="22">
        <v>1</v>
      </c>
      <c r="N272" s="26">
        <v>2.207175925925926E-2</v>
      </c>
      <c r="O272" s="23">
        <f t="shared" si="9"/>
        <v>7469719</v>
      </c>
      <c r="P272" s="23">
        <f t="shared" si="10"/>
        <v>3917</v>
      </c>
    </row>
    <row r="273" spans="1:16" x14ac:dyDescent="0.25">
      <c r="A273" s="22">
        <v>270</v>
      </c>
      <c r="B273" s="25" t="s">
        <v>9</v>
      </c>
      <c r="C273" s="25" t="s">
        <v>212</v>
      </c>
      <c r="D273" s="25" t="s">
        <v>409</v>
      </c>
      <c r="E273" s="25" t="s">
        <v>421</v>
      </c>
      <c r="F273" s="25" t="s">
        <v>259</v>
      </c>
      <c r="G273" s="25">
        <v>9490615486</v>
      </c>
      <c r="H273" s="25" t="s">
        <v>431</v>
      </c>
      <c r="I273" s="22">
        <v>1</v>
      </c>
      <c r="J273" s="22">
        <v>0</v>
      </c>
      <c r="K273" s="22">
        <v>0</v>
      </c>
      <c r="L273" s="22">
        <v>1761</v>
      </c>
      <c r="M273" s="22">
        <v>0</v>
      </c>
      <c r="N273" s="26">
        <v>0</v>
      </c>
      <c r="O273" s="23">
        <f t="shared" si="9"/>
        <v>0</v>
      </c>
      <c r="P273" s="23">
        <f t="shared" si="10"/>
        <v>0</v>
      </c>
    </row>
    <row r="274" spans="1:16" x14ac:dyDescent="0.25">
      <c r="A274" s="22">
        <v>271</v>
      </c>
      <c r="B274" s="25" t="s">
        <v>9</v>
      </c>
      <c r="C274" s="25" t="s">
        <v>212</v>
      </c>
      <c r="D274" s="25" t="s">
        <v>409</v>
      </c>
      <c r="E274" s="25" t="s">
        <v>421</v>
      </c>
      <c r="F274" s="25" t="s">
        <v>259</v>
      </c>
      <c r="G274" s="25">
        <v>9490615486</v>
      </c>
      <c r="H274" s="25" t="s">
        <v>432</v>
      </c>
      <c r="I274" s="22">
        <v>1</v>
      </c>
      <c r="J274" s="22">
        <v>2</v>
      </c>
      <c r="K274" s="22">
        <v>14741</v>
      </c>
      <c r="L274" s="22">
        <v>3122</v>
      </c>
      <c r="M274" s="22">
        <v>2</v>
      </c>
      <c r="N274" s="26">
        <v>0.17061342592592593</v>
      </c>
      <c r="O274" s="23">
        <f t="shared" si="9"/>
        <v>46021402</v>
      </c>
      <c r="P274" s="23">
        <f t="shared" si="10"/>
        <v>6244</v>
      </c>
    </row>
    <row r="275" spans="1:16" x14ac:dyDescent="0.25">
      <c r="A275" s="22">
        <v>272</v>
      </c>
      <c r="B275" s="25" t="s">
        <v>9</v>
      </c>
      <c r="C275" s="25" t="s">
        <v>212</v>
      </c>
      <c r="D275" s="25" t="s">
        <v>409</v>
      </c>
      <c r="E275" s="25" t="s">
        <v>433</v>
      </c>
      <c r="F275" s="25" t="s">
        <v>434</v>
      </c>
      <c r="G275" s="25">
        <v>9581211013</v>
      </c>
      <c r="H275" s="25" t="s">
        <v>435</v>
      </c>
      <c r="I275" s="22">
        <v>1</v>
      </c>
      <c r="J275" s="22">
        <v>0</v>
      </c>
      <c r="K275" s="22">
        <v>0</v>
      </c>
      <c r="L275" s="22">
        <v>1336</v>
      </c>
      <c r="M275" s="22">
        <v>0</v>
      </c>
      <c r="N275" s="26">
        <v>0</v>
      </c>
      <c r="O275" s="23">
        <f t="shared" si="9"/>
        <v>0</v>
      </c>
      <c r="P275" s="23">
        <f t="shared" si="10"/>
        <v>0</v>
      </c>
    </row>
    <row r="276" spans="1:16" x14ac:dyDescent="0.25">
      <c r="A276" s="22">
        <v>273</v>
      </c>
      <c r="B276" s="25" t="s">
        <v>9</v>
      </c>
      <c r="C276" s="25" t="s">
        <v>212</v>
      </c>
      <c r="D276" s="25" t="s">
        <v>409</v>
      </c>
      <c r="E276" s="25" t="s">
        <v>433</v>
      </c>
      <c r="F276" s="25" t="s">
        <v>434</v>
      </c>
      <c r="G276" s="25">
        <v>9581211013</v>
      </c>
      <c r="H276" s="25" t="s">
        <v>436</v>
      </c>
      <c r="I276" s="22">
        <v>1</v>
      </c>
      <c r="J276" s="22">
        <v>0</v>
      </c>
      <c r="K276" s="22">
        <v>0</v>
      </c>
      <c r="L276" s="22">
        <v>327</v>
      </c>
      <c r="M276" s="22">
        <v>0</v>
      </c>
      <c r="N276" s="26">
        <v>0</v>
      </c>
      <c r="O276" s="23">
        <f t="shared" si="9"/>
        <v>0</v>
      </c>
      <c r="P276" s="23">
        <f t="shared" si="10"/>
        <v>0</v>
      </c>
    </row>
    <row r="277" spans="1:16" x14ac:dyDescent="0.25">
      <c r="A277" s="22">
        <v>274</v>
      </c>
      <c r="B277" s="25" t="s">
        <v>9</v>
      </c>
      <c r="C277" s="25" t="s">
        <v>212</v>
      </c>
      <c r="D277" s="25" t="s">
        <v>409</v>
      </c>
      <c r="E277" s="25" t="s">
        <v>433</v>
      </c>
      <c r="F277" s="25" t="s">
        <v>434</v>
      </c>
      <c r="G277" s="25">
        <v>9581211013</v>
      </c>
      <c r="H277" s="25" t="s">
        <v>437</v>
      </c>
      <c r="I277" s="22">
        <v>1</v>
      </c>
      <c r="J277" s="22">
        <v>0</v>
      </c>
      <c r="K277" s="22">
        <v>0</v>
      </c>
      <c r="L277" s="22">
        <v>789</v>
      </c>
      <c r="M277" s="22">
        <v>0</v>
      </c>
      <c r="N277" s="26">
        <v>0</v>
      </c>
      <c r="O277" s="23">
        <f t="shared" si="9"/>
        <v>0</v>
      </c>
      <c r="P277" s="23">
        <f t="shared" si="10"/>
        <v>0</v>
      </c>
    </row>
    <row r="278" spans="1:16" x14ac:dyDescent="0.25">
      <c r="A278" s="22">
        <v>275</v>
      </c>
      <c r="B278" s="25" t="s">
        <v>9</v>
      </c>
      <c r="C278" s="25" t="s">
        <v>212</v>
      </c>
      <c r="D278" s="25" t="s">
        <v>409</v>
      </c>
      <c r="E278" s="25" t="s">
        <v>433</v>
      </c>
      <c r="F278" s="25" t="s">
        <v>434</v>
      </c>
      <c r="G278" s="25">
        <v>9581211013</v>
      </c>
      <c r="H278" s="25" t="s">
        <v>438</v>
      </c>
      <c r="I278" s="22">
        <v>1</v>
      </c>
      <c r="J278" s="22">
        <v>0</v>
      </c>
      <c r="K278" s="22">
        <v>0</v>
      </c>
      <c r="L278" s="22">
        <v>238</v>
      </c>
      <c r="M278" s="22">
        <v>0</v>
      </c>
      <c r="N278" s="26">
        <v>0</v>
      </c>
      <c r="O278" s="23">
        <f t="shared" si="9"/>
        <v>0</v>
      </c>
      <c r="P278" s="23">
        <f t="shared" si="10"/>
        <v>0</v>
      </c>
    </row>
    <row r="279" spans="1:16" x14ac:dyDescent="0.25">
      <c r="A279" s="22">
        <v>276</v>
      </c>
      <c r="B279" s="25" t="s">
        <v>9</v>
      </c>
      <c r="C279" s="25" t="s">
        <v>212</v>
      </c>
      <c r="D279" s="25" t="s">
        <v>409</v>
      </c>
      <c r="E279" s="25" t="s">
        <v>433</v>
      </c>
      <c r="F279" s="25" t="s">
        <v>434</v>
      </c>
      <c r="G279" s="25">
        <v>9581211013</v>
      </c>
      <c r="H279" s="25" t="s">
        <v>439</v>
      </c>
      <c r="I279" s="22">
        <v>1</v>
      </c>
      <c r="J279" s="22">
        <v>0</v>
      </c>
      <c r="K279" s="22">
        <v>0</v>
      </c>
      <c r="L279" s="22">
        <v>1494</v>
      </c>
      <c r="M279" s="22">
        <v>0</v>
      </c>
      <c r="N279" s="26">
        <v>0</v>
      </c>
      <c r="O279" s="23">
        <f t="shared" si="9"/>
        <v>0</v>
      </c>
      <c r="P279" s="23">
        <f t="shared" si="10"/>
        <v>0</v>
      </c>
    </row>
    <row r="280" spans="1:16" x14ac:dyDescent="0.25">
      <c r="A280" s="22">
        <v>277</v>
      </c>
      <c r="B280" s="25" t="s">
        <v>9</v>
      </c>
      <c r="C280" s="25" t="s">
        <v>212</v>
      </c>
      <c r="D280" s="25" t="s">
        <v>409</v>
      </c>
      <c r="E280" s="25" t="s">
        <v>433</v>
      </c>
      <c r="F280" s="25" t="s">
        <v>434</v>
      </c>
      <c r="G280" s="25">
        <v>9581211013</v>
      </c>
      <c r="H280" s="25" t="s">
        <v>440</v>
      </c>
      <c r="I280" s="22">
        <v>1</v>
      </c>
      <c r="J280" s="22">
        <v>0</v>
      </c>
      <c r="K280" s="22">
        <v>0</v>
      </c>
      <c r="L280" s="27"/>
      <c r="M280" s="22">
        <v>0</v>
      </c>
      <c r="N280" s="26">
        <v>0</v>
      </c>
      <c r="O280" s="23">
        <f t="shared" si="9"/>
        <v>0</v>
      </c>
      <c r="P280" s="23">
        <f t="shared" si="10"/>
        <v>0</v>
      </c>
    </row>
    <row r="281" spans="1:16" x14ac:dyDescent="0.25">
      <c r="A281" s="22">
        <v>278</v>
      </c>
      <c r="B281" s="25" t="s">
        <v>9</v>
      </c>
      <c r="C281" s="25" t="s">
        <v>212</v>
      </c>
      <c r="D281" s="25" t="s">
        <v>409</v>
      </c>
      <c r="E281" s="25" t="s">
        <v>433</v>
      </c>
      <c r="F281" s="25" t="s">
        <v>427</v>
      </c>
      <c r="G281" s="25">
        <v>9490615488</v>
      </c>
      <c r="H281" s="25" t="s">
        <v>441</v>
      </c>
      <c r="I281" s="22">
        <v>1</v>
      </c>
      <c r="J281" s="22">
        <v>1</v>
      </c>
      <c r="K281" s="22">
        <v>1714</v>
      </c>
      <c r="L281" s="22">
        <v>1291</v>
      </c>
      <c r="M281" s="22">
        <v>1</v>
      </c>
      <c r="N281" s="26">
        <v>1.9837962962962963E-2</v>
      </c>
      <c r="O281" s="23">
        <f t="shared" ref="O281:O344" si="11">K281*L281</f>
        <v>2212774</v>
      </c>
      <c r="P281" s="23">
        <f t="shared" ref="P281:P344" si="12">J281*L281</f>
        <v>1291</v>
      </c>
    </row>
    <row r="282" spans="1:16" x14ac:dyDescent="0.25">
      <c r="A282" s="22">
        <v>279</v>
      </c>
      <c r="B282" s="25" t="s">
        <v>9</v>
      </c>
      <c r="C282" s="25" t="s">
        <v>212</v>
      </c>
      <c r="D282" s="25" t="s">
        <v>409</v>
      </c>
      <c r="E282" s="25" t="s">
        <v>433</v>
      </c>
      <c r="F282" s="25" t="s">
        <v>427</v>
      </c>
      <c r="G282" s="25">
        <v>9490615488</v>
      </c>
      <c r="H282" s="25" t="s">
        <v>442</v>
      </c>
      <c r="I282" s="22">
        <v>1</v>
      </c>
      <c r="J282" s="22">
        <v>0</v>
      </c>
      <c r="K282" s="22">
        <v>0</v>
      </c>
      <c r="L282" s="22">
        <v>1</v>
      </c>
      <c r="M282" s="22">
        <v>0</v>
      </c>
      <c r="N282" s="26">
        <v>0</v>
      </c>
      <c r="O282" s="23">
        <f t="shared" si="11"/>
        <v>0</v>
      </c>
      <c r="P282" s="23">
        <f t="shared" si="12"/>
        <v>0</v>
      </c>
    </row>
    <row r="283" spans="1:16" x14ac:dyDescent="0.25">
      <c r="A283" s="22">
        <v>280</v>
      </c>
      <c r="B283" s="25" t="s">
        <v>9</v>
      </c>
      <c r="C283" s="25" t="s">
        <v>212</v>
      </c>
      <c r="D283" s="25" t="s">
        <v>409</v>
      </c>
      <c r="E283" s="25" t="s">
        <v>433</v>
      </c>
      <c r="F283" s="25" t="s">
        <v>427</v>
      </c>
      <c r="G283" s="25">
        <v>9490615488</v>
      </c>
      <c r="H283" s="25" t="s">
        <v>443</v>
      </c>
      <c r="I283" s="22">
        <v>1</v>
      </c>
      <c r="J283" s="22">
        <v>1</v>
      </c>
      <c r="K283" s="22">
        <v>1707</v>
      </c>
      <c r="L283" s="22">
        <v>999</v>
      </c>
      <c r="M283" s="22">
        <v>1</v>
      </c>
      <c r="N283" s="26">
        <v>1.9756944444444445E-2</v>
      </c>
      <c r="O283" s="23">
        <f t="shared" si="11"/>
        <v>1705293</v>
      </c>
      <c r="P283" s="23">
        <f t="shared" si="12"/>
        <v>999</v>
      </c>
    </row>
    <row r="284" spans="1:16" x14ac:dyDescent="0.25">
      <c r="A284" s="22">
        <v>281</v>
      </c>
      <c r="B284" s="25" t="s">
        <v>9</v>
      </c>
      <c r="C284" s="25" t="s">
        <v>212</v>
      </c>
      <c r="D284" s="25" t="s">
        <v>409</v>
      </c>
      <c r="E284" s="25" t="s">
        <v>433</v>
      </c>
      <c r="F284" s="25" t="s">
        <v>427</v>
      </c>
      <c r="G284" s="25">
        <v>9490615488</v>
      </c>
      <c r="H284" s="25" t="s">
        <v>444</v>
      </c>
      <c r="I284" s="22">
        <v>1</v>
      </c>
      <c r="J284" s="22">
        <v>3</v>
      </c>
      <c r="K284" s="22">
        <v>5301</v>
      </c>
      <c r="L284" s="22">
        <v>632</v>
      </c>
      <c r="M284" s="22">
        <v>3</v>
      </c>
      <c r="N284" s="26">
        <v>6.1354166666666668E-2</v>
      </c>
      <c r="O284" s="23">
        <f t="shared" si="11"/>
        <v>3350232</v>
      </c>
      <c r="P284" s="23">
        <f t="shared" si="12"/>
        <v>1896</v>
      </c>
    </row>
    <row r="285" spans="1:16" x14ac:dyDescent="0.25">
      <c r="A285" s="22">
        <v>282</v>
      </c>
      <c r="B285" s="25" t="s">
        <v>9</v>
      </c>
      <c r="C285" s="25" t="s">
        <v>212</v>
      </c>
      <c r="D285" s="25" t="s">
        <v>409</v>
      </c>
      <c r="E285" s="25" t="s">
        <v>433</v>
      </c>
      <c r="F285" s="25" t="s">
        <v>268</v>
      </c>
      <c r="G285" s="25">
        <v>9490615491</v>
      </c>
      <c r="H285" s="25" t="s">
        <v>445</v>
      </c>
      <c r="I285" s="22">
        <v>1</v>
      </c>
      <c r="J285" s="22">
        <v>1</v>
      </c>
      <c r="K285" s="22">
        <v>4991</v>
      </c>
      <c r="L285" s="22">
        <v>973</v>
      </c>
      <c r="M285" s="22">
        <v>1</v>
      </c>
      <c r="N285" s="26">
        <v>5.7766203703703702E-2</v>
      </c>
      <c r="O285" s="23">
        <f t="shared" si="11"/>
        <v>4856243</v>
      </c>
      <c r="P285" s="23">
        <f t="shared" si="12"/>
        <v>973</v>
      </c>
    </row>
    <row r="286" spans="1:16" x14ac:dyDescent="0.25">
      <c r="A286" s="22">
        <v>283</v>
      </c>
      <c r="B286" s="25" t="s">
        <v>9</v>
      </c>
      <c r="C286" s="25" t="s">
        <v>212</v>
      </c>
      <c r="D286" s="25" t="s">
        <v>409</v>
      </c>
      <c r="E286" s="25" t="s">
        <v>433</v>
      </c>
      <c r="F286" s="25" t="s">
        <v>268</v>
      </c>
      <c r="G286" s="25">
        <v>9490615491</v>
      </c>
      <c r="H286" s="25" t="s">
        <v>446</v>
      </c>
      <c r="I286" s="22">
        <v>1</v>
      </c>
      <c r="J286" s="22">
        <v>2</v>
      </c>
      <c r="K286" s="22">
        <v>7589</v>
      </c>
      <c r="L286" s="22">
        <v>5596</v>
      </c>
      <c r="M286" s="22">
        <v>2</v>
      </c>
      <c r="N286" s="26">
        <v>8.7835648148148149E-2</v>
      </c>
      <c r="O286" s="23">
        <f t="shared" si="11"/>
        <v>42468044</v>
      </c>
      <c r="P286" s="23">
        <f t="shared" si="12"/>
        <v>11192</v>
      </c>
    </row>
    <row r="287" spans="1:16" x14ac:dyDescent="0.25">
      <c r="A287" s="22">
        <v>284</v>
      </c>
      <c r="B287" s="25" t="s">
        <v>9</v>
      </c>
      <c r="C287" s="25" t="s">
        <v>212</v>
      </c>
      <c r="D287" s="25" t="s">
        <v>409</v>
      </c>
      <c r="E287" s="25" t="s">
        <v>433</v>
      </c>
      <c r="F287" s="25" t="s">
        <v>268</v>
      </c>
      <c r="G287" s="25">
        <v>9490615491</v>
      </c>
      <c r="H287" s="25" t="s">
        <v>447</v>
      </c>
      <c r="I287" s="22">
        <v>1</v>
      </c>
      <c r="J287" s="22">
        <v>2</v>
      </c>
      <c r="K287" s="22">
        <v>7533</v>
      </c>
      <c r="L287" s="22">
        <v>5080</v>
      </c>
      <c r="M287" s="22">
        <v>2</v>
      </c>
      <c r="N287" s="26">
        <v>8.7187500000000001E-2</v>
      </c>
      <c r="O287" s="23">
        <f t="shared" si="11"/>
        <v>38267640</v>
      </c>
      <c r="P287" s="23">
        <f t="shared" si="12"/>
        <v>10160</v>
      </c>
    </row>
    <row r="288" spans="1:16" x14ac:dyDescent="0.25">
      <c r="A288" s="22">
        <v>285</v>
      </c>
      <c r="B288" s="25" t="s">
        <v>9</v>
      </c>
      <c r="C288" s="25" t="s">
        <v>448</v>
      </c>
      <c r="D288" s="25" t="s">
        <v>449</v>
      </c>
      <c r="E288" s="25" t="s">
        <v>450</v>
      </c>
      <c r="F288" s="25" t="s">
        <v>451</v>
      </c>
      <c r="G288" s="25">
        <v>9490615591</v>
      </c>
      <c r="H288" s="25" t="s">
        <v>452</v>
      </c>
      <c r="I288" s="22">
        <v>1</v>
      </c>
      <c r="J288" s="22">
        <v>6</v>
      </c>
      <c r="K288" s="22">
        <v>32836</v>
      </c>
      <c r="L288" s="22">
        <v>84</v>
      </c>
      <c r="M288" s="22">
        <v>6</v>
      </c>
      <c r="N288" s="26">
        <v>0.38004629629629627</v>
      </c>
      <c r="O288" s="23">
        <f t="shared" si="11"/>
        <v>2758224</v>
      </c>
      <c r="P288" s="23">
        <f t="shared" si="12"/>
        <v>504</v>
      </c>
    </row>
    <row r="289" spans="1:16" x14ac:dyDescent="0.25">
      <c r="A289" s="22">
        <v>286</v>
      </c>
      <c r="B289" s="25" t="s">
        <v>9</v>
      </c>
      <c r="C289" s="25" t="s">
        <v>448</v>
      </c>
      <c r="D289" s="25" t="s">
        <v>448</v>
      </c>
      <c r="E289" s="25" t="s">
        <v>453</v>
      </c>
      <c r="F289" s="25" t="s">
        <v>454</v>
      </c>
      <c r="G289" s="25">
        <v>8331095496</v>
      </c>
      <c r="H289" s="25" t="s">
        <v>455</v>
      </c>
      <c r="I289" s="22">
        <v>1</v>
      </c>
      <c r="J289" s="22">
        <v>5</v>
      </c>
      <c r="K289" s="22">
        <v>17670</v>
      </c>
      <c r="L289" s="22">
        <v>864</v>
      </c>
      <c r="M289" s="22">
        <v>5</v>
      </c>
      <c r="N289" s="26">
        <v>0.20451388888888888</v>
      </c>
      <c r="O289" s="23">
        <f t="shared" si="11"/>
        <v>15266880</v>
      </c>
      <c r="P289" s="23">
        <f t="shared" si="12"/>
        <v>4320</v>
      </c>
    </row>
    <row r="290" spans="1:16" x14ac:dyDescent="0.25">
      <c r="A290" s="22">
        <v>287</v>
      </c>
      <c r="B290" s="25" t="s">
        <v>9</v>
      </c>
      <c r="C290" s="25" t="s">
        <v>448</v>
      </c>
      <c r="D290" s="25" t="s">
        <v>448</v>
      </c>
      <c r="E290" s="25" t="s">
        <v>453</v>
      </c>
      <c r="F290" s="25" t="s">
        <v>454</v>
      </c>
      <c r="G290" s="25">
        <v>8331095496</v>
      </c>
      <c r="H290" s="25" t="s">
        <v>456</v>
      </c>
      <c r="I290" s="22">
        <v>1</v>
      </c>
      <c r="J290" s="22">
        <v>9</v>
      </c>
      <c r="K290" s="22">
        <v>19711</v>
      </c>
      <c r="L290" s="22">
        <v>3347</v>
      </c>
      <c r="M290" s="22">
        <v>9</v>
      </c>
      <c r="N290" s="26">
        <v>0.22813657407407406</v>
      </c>
      <c r="O290" s="23">
        <f t="shared" si="11"/>
        <v>65972717</v>
      </c>
      <c r="P290" s="23">
        <f t="shared" si="12"/>
        <v>30123</v>
      </c>
    </row>
    <row r="291" spans="1:16" x14ac:dyDescent="0.25">
      <c r="A291" s="22">
        <v>288</v>
      </c>
      <c r="B291" s="25" t="s">
        <v>9</v>
      </c>
      <c r="C291" s="25" t="s">
        <v>448</v>
      </c>
      <c r="D291" s="25" t="s">
        <v>448</v>
      </c>
      <c r="E291" s="25" t="s">
        <v>453</v>
      </c>
      <c r="F291" s="25" t="s">
        <v>457</v>
      </c>
      <c r="G291" s="25">
        <v>9490615578</v>
      </c>
      <c r="H291" s="25" t="s">
        <v>458</v>
      </c>
      <c r="I291" s="22">
        <v>1</v>
      </c>
      <c r="J291" s="22">
        <v>3</v>
      </c>
      <c r="K291" s="22">
        <v>11131</v>
      </c>
      <c r="L291" s="22">
        <v>1590</v>
      </c>
      <c r="M291" s="22">
        <v>3</v>
      </c>
      <c r="N291" s="26">
        <v>0.12883101851851853</v>
      </c>
      <c r="O291" s="23">
        <f t="shared" si="11"/>
        <v>17698290</v>
      </c>
      <c r="P291" s="23">
        <f t="shared" si="12"/>
        <v>4770</v>
      </c>
    </row>
    <row r="292" spans="1:16" x14ac:dyDescent="0.25">
      <c r="A292" s="22">
        <v>289</v>
      </c>
      <c r="B292" s="25" t="s">
        <v>9</v>
      </c>
      <c r="C292" s="25" t="s">
        <v>448</v>
      </c>
      <c r="D292" s="25" t="s">
        <v>448</v>
      </c>
      <c r="E292" s="25" t="s">
        <v>453</v>
      </c>
      <c r="F292" s="25" t="s">
        <v>457</v>
      </c>
      <c r="G292" s="25">
        <v>9490615578</v>
      </c>
      <c r="H292" s="25" t="s">
        <v>459</v>
      </c>
      <c r="I292" s="22">
        <v>1</v>
      </c>
      <c r="J292" s="22">
        <v>3</v>
      </c>
      <c r="K292" s="22">
        <v>13716</v>
      </c>
      <c r="L292" s="22">
        <v>10</v>
      </c>
      <c r="M292" s="22">
        <v>3</v>
      </c>
      <c r="N292" s="26">
        <v>0.15875</v>
      </c>
      <c r="O292" s="23">
        <f t="shared" si="11"/>
        <v>137160</v>
      </c>
      <c r="P292" s="23">
        <f t="shared" si="12"/>
        <v>30</v>
      </c>
    </row>
    <row r="293" spans="1:16" x14ac:dyDescent="0.25">
      <c r="A293" s="22">
        <v>290</v>
      </c>
      <c r="B293" s="25" t="s">
        <v>9</v>
      </c>
      <c r="C293" s="25" t="s">
        <v>448</v>
      </c>
      <c r="D293" s="25" t="s">
        <v>448</v>
      </c>
      <c r="E293" s="25" t="s">
        <v>453</v>
      </c>
      <c r="F293" s="25" t="s">
        <v>457</v>
      </c>
      <c r="G293" s="25">
        <v>9490615578</v>
      </c>
      <c r="H293" s="25" t="s">
        <v>460</v>
      </c>
      <c r="I293" s="22">
        <v>1</v>
      </c>
      <c r="J293" s="22">
        <v>3</v>
      </c>
      <c r="K293" s="22">
        <v>10974</v>
      </c>
      <c r="L293" s="22">
        <v>7232</v>
      </c>
      <c r="M293" s="22">
        <v>3</v>
      </c>
      <c r="N293" s="26">
        <v>0.1270138888888889</v>
      </c>
      <c r="O293" s="23">
        <f t="shared" si="11"/>
        <v>79363968</v>
      </c>
      <c r="P293" s="23">
        <f t="shared" si="12"/>
        <v>21696</v>
      </c>
    </row>
    <row r="294" spans="1:16" x14ac:dyDescent="0.25">
      <c r="A294" s="22">
        <v>291</v>
      </c>
      <c r="B294" s="25" t="s">
        <v>9</v>
      </c>
      <c r="C294" s="25" t="s">
        <v>448</v>
      </c>
      <c r="D294" s="25" t="s">
        <v>448</v>
      </c>
      <c r="E294" s="25" t="s">
        <v>453</v>
      </c>
      <c r="F294" s="25" t="s">
        <v>457</v>
      </c>
      <c r="G294" s="25">
        <v>9490615578</v>
      </c>
      <c r="H294" s="25" t="s">
        <v>461</v>
      </c>
      <c r="I294" s="22">
        <v>1</v>
      </c>
      <c r="J294" s="22">
        <v>3</v>
      </c>
      <c r="K294" s="22">
        <v>10974</v>
      </c>
      <c r="L294" s="22">
        <v>1723</v>
      </c>
      <c r="M294" s="22">
        <v>3</v>
      </c>
      <c r="N294" s="26">
        <v>0.1270138888888889</v>
      </c>
      <c r="O294" s="23">
        <f t="shared" si="11"/>
        <v>18908202</v>
      </c>
      <c r="P294" s="23">
        <f t="shared" si="12"/>
        <v>5169</v>
      </c>
    </row>
    <row r="295" spans="1:16" x14ac:dyDescent="0.25">
      <c r="A295" s="22">
        <v>292</v>
      </c>
      <c r="B295" s="25" t="s">
        <v>9</v>
      </c>
      <c r="C295" s="25" t="s">
        <v>448</v>
      </c>
      <c r="D295" s="25" t="s">
        <v>448</v>
      </c>
      <c r="E295" s="25" t="s">
        <v>453</v>
      </c>
      <c r="F295" s="25" t="s">
        <v>462</v>
      </c>
      <c r="G295" s="25">
        <v>9490615501</v>
      </c>
      <c r="H295" s="25" t="s">
        <v>463</v>
      </c>
      <c r="I295" s="22">
        <v>1</v>
      </c>
      <c r="J295" s="22">
        <v>6</v>
      </c>
      <c r="K295" s="22">
        <v>22921</v>
      </c>
      <c r="L295" s="22">
        <v>1905</v>
      </c>
      <c r="M295" s="22">
        <v>6</v>
      </c>
      <c r="N295" s="26">
        <v>0.26528935185185187</v>
      </c>
      <c r="O295" s="23">
        <f t="shared" si="11"/>
        <v>43664505</v>
      </c>
      <c r="P295" s="23">
        <f t="shared" si="12"/>
        <v>11430</v>
      </c>
    </row>
    <row r="296" spans="1:16" x14ac:dyDescent="0.25">
      <c r="A296" s="22">
        <v>293</v>
      </c>
      <c r="B296" s="25" t="s">
        <v>9</v>
      </c>
      <c r="C296" s="25" t="s">
        <v>448</v>
      </c>
      <c r="D296" s="25" t="s">
        <v>448</v>
      </c>
      <c r="E296" s="25" t="s">
        <v>453</v>
      </c>
      <c r="F296" s="25" t="s">
        <v>462</v>
      </c>
      <c r="G296" s="25">
        <v>9490615501</v>
      </c>
      <c r="H296" s="25" t="s">
        <v>464</v>
      </c>
      <c r="I296" s="22">
        <v>1</v>
      </c>
      <c r="J296" s="22">
        <v>5</v>
      </c>
      <c r="K296" s="22">
        <v>23237</v>
      </c>
      <c r="L296" s="22">
        <v>5512</v>
      </c>
      <c r="M296" s="22">
        <v>5</v>
      </c>
      <c r="N296" s="26">
        <v>0.26894675925925926</v>
      </c>
      <c r="O296" s="23">
        <f t="shared" si="11"/>
        <v>128082344</v>
      </c>
      <c r="P296" s="23">
        <f t="shared" si="12"/>
        <v>27560</v>
      </c>
    </row>
    <row r="297" spans="1:16" x14ac:dyDescent="0.25">
      <c r="A297" s="22">
        <v>294</v>
      </c>
      <c r="B297" s="25" t="s">
        <v>9</v>
      </c>
      <c r="C297" s="25" t="s">
        <v>448</v>
      </c>
      <c r="D297" s="25" t="s">
        <v>448</v>
      </c>
      <c r="E297" s="25" t="s">
        <v>453</v>
      </c>
      <c r="F297" s="25" t="s">
        <v>462</v>
      </c>
      <c r="G297" s="25">
        <v>9490615501</v>
      </c>
      <c r="H297" s="25" t="s">
        <v>465</v>
      </c>
      <c r="I297" s="22">
        <v>1</v>
      </c>
      <c r="J297" s="22">
        <v>10</v>
      </c>
      <c r="K297" s="22">
        <v>25870</v>
      </c>
      <c r="L297" s="22">
        <v>4063</v>
      </c>
      <c r="M297" s="22">
        <v>10</v>
      </c>
      <c r="N297" s="26">
        <v>0.29942129629629627</v>
      </c>
      <c r="O297" s="23">
        <f t="shared" si="11"/>
        <v>105109810</v>
      </c>
      <c r="P297" s="23">
        <f t="shared" si="12"/>
        <v>40630</v>
      </c>
    </row>
    <row r="298" spans="1:16" x14ac:dyDescent="0.25">
      <c r="A298" s="22">
        <v>295</v>
      </c>
      <c r="B298" s="25" t="s">
        <v>9</v>
      </c>
      <c r="C298" s="25" t="s">
        <v>448</v>
      </c>
      <c r="D298" s="25" t="s">
        <v>466</v>
      </c>
      <c r="E298" s="25" t="s">
        <v>467</v>
      </c>
      <c r="F298" s="25" t="s">
        <v>468</v>
      </c>
      <c r="G298" s="25">
        <v>7382231732</v>
      </c>
      <c r="H298" s="25" t="s">
        <v>469</v>
      </c>
      <c r="I298" s="22">
        <v>1</v>
      </c>
      <c r="J298" s="22">
        <v>5</v>
      </c>
      <c r="K298" s="22">
        <v>17283</v>
      </c>
      <c r="L298" s="22">
        <v>187</v>
      </c>
      <c r="M298" s="22">
        <v>5</v>
      </c>
      <c r="N298" s="26">
        <v>0.20003472222222221</v>
      </c>
      <c r="O298" s="23">
        <f t="shared" si="11"/>
        <v>3231921</v>
      </c>
      <c r="P298" s="23">
        <f t="shared" si="12"/>
        <v>935</v>
      </c>
    </row>
    <row r="299" spans="1:16" x14ac:dyDescent="0.25">
      <c r="A299" s="22">
        <v>296</v>
      </c>
      <c r="B299" s="25" t="s">
        <v>9</v>
      </c>
      <c r="C299" s="25" t="s">
        <v>448</v>
      </c>
      <c r="D299" s="25" t="s">
        <v>466</v>
      </c>
      <c r="E299" s="25" t="s">
        <v>467</v>
      </c>
      <c r="F299" s="25" t="s">
        <v>468</v>
      </c>
      <c r="G299" s="25">
        <v>7382231732</v>
      </c>
      <c r="H299" s="25" t="s">
        <v>470</v>
      </c>
      <c r="I299" s="22">
        <v>1</v>
      </c>
      <c r="J299" s="22">
        <v>12</v>
      </c>
      <c r="K299" s="22">
        <v>31744</v>
      </c>
      <c r="L299" s="22">
        <v>3410</v>
      </c>
      <c r="M299" s="22">
        <v>12</v>
      </c>
      <c r="N299" s="26">
        <v>0.3674074074074074</v>
      </c>
      <c r="O299" s="23">
        <f t="shared" si="11"/>
        <v>108247040</v>
      </c>
      <c r="P299" s="23">
        <f t="shared" si="12"/>
        <v>40920</v>
      </c>
    </row>
    <row r="300" spans="1:16" x14ac:dyDescent="0.25">
      <c r="A300" s="22">
        <v>297</v>
      </c>
      <c r="B300" s="25" t="s">
        <v>9</v>
      </c>
      <c r="C300" s="25" t="s">
        <v>448</v>
      </c>
      <c r="D300" s="25" t="s">
        <v>466</v>
      </c>
      <c r="E300" s="25" t="s">
        <v>467</v>
      </c>
      <c r="F300" s="25" t="s">
        <v>468</v>
      </c>
      <c r="G300" s="25">
        <v>7382231732</v>
      </c>
      <c r="H300" s="25" t="s">
        <v>471</v>
      </c>
      <c r="I300" s="22">
        <v>1</v>
      </c>
      <c r="J300" s="22">
        <v>13</v>
      </c>
      <c r="K300" s="22">
        <v>35061</v>
      </c>
      <c r="L300" s="22">
        <v>4367</v>
      </c>
      <c r="M300" s="22">
        <v>13</v>
      </c>
      <c r="N300" s="26">
        <v>0.4057986111111111</v>
      </c>
      <c r="O300" s="23">
        <f t="shared" si="11"/>
        <v>153111387</v>
      </c>
      <c r="P300" s="23">
        <f t="shared" si="12"/>
        <v>56771</v>
      </c>
    </row>
    <row r="301" spans="1:16" x14ac:dyDescent="0.25">
      <c r="A301" s="22">
        <v>298</v>
      </c>
      <c r="B301" s="25" t="s">
        <v>9</v>
      </c>
      <c r="C301" s="25" t="s">
        <v>448</v>
      </c>
      <c r="D301" s="25" t="s">
        <v>466</v>
      </c>
      <c r="E301" s="25" t="s">
        <v>467</v>
      </c>
      <c r="F301" s="25" t="s">
        <v>472</v>
      </c>
      <c r="G301" s="25">
        <v>9491052200</v>
      </c>
      <c r="H301" s="25" t="s">
        <v>473</v>
      </c>
      <c r="I301" s="22">
        <v>1</v>
      </c>
      <c r="J301" s="22">
        <v>4</v>
      </c>
      <c r="K301" s="22">
        <v>9276</v>
      </c>
      <c r="L301" s="22">
        <v>2388</v>
      </c>
      <c r="M301" s="22">
        <v>4</v>
      </c>
      <c r="N301" s="26">
        <v>0.10736111111111112</v>
      </c>
      <c r="O301" s="23">
        <f t="shared" si="11"/>
        <v>22151088</v>
      </c>
      <c r="P301" s="23">
        <f t="shared" si="12"/>
        <v>9552</v>
      </c>
    </row>
    <row r="302" spans="1:16" x14ac:dyDescent="0.25">
      <c r="A302" s="22">
        <v>299</v>
      </c>
      <c r="B302" s="25" t="s">
        <v>9</v>
      </c>
      <c r="C302" s="25" t="s">
        <v>448</v>
      </c>
      <c r="D302" s="25" t="s">
        <v>466</v>
      </c>
      <c r="E302" s="25" t="s">
        <v>467</v>
      </c>
      <c r="F302" s="25" t="s">
        <v>472</v>
      </c>
      <c r="G302" s="25">
        <v>9491052200</v>
      </c>
      <c r="H302" s="25" t="s">
        <v>474</v>
      </c>
      <c r="I302" s="22">
        <v>1</v>
      </c>
      <c r="J302" s="22">
        <v>0</v>
      </c>
      <c r="K302" s="22">
        <v>0</v>
      </c>
      <c r="L302" s="22">
        <v>2532</v>
      </c>
      <c r="M302" s="22">
        <v>0</v>
      </c>
      <c r="N302" s="26">
        <v>0</v>
      </c>
      <c r="O302" s="23">
        <f t="shared" si="11"/>
        <v>0</v>
      </c>
      <c r="P302" s="23">
        <f t="shared" si="12"/>
        <v>0</v>
      </c>
    </row>
    <row r="303" spans="1:16" x14ac:dyDescent="0.25">
      <c r="A303" s="22">
        <v>300</v>
      </c>
      <c r="B303" s="25" t="s">
        <v>9</v>
      </c>
      <c r="C303" s="25" t="s">
        <v>448</v>
      </c>
      <c r="D303" s="25" t="s">
        <v>466</v>
      </c>
      <c r="E303" s="25" t="s">
        <v>467</v>
      </c>
      <c r="F303" s="25" t="s">
        <v>475</v>
      </c>
      <c r="G303" s="25">
        <v>9490615583</v>
      </c>
      <c r="H303" s="25" t="s">
        <v>476</v>
      </c>
      <c r="I303" s="22">
        <v>1</v>
      </c>
      <c r="J303" s="22">
        <v>9</v>
      </c>
      <c r="K303" s="22">
        <v>17828</v>
      </c>
      <c r="L303" s="22">
        <v>3612</v>
      </c>
      <c r="M303" s="22">
        <v>9</v>
      </c>
      <c r="N303" s="26">
        <v>0.20634259259259261</v>
      </c>
      <c r="O303" s="23">
        <f t="shared" si="11"/>
        <v>64394736</v>
      </c>
      <c r="P303" s="23">
        <f t="shared" si="12"/>
        <v>32508</v>
      </c>
    </row>
    <row r="304" spans="1:16" x14ac:dyDescent="0.25">
      <c r="A304" s="22">
        <v>301</v>
      </c>
      <c r="B304" s="25" t="s">
        <v>9</v>
      </c>
      <c r="C304" s="25" t="s">
        <v>448</v>
      </c>
      <c r="D304" s="25" t="s">
        <v>466</v>
      </c>
      <c r="E304" s="25" t="s">
        <v>467</v>
      </c>
      <c r="F304" s="25" t="s">
        <v>475</v>
      </c>
      <c r="G304" s="25">
        <v>9490615583</v>
      </c>
      <c r="H304" s="25" t="s">
        <v>477</v>
      </c>
      <c r="I304" s="22">
        <v>1</v>
      </c>
      <c r="J304" s="22">
        <v>1</v>
      </c>
      <c r="K304" s="22">
        <v>1240</v>
      </c>
      <c r="L304" s="22">
        <v>5</v>
      </c>
      <c r="M304" s="22">
        <v>1</v>
      </c>
      <c r="N304" s="26">
        <v>1.4351851851851852E-2</v>
      </c>
      <c r="O304" s="23">
        <f t="shared" si="11"/>
        <v>6200</v>
      </c>
      <c r="P304" s="23">
        <f t="shared" si="12"/>
        <v>5</v>
      </c>
    </row>
    <row r="305" spans="1:16" x14ac:dyDescent="0.25">
      <c r="A305" s="22">
        <v>302</v>
      </c>
      <c r="B305" s="25" t="s">
        <v>9</v>
      </c>
      <c r="C305" s="25" t="s">
        <v>448</v>
      </c>
      <c r="D305" s="25" t="s">
        <v>466</v>
      </c>
      <c r="E305" s="25" t="s">
        <v>467</v>
      </c>
      <c r="F305" s="25" t="s">
        <v>475</v>
      </c>
      <c r="G305" s="25">
        <v>9490615583</v>
      </c>
      <c r="H305" s="25" t="s">
        <v>478</v>
      </c>
      <c r="I305" s="22">
        <v>1</v>
      </c>
      <c r="J305" s="22">
        <v>6</v>
      </c>
      <c r="K305" s="22">
        <v>9645</v>
      </c>
      <c r="L305" s="22">
        <v>2231</v>
      </c>
      <c r="M305" s="22">
        <v>6</v>
      </c>
      <c r="N305" s="26">
        <v>0.11163194444444445</v>
      </c>
      <c r="O305" s="23">
        <f t="shared" si="11"/>
        <v>21517995</v>
      </c>
      <c r="P305" s="23">
        <f t="shared" si="12"/>
        <v>13386</v>
      </c>
    </row>
    <row r="306" spans="1:16" x14ac:dyDescent="0.25">
      <c r="A306" s="22">
        <v>303</v>
      </c>
      <c r="B306" s="25" t="s">
        <v>9</v>
      </c>
      <c r="C306" s="25" t="s">
        <v>448</v>
      </c>
      <c r="D306" s="25" t="s">
        <v>466</v>
      </c>
      <c r="E306" s="25" t="s">
        <v>467</v>
      </c>
      <c r="F306" s="25" t="s">
        <v>475</v>
      </c>
      <c r="G306" s="25">
        <v>9490615583</v>
      </c>
      <c r="H306" s="25" t="s">
        <v>479</v>
      </c>
      <c r="I306" s="22">
        <v>1</v>
      </c>
      <c r="J306" s="22">
        <v>1</v>
      </c>
      <c r="K306" s="22">
        <v>1240</v>
      </c>
      <c r="L306" s="22">
        <v>52</v>
      </c>
      <c r="M306" s="22">
        <v>1</v>
      </c>
      <c r="N306" s="26">
        <v>1.4351851851851852E-2</v>
      </c>
      <c r="O306" s="23">
        <f t="shared" si="11"/>
        <v>64480</v>
      </c>
      <c r="P306" s="23">
        <f t="shared" si="12"/>
        <v>52</v>
      </c>
    </row>
    <row r="307" spans="1:16" x14ac:dyDescent="0.25">
      <c r="A307" s="22">
        <v>304</v>
      </c>
      <c r="B307" s="25" t="s">
        <v>9</v>
      </c>
      <c r="C307" s="25" t="s">
        <v>448</v>
      </c>
      <c r="D307" s="25" t="s">
        <v>466</v>
      </c>
      <c r="E307" s="25" t="s">
        <v>467</v>
      </c>
      <c r="F307" s="25" t="s">
        <v>480</v>
      </c>
      <c r="G307" s="25">
        <v>9490615583</v>
      </c>
      <c r="H307" s="25" t="s">
        <v>481</v>
      </c>
      <c r="I307" s="22">
        <v>1</v>
      </c>
      <c r="J307" s="22">
        <v>0</v>
      </c>
      <c r="K307" s="22">
        <v>0</v>
      </c>
      <c r="L307" s="22">
        <v>134</v>
      </c>
      <c r="M307" s="22">
        <v>0</v>
      </c>
      <c r="N307" s="26">
        <v>0</v>
      </c>
      <c r="O307" s="23">
        <f t="shared" si="11"/>
        <v>0</v>
      </c>
      <c r="P307" s="23">
        <f t="shared" si="12"/>
        <v>0</v>
      </c>
    </row>
    <row r="308" spans="1:16" x14ac:dyDescent="0.25">
      <c r="A308" s="22">
        <v>305</v>
      </c>
      <c r="B308" s="25" t="s">
        <v>9</v>
      </c>
      <c r="C308" s="25" t="s">
        <v>448</v>
      </c>
      <c r="D308" s="25" t="s">
        <v>466</v>
      </c>
      <c r="E308" s="25" t="s">
        <v>467</v>
      </c>
      <c r="F308" s="25" t="s">
        <v>480</v>
      </c>
      <c r="G308" s="25">
        <v>9490615583</v>
      </c>
      <c r="H308" s="25" t="s">
        <v>482</v>
      </c>
      <c r="I308" s="22">
        <v>1</v>
      </c>
      <c r="J308" s="22">
        <v>4</v>
      </c>
      <c r="K308" s="22">
        <v>10602</v>
      </c>
      <c r="L308" s="22">
        <v>3184</v>
      </c>
      <c r="M308" s="22">
        <v>4</v>
      </c>
      <c r="N308" s="26">
        <v>0.12270833333333334</v>
      </c>
      <c r="O308" s="23">
        <f t="shared" si="11"/>
        <v>33756768</v>
      </c>
      <c r="P308" s="23">
        <f t="shared" si="12"/>
        <v>12736</v>
      </c>
    </row>
    <row r="309" spans="1:16" x14ac:dyDescent="0.25">
      <c r="A309" s="22">
        <v>306</v>
      </c>
      <c r="B309" s="25" t="s">
        <v>9</v>
      </c>
      <c r="C309" s="25" t="s">
        <v>448</v>
      </c>
      <c r="D309" s="25" t="s">
        <v>466</v>
      </c>
      <c r="E309" s="25" t="s">
        <v>467</v>
      </c>
      <c r="F309" s="25" t="s">
        <v>480</v>
      </c>
      <c r="G309" s="25">
        <v>9490615583</v>
      </c>
      <c r="H309" s="25" t="s">
        <v>483</v>
      </c>
      <c r="I309" s="22">
        <v>1</v>
      </c>
      <c r="J309" s="22">
        <v>0</v>
      </c>
      <c r="K309" s="22">
        <v>0</v>
      </c>
      <c r="L309" s="22">
        <v>2879</v>
      </c>
      <c r="M309" s="22">
        <v>0</v>
      </c>
      <c r="N309" s="26">
        <v>0</v>
      </c>
      <c r="O309" s="23">
        <f t="shared" si="11"/>
        <v>0</v>
      </c>
      <c r="P309" s="23">
        <f t="shared" si="12"/>
        <v>0</v>
      </c>
    </row>
    <row r="310" spans="1:16" x14ac:dyDescent="0.25">
      <c r="A310" s="22">
        <v>307</v>
      </c>
      <c r="B310" s="25" t="s">
        <v>9</v>
      </c>
      <c r="C310" s="25" t="s">
        <v>448</v>
      </c>
      <c r="D310" s="25" t="s">
        <v>466</v>
      </c>
      <c r="E310" s="25" t="s">
        <v>467</v>
      </c>
      <c r="F310" s="25" t="s">
        <v>480</v>
      </c>
      <c r="G310" s="25">
        <v>9490615583</v>
      </c>
      <c r="H310" s="25" t="s">
        <v>484</v>
      </c>
      <c r="I310" s="22">
        <v>1</v>
      </c>
      <c r="J310" s="22">
        <v>0</v>
      </c>
      <c r="K310" s="22">
        <v>0</v>
      </c>
      <c r="L310" s="22">
        <v>8532</v>
      </c>
      <c r="M310" s="22">
        <v>0</v>
      </c>
      <c r="N310" s="26">
        <v>0</v>
      </c>
      <c r="O310" s="23">
        <f t="shared" si="11"/>
        <v>0</v>
      </c>
      <c r="P310" s="23">
        <f t="shared" si="12"/>
        <v>0</v>
      </c>
    </row>
    <row r="311" spans="1:16" x14ac:dyDescent="0.25">
      <c r="A311" s="22">
        <v>308</v>
      </c>
      <c r="B311" s="25" t="s">
        <v>9</v>
      </c>
      <c r="C311" s="25" t="s">
        <v>448</v>
      </c>
      <c r="D311" s="25" t="s">
        <v>466</v>
      </c>
      <c r="E311" s="25" t="s">
        <v>485</v>
      </c>
      <c r="F311" s="25" t="s">
        <v>480</v>
      </c>
      <c r="G311" s="25">
        <v>9490615583</v>
      </c>
      <c r="H311" s="25" t="s">
        <v>486</v>
      </c>
      <c r="I311" s="22">
        <v>1</v>
      </c>
      <c r="J311" s="22">
        <v>0</v>
      </c>
      <c r="K311" s="22">
        <v>0</v>
      </c>
      <c r="L311" s="22">
        <v>930</v>
      </c>
      <c r="M311" s="22">
        <v>0</v>
      </c>
      <c r="N311" s="26">
        <v>0</v>
      </c>
      <c r="O311" s="23">
        <f t="shared" si="11"/>
        <v>0</v>
      </c>
      <c r="P311" s="23">
        <f t="shared" si="12"/>
        <v>0</v>
      </c>
    </row>
    <row r="312" spans="1:16" x14ac:dyDescent="0.25">
      <c r="A312" s="22">
        <v>309</v>
      </c>
      <c r="B312" s="25" t="s">
        <v>9</v>
      </c>
      <c r="C312" s="25" t="s">
        <v>487</v>
      </c>
      <c r="D312" s="25" t="s">
        <v>487</v>
      </c>
      <c r="E312" s="25" t="s">
        <v>488</v>
      </c>
      <c r="F312" s="25" t="s">
        <v>489</v>
      </c>
      <c r="G312" s="25">
        <v>7382213680</v>
      </c>
      <c r="H312" s="25" t="s">
        <v>490</v>
      </c>
      <c r="I312" s="22">
        <v>1</v>
      </c>
      <c r="J312" s="22">
        <v>17</v>
      </c>
      <c r="K312" s="22">
        <v>46215</v>
      </c>
      <c r="L312" s="22">
        <v>1754</v>
      </c>
      <c r="M312" s="22">
        <v>17</v>
      </c>
      <c r="N312" s="26">
        <v>0.53489583333333335</v>
      </c>
      <c r="O312" s="23">
        <f t="shared" si="11"/>
        <v>81061110</v>
      </c>
      <c r="P312" s="23">
        <f t="shared" si="12"/>
        <v>29818</v>
      </c>
    </row>
    <row r="313" spans="1:16" x14ac:dyDescent="0.25">
      <c r="A313" s="22">
        <v>310</v>
      </c>
      <c r="B313" s="25" t="s">
        <v>9</v>
      </c>
      <c r="C313" s="25" t="s">
        <v>487</v>
      </c>
      <c r="D313" s="25" t="s">
        <v>487</v>
      </c>
      <c r="E313" s="25" t="s">
        <v>488</v>
      </c>
      <c r="F313" s="25" t="s">
        <v>489</v>
      </c>
      <c r="G313" s="25">
        <v>7382213680</v>
      </c>
      <c r="H313" s="25" t="s">
        <v>491</v>
      </c>
      <c r="I313" s="22">
        <v>1</v>
      </c>
      <c r="J313" s="22">
        <v>18</v>
      </c>
      <c r="K313" s="22">
        <v>46947</v>
      </c>
      <c r="L313" s="22">
        <v>1643</v>
      </c>
      <c r="M313" s="22">
        <v>18</v>
      </c>
      <c r="N313" s="26">
        <v>0.54336805555555556</v>
      </c>
      <c r="O313" s="23">
        <f t="shared" si="11"/>
        <v>77133921</v>
      </c>
      <c r="P313" s="23">
        <f t="shared" si="12"/>
        <v>29574</v>
      </c>
    </row>
    <row r="314" spans="1:16" x14ac:dyDescent="0.25">
      <c r="A314" s="22">
        <v>311</v>
      </c>
      <c r="B314" s="25" t="s">
        <v>9</v>
      </c>
      <c r="C314" s="25" t="s">
        <v>487</v>
      </c>
      <c r="D314" s="25" t="s">
        <v>487</v>
      </c>
      <c r="E314" s="25" t="s">
        <v>488</v>
      </c>
      <c r="F314" s="25" t="s">
        <v>492</v>
      </c>
      <c r="G314" s="25">
        <v>9491052195</v>
      </c>
      <c r="H314" s="25" t="s">
        <v>493</v>
      </c>
      <c r="I314" s="22">
        <v>1</v>
      </c>
      <c r="J314" s="22">
        <v>15</v>
      </c>
      <c r="K314" s="22">
        <v>42846</v>
      </c>
      <c r="L314" s="22">
        <v>2241</v>
      </c>
      <c r="M314" s="22">
        <v>15</v>
      </c>
      <c r="N314" s="26">
        <v>0.4959027777777778</v>
      </c>
      <c r="O314" s="23">
        <f t="shared" si="11"/>
        <v>96017886</v>
      </c>
      <c r="P314" s="23">
        <f t="shared" si="12"/>
        <v>33615</v>
      </c>
    </row>
    <row r="315" spans="1:16" x14ac:dyDescent="0.25">
      <c r="A315" s="22">
        <v>312</v>
      </c>
      <c r="B315" s="25" t="s">
        <v>9</v>
      </c>
      <c r="C315" s="25" t="s">
        <v>487</v>
      </c>
      <c r="D315" s="25" t="s">
        <v>487</v>
      </c>
      <c r="E315" s="25" t="s">
        <v>488</v>
      </c>
      <c r="F315" s="25" t="s">
        <v>492</v>
      </c>
      <c r="G315" s="25">
        <v>9491052195</v>
      </c>
      <c r="H315" s="25" t="s">
        <v>494</v>
      </c>
      <c r="I315" s="22">
        <v>1</v>
      </c>
      <c r="J315" s="22">
        <v>14</v>
      </c>
      <c r="K315" s="22">
        <v>43124</v>
      </c>
      <c r="L315" s="22">
        <v>2355</v>
      </c>
      <c r="M315" s="22">
        <v>14</v>
      </c>
      <c r="N315" s="26">
        <v>0.49912037037037038</v>
      </c>
      <c r="O315" s="23">
        <f t="shared" si="11"/>
        <v>101557020</v>
      </c>
      <c r="P315" s="23">
        <f t="shared" si="12"/>
        <v>32970</v>
      </c>
    </row>
    <row r="316" spans="1:16" x14ac:dyDescent="0.25">
      <c r="A316" s="22">
        <v>313</v>
      </c>
      <c r="B316" s="25" t="s">
        <v>9</v>
      </c>
      <c r="C316" s="25" t="s">
        <v>487</v>
      </c>
      <c r="D316" s="25" t="s">
        <v>487</v>
      </c>
      <c r="E316" s="25" t="s">
        <v>488</v>
      </c>
      <c r="F316" s="25" t="s">
        <v>492</v>
      </c>
      <c r="G316" s="25">
        <v>9491052195</v>
      </c>
      <c r="H316" s="25" t="s">
        <v>495</v>
      </c>
      <c r="I316" s="22">
        <v>1</v>
      </c>
      <c r="J316" s="22">
        <v>15</v>
      </c>
      <c r="K316" s="22">
        <v>41935</v>
      </c>
      <c r="L316" s="22">
        <v>1209</v>
      </c>
      <c r="M316" s="22">
        <v>15</v>
      </c>
      <c r="N316" s="26">
        <v>0.4853587962962963</v>
      </c>
      <c r="O316" s="23">
        <f t="shared" si="11"/>
        <v>50699415</v>
      </c>
      <c r="P316" s="23">
        <f t="shared" si="12"/>
        <v>18135</v>
      </c>
    </row>
    <row r="317" spans="1:16" x14ac:dyDescent="0.25">
      <c r="A317" s="22">
        <v>314</v>
      </c>
      <c r="B317" s="25" t="s">
        <v>9</v>
      </c>
      <c r="C317" s="25" t="s">
        <v>487</v>
      </c>
      <c r="D317" s="25" t="s">
        <v>487</v>
      </c>
      <c r="E317" s="25" t="s">
        <v>488</v>
      </c>
      <c r="F317" s="25" t="s">
        <v>492</v>
      </c>
      <c r="G317" s="25">
        <v>9491052195</v>
      </c>
      <c r="H317" s="25" t="s">
        <v>496</v>
      </c>
      <c r="I317" s="22">
        <v>1</v>
      </c>
      <c r="J317" s="22">
        <v>15</v>
      </c>
      <c r="K317" s="22">
        <v>40326</v>
      </c>
      <c r="L317" s="22">
        <v>3440</v>
      </c>
      <c r="M317" s="22">
        <v>15</v>
      </c>
      <c r="N317" s="26">
        <v>0.46673611111111113</v>
      </c>
      <c r="O317" s="23">
        <f t="shared" si="11"/>
        <v>138721440</v>
      </c>
      <c r="P317" s="23">
        <f t="shared" si="12"/>
        <v>51600</v>
      </c>
    </row>
    <row r="318" spans="1:16" x14ac:dyDescent="0.25">
      <c r="A318" s="22">
        <v>315</v>
      </c>
      <c r="B318" s="25" t="s">
        <v>9</v>
      </c>
      <c r="C318" s="25" t="s">
        <v>487</v>
      </c>
      <c r="D318" s="25" t="s">
        <v>487</v>
      </c>
      <c r="E318" s="25" t="s">
        <v>488</v>
      </c>
      <c r="F318" s="25" t="s">
        <v>497</v>
      </c>
      <c r="G318" s="25">
        <v>9492806932</v>
      </c>
      <c r="H318" s="25" t="s">
        <v>498</v>
      </c>
      <c r="I318" s="22">
        <v>1</v>
      </c>
      <c r="J318" s="22">
        <v>17</v>
      </c>
      <c r="K318" s="22">
        <v>45308</v>
      </c>
      <c r="L318" s="22">
        <v>947</v>
      </c>
      <c r="M318" s="22">
        <v>17</v>
      </c>
      <c r="N318" s="26">
        <v>0.52439814814814811</v>
      </c>
      <c r="O318" s="23">
        <f t="shared" si="11"/>
        <v>42906676</v>
      </c>
      <c r="P318" s="23">
        <f t="shared" si="12"/>
        <v>16099</v>
      </c>
    </row>
    <row r="319" spans="1:16" ht="26.25" x14ac:dyDescent="0.25">
      <c r="A319" s="22">
        <v>316</v>
      </c>
      <c r="B319" s="25" t="s">
        <v>9</v>
      </c>
      <c r="C319" s="25" t="s">
        <v>487</v>
      </c>
      <c r="D319" s="25" t="s">
        <v>487</v>
      </c>
      <c r="E319" s="25" t="s">
        <v>488</v>
      </c>
      <c r="F319" s="25" t="s">
        <v>497</v>
      </c>
      <c r="G319" s="25">
        <v>9492806932</v>
      </c>
      <c r="H319" s="25" t="s">
        <v>499</v>
      </c>
      <c r="I319" s="22">
        <v>1</v>
      </c>
      <c r="J319" s="22">
        <v>17</v>
      </c>
      <c r="K319" s="22">
        <v>44511</v>
      </c>
      <c r="L319" s="22">
        <v>4899</v>
      </c>
      <c r="M319" s="22">
        <v>17</v>
      </c>
      <c r="N319" s="26">
        <v>0.51517361111111115</v>
      </c>
      <c r="O319" s="23">
        <f t="shared" si="11"/>
        <v>218059389</v>
      </c>
      <c r="P319" s="23">
        <f t="shared" si="12"/>
        <v>83283</v>
      </c>
    </row>
    <row r="320" spans="1:16" ht="26.25" x14ac:dyDescent="0.25">
      <c r="A320" s="22">
        <v>317</v>
      </c>
      <c r="B320" s="25" t="s">
        <v>9</v>
      </c>
      <c r="C320" s="25" t="s">
        <v>487</v>
      </c>
      <c r="D320" s="25" t="s">
        <v>487</v>
      </c>
      <c r="E320" s="25" t="s">
        <v>488</v>
      </c>
      <c r="F320" s="25" t="s">
        <v>497</v>
      </c>
      <c r="G320" s="25">
        <v>9492806932</v>
      </c>
      <c r="H320" s="25" t="s">
        <v>500</v>
      </c>
      <c r="I320" s="22">
        <v>1</v>
      </c>
      <c r="J320" s="22">
        <v>14</v>
      </c>
      <c r="K320" s="22">
        <v>38443</v>
      </c>
      <c r="L320" s="22">
        <v>3325</v>
      </c>
      <c r="M320" s="22">
        <v>14</v>
      </c>
      <c r="N320" s="26">
        <v>0.44494212962962965</v>
      </c>
      <c r="O320" s="23">
        <f t="shared" si="11"/>
        <v>127822975</v>
      </c>
      <c r="P320" s="23">
        <f t="shared" si="12"/>
        <v>46550</v>
      </c>
    </row>
    <row r="321" spans="1:16" x14ac:dyDescent="0.25">
      <c r="A321" s="22">
        <v>318</v>
      </c>
      <c r="B321" s="25" t="s">
        <v>9</v>
      </c>
      <c r="C321" s="25" t="s">
        <v>487</v>
      </c>
      <c r="D321" s="25" t="s">
        <v>487</v>
      </c>
      <c r="E321" s="25" t="s">
        <v>488</v>
      </c>
      <c r="F321" s="25" t="s">
        <v>501</v>
      </c>
      <c r="G321" s="25">
        <v>9490615559</v>
      </c>
      <c r="H321" s="25" t="s">
        <v>502</v>
      </c>
      <c r="I321" s="22">
        <v>1</v>
      </c>
      <c r="J321" s="22">
        <v>15</v>
      </c>
      <c r="K321" s="22">
        <v>40065</v>
      </c>
      <c r="L321" s="22">
        <v>4460</v>
      </c>
      <c r="M321" s="22">
        <v>15</v>
      </c>
      <c r="N321" s="26">
        <v>0.46371527777777777</v>
      </c>
      <c r="O321" s="23">
        <f t="shared" si="11"/>
        <v>178689900</v>
      </c>
      <c r="P321" s="23">
        <f t="shared" si="12"/>
        <v>66900</v>
      </c>
    </row>
    <row r="322" spans="1:16" x14ac:dyDescent="0.25">
      <c r="A322" s="22">
        <v>319</v>
      </c>
      <c r="B322" s="25" t="s">
        <v>9</v>
      </c>
      <c r="C322" s="25" t="s">
        <v>487</v>
      </c>
      <c r="D322" s="25" t="s">
        <v>487</v>
      </c>
      <c r="E322" s="25" t="s">
        <v>488</v>
      </c>
      <c r="F322" s="25" t="s">
        <v>501</v>
      </c>
      <c r="G322" s="25">
        <v>9490615559</v>
      </c>
      <c r="H322" s="25" t="s">
        <v>503</v>
      </c>
      <c r="I322" s="22">
        <v>1</v>
      </c>
      <c r="J322" s="22">
        <v>0</v>
      </c>
      <c r="K322" s="22">
        <v>0</v>
      </c>
      <c r="L322" s="22">
        <v>2327</v>
      </c>
      <c r="M322" s="22">
        <v>0</v>
      </c>
      <c r="N322" s="26">
        <v>0</v>
      </c>
      <c r="O322" s="23">
        <f t="shared" si="11"/>
        <v>0</v>
      </c>
      <c r="P322" s="23">
        <f t="shared" si="12"/>
        <v>0</v>
      </c>
    </row>
    <row r="323" spans="1:16" x14ac:dyDescent="0.25">
      <c r="A323" s="22">
        <v>320</v>
      </c>
      <c r="B323" s="25" t="s">
        <v>9</v>
      </c>
      <c r="C323" s="25" t="s">
        <v>487</v>
      </c>
      <c r="D323" s="25" t="s">
        <v>487</v>
      </c>
      <c r="E323" s="25" t="s">
        <v>488</v>
      </c>
      <c r="F323" s="25" t="s">
        <v>501</v>
      </c>
      <c r="G323" s="25">
        <v>9490615559</v>
      </c>
      <c r="H323" s="25" t="s">
        <v>504</v>
      </c>
      <c r="I323" s="22">
        <v>1</v>
      </c>
      <c r="J323" s="22">
        <v>1</v>
      </c>
      <c r="K323" s="22">
        <v>1567</v>
      </c>
      <c r="L323" s="22">
        <v>2451</v>
      </c>
      <c r="M323" s="22">
        <v>1</v>
      </c>
      <c r="N323" s="26">
        <v>1.8136574074074076E-2</v>
      </c>
      <c r="O323" s="23">
        <f t="shared" si="11"/>
        <v>3840717</v>
      </c>
      <c r="P323" s="23">
        <f t="shared" si="12"/>
        <v>2451</v>
      </c>
    </row>
    <row r="324" spans="1:16" x14ac:dyDescent="0.25">
      <c r="A324" s="22">
        <v>321</v>
      </c>
      <c r="B324" s="25" t="s">
        <v>9</v>
      </c>
      <c r="C324" s="25" t="s">
        <v>487</v>
      </c>
      <c r="D324" s="25" t="s">
        <v>487</v>
      </c>
      <c r="E324" s="25" t="s">
        <v>505</v>
      </c>
      <c r="F324" s="25" t="s">
        <v>506</v>
      </c>
      <c r="G324" s="25">
        <v>8332999155</v>
      </c>
      <c r="H324" s="25" t="s">
        <v>507</v>
      </c>
      <c r="I324" s="22">
        <v>1</v>
      </c>
      <c r="J324" s="22">
        <v>1</v>
      </c>
      <c r="K324" s="22">
        <v>2905</v>
      </c>
      <c r="L324" s="22">
        <v>3374</v>
      </c>
      <c r="M324" s="22">
        <v>1</v>
      </c>
      <c r="N324" s="26">
        <v>3.3622685185185186E-2</v>
      </c>
      <c r="O324" s="23">
        <f t="shared" si="11"/>
        <v>9801470</v>
      </c>
      <c r="P324" s="23">
        <f t="shared" si="12"/>
        <v>3374</v>
      </c>
    </row>
    <row r="325" spans="1:16" x14ac:dyDescent="0.25">
      <c r="A325" s="22">
        <v>322</v>
      </c>
      <c r="B325" s="25" t="s">
        <v>9</v>
      </c>
      <c r="C325" s="25" t="s">
        <v>487</v>
      </c>
      <c r="D325" s="25" t="s">
        <v>487</v>
      </c>
      <c r="E325" s="25" t="s">
        <v>505</v>
      </c>
      <c r="F325" s="25" t="s">
        <v>506</v>
      </c>
      <c r="G325" s="25">
        <v>8332999155</v>
      </c>
      <c r="H325" s="25" t="s">
        <v>508</v>
      </c>
      <c r="I325" s="22">
        <v>1</v>
      </c>
      <c r="J325" s="22">
        <v>18</v>
      </c>
      <c r="K325" s="22">
        <v>52965</v>
      </c>
      <c r="L325" s="22">
        <v>2166</v>
      </c>
      <c r="M325" s="22">
        <v>18</v>
      </c>
      <c r="N325" s="26">
        <v>0.61302083333333335</v>
      </c>
      <c r="O325" s="23">
        <f t="shared" si="11"/>
        <v>114722190</v>
      </c>
      <c r="P325" s="23">
        <f t="shared" si="12"/>
        <v>38988</v>
      </c>
    </row>
    <row r="326" spans="1:16" x14ac:dyDescent="0.25">
      <c r="A326" s="22">
        <v>323</v>
      </c>
      <c r="B326" s="25" t="s">
        <v>9</v>
      </c>
      <c r="C326" s="25" t="s">
        <v>487</v>
      </c>
      <c r="D326" s="25" t="s">
        <v>487</v>
      </c>
      <c r="E326" s="25" t="s">
        <v>505</v>
      </c>
      <c r="F326" s="25" t="s">
        <v>506</v>
      </c>
      <c r="G326" s="25">
        <v>8332999155</v>
      </c>
      <c r="H326" s="25" t="s">
        <v>509</v>
      </c>
      <c r="I326" s="22">
        <v>1</v>
      </c>
      <c r="J326" s="22">
        <v>16</v>
      </c>
      <c r="K326" s="22">
        <v>44502</v>
      </c>
      <c r="L326" s="22">
        <v>2255</v>
      </c>
      <c r="M326" s="22">
        <v>16</v>
      </c>
      <c r="N326" s="26">
        <v>0.51506944444444447</v>
      </c>
      <c r="O326" s="23">
        <f t="shared" si="11"/>
        <v>100352010</v>
      </c>
      <c r="P326" s="23">
        <f t="shared" si="12"/>
        <v>36080</v>
      </c>
    </row>
    <row r="327" spans="1:16" x14ac:dyDescent="0.25">
      <c r="A327" s="22">
        <v>324</v>
      </c>
      <c r="B327" s="25" t="s">
        <v>9</v>
      </c>
      <c r="C327" s="25" t="s">
        <v>487</v>
      </c>
      <c r="D327" s="25" t="s">
        <v>487</v>
      </c>
      <c r="E327" s="25" t="s">
        <v>505</v>
      </c>
      <c r="F327" s="25" t="s">
        <v>506</v>
      </c>
      <c r="G327" s="25">
        <v>8332999155</v>
      </c>
      <c r="H327" s="25" t="s">
        <v>510</v>
      </c>
      <c r="I327" s="22">
        <v>1</v>
      </c>
      <c r="J327" s="22">
        <v>15</v>
      </c>
      <c r="K327" s="22">
        <v>40996</v>
      </c>
      <c r="L327" s="22">
        <v>2131</v>
      </c>
      <c r="M327" s="22">
        <v>15</v>
      </c>
      <c r="N327" s="26">
        <v>0.47449074074074077</v>
      </c>
      <c r="O327" s="23">
        <f t="shared" si="11"/>
        <v>87362476</v>
      </c>
      <c r="P327" s="23">
        <f t="shared" si="12"/>
        <v>31965</v>
      </c>
    </row>
    <row r="328" spans="1:16" x14ac:dyDescent="0.25">
      <c r="A328" s="22">
        <v>325</v>
      </c>
      <c r="B328" s="25" t="s">
        <v>9</v>
      </c>
      <c r="C328" s="25" t="s">
        <v>487</v>
      </c>
      <c r="D328" s="25" t="s">
        <v>487</v>
      </c>
      <c r="E328" s="25" t="s">
        <v>505</v>
      </c>
      <c r="F328" s="25" t="s">
        <v>489</v>
      </c>
      <c r="G328" s="25">
        <v>7382213680</v>
      </c>
      <c r="H328" s="25" t="s">
        <v>511</v>
      </c>
      <c r="I328" s="22">
        <v>1</v>
      </c>
      <c r="J328" s="22">
        <v>17</v>
      </c>
      <c r="K328" s="22">
        <v>45429</v>
      </c>
      <c r="L328" s="22">
        <v>2208</v>
      </c>
      <c r="M328" s="22">
        <v>17</v>
      </c>
      <c r="N328" s="26">
        <v>0.52579861111111115</v>
      </c>
      <c r="O328" s="23">
        <f t="shared" si="11"/>
        <v>100307232</v>
      </c>
      <c r="P328" s="23">
        <f t="shared" si="12"/>
        <v>37536</v>
      </c>
    </row>
    <row r="329" spans="1:16" x14ac:dyDescent="0.25">
      <c r="A329" s="22">
        <v>326</v>
      </c>
      <c r="B329" s="25" t="s">
        <v>9</v>
      </c>
      <c r="C329" s="25" t="s">
        <v>487</v>
      </c>
      <c r="D329" s="25" t="s">
        <v>487</v>
      </c>
      <c r="E329" s="25" t="s">
        <v>505</v>
      </c>
      <c r="F329" s="25" t="s">
        <v>489</v>
      </c>
      <c r="G329" s="25">
        <v>7382213680</v>
      </c>
      <c r="H329" s="25" t="s">
        <v>512</v>
      </c>
      <c r="I329" s="22">
        <v>1</v>
      </c>
      <c r="J329" s="22">
        <v>18</v>
      </c>
      <c r="K329" s="22">
        <v>46920</v>
      </c>
      <c r="L329" s="22">
        <v>3125</v>
      </c>
      <c r="M329" s="22">
        <v>18</v>
      </c>
      <c r="N329" s="26">
        <v>0.54305555555555551</v>
      </c>
      <c r="O329" s="23">
        <f t="shared" si="11"/>
        <v>146625000</v>
      </c>
      <c r="P329" s="23">
        <f t="shared" si="12"/>
        <v>56250</v>
      </c>
    </row>
    <row r="330" spans="1:16" x14ac:dyDescent="0.25">
      <c r="A330" s="22">
        <v>327</v>
      </c>
      <c r="B330" s="25" t="s">
        <v>9</v>
      </c>
      <c r="C330" s="25" t="s">
        <v>487</v>
      </c>
      <c r="D330" s="25" t="s">
        <v>487</v>
      </c>
      <c r="E330" s="25" t="s">
        <v>505</v>
      </c>
      <c r="F330" s="25" t="s">
        <v>513</v>
      </c>
      <c r="G330" s="25">
        <v>8331019347</v>
      </c>
      <c r="H330" s="25" t="s">
        <v>514</v>
      </c>
      <c r="I330" s="22">
        <v>1</v>
      </c>
      <c r="J330" s="22">
        <v>2</v>
      </c>
      <c r="K330" s="22">
        <v>3116</v>
      </c>
      <c r="L330" s="22">
        <v>76</v>
      </c>
      <c r="M330" s="22">
        <v>2</v>
      </c>
      <c r="N330" s="26">
        <v>3.6064814814814813E-2</v>
      </c>
      <c r="O330" s="23">
        <f t="shared" si="11"/>
        <v>236816</v>
      </c>
      <c r="P330" s="23">
        <f t="shared" si="12"/>
        <v>152</v>
      </c>
    </row>
    <row r="331" spans="1:16" x14ac:dyDescent="0.25">
      <c r="A331" s="22">
        <v>328</v>
      </c>
      <c r="B331" s="25" t="s">
        <v>9</v>
      </c>
      <c r="C331" s="25" t="s">
        <v>487</v>
      </c>
      <c r="D331" s="25" t="s">
        <v>487</v>
      </c>
      <c r="E331" s="25" t="s">
        <v>505</v>
      </c>
      <c r="F331" s="25" t="s">
        <v>513</v>
      </c>
      <c r="G331" s="25">
        <v>8331019347</v>
      </c>
      <c r="H331" s="25" t="s">
        <v>515</v>
      </c>
      <c r="I331" s="22">
        <v>1</v>
      </c>
      <c r="J331" s="22">
        <v>17</v>
      </c>
      <c r="K331" s="22">
        <v>44850</v>
      </c>
      <c r="L331" s="22">
        <v>2713</v>
      </c>
      <c r="M331" s="22">
        <v>17</v>
      </c>
      <c r="N331" s="26">
        <v>0.51909722222222221</v>
      </c>
      <c r="O331" s="23">
        <f t="shared" si="11"/>
        <v>121678050</v>
      </c>
      <c r="P331" s="23">
        <f t="shared" si="12"/>
        <v>46121</v>
      </c>
    </row>
    <row r="332" spans="1:16" x14ac:dyDescent="0.25">
      <c r="A332" s="22">
        <v>329</v>
      </c>
      <c r="B332" s="25" t="s">
        <v>9</v>
      </c>
      <c r="C332" s="25" t="s">
        <v>487</v>
      </c>
      <c r="D332" s="25" t="s">
        <v>487</v>
      </c>
      <c r="E332" s="25" t="s">
        <v>505</v>
      </c>
      <c r="F332" s="25" t="s">
        <v>513</v>
      </c>
      <c r="G332" s="25">
        <v>8331019347</v>
      </c>
      <c r="H332" s="25" t="s">
        <v>516</v>
      </c>
      <c r="I332" s="22">
        <v>1</v>
      </c>
      <c r="J332" s="22">
        <v>18</v>
      </c>
      <c r="K332" s="22">
        <v>43646</v>
      </c>
      <c r="L332" s="22">
        <v>1210</v>
      </c>
      <c r="M332" s="22">
        <v>18</v>
      </c>
      <c r="N332" s="26">
        <v>0.50516203703703699</v>
      </c>
      <c r="O332" s="23">
        <f t="shared" si="11"/>
        <v>52811660</v>
      </c>
      <c r="P332" s="23">
        <f t="shared" si="12"/>
        <v>21780</v>
      </c>
    </row>
    <row r="333" spans="1:16" x14ac:dyDescent="0.25">
      <c r="A333" s="22">
        <v>330</v>
      </c>
      <c r="B333" s="25" t="s">
        <v>9</v>
      </c>
      <c r="C333" s="25" t="s">
        <v>487</v>
      </c>
      <c r="D333" s="25" t="s">
        <v>487</v>
      </c>
      <c r="E333" s="25" t="s">
        <v>505</v>
      </c>
      <c r="F333" s="25" t="s">
        <v>513</v>
      </c>
      <c r="G333" s="25">
        <v>8331019347</v>
      </c>
      <c r="H333" s="25" t="s">
        <v>517</v>
      </c>
      <c r="I333" s="22">
        <v>1</v>
      </c>
      <c r="J333" s="22">
        <v>16</v>
      </c>
      <c r="K333" s="22">
        <v>40424</v>
      </c>
      <c r="L333" s="22">
        <v>700</v>
      </c>
      <c r="M333" s="22">
        <v>16</v>
      </c>
      <c r="N333" s="26">
        <v>0.46787037037037038</v>
      </c>
      <c r="O333" s="23">
        <f t="shared" si="11"/>
        <v>28296800</v>
      </c>
      <c r="P333" s="23">
        <f t="shared" si="12"/>
        <v>11200</v>
      </c>
    </row>
    <row r="334" spans="1:16" x14ac:dyDescent="0.25">
      <c r="A334" s="22">
        <v>331</v>
      </c>
      <c r="B334" s="25" t="s">
        <v>9</v>
      </c>
      <c r="C334" s="25" t="s">
        <v>487</v>
      </c>
      <c r="D334" s="25" t="s">
        <v>487</v>
      </c>
      <c r="E334" s="25" t="s">
        <v>505</v>
      </c>
      <c r="F334" s="25" t="s">
        <v>513</v>
      </c>
      <c r="G334" s="25">
        <v>8331019347</v>
      </c>
      <c r="H334" s="25" t="s">
        <v>518</v>
      </c>
      <c r="I334" s="22">
        <v>1</v>
      </c>
      <c r="J334" s="22">
        <v>15</v>
      </c>
      <c r="K334" s="22">
        <v>39180</v>
      </c>
      <c r="L334" s="22">
        <v>2243</v>
      </c>
      <c r="M334" s="22">
        <v>15</v>
      </c>
      <c r="N334" s="26">
        <v>0.45347222222222222</v>
      </c>
      <c r="O334" s="23">
        <f t="shared" si="11"/>
        <v>87880740</v>
      </c>
      <c r="P334" s="23">
        <f t="shared" si="12"/>
        <v>33645</v>
      </c>
    </row>
    <row r="335" spans="1:16" x14ac:dyDescent="0.25">
      <c r="A335" s="22">
        <v>332</v>
      </c>
      <c r="B335" s="25" t="s">
        <v>9</v>
      </c>
      <c r="C335" s="25" t="s">
        <v>487</v>
      </c>
      <c r="D335" s="25" t="s">
        <v>487</v>
      </c>
      <c r="E335" s="25" t="s">
        <v>505</v>
      </c>
      <c r="F335" s="25" t="s">
        <v>519</v>
      </c>
      <c r="G335" s="25">
        <v>9490615561</v>
      </c>
      <c r="H335" s="25" t="s">
        <v>520</v>
      </c>
      <c r="I335" s="22">
        <v>1</v>
      </c>
      <c r="J335" s="22">
        <v>18</v>
      </c>
      <c r="K335" s="22">
        <v>49783</v>
      </c>
      <c r="L335" s="22">
        <v>6472</v>
      </c>
      <c r="M335" s="22">
        <v>18</v>
      </c>
      <c r="N335" s="26">
        <v>0.57619212962962962</v>
      </c>
      <c r="O335" s="23">
        <f t="shared" si="11"/>
        <v>322195576</v>
      </c>
      <c r="P335" s="23">
        <f t="shared" si="12"/>
        <v>116496</v>
      </c>
    </row>
    <row r="336" spans="1:16" x14ac:dyDescent="0.25">
      <c r="A336" s="22">
        <v>333</v>
      </c>
      <c r="B336" s="25" t="s">
        <v>9</v>
      </c>
      <c r="C336" s="25" t="s">
        <v>487</v>
      </c>
      <c r="D336" s="25" t="s">
        <v>487</v>
      </c>
      <c r="E336" s="25" t="s">
        <v>505</v>
      </c>
      <c r="F336" s="25" t="s">
        <v>519</v>
      </c>
      <c r="G336" s="25">
        <v>9490615561</v>
      </c>
      <c r="H336" s="25" t="s">
        <v>521</v>
      </c>
      <c r="I336" s="22">
        <v>1</v>
      </c>
      <c r="J336" s="22">
        <v>1</v>
      </c>
      <c r="K336" s="22">
        <v>3809</v>
      </c>
      <c r="L336" s="22">
        <v>718</v>
      </c>
      <c r="M336" s="22">
        <v>1</v>
      </c>
      <c r="N336" s="26">
        <v>4.4085648148148152E-2</v>
      </c>
      <c r="O336" s="23">
        <f t="shared" si="11"/>
        <v>2734862</v>
      </c>
      <c r="P336" s="23">
        <f t="shared" si="12"/>
        <v>718</v>
      </c>
    </row>
    <row r="337" spans="1:16" x14ac:dyDescent="0.25">
      <c r="A337" s="22">
        <v>334</v>
      </c>
      <c r="B337" s="25" t="s">
        <v>9</v>
      </c>
      <c r="C337" s="25" t="s">
        <v>487</v>
      </c>
      <c r="D337" s="25" t="s">
        <v>487</v>
      </c>
      <c r="E337" s="25" t="s">
        <v>505</v>
      </c>
      <c r="F337" s="25" t="s">
        <v>519</v>
      </c>
      <c r="G337" s="25">
        <v>9490615561</v>
      </c>
      <c r="H337" s="25" t="s">
        <v>522</v>
      </c>
      <c r="I337" s="22">
        <v>1</v>
      </c>
      <c r="J337" s="22">
        <v>15</v>
      </c>
      <c r="K337" s="22">
        <v>41770</v>
      </c>
      <c r="L337" s="22">
        <v>2090</v>
      </c>
      <c r="M337" s="22">
        <v>15</v>
      </c>
      <c r="N337" s="26">
        <v>0.48344907407407406</v>
      </c>
      <c r="O337" s="23">
        <f t="shared" si="11"/>
        <v>87299300</v>
      </c>
      <c r="P337" s="23">
        <f t="shared" si="12"/>
        <v>31350</v>
      </c>
    </row>
    <row r="338" spans="1:16" x14ac:dyDescent="0.25">
      <c r="A338" s="22">
        <v>335</v>
      </c>
      <c r="B338" s="25" t="s">
        <v>9</v>
      </c>
      <c r="C338" s="25" t="s">
        <v>487</v>
      </c>
      <c r="D338" s="25" t="s">
        <v>487</v>
      </c>
      <c r="E338" s="25" t="s">
        <v>505</v>
      </c>
      <c r="F338" s="25" t="s">
        <v>523</v>
      </c>
      <c r="G338" s="25">
        <v>9490615560</v>
      </c>
      <c r="H338" s="25" t="s">
        <v>524</v>
      </c>
      <c r="I338" s="22">
        <v>1</v>
      </c>
      <c r="J338" s="22">
        <v>2</v>
      </c>
      <c r="K338" s="22">
        <v>5059</v>
      </c>
      <c r="L338" s="22">
        <v>2349</v>
      </c>
      <c r="M338" s="22">
        <v>2</v>
      </c>
      <c r="N338" s="26">
        <v>5.8553240740740739E-2</v>
      </c>
      <c r="O338" s="23">
        <f t="shared" si="11"/>
        <v>11883591</v>
      </c>
      <c r="P338" s="23">
        <f t="shared" si="12"/>
        <v>4698</v>
      </c>
    </row>
    <row r="339" spans="1:16" x14ac:dyDescent="0.25">
      <c r="A339" s="22">
        <v>336</v>
      </c>
      <c r="B339" s="25" t="s">
        <v>9</v>
      </c>
      <c r="C339" s="25" t="s">
        <v>487</v>
      </c>
      <c r="D339" s="25" t="s">
        <v>487</v>
      </c>
      <c r="E339" s="25" t="s">
        <v>505</v>
      </c>
      <c r="F339" s="25" t="s">
        <v>523</v>
      </c>
      <c r="G339" s="25">
        <v>9490615560</v>
      </c>
      <c r="H339" s="25" t="s">
        <v>525</v>
      </c>
      <c r="I339" s="22">
        <v>1</v>
      </c>
      <c r="J339" s="22">
        <v>18</v>
      </c>
      <c r="K339" s="22">
        <v>49064</v>
      </c>
      <c r="L339" s="22">
        <v>1167</v>
      </c>
      <c r="M339" s="22">
        <v>18</v>
      </c>
      <c r="N339" s="26">
        <v>0.56787037037037036</v>
      </c>
      <c r="O339" s="23">
        <f t="shared" si="11"/>
        <v>57257688</v>
      </c>
      <c r="P339" s="23">
        <f t="shared" si="12"/>
        <v>21006</v>
      </c>
    </row>
    <row r="340" spans="1:16" x14ac:dyDescent="0.25">
      <c r="A340" s="22">
        <v>337</v>
      </c>
      <c r="B340" s="25" t="s">
        <v>9</v>
      </c>
      <c r="C340" s="25" t="s">
        <v>487</v>
      </c>
      <c r="D340" s="25" t="s">
        <v>526</v>
      </c>
      <c r="E340" s="25" t="s">
        <v>527</v>
      </c>
      <c r="F340" s="25" t="s">
        <v>528</v>
      </c>
      <c r="G340" s="25">
        <v>9490615574</v>
      </c>
      <c r="H340" s="25" t="s">
        <v>529</v>
      </c>
      <c r="I340" s="22">
        <v>1</v>
      </c>
      <c r="J340" s="22">
        <v>2</v>
      </c>
      <c r="K340" s="22">
        <v>2782</v>
      </c>
      <c r="L340" s="22">
        <v>4479</v>
      </c>
      <c r="M340" s="22">
        <v>2</v>
      </c>
      <c r="N340" s="26">
        <v>3.2199074074074074E-2</v>
      </c>
      <c r="O340" s="23">
        <f t="shared" si="11"/>
        <v>12460578</v>
      </c>
      <c r="P340" s="23">
        <f t="shared" si="12"/>
        <v>8958</v>
      </c>
    </row>
    <row r="341" spans="1:16" x14ac:dyDescent="0.25">
      <c r="A341" s="22">
        <v>338</v>
      </c>
      <c r="B341" s="25" t="s">
        <v>9</v>
      </c>
      <c r="C341" s="25" t="s">
        <v>487</v>
      </c>
      <c r="D341" s="25" t="s">
        <v>526</v>
      </c>
      <c r="E341" s="25" t="s">
        <v>530</v>
      </c>
      <c r="F341" s="25" t="s">
        <v>531</v>
      </c>
      <c r="G341" s="25">
        <v>8331019239</v>
      </c>
      <c r="H341" s="25" t="s">
        <v>532</v>
      </c>
      <c r="I341" s="22">
        <v>1</v>
      </c>
      <c r="J341" s="22">
        <v>6</v>
      </c>
      <c r="K341" s="22">
        <v>16421</v>
      </c>
      <c r="L341" s="22">
        <v>1505</v>
      </c>
      <c r="M341" s="22">
        <v>6</v>
      </c>
      <c r="N341" s="26">
        <v>0.19005787037037036</v>
      </c>
      <c r="O341" s="23">
        <f t="shared" si="11"/>
        <v>24713605</v>
      </c>
      <c r="P341" s="23">
        <f t="shared" si="12"/>
        <v>9030</v>
      </c>
    </row>
    <row r="342" spans="1:16" x14ac:dyDescent="0.25">
      <c r="A342" s="22">
        <v>339</v>
      </c>
      <c r="B342" s="25" t="s">
        <v>9</v>
      </c>
      <c r="C342" s="25" t="s">
        <v>487</v>
      </c>
      <c r="D342" s="25" t="s">
        <v>526</v>
      </c>
      <c r="E342" s="25" t="s">
        <v>530</v>
      </c>
      <c r="F342" s="25" t="s">
        <v>531</v>
      </c>
      <c r="G342" s="25">
        <v>8331019239</v>
      </c>
      <c r="H342" s="25" t="s">
        <v>533</v>
      </c>
      <c r="I342" s="22">
        <v>1</v>
      </c>
      <c r="J342" s="22">
        <v>7</v>
      </c>
      <c r="K342" s="22">
        <v>14858</v>
      </c>
      <c r="L342" s="22">
        <v>3440</v>
      </c>
      <c r="M342" s="22">
        <v>7</v>
      </c>
      <c r="N342" s="26">
        <v>0.17196759259259259</v>
      </c>
      <c r="O342" s="23">
        <f t="shared" si="11"/>
        <v>51111520</v>
      </c>
      <c r="P342" s="23">
        <f t="shared" si="12"/>
        <v>24080</v>
      </c>
    </row>
    <row r="343" spans="1:16" x14ac:dyDescent="0.25">
      <c r="A343" s="22">
        <v>340</v>
      </c>
      <c r="B343" s="25" t="s">
        <v>9</v>
      </c>
      <c r="C343" s="25" t="s">
        <v>487</v>
      </c>
      <c r="D343" s="25" t="s">
        <v>526</v>
      </c>
      <c r="E343" s="25" t="s">
        <v>530</v>
      </c>
      <c r="F343" s="25" t="s">
        <v>531</v>
      </c>
      <c r="G343" s="25">
        <v>8331019239</v>
      </c>
      <c r="H343" s="25" t="s">
        <v>534</v>
      </c>
      <c r="I343" s="22">
        <v>1</v>
      </c>
      <c r="J343" s="22">
        <v>10</v>
      </c>
      <c r="K343" s="22">
        <v>18236</v>
      </c>
      <c r="L343" s="22">
        <v>2366</v>
      </c>
      <c r="M343" s="22">
        <v>10</v>
      </c>
      <c r="N343" s="26">
        <v>0.21106481481481482</v>
      </c>
      <c r="O343" s="23">
        <f t="shared" si="11"/>
        <v>43146376</v>
      </c>
      <c r="P343" s="23">
        <f t="shared" si="12"/>
        <v>23660</v>
      </c>
    </row>
    <row r="344" spans="1:16" x14ac:dyDescent="0.25">
      <c r="A344" s="22">
        <v>341</v>
      </c>
      <c r="B344" s="25" t="s">
        <v>9</v>
      </c>
      <c r="C344" s="25" t="s">
        <v>487</v>
      </c>
      <c r="D344" s="25" t="s">
        <v>526</v>
      </c>
      <c r="E344" s="25" t="s">
        <v>530</v>
      </c>
      <c r="F344" s="25" t="s">
        <v>535</v>
      </c>
      <c r="G344" s="25">
        <v>9490615573</v>
      </c>
      <c r="H344" s="25" t="s">
        <v>536</v>
      </c>
      <c r="I344" s="22">
        <v>1</v>
      </c>
      <c r="J344" s="22">
        <v>3</v>
      </c>
      <c r="K344" s="22">
        <v>7254</v>
      </c>
      <c r="L344" s="22">
        <v>383</v>
      </c>
      <c r="M344" s="22">
        <v>3</v>
      </c>
      <c r="N344" s="26">
        <v>8.3958333333333329E-2</v>
      </c>
      <c r="O344" s="23">
        <f t="shared" si="11"/>
        <v>2778282</v>
      </c>
      <c r="P344" s="23">
        <f t="shared" si="12"/>
        <v>1149</v>
      </c>
    </row>
    <row r="345" spans="1:16" x14ac:dyDescent="0.25">
      <c r="A345" s="22">
        <v>342</v>
      </c>
      <c r="B345" s="25" t="s">
        <v>9</v>
      </c>
      <c r="C345" s="25" t="s">
        <v>487</v>
      </c>
      <c r="D345" s="25" t="s">
        <v>526</v>
      </c>
      <c r="E345" s="25" t="s">
        <v>530</v>
      </c>
      <c r="F345" s="25" t="s">
        <v>535</v>
      </c>
      <c r="G345" s="25">
        <v>9490615573</v>
      </c>
      <c r="H345" s="25" t="s">
        <v>537</v>
      </c>
      <c r="I345" s="22">
        <v>1</v>
      </c>
      <c r="J345" s="22">
        <v>3</v>
      </c>
      <c r="K345" s="22">
        <v>5439</v>
      </c>
      <c r="L345" s="22">
        <v>253</v>
      </c>
      <c r="M345" s="22">
        <v>3</v>
      </c>
      <c r="N345" s="26">
        <v>6.295138888888889E-2</v>
      </c>
      <c r="O345" s="23">
        <f t="shared" ref="O345:O408" si="13">K345*L345</f>
        <v>1376067</v>
      </c>
      <c r="P345" s="23">
        <f t="shared" ref="P345:P408" si="14">J345*L345</f>
        <v>759</v>
      </c>
    </row>
    <row r="346" spans="1:16" x14ac:dyDescent="0.25">
      <c r="A346" s="22">
        <v>343</v>
      </c>
      <c r="B346" s="25" t="s">
        <v>9</v>
      </c>
      <c r="C346" s="25" t="s">
        <v>487</v>
      </c>
      <c r="D346" s="25" t="s">
        <v>526</v>
      </c>
      <c r="E346" s="25" t="s">
        <v>530</v>
      </c>
      <c r="F346" s="25" t="s">
        <v>535</v>
      </c>
      <c r="G346" s="25">
        <v>9490615573</v>
      </c>
      <c r="H346" s="25" t="s">
        <v>538</v>
      </c>
      <c r="I346" s="22">
        <v>1</v>
      </c>
      <c r="J346" s="22">
        <v>1</v>
      </c>
      <c r="K346" s="22">
        <v>1353</v>
      </c>
      <c r="L346" s="22">
        <v>1871</v>
      </c>
      <c r="M346" s="22">
        <v>1</v>
      </c>
      <c r="N346" s="26">
        <v>1.5659722222222221E-2</v>
      </c>
      <c r="O346" s="23">
        <f t="shared" si="13"/>
        <v>2531463</v>
      </c>
      <c r="P346" s="23">
        <f t="shared" si="14"/>
        <v>1871</v>
      </c>
    </row>
    <row r="347" spans="1:16" x14ac:dyDescent="0.25">
      <c r="A347" s="22">
        <v>344</v>
      </c>
      <c r="B347" s="25" t="s">
        <v>9</v>
      </c>
      <c r="C347" s="25" t="s">
        <v>487</v>
      </c>
      <c r="D347" s="25" t="s">
        <v>526</v>
      </c>
      <c r="E347" s="25" t="s">
        <v>530</v>
      </c>
      <c r="F347" s="25" t="s">
        <v>535</v>
      </c>
      <c r="G347" s="25">
        <v>9490615573</v>
      </c>
      <c r="H347" s="25" t="s">
        <v>539</v>
      </c>
      <c r="I347" s="22">
        <v>1</v>
      </c>
      <c r="J347" s="22">
        <v>1</v>
      </c>
      <c r="K347" s="22">
        <v>1302</v>
      </c>
      <c r="L347" s="22">
        <v>4328</v>
      </c>
      <c r="M347" s="22">
        <v>1</v>
      </c>
      <c r="N347" s="26">
        <v>1.5069444444444444E-2</v>
      </c>
      <c r="O347" s="23">
        <f t="shared" si="13"/>
        <v>5635056</v>
      </c>
      <c r="P347" s="23">
        <f t="shared" si="14"/>
        <v>4328</v>
      </c>
    </row>
    <row r="348" spans="1:16" x14ac:dyDescent="0.25">
      <c r="A348" s="22">
        <v>345</v>
      </c>
      <c r="B348" s="25" t="s">
        <v>9</v>
      </c>
      <c r="C348" s="25" t="s">
        <v>487</v>
      </c>
      <c r="D348" s="25" t="s">
        <v>526</v>
      </c>
      <c r="E348" s="25" t="s">
        <v>530</v>
      </c>
      <c r="F348" s="25" t="s">
        <v>535</v>
      </c>
      <c r="G348" s="25">
        <v>9490615573</v>
      </c>
      <c r="H348" s="25" t="s">
        <v>540</v>
      </c>
      <c r="I348" s="22">
        <v>1</v>
      </c>
      <c r="J348" s="22">
        <v>4</v>
      </c>
      <c r="K348" s="22">
        <v>11055</v>
      </c>
      <c r="L348" s="22">
        <v>3139</v>
      </c>
      <c r="M348" s="22">
        <v>4</v>
      </c>
      <c r="N348" s="26">
        <v>0.12795138888888888</v>
      </c>
      <c r="O348" s="23">
        <f t="shared" si="13"/>
        <v>34701645</v>
      </c>
      <c r="P348" s="23">
        <f t="shared" si="14"/>
        <v>12556</v>
      </c>
    </row>
    <row r="349" spans="1:16" x14ac:dyDescent="0.25">
      <c r="A349" s="22">
        <v>346</v>
      </c>
      <c r="B349" s="25" t="s">
        <v>9</v>
      </c>
      <c r="C349" s="25" t="s">
        <v>487</v>
      </c>
      <c r="D349" s="25" t="s">
        <v>526</v>
      </c>
      <c r="E349" s="25" t="s">
        <v>530</v>
      </c>
      <c r="F349" s="25" t="s">
        <v>541</v>
      </c>
      <c r="G349" s="25">
        <v>8333900484</v>
      </c>
      <c r="H349" s="25" t="s">
        <v>542</v>
      </c>
      <c r="I349" s="22">
        <v>1</v>
      </c>
      <c r="J349" s="22">
        <v>4</v>
      </c>
      <c r="K349" s="22">
        <v>10695</v>
      </c>
      <c r="L349" s="22">
        <v>1829</v>
      </c>
      <c r="M349" s="22">
        <v>4</v>
      </c>
      <c r="N349" s="26">
        <v>0.12378472222222223</v>
      </c>
      <c r="O349" s="23">
        <f t="shared" si="13"/>
        <v>19561155</v>
      </c>
      <c r="P349" s="23">
        <f t="shared" si="14"/>
        <v>7316</v>
      </c>
    </row>
    <row r="350" spans="1:16" x14ac:dyDescent="0.25">
      <c r="A350" s="22">
        <v>347</v>
      </c>
      <c r="B350" s="25" t="s">
        <v>9</v>
      </c>
      <c r="C350" s="25" t="s">
        <v>487</v>
      </c>
      <c r="D350" s="25" t="s">
        <v>526</v>
      </c>
      <c r="E350" s="25" t="s">
        <v>530</v>
      </c>
      <c r="F350" s="25" t="s">
        <v>541</v>
      </c>
      <c r="G350" s="25">
        <v>8333900484</v>
      </c>
      <c r="H350" s="25" t="s">
        <v>543</v>
      </c>
      <c r="I350" s="22">
        <v>1</v>
      </c>
      <c r="J350" s="22">
        <v>8</v>
      </c>
      <c r="K350" s="22">
        <v>22631</v>
      </c>
      <c r="L350" s="22">
        <v>1579</v>
      </c>
      <c r="M350" s="22">
        <v>8</v>
      </c>
      <c r="N350" s="26">
        <v>0.26193287037037039</v>
      </c>
      <c r="O350" s="23">
        <f t="shared" si="13"/>
        <v>35734349</v>
      </c>
      <c r="P350" s="23">
        <f t="shared" si="14"/>
        <v>12632</v>
      </c>
    </row>
    <row r="351" spans="1:16" x14ac:dyDescent="0.25">
      <c r="A351" s="22">
        <v>348</v>
      </c>
      <c r="B351" s="25" t="s">
        <v>9</v>
      </c>
      <c r="C351" s="25" t="s">
        <v>487</v>
      </c>
      <c r="D351" s="25" t="s">
        <v>526</v>
      </c>
      <c r="E351" s="25" t="s">
        <v>530</v>
      </c>
      <c r="F351" s="25" t="s">
        <v>541</v>
      </c>
      <c r="G351" s="25">
        <v>8333900484</v>
      </c>
      <c r="H351" s="25" t="s">
        <v>544</v>
      </c>
      <c r="I351" s="22">
        <v>1</v>
      </c>
      <c r="J351" s="22">
        <v>5</v>
      </c>
      <c r="K351" s="22">
        <v>8920</v>
      </c>
      <c r="L351" s="22">
        <v>2953</v>
      </c>
      <c r="M351" s="22">
        <v>5</v>
      </c>
      <c r="N351" s="26">
        <v>0.10324074074074074</v>
      </c>
      <c r="O351" s="23">
        <f t="shared" si="13"/>
        <v>26340760</v>
      </c>
      <c r="P351" s="23">
        <f t="shared" si="14"/>
        <v>14765</v>
      </c>
    </row>
    <row r="352" spans="1:16" x14ac:dyDescent="0.25">
      <c r="A352" s="22">
        <v>349</v>
      </c>
      <c r="B352" s="25" t="s">
        <v>9</v>
      </c>
      <c r="C352" s="25" t="s">
        <v>487</v>
      </c>
      <c r="D352" s="25" t="s">
        <v>545</v>
      </c>
      <c r="E352" s="25" t="s">
        <v>546</v>
      </c>
      <c r="F352" s="25" t="s">
        <v>547</v>
      </c>
      <c r="G352" s="25">
        <v>7382601005</v>
      </c>
      <c r="H352" s="25" t="s">
        <v>548</v>
      </c>
      <c r="I352" s="22">
        <v>1</v>
      </c>
      <c r="J352" s="22">
        <v>7</v>
      </c>
      <c r="K352" s="22">
        <v>40650</v>
      </c>
      <c r="L352" s="22">
        <v>5363</v>
      </c>
      <c r="M352" s="22">
        <v>7</v>
      </c>
      <c r="N352" s="26">
        <v>0.4704861111111111</v>
      </c>
      <c r="O352" s="23">
        <f t="shared" si="13"/>
        <v>218005950</v>
      </c>
      <c r="P352" s="23">
        <f t="shared" si="14"/>
        <v>37541</v>
      </c>
    </row>
    <row r="353" spans="1:16" x14ac:dyDescent="0.25">
      <c r="A353" s="22">
        <v>350</v>
      </c>
      <c r="B353" s="25" t="s">
        <v>9</v>
      </c>
      <c r="C353" s="25" t="s">
        <v>487</v>
      </c>
      <c r="D353" s="25" t="s">
        <v>545</v>
      </c>
      <c r="E353" s="25" t="s">
        <v>546</v>
      </c>
      <c r="F353" s="25" t="s">
        <v>547</v>
      </c>
      <c r="G353" s="25">
        <v>7382601005</v>
      </c>
      <c r="H353" s="25" t="s">
        <v>549</v>
      </c>
      <c r="I353" s="22">
        <v>1</v>
      </c>
      <c r="J353" s="22">
        <v>6</v>
      </c>
      <c r="K353" s="22">
        <v>40455</v>
      </c>
      <c r="L353" s="22">
        <v>710</v>
      </c>
      <c r="M353" s="22">
        <v>6</v>
      </c>
      <c r="N353" s="26">
        <v>0.46822916666666664</v>
      </c>
      <c r="O353" s="23">
        <f t="shared" si="13"/>
        <v>28723050</v>
      </c>
      <c r="P353" s="23">
        <f t="shared" si="14"/>
        <v>4260</v>
      </c>
    </row>
    <row r="354" spans="1:16" x14ac:dyDescent="0.25">
      <c r="A354" s="22">
        <v>351</v>
      </c>
      <c r="B354" s="25" t="s">
        <v>9</v>
      </c>
      <c r="C354" s="25" t="s">
        <v>487</v>
      </c>
      <c r="D354" s="25" t="s">
        <v>545</v>
      </c>
      <c r="E354" s="25" t="s">
        <v>546</v>
      </c>
      <c r="F354" s="25" t="s">
        <v>547</v>
      </c>
      <c r="G354" s="25">
        <v>7382601005</v>
      </c>
      <c r="H354" s="25" t="s">
        <v>550</v>
      </c>
      <c r="I354" s="22">
        <v>1</v>
      </c>
      <c r="J354" s="22">
        <v>7</v>
      </c>
      <c r="K354" s="22">
        <v>15060</v>
      </c>
      <c r="L354" s="22">
        <v>2756</v>
      </c>
      <c r="M354" s="22">
        <v>7</v>
      </c>
      <c r="N354" s="26">
        <v>0.17430555555555555</v>
      </c>
      <c r="O354" s="23">
        <f t="shared" si="13"/>
        <v>41505360</v>
      </c>
      <c r="P354" s="23">
        <f t="shared" si="14"/>
        <v>19292</v>
      </c>
    </row>
    <row r="355" spans="1:16" x14ac:dyDescent="0.25">
      <c r="A355" s="22">
        <v>352</v>
      </c>
      <c r="B355" s="25" t="s">
        <v>9</v>
      </c>
      <c r="C355" s="25" t="s">
        <v>487</v>
      </c>
      <c r="D355" s="25" t="s">
        <v>545</v>
      </c>
      <c r="E355" s="25" t="s">
        <v>546</v>
      </c>
      <c r="F355" s="25" t="s">
        <v>551</v>
      </c>
      <c r="G355" s="25">
        <v>7382601005</v>
      </c>
      <c r="H355" s="25" t="s">
        <v>552</v>
      </c>
      <c r="I355" s="22">
        <v>1</v>
      </c>
      <c r="J355" s="22">
        <v>1</v>
      </c>
      <c r="K355" s="22">
        <v>12271</v>
      </c>
      <c r="L355" s="22">
        <v>5847</v>
      </c>
      <c r="M355" s="22">
        <v>1</v>
      </c>
      <c r="N355" s="26">
        <v>0.14202546296296295</v>
      </c>
      <c r="O355" s="23">
        <f t="shared" si="13"/>
        <v>71748537</v>
      </c>
      <c r="P355" s="23">
        <f t="shared" si="14"/>
        <v>5847</v>
      </c>
    </row>
    <row r="356" spans="1:16" x14ac:dyDescent="0.25">
      <c r="A356" s="22">
        <v>353</v>
      </c>
      <c r="B356" s="25" t="s">
        <v>9</v>
      </c>
      <c r="C356" s="25" t="s">
        <v>487</v>
      </c>
      <c r="D356" s="25" t="s">
        <v>545</v>
      </c>
      <c r="E356" s="25" t="s">
        <v>546</v>
      </c>
      <c r="F356" s="25" t="s">
        <v>553</v>
      </c>
      <c r="G356" s="25">
        <v>7382601005</v>
      </c>
      <c r="H356" s="25" t="s">
        <v>554</v>
      </c>
      <c r="I356" s="22">
        <v>1</v>
      </c>
      <c r="J356" s="22">
        <v>1</v>
      </c>
      <c r="K356" s="22">
        <v>1922</v>
      </c>
      <c r="L356" s="22">
        <v>1244</v>
      </c>
      <c r="M356" s="22">
        <v>1</v>
      </c>
      <c r="N356" s="26">
        <v>2.224537037037037E-2</v>
      </c>
      <c r="O356" s="23">
        <f t="shared" si="13"/>
        <v>2390968</v>
      </c>
      <c r="P356" s="23">
        <f t="shared" si="14"/>
        <v>1244</v>
      </c>
    </row>
    <row r="357" spans="1:16" x14ac:dyDescent="0.25">
      <c r="A357" s="22">
        <v>354</v>
      </c>
      <c r="B357" s="25" t="s">
        <v>9</v>
      </c>
      <c r="C357" s="25" t="s">
        <v>487</v>
      </c>
      <c r="D357" s="25" t="s">
        <v>545</v>
      </c>
      <c r="E357" s="25" t="s">
        <v>546</v>
      </c>
      <c r="F357" s="25" t="s">
        <v>553</v>
      </c>
      <c r="G357" s="25">
        <v>7382601005</v>
      </c>
      <c r="H357" s="25" t="s">
        <v>555</v>
      </c>
      <c r="I357" s="22">
        <v>1</v>
      </c>
      <c r="J357" s="22">
        <v>2</v>
      </c>
      <c r="K357" s="22">
        <v>3446</v>
      </c>
      <c r="L357" s="22">
        <v>1110</v>
      </c>
      <c r="M357" s="22">
        <v>2</v>
      </c>
      <c r="N357" s="26">
        <v>3.9884259259259258E-2</v>
      </c>
      <c r="O357" s="23">
        <f t="shared" si="13"/>
        <v>3825060</v>
      </c>
      <c r="P357" s="23">
        <f t="shared" si="14"/>
        <v>2220</v>
      </c>
    </row>
    <row r="358" spans="1:16" x14ac:dyDescent="0.25">
      <c r="A358" s="22">
        <v>355</v>
      </c>
      <c r="B358" s="25" t="s">
        <v>9</v>
      </c>
      <c r="C358" s="25" t="s">
        <v>487</v>
      </c>
      <c r="D358" s="25" t="s">
        <v>545</v>
      </c>
      <c r="E358" s="25" t="s">
        <v>546</v>
      </c>
      <c r="F358" s="25" t="s">
        <v>553</v>
      </c>
      <c r="G358" s="25">
        <v>7382601005</v>
      </c>
      <c r="H358" s="25" t="s">
        <v>556</v>
      </c>
      <c r="I358" s="22">
        <v>1</v>
      </c>
      <c r="J358" s="22">
        <v>2</v>
      </c>
      <c r="K358" s="22">
        <v>3445</v>
      </c>
      <c r="L358" s="22">
        <v>3816</v>
      </c>
      <c r="M358" s="22">
        <v>2</v>
      </c>
      <c r="N358" s="26">
        <v>3.9872685185185185E-2</v>
      </c>
      <c r="O358" s="23">
        <f t="shared" si="13"/>
        <v>13146120</v>
      </c>
      <c r="P358" s="23">
        <f t="shared" si="14"/>
        <v>7632</v>
      </c>
    </row>
    <row r="359" spans="1:16" x14ac:dyDescent="0.25">
      <c r="A359" s="22">
        <v>356</v>
      </c>
      <c r="B359" s="25" t="s">
        <v>9</v>
      </c>
      <c r="C359" s="25" t="s">
        <v>487</v>
      </c>
      <c r="D359" s="25" t="s">
        <v>545</v>
      </c>
      <c r="E359" s="25" t="s">
        <v>546</v>
      </c>
      <c r="F359" s="25" t="s">
        <v>553</v>
      </c>
      <c r="G359" s="25">
        <v>7382601005</v>
      </c>
      <c r="H359" s="25" t="s">
        <v>557</v>
      </c>
      <c r="I359" s="22">
        <v>1</v>
      </c>
      <c r="J359" s="22">
        <v>1</v>
      </c>
      <c r="K359" s="22">
        <v>1922</v>
      </c>
      <c r="L359" s="22">
        <v>2260</v>
      </c>
      <c r="M359" s="22">
        <v>1</v>
      </c>
      <c r="N359" s="26">
        <v>2.224537037037037E-2</v>
      </c>
      <c r="O359" s="23">
        <f t="shared" si="13"/>
        <v>4343720</v>
      </c>
      <c r="P359" s="23">
        <f t="shared" si="14"/>
        <v>2260</v>
      </c>
    </row>
    <row r="360" spans="1:16" x14ac:dyDescent="0.25">
      <c r="A360" s="22">
        <v>357</v>
      </c>
      <c r="B360" s="25" t="s">
        <v>9</v>
      </c>
      <c r="C360" s="25" t="s">
        <v>487</v>
      </c>
      <c r="D360" s="25" t="s">
        <v>545</v>
      </c>
      <c r="E360" s="25" t="s">
        <v>546</v>
      </c>
      <c r="F360" s="25" t="s">
        <v>553</v>
      </c>
      <c r="G360" s="25">
        <v>7382601005</v>
      </c>
      <c r="H360" s="25" t="s">
        <v>558</v>
      </c>
      <c r="I360" s="22">
        <v>1</v>
      </c>
      <c r="J360" s="22">
        <v>2</v>
      </c>
      <c r="K360" s="22">
        <v>3446</v>
      </c>
      <c r="L360" s="22">
        <v>7657</v>
      </c>
      <c r="M360" s="22">
        <v>2</v>
      </c>
      <c r="N360" s="26">
        <v>3.9884259259259258E-2</v>
      </c>
      <c r="O360" s="23">
        <f t="shared" si="13"/>
        <v>26386022</v>
      </c>
      <c r="P360" s="23">
        <f t="shared" si="14"/>
        <v>15314</v>
      </c>
    </row>
    <row r="361" spans="1:16" x14ac:dyDescent="0.25">
      <c r="A361" s="22">
        <v>358</v>
      </c>
      <c r="B361" s="25" t="s">
        <v>9</v>
      </c>
      <c r="C361" s="25" t="s">
        <v>559</v>
      </c>
      <c r="D361" s="25" t="s">
        <v>560</v>
      </c>
      <c r="E361" s="25" t="s">
        <v>561</v>
      </c>
      <c r="F361" s="25" t="s">
        <v>562</v>
      </c>
      <c r="G361" s="25">
        <v>8332987141</v>
      </c>
      <c r="H361" s="25" t="s">
        <v>563</v>
      </c>
      <c r="I361" s="22">
        <v>1</v>
      </c>
      <c r="J361" s="22">
        <v>18</v>
      </c>
      <c r="K361" s="22">
        <v>56671</v>
      </c>
      <c r="L361" s="22">
        <v>5744</v>
      </c>
      <c r="M361" s="22">
        <v>18</v>
      </c>
      <c r="N361" s="26">
        <v>0.65591435185185187</v>
      </c>
      <c r="O361" s="23">
        <f t="shared" si="13"/>
        <v>325518224</v>
      </c>
      <c r="P361" s="23">
        <f t="shared" si="14"/>
        <v>103392</v>
      </c>
    </row>
    <row r="362" spans="1:16" x14ac:dyDescent="0.25">
      <c r="A362" s="22">
        <v>359</v>
      </c>
      <c r="B362" s="25" t="s">
        <v>9</v>
      </c>
      <c r="C362" s="25" t="s">
        <v>559</v>
      </c>
      <c r="D362" s="25" t="s">
        <v>560</v>
      </c>
      <c r="E362" s="25" t="s">
        <v>561</v>
      </c>
      <c r="F362" s="25" t="s">
        <v>564</v>
      </c>
      <c r="G362" s="25">
        <v>9490615536</v>
      </c>
      <c r="H362" s="25" t="s">
        <v>565</v>
      </c>
      <c r="I362" s="22">
        <v>1</v>
      </c>
      <c r="J362" s="22">
        <v>0</v>
      </c>
      <c r="K362" s="22">
        <v>0</v>
      </c>
      <c r="L362" s="22">
        <v>6268</v>
      </c>
      <c r="M362" s="22">
        <v>0</v>
      </c>
      <c r="N362" s="26">
        <v>0</v>
      </c>
      <c r="O362" s="23">
        <f t="shared" si="13"/>
        <v>0</v>
      </c>
      <c r="P362" s="23">
        <f t="shared" si="14"/>
        <v>0</v>
      </c>
    </row>
    <row r="363" spans="1:16" x14ac:dyDescent="0.25">
      <c r="A363" s="22">
        <v>360</v>
      </c>
      <c r="B363" s="25" t="s">
        <v>9</v>
      </c>
      <c r="C363" s="25" t="s">
        <v>559</v>
      </c>
      <c r="D363" s="25" t="s">
        <v>560</v>
      </c>
      <c r="E363" s="25" t="s">
        <v>561</v>
      </c>
      <c r="F363" s="25" t="s">
        <v>564</v>
      </c>
      <c r="G363" s="25">
        <v>9490615536</v>
      </c>
      <c r="H363" s="25" t="s">
        <v>566</v>
      </c>
      <c r="I363" s="22">
        <v>1</v>
      </c>
      <c r="J363" s="22">
        <v>17</v>
      </c>
      <c r="K363" s="22">
        <v>51051</v>
      </c>
      <c r="L363" s="22">
        <v>2959</v>
      </c>
      <c r="M363" s="22">
        <v>17</v>
      </c>
      <c r="N363" s="26">
        <v>0.59086805555555555</v>
      </c>
      <c r="O363" s="23">
        <f t="shared" si="13"/>
        <v>151059909</v>
      </c>
      <c r="P363" s="23">
        <f t="shared" si="14"/>
        <v>50303</v>
      </c>
    </row>
    <row r="364" spans="1:16" x14ac:dyDescent="0.25">
      <c r="A364" s="22">
        <v>361</v>
      </c>
      <c r="B364" s="25" t="s">
        <v>9</v>
      </c>
      <c r="C364" s="25" t="s">
        <v>559</v>
      </c>
      <c r="D364" s="25" t="s">
        <v>560</v>
      </c>
      <c r="E364" s="25" t="s">
        <v>561</v>
      </c>
      <c r="F364" s="25" t="s">
        <v>567</v>
      </c>
      <c r="G364" s="25">
        <v>9490615537</v>
      </c>
      <c r="H364" s="25" t="s">
        <v>568</v>
      </c>
      <c r="I364" s="22">
        <v>1</v>
      </c>
      <c r="J364" s="22">
        <v>2</v>
      </c>
      <c r="K364" s="22">
        <v>10044</v>
      </c>
      <c r="L364" s="22">
        <v>2796</v>
      </c>
      <c r="M364" s="22">
        <v>2</v>
      </c>
      <c r="N364" s="26">
        <v>0.11625000000000001</v>
      </c>
      <c r="O364" s="23">
        <f t="shared" si="13"/>
        <v>28083024</v>
      </c>
      <c r="P364" s="23">
        <f t="shared" si="14"/>
        <v>5592</v>
      </c>
    </row>
    <row r="365" spans="1:16" x14ac:dyDescent="0.25">
      <c r="A365" s="22">
        <v>362</v>
      </c>
      <c r="B365" s="25" t="s">
        <v>9</v>
      </c>
      <c r="C365" s="25" t="s">
        <v>559</v>
      </c>
      <c r="D365" s="25" t="s">
        <v>560</v>
      </c>
      <c r="E365" s="25" t="s">
        <v>561</v>
      </c>
      <c r="F365" s="25" t="s">
        <v>567</v>
      </c>
      <c r="G365" s="25">
        <v>9490615537</v>
      </c>
      <c r="H365" s="25" t="s">
        <v>569</v>
      </c>
      <c r="I365" s="22">
        <v>1</v>
      </c>
      <c r="J365" s="22">
        <v>2</v>
      </c>
      <c r="K365" s="22">
        <v>12090</v>
      </c>
      <c r="L365" s="22">
        <v>4756</v>
      </c>
      <c r="M365" s="22">
        <v>2</v>
      </c>
      <c r="N365" s="26">
        <v>0.13993055555555556</v>
      </c>
      <c r="O365" s="23">
        <f t="shared" si="13"/>
        <v>57500040</v>
      </c>
      <c r="P365" s="23">
        <f t="shared" si="14"/>
        <v>9512</v>
      </c>
    </row>
    <row r="366" spans="1:16" x14ac:dyDescent="0.25">
      <c r="A366" s="22">
        <v>363</v>
      </c>
      <c r="B366" s="25" t="s">
        <v>9</v>
      </c>
      <c r="C366" s="25" t="s">
        <v>559</v>
      </c>
      <c r="D366" s="25" t="s">
        <v>570</v>
      </c>
      <c r="E366" s="25" t="s">
        <v>571</v>
      </c>
      <c r="F366" s="25" t="s">
        <v>572</v>
      </c>
      <c r="G366" s="25">
        <v>8331014931</v>
      </c>
      <c r="H366" s="25" t="s">
        <v>573</v>
      </c>
      <c r="I366" s="22">
        <v>1</v>
      </c>
      <c r="J366" s="22">
        <v>0</v>
      </c>
      <c r="K366" s="22">
        <v>0</v>
      </c>
      <c r="L366" s="22">
        <v>4478</v>
      </c>
      <c r="M366" s="22">
        <v>0</v>
      </c>
      <c r="N366" s="26">
        <v>0</v>
      </c>
      <c r="O366" s="23">
        <f t="shared" si="13"/>
        <v>0</v>
      </c>
      <c r="P366" s="23">
        <f t="shared" si="14"/>
        <v>0</v>
      </c>
    </row>
    <row r="367" spans="1:16" x14ac:dyDescent="0.25">
      <c r="A367" s="22">
        <v>364</v>
      </c>
      <c r="B367" s="25" t="s">
        <v>9</v>
      </c>
      <c r="C367" s="25" t="s">
        <v>559</v>
      </c>
      <c r="D367" s="25" t="s">
        <v>570</v>
      </c>
      <c r="E367" s="25" t="s">
        <v>571</v>
      </c>
      <c r="F367" s="25" t="s">
        <v>572</v>
      </c>
      <c r="G367" s="25">
        <v>8331014931</v>
      </c>
      <c r="H367" s="25" t="s">
        <v>574</v>
      </c>
      <c r="I367" s="22">
        <v>1</v>
      </c>
      <c r="J367" s="22">
        <v>1</v>
      </c>
      <c r="K367" s="22">
        <v>2077</v>
      </c>
      <c r="L367" s="22">
        <v>1496</v>
      </c>
      <c r="M367" s="22">
        <v>1</v>
      </c>
      <c r="N367" s="26">
        <v>2.4039351851851853E-2</v>
      </c>
      <c r="O367" s="23">
        <f t="shared" si="13"/>
        <v>3107192</v>
      </c>
      <c r="P367" s="23">
        <f t="shared" si="14"/>
        <v>1496</v>
      </c>
    </row>
    <row r="368" spans="1:16" x14ac:dyDescent="0.25">
      <c r="A368" s="22">
        <v>365</v>
      </c>
      <c r="B368" s="25" t="s">
        <v>9</v>
      </c>
      <c r="C368" s="25" t="s">
        <v>559</v>
      </c>
      <c r="D368" s="25" t="s">
        <v>570</v>
      </c>
      <c r="E368" s="25" t="s">
        <v>571</v>
      </c>
      <c r="F368" s="25" t="s">
        <v>572</v>
      </c>
      <c r="G368" s="25">
        <v>8331014931</v>
      </c>
      <c r="H368" s="25" t="s">
        <v>575</v>
      </c>
      <c r="I368" s="22">
        <v>1</v>
      </c>
      <c r="J368" s="22">
        <v>4</v>
      </c>
      <c r="K368" s="22">
        <v>13160</v>
      </c>
      <c r="L368" s="22">
        <v>3003</v>
      </c>
      <c r="M368" s="22">
        <v>4</v>
      </c>
      <c r="N368" s="26">
        <v>0.15231481481481482</v>
      </c>
      <c r="O368" s="23">
        <f t="shared" si="13"/>
        <v>39519480</v>
      </c>
      <c r="P368" s="23">
        <f t="shared" si="14"/>
        <v>12012</v>
      </c>
    </row>
    <row r="369" spans="1:16" x14ac:dyDescent="0.25">
      <c r="A369" s="22">
        <v>366</v>
      </c>
      <c r="B369" s="25" t="s">
        <v>9</v>
      </c>
      <c r="C369" s="25" t="s">
        <v>559</v>
      </c>
      <c r="D369" s="25" t="s">
        <v>570</v>
      </c>
      <c r="E369" s="25" t="s">
        <v>571</v>
      </c>
      <c r="F369" s="25" t="s">
        <v>572</v>
      </c>
      <c r="G369" s="25">
        <v>8331014931</v>
      </c>
      <c r="H369" s="25" t="s">
        <v>576</v>
      </c>
      <c r="I369" s="22">
        <v>1</v>
      </c>
      <c r="J369" s="22">
        <v>2</v>
      </c>
      <c r="K369" s="22">
        <v>5162</v>
      </c>
      <c r="L369" s="22">
        <v>806</v>
      </c>
      <c r="M369" s="22">
        <v>2</v>
      </c>
      <c r="N369" s="26">
        <v>5.9745370370370372E-2</v>
      </c>
      <c r="O369" s="23">
        <f t="shared" si="13"/>
        <v>4160572</v>
      </c>
      <c r="P369" s="23">
        <f t="shared" si="14"/>
        <v>1612</v>
      </c>
    </row>
    <row r="370" spans="1:16" x14ac:dyDescent="0.25">
      <c r="A370" s="22">
        <v>367</v>
      </c>
      <c r="B370" s="25" t="s">
        <v>9</v>
      </c>
      <c r="C370" s="25" t="s">
        <v>559</v>
      </c>
      <c r="D370" s="25" t="s">
        <v>570</v>
      </c>
      <c r="E370" s="25" t="s">
        <v>571</v>
      </c>
      <c r="F370" s="25" t="s">
        <v>572</v>
      </c>
      <c r="G370" s="25">
        <v>8331014931</v>
      </c>
      <c r="H370" s="25" t="s">
        <v>577</v>
      </c>
      <c r="I370" s="22">
        <v>1</v>
      </c>
      <c r="J370" s="22">
        <v>0</v>
      </c>
      <c r="K370" s="22">
        <v>0</v>
      </c>
      <c r="L370" s="22">
        <v>3743</v>
      </c>
      <c r="M370" s="22">
        <v>0</v>
      </c>
      <c r="N370" s="26">
        <v>0</v>
      </c>
      <c r="O370" s="23">
        <f t="shared" si="13"/>
        <v>0</v>
      </c>
      <c r="P370" s="23">
        <f t="shared" si="14"/>
        <v>0</v>
      </c>
    </row>
    <row r="371" spans="1:16" x14ac:dyDescent="0.25">
      <c r="A371" s="22">
        <v>368</v>
      </c>
      <c r="B371" s="25" t="s">
        <v>9</v>
      </c>
      <c r="C371" s="25" t="s">
        <v>559</v>
      </c>
      <c r="D371" s="25" t="s">
        <v>570</v>
      </c>
      <c r="E371" s="25" t="s">
        <v>571</v>
      </c>
      <c r="F371" s="25" t="s">
        <v>572</v>
      </c>
      <c r="G371" s="25">
        <v>8331014931</v>
      </c>
      <c r="H371" s="25" t="s">
        <v>578</v>
      </c>
      <c r="I371" s="22">
        <v>1</v>
      </c>
      <c r="J371" s="22">
        <v>2</v>
      </c>
      <c r="K371" s="22">
        <v>5840</v>
      </c>
      <c r="L371" s="22">
        <v>2372</v>
      </c>
      <c r="M371" s="22">
        <v>2</v>
      </c>
      <c r="N371" s="26">
        <v>6.7592592592592593E-2</v>
      </c>
      <c r="O371" s="23">
        <f t="shared" si="13"/>
        <v>13852480</v>
      </c>
      <c r="P371" s="23">
        <f t="shared" si="14"/>
        <v>4744</v>
      </c>
    </row>
    <row r="372" spans="1:16" x14ac:dyDescent="0.25">
      <c r="A372" s="22">
        <v>369</v>
      </c>
      <c r="B372" s="25" t="s">
        <v>9</v>
      </c>
      <c r="C372" s="25" t="s">
        <v>559</v>
      </c>
      <c r="D372" s="25" t="s">
        <v>570</v>
      </c>
      <c r="E372" s="25" t="s">
        <v>571</v>
      </c>
      <c r="F372" s="25" t="s">
        <v>579</v>
      </c>
      <c r="G372" s="25">
        <v>8332958494</v>
      </c>
      <c r="H372" s="25" t="s">
        <v>580</v>
      </c>
      <c r="I372" s="22">
        <v>1</v>
      </c>
      <c r="J372" s="22">
        <v>0</v>
      </c>
      <c r="K372" s="22">
        <v>0</v>
      </c>
      <c r="L372" s="22">
        <v>5031</v>
      </c>
      <c r="M372" s="22">
        <v>0</v>
      </c>
      <c r="N372" s="26">
        <v>0</v>
      </c>
      <c r="O372" s="23">
        <f t="shared" si="13"/>
        <v>0</v>
      </c>
      <c r="P372" s="23">
        <f t="shared" si="14"/>
        <v>0</v>
      </c>
    </row>
    <row r="373" spans="1:16" x14ac:dyDescent="0.25">
      <c r="A373" s="22">
        <v>370</v>
      </c>
      <c r="B373" s="25" t="s">
        <v>9</v>
      </c>
      <c r="C373" s="25" t="s">
        <v>559</v>
      </c>
      <c r="D373" s="25" t="s">
        <v>570</v>
      </c>
      <c r="E373" s="25" t="s">
        <v>571</v>
      </c>
      <c r="F373" s="25" t="s">
        <v>581</v>
      </c>
      <c r="G373" s="25">
        <v>9490615521</v>
      </c>
      <c r="H373" s="25" t="s">
        <v>582</v>
      </c>
      <c r="I373" s="22">
        <v>1</v>
      </c>
      <c r="J373" s="22">
        <v>1</v>
      </c>
      <c r="K373" s="22">
        <v>4309</v>
      </c>
      <c r="L373" s="22">
        <v>3963</v>
      </c>
      <c r="M373" s="22">
        <v>1</v>
      </c>
      <c r="N373" s="26">
        <v>4.9872685185185187E-2</v>
      </c>
      <c r="O373" s="23">
        <f t="shared" si="13"/>
        <v>17076567</v>
      </c>
      <c r="P373" s="23">
        <f t="shared" si="14"/>
        <v>3963</v>
      </c>
    </row>
    <row r="374" spans="1:16" x14ac:dyDescent="0.25">
      <c r="A374" s="22">
        <v>371</v>
      </c>
      <c r="B374" s="25" t="s">
        <v>9</v>
      </c>
      <c r="C374" s="25" t="s">
        <v>559</v>
      </c>
      <c r="D374" s="25" t="s">
        <v>570</v>
      </c>
      <c r="E374" s="25" t="s">
        <v>571</v>
      </c>
      <c r="F374" s="25" t="s">
        <v>583</v>
      </c>
      <c r="G374" s="25">
        <v>9490615522</v>
      </c>
      <c r="H374" s="25" t="s">
        <v>584</v>
      </c>
      <c r="I374" s="22">
        <v>1</v>
      </c>
      <c r="J374" s="22">
        <v>1</v>
      </c>
      <c r="K374" s="22">
        <v>3255</v>
      </c>
      <c r="L374" s="22">
        <v>2698</v>
      </c>
      <c r="M374" s="22">
        <v>1</v>
      </c>
      <c r="N374" s="26">
        <v>3.7673611111111109E-2</v>
      </c>
      <c r="O374" s="23">
        <f t="shared" si="13"/>
        <v>8781990</v>
      </c>
      <c r="P374" s="23">
        <f t="shared" si="14"/>
        <v>2698</v>
      </c>
    </row>
    <row r="375" spans="1:16" x14ac:dyDescent="0.25">
      <c r="A375" s="22">
        <v>372</v>
      </c>
      <c r="B375" s="25" t="s">
        <v>9</v>
      </c>
      <c r="C375" s="25" t="s">
        <v>559</v>
      </c>
      <c r="D375" s="25" t="s">
        <v>570</v>
      </c>
      <c r="E375" s="25" t="s">
        <v>585</v>
      </c>
      <c r="F375" s="25" t="s">
        <v>586</v>
      </c>
      <c r="G375" s="25">
        <v>8331019325</v>
      </c>
      <c r="H375" s="25" t="s">
        <v>587</v>
      </c>
      <c r="I375" s="22">
        <v>1</v>
      </c>
      <c r="J375" s="22">
        <v>4</v>
      </c>
      <c r="K375" s="22">
        <v>12564</v>
      </c>
      <c r="L375" s="22">
        <v>2214</v>
      </c>
      <c r="M375" s="22">
        <v>4</v>
      </c>
      <c r="N375" s="26">
        <v>0.14541666666666667</v>
      </c>
      <c r="O375" s="23">
        <f t="shared" si="13"/>
        <v>27816696</v>
      </c>
      <c r="P375" s="23">
        <f t="shared" si="14"/>
        <v>8856</v>
      </c>
    </row>
    <row r="376" spans="1:16" x14ac:dyDescent="0.25">
      <c r="A376" s="22">
        <v>373</v>
      </c>
      <c r="B376" s="25" t="s">
        <v>9</v>
      </c>
      <c r="C376" s="25" t="s">
        <v>559</v>
      </c>
      <c r="D376" s="25" t="s">
        <v>570</v>
      </c>
      <c r="E376" s="25" t="s">
        <v>585</v>
      </c>
      <c r="F376" s="25" t="s">
        <v>586</v>
      </c>
      <c r="G376" s="25">
        <v>8331019325</v>
      </c>
      <c r="H376" s="25" t="s">
        <v>588</v>
      </c>
      <c r="I376" s="22">
        <v>1</v>
      </c>
      <c r="J376" s="22">
        <v>4</v>
      </c>
      <c r="K376" s="22">
        <v>10042</v>
      </c>
      <c r="L376" s="22">
        <v>2783</v>
      </c>
      <c r="M376" s="22">
        <v>4</v>
      </c>
      <c r="N376" s="26">
        <v>0.11622685185185185</v>
      </c>
      <c r="O376" s="23">
        <f t="shared" si="13"/>
        <v>27946886</v>
      </c>
      <c r="P376" s="23">
        <f t="shared" si="14"/>
        <v>11132</v>
      </c>
    </row>
    <row r="377" spans="1:16" x14ac:dyDescent="0.25">
      <c r="A377" s="22">
        <v>374</v>
      </c>
      <c r="B377" s="25" t="s">
        <v>9</v>
      </c>
      <c r="C377" s="25" t="s">
        <v>559</v>
      </c>
      <c r="D377" s="25" t="s">
        <v>570</v>
      </c>
      <c r="E377" s="25" t="s">
        <v>585</v>
      </c>
      <c r="F377" s="25" t="s">
        <v>586</v>
      </c>
      <c r="G377" s="25">
        <v>8331019325</v>
      </c>
      <c r="H377" s="25" t="s">
        <v>589</v>
      </c>
      <c r="I377" s="22">
        <v>1</v>
      </c>
      <c r="J377" s="22">
        <v>2</v>
      </c>
      <c r="K377" s="22">
        <v>3571</v>
      </c>
      <c r="L377" s="22">
        <v>2426</v>
      </c>
      <c r="M377" s="22">
        <v>2</v>
      </c>
      <c r="N377" s="26">
        <v>4.1331018518518517E-2</v>
      </c>
      <c r="O377" s="23">
        <f t="shared" si="13"/>
        <v>8663246</v>
      </c>
      <c r="P377" s="23">
        <f t="shared" si="14"/>
        <v>4852</v>
      </c>
    </row>
    <row r="378" spans="1:16" x14ac:dyDescent="0.25">
      <c r="A378" s="22">
        <v>375</v>
      </c>
      <c r="B378" s="25" t="s">
        <v>9</v>
      </c>
      <c r="C378" s="25" t="s">
        <v>559</v>
      </c>
      <c r="D378" s="25" t="s">
        <v>570</v>
      </c>
      <c r="E378" s="25" t="s">
        <v>585</v>
      </c>
      <c r="F378" s="25" t="s">
        <v>579</v>
      </c>
      <c r="G378" s="25">
        <v>8332958494</v>
      </c>
      <c r="H378" s="25" t="s">
        <v>590</v>
      </c>
      <c r="I378" s="22">
        <v>1</v>
      </c>
      <c r="J378" s="22">
        <v>0</v>
      </c>
      <c r="K378" s="22">
        <v>0</v>
      </c>
      <c r="L378" s="22">
        <v>4105</v>
      </c>
      <c r="M378" s="22">
        <v>0</v>
      </c>
      <c r="N378" s="26">
        <v>0</v>
      </c>
      <c r="O378" s="23">
        <f t="shared" si="13"/>
        <v>0</v>
      </c>
      <c r="P378" s="23">
        <f t="shared" si="14"/>
        <v>0</v>
      </c>
    </row>
    <row r="379" spans="1:16" x14ac:dyDescent="0.25">
      <c r="A379" s="22">
        <v>376</v>
      </c>
      <c r="B379" s="25" t="s">
        <v>9</v>
      </c>
      <c r="C379" s="25" t="s">
        <v>559</v>
      </c>
      <c r="D379" s="25" t="s">
        <v>570</v>
      </c>
      <c r="E379" s="25" t="s">
        <v>585</v>
      </c>
      <c r="F379" s="25" t="s">
        <v>579</v>
      </c>
      <c r="G379" s="25">
        <v>8332958494</v>
      </c>
      <c r="H379" s="25" t="s">
        <v>591</v>
      </c>
      <c r="I379" s="22">
        <v>1</v>
      </c>
      <c r="J379" s="22">
        <v>0</v>
      </c>
      <c r="K379" s="22">
        <v>0</v>
      </c>
      <c r="L379" s="22">
        <v>2145</v>
      </c>
      <c r="M379" s="22">
        <v>0</v>
      </c>
      <c r="N379" s="26">
        <v>0</v>
      </c>
      <c r="O379" s="23">
        <f t="shared" si="13"/>
        <v>0</v>
      </c>
      <c r="P379" s="23">
        <f t="shared" si="14"/>
        <v>0</v>
      </c>
    </row>
    <row r="380" spans="1:16" x14ac:dyDescent="0.25">
      <c r="A380" s="22">
        <v>377</v>
      </c>
      <c r="B380" s="25" t="s">
        <v>9</v>
      </c>
      <c r="C380" s="25" t="s">
        <v>559</v>
      </c>
      <c r="D380" s="25" t="s">
        <v>570</v>
      </c>
      <c r="E380" s="25" t="s">
        <v>585</v>
      </c>
      <c r="F380" s="25" t="s">
        <v>592</v>
      </c>
      <c r="G380" s="25">
        <v>9490615520</v>
      </c>
      <c r="H380" s="25" t="s">
        <v>593</v>
      </c>
      <c r="I380" s="22">
        <v>1</v>
      </c>
      <c r="J380" s="22">
        <v>2</v>
      </c>
      <c r="K380" s="22">
        <v>4137</v>
      </c>
      <c r="L380" s="22">
        <v>2582</v>
      </c>
      <c r="M380" s="22">
        <v>2</v>
      </c>
      <c r="N380" s="26">
        <v>4.7881944444444442E-2</v>
      </c>
      <c r="O380" s="23">
        <f t="shared" si="13"/>
        <v>10681734</v>
      </c>
      <c r="P380" s="23">
        <f t="shared" si="14"/>
        <v>5164</v>
      </c>
    </row>
    <row r="381" spans="1:16" x14ac:dyDescent="0.25">
      <c r="A381" s="22">
        <v>378</v>
      </c>
      <c r="B381" s="25" t="s">
        <v>9</v>
      </c>
      <c r="C381" s="25" t="s">
        <v>559</v>
      </c>
      <c r="D381" s="25" t="s">
        <v>570</v>
      </c>
      <c r="E381" s="25" t="s">
        <v>585</v>
      </c>
      <c r="F381" s="25" t="s">
        <v>592</v>
      </c>
      <c r="G381" s="25">
        <v>9490615520</v>
      </c>
      <c r="H381" s="25" t="s">
        <v>594</v>
      </c>
      <c r="I381" s="22">
        <v>1</v>
      </c>
      <c r="J381" s="22">
        <v>4</v>
      </c>
      <c r="K381" s="22">
        <v>11123</v>
      </c>
      <c r="L381" s="22">
        <v>2994</v>
      </c>
      <c r="M381" s="22">
        <v>4</v>
      </c>
      <c r="N381" s="26">
        <v>0.12873842592592594</v>
      </c>
      <c r="O381" s="23">
        <f t="shared" si="13"/>
        <v>33302262</v>
      </c>
      <c r="P381" s="23">
        <f t="shared" si="14"/>
        <v>11976</v>
      </c>
    </row>
    <row r="382" spans="1:16" x14ac:dyDescent="0.25">
      <c r="A382" s="22">
        <v>379</v>
      </c>
      <c r="B382" s="25" t="s">
        <v>9</v>
      </c>
      <c r="C382" s="25" t="s">
        <v>559</v>
      </c>
      <c r="D382" s="25" t="s">
        <v>570</v>
      </c>
      <c r="E382" s="25" t="s">
        <v>585</v>
      </c>
      <c r="F382" s="25" t="s">
        <v>592</v>
      </c>
      <c r="G382" s="25">
        <v>9490615520</v>
      </c>
      <c r="H382" s="25" t="s">
        <v>595</v>
      </c>
      <c r="I382" s="22">
        <v>1</v>
      </c>
      <c r="J382" s="22">
        <v>1</v>
      </c>
      <c r="K382" s="22">
        <v>3286</v>
      </c>
      <c r="L382" s="22">
        <v>1</v>
      </c>
      <c r="M382" s="22">
        <v>1</v>
      </c>
      <c r="N382" s="26">
        <v>3.8032407407407411E-2</v>
      </c>
      <c r="O382" s="23">
        <f t="shared" si="13"/>
        <v>3286</v>
      </c>
      <c r="P382" s="23">
        <f t="shared" si="14"/>
        <v>1</v>
      </c>
    </row>
    <row r="383" spans="1:16" x14ac:dyDescent="0.25">
      <c r="A383" s="22">
        <v>380</v>
      </c>
      <c r="B383" s="25" t="s">
        <v>9</v>
      </c>
      <c r="C383" s="25" t="s">
        <v>559</v>
      </c>
      <c r="D383" s="25" t="s">
        <v>570</v>
      </c>
      <c r="E383" s="25" t="s">
        <v>585</v>
      </c>
      <c r="F383" s="25" t="s">
        <v>592</v>
      </c>
      <c r="G383" s="25">
        <v>9490615520</v>
      </c>
      <c r="H383" s="25" t="s">
        <v>596</v>
      </c>
      <c r="I383" s="22">
        <v>1</v>
      </c>
      <c r="J383" s="22">
        <v>5</v>
      </c>
      <c r="K383" s="22">
        <v>16226</v>
      </c>
      <c r="L383" s="22">
        <v>327</v>
      </c>
      <c r="M383" s="22">
        <v>5</v>
      </c>
      <c r="N383" s="26">
        <v>0.18780092592592593</v>
      </c>
      <c r="O383" s="23">
        <f t="shared" si="13"/>
        <v>5305902</v>
      </c>
      <c r="P383" s="23">
        <f t="shared" si="14"/>
        <v>1635</v>
      </c>
    </row>
    <row r="384" spans="1:16" x14ac:dyDescent="0.25">
      <c r="A384" s="22">
        <v>381</v>
      </c>
      <c r="B384" s="25" t="s">
        <v>9</v>
      </c>
      <c r="C384" s="25" t="s">
        <v>559</v>
      </c>
      <c r="D384" s="25" t="s">
        <v>570</v>
      </c>
      <c r="E384" s="25" t="s">
        <v>585</v>
      </c>
      <c r="F384" s="25" t="s">
        <v>592</v>
      </c>
      <c r="G384" s="25">
        <v>9490615520</v>
      </c>
      <c r="H384" s="25" t="s">
        <v>597</v>
      </c>
      <c r="I384" s="22">
        <v>1</v>
      </c>
      <c r="J384" s="22">
        <v>1</v>
      </c>
      <c r="K384" s="22">
        <v>3534</v>
      </c>
      <c r="L384" s="22">
        <v>3293</v>
      </c>
      <c r="M384" s="22">
        <v>1</v>
      </c>
      <c r="N384" s="26">
        <v>4.0902777777777781E-2</v>
      </c>
      <c r="O384" s="23">
        <f t="shared" si="13"/>
        <v>11637462</v>
      </c>
      <c r="P384" s="23">
        <f t="shared" si="14"/>
        <v>3293</v>
      </c>
    </row>
    <row r="385" spans="1:17" x14ac:dyDescent="0.25">
      <c r="A385" s="22">
        <v>382</v>
      </c>
      <c r="B385" s="25" t="s">
        <v>9</v>
      </c>
      <c r="C385" s="25" t="s">
        <v>559</v>
      </c>
      <c r="D385" s="25" t="s">
        <v>570</v>
      </c>
      <c r="E385" s="25" t="s">
        <v>585</v>
      </c>
      <c r="F385" s="25" t="s">
        <v>592</v>
      </c>
      <c r="G385" s="25">
        <v>9490615520</v>
      </c>
      <c r="H385" s="25" t="s">
        <v>598</v>
      </c>
      <c r="I385" s="22">
        <v>1</v>
      </c>
      <c r="J385" s="22">
        <v>7</v>
      </c>
      <c r="K385" s="22">
        <v>15841</v>
      </c>
      <c r="L385" s="22">
        <v>6158</v>
      </c>
      <c r="M385" s="22">
        <v>7</v>
      </c>
      <c r="N385" s="26">
        <v>0.18334490740740741</v>
      </c>
      <c r="O385" s="23">
        <f t="shared" si="13"/>
        <v>97548878</v>
      </c>
      <c r="P385" s="23">
        <f t="shared" si="14"/>
        <v>43106</v>
      </c>
    </row>
    <row r="386" spans="1:17" x14ac:dyDescent="0.25">
      <c r="A386" s="22">
        <v>383</v>
      </c>
      <c r="B386" s="25" t="s">
        <v>9</v>
      </c>
      <c r="C386" s="25" t="s">
        <v>559</v>
      </c>
      <c r="D386" s="25" t="s">
        <v>570</v>
      </c>
      <c r="E386" s="25" t="s">
        <v>585</v>
      </c>
      <c r="F386" s="25" t="s">
        <v>583</v>
      </c>
      <c r="G386" s="25">
        <v>9490615522</v>
      </c>
      <c r="H386" s="25" t="s">
        <v>599</v>
      </c>
      <c r="I386" s="22">
        <v>1</v>
      </c>
      <c r="J386" s="22">
        <v>1</v>
      </c>
      <c r="K386" s="22">
        <v>45906</v>
      </c>
      <c r="L386" s="22">
        <v>1</v>
      </c>
      <c r="M386" s="22">
        <v>1</v>
      </c>
      <c r="N386" s="26">
        <v>0.53131944444444446</v>
      </c>
      <c r="O386" s="23">
        <f t="shared" si="13"/>
        <v>45906</v>
      </c>
      <c r="P386" s="23">
        <f t="shared" si="14"/>
        <v>1</v>
      </c>
    </row>
    <row r="387" spans="1:17" x14ac:dyDescent="0.25">
      <c r="A387" s="22">
        <v>384</v>
      </c>
      <c r="B387" s="25" t="s">
        <v>9</v>
      </c>
      <c r="C387" s="25" t="s">
        <v>559</v>
      </c>
      <c r="D387" s="25" t="s">
        <v>570</v>
      </c>
      <c r="E387" s="25" t="s">
        <v>585</v>
      </c>
      <c r="F387" s="25" t="s">
        <v>583</v>
      </c>
      <c r="G387" s="25">
        <v>9490615522</v>
      </c>
      <c r="H387" s="25" t="s">
        <v>600</v>
      </c>
      <c r="I387" s="22">
        <v>1</v>
      </c>
      <c r="J387" s="22">
        <v>2</v>
      </c>
      <c r="K387" s="22">
        <v>7626</v>
      </c>
      <c r="L387" s="22">
        <v>116</v>
      </c>
      <c r="M387" s="22">
        <v>2</v>
      </c>
      <c r="N387" s="26">
        <v>8.8263888888888892E-2</v>
      </c>
      <c r="O387" s="23">
        <f t="shared" si="13"/>
        <v>884616</v>
      </c>
      <c r="P387" s="23">
        <f t="shared" si="14"/>
        <v>232</v>
      </c>
    </row>
    <row r="388" spans="1:17" x14ac:dyDescent="0.25">
      <c r="A388" s="22">
        <v>385</v>
      </c>
      <c r="B388" s="25" t="s">
        <v>9</v>
      </c>
      <c r="C388" s="25" t="s">
        <v>559</v>
      </c>
      <c r="D388" s="25" t="s">
        <v>570</v>
      </c>
      <c r="E388" s="25" t="s">
        <v>601</v>
      </c>
      <c r="F388" s="25" t="s">
        <v>579</v>
      </c>
      <c r="G388" s="25">
        <v>8332958494</v>
      </c>
      <c r="H388" s="25" t="s">
        <v>602</v>
      </c>
      <c r="I388" s="22">
        <v>1</v>
      </c>
      <c r="J388" s="22">
        <v>0</v>
      </c>
      <c r="K388" s="22">
        <v>0</v>
      </c>
      <c r="L388" s="22">
        <v>4642</v>
      </c>
      <c r="M388" s="22">
        <v>0</v>
      </c>
      <c r="N388" s="26">
        <v>0</v>
      </c>
      <c r="O388" s="23">
        <f t="shared" si="13"/>
        <v>0</v>
      </c>
      <c r="P388" s="23">
        <f t="shared" si="14"/>
        <v>0</v>
      </c>
    </row>
    <row r="389" spans="1:17" x14ac:dyDescent="0.25">
      <c r="A389" s="22">
        <v>386</v>
      </c>
      <c r="B389" s="25" t="s">
        <v>9</v>
      </c>
      <c r="C389" s="25" t="s">
        <v>559</v>
      </c>
      <c r="D389" s="25" t="s">
        <v>570</v>
      </c>
      <c r="E389" s="25" t="s">
        <v>601</v>
      </c>
      <c r="F389" s="25" t="s">
        <v>581</v>
      </c>
      <c r="G389" s="25">
        <v>9490615521</v>
      </c>
      <c r="H389" s="25" t="s">
        <v>603</v>
      </c>
      <c r="I389" s="22">
        <v>1</v>
      </c>
      <c r="J389" s="22">
        <v>0</v>
      </c>
      <c r="K389" s="22">
        <v>0</v>
      </c>
      <c r="L389" s="22">
        <v>4046</v>
      </c>
      <c r="M389" s="22">
        <v>0</v>
      </c>
      <c r="N389" s="26">
        <v>0</v>
      </c>
      <c r="O389" s="23">
        <f t="shared" si="13"/>
        <v>0</v>
      </c>
      <c r="P389" s="23">
        <f t="shared" si="14"/>
        <v>0</v>
      </c>
    </row>
    <row r="390" spans="1:17" x14ac:dyDescent="0.25">
      <c r="A390" s="22">
        <v>387</v>
      </c>
      <c r="B390" s="25" t="s">
        <v>9</v>
      </c>
      <c r="C390" s="25" t="s">
        <v>559</v>
      </c>
      <c r="D390" s="25" t="s">
        <v>570</v>
      </c>
      <c r="E390" s="25" t="s">
        <v>601</v>
      </c>
      <c r="F390" s="25" t="s">
        <v>581</v>
      </c>
      <c r="G390" s="25">
        <v>9490615521</v>
      </c>
      <c r="H390" s="25" t="s">
        <v>604</v>
      </c>
      <c r="I390" s="22">
        <v>1</v>
      </c>
      <c r="J390" s="22">
        <v>1</v>
      </c>
      <c r="K390" s="22">
        <v>2275</v>
      </c>
      <c r="L390" s="22">
        <v>2062</v>
      </c>
      <c r="M390" s="22">
        <v>1</v>
      </c>
      <c r="N390" s="26">
        <v>2.6331018518518517E-2</v>
      </c>
      <c r="O390" s="23">
        <f t="shared" si="13"/>
        <v>4691050</v>
      </c>
      <c r="P390" s="23">
        <f t="shared" si="14"/>
        <v>2062</v>
      </c>
    </row>
    <row r="391" spans="1:17" x14ac:dyDescent="0.25">
      <c r="A391" s="22">
        <v>388</v>
      </c>
      <c r="B391" s="25" t="s">
        <v>9</v>
      </c>
      <c r="C391" s="25" t="s">
        <v>559</v>
      </c>
      <c r="D391" s="25" t="s">
        <v>570</v>
      </c>
      <c r="E391" s="25" t="s">
        <v>601</v>
      </c>
      <c r="F391" s="25" t="s">
        <v>605</v>
      </c>
      <c r="G391" s="25">
        <v>9490615523</v>
      </c>
      <c r="H391" s="25" t="s">
        <v>606</v>
      </c>
      <c r="I391" s="22">
        <v>1</v>
      </c>
      <c r="J391" s="22">
        <v>1</v>
      </c>
      <c r="K391" s="22">
        <v>4557</v>
      </c>
      <c r="L391" s="22">
        <v>7099</v>
      </c>
      <c r="M391" s="22">
        <v>1</v>
      </c>
      <c r="N391" s="26">
        <v>5.2743055555555557E-2</v>
      </c>
      <c r="O391" s="23">
        <f t="shared" si="13"/>
        <v>32350143</v>
      </c>
      <c r="P391" s="23">
        <f t="shared" si="14"/>
        <v>7099</v>
      </c>
    </row>
    <row r="392" spans="1:17" x14ac:dyDescent="0.25">
      <c r="A392" s="22">
        <v>389</v>
      </c>
      <c r="B392" s="25" t="s">
        <v>9</v>
      </c>
      <c r="C392" s="25" t="s">
        <v>559</v>
      </c>
      <c r="D392" s="25" t="s">
        <v>570</v>
      </c>
      <c r="E392" s="25" t="s">
        <v>601</v>
      </c>
      <c r="F392" s="25" t="s">
        <v>605</v>
      </c>
      <c r="G392" s="25">
        <v>9490615523</v>
      </c>
      <c r="H392" s="25" t="s">
        <v>607</v>
      </c>
      <c r="I392" s="22">
        <v>1</v>
      </c>
      <c r="J392" s="22">
        <v>0</v>
      </c>
      <c r="K392" s="22">
        <v>0</v>
      </c>
      <c r="L392" s="22">
        <v>3719</v>
      </c>
      <c r="M392" s="22">
        <v>0</v>
      </c>
      <c r="N392" s="26">
        <v>0</v>
      </c>
      <c r="O392" s="23">
        <f t="shared" si="13"/>
        <v>0</v>
      </c>
      <c r="P392" s="23">
        <f t="shared" si="14"/>
        <v>0</v>
      </c>
    </row>
    <row r="393" spans="1:17" x14ac:dyDescent="0.25">
      <c r="A393" s="22">
        <v>390</v>
      </c>
      <c r="B393" s="25" t="s">
        <v>9</v>
      </c>
      <c r="C393" s="25" t="s">
        <v>559</v>
      </c>
      <c r="D393" s="25" t="s">
        <v>570</v>
      </c>
      <c r="E393" s="25" t="s">
        <v>601</v>
      </c>
      <c r="F393" s="25" t="s">
        <v>605</v>
      </c>
      <c r="G393" s="25">
        <v>9490615523</v>
      </c>
      <c r="H393" s="25" t="s">
        <v>608</v>
      </c>
      <c r="I393" s="22">
        <v>1</v>
      </c>
      <c r="J393" s="22">
        <v>1</v>
      </c>
      <c r="K393" s="22">
        <v>7719</v>
      </c>
      <c r="L393" s="22">
        <v>861</v>
      </c>
      <c r="M393" s="22">
        <v>1</v>
      </c>
      <c r="N393" s="26">
        <v>8.9340277777777782E-2</v>
      </c>
      <c r="O393" s="23">
        <f t="shared" si="13"/>
        <v>6646059</v>
      </c>
      <c r="P393" s="23">
        <f t="shared" si="14"/>
        <v>861</v>
      </c>
    </row>
    <row r="394" spans="1:17" x14ac:dyDescent="0.25">
      <c r="A394" s="22">
        <v>391</v>
      </c>
      <c r="B394" s="25" t="s">
        <v>9</v>
      </c>
      <c r="C394" s="25" t="s">
        <v>559</v>
      </c>
      <c r="D394" s="25" t="s">
        <v>570</v>
      </c>
      <c r="E394" s="25" t="s">
        <v>601</v>
      </c>
      <c r="F394" s="25" t="s">
        <v>605</v>
      </c>
      <c r="G394" s="25">
        <v>9490615523</v>
      </c>
      <c r="H394" s="25" t="s">
        <v>609</v>
      </c>
      <c r="I394" s="22">
        <v>1</v>
      </c>
      <c r="J394" s="22">
        <v>3</v>
      </c>
      <c r="K394" s="22">
        <v>6996</v>
      </c>
      <c r="L394" s="22">
        <v>3428</v>
      </c>
      <c r="M394" s="22">
        <v>3</v>
      </c>
      <c r="N394" s="26">
        <v>8.0972222222222223E-2</v>
      </c>
      <c r="O394" s="23">
        <f t="shared" si="13"/>
        <v>23982288</v>
      </c>
      <c r="P394" s="23">
        <f t="shared" si="14"/>
        <v>10284</v>
      </c>
    </row>
    <row r="395" spans="1:17" x14ac:dyDescent="0.25">
      <c r="A395" s="22">
        <v>392</v>
      </c>
      <c r="B395" s="25" t="s">
        <v>9</v>
      </c>
      <c r="C395" s="25" t="s">
        <v>559</v>
      </c>
      <c r="D395" s="25" t="s">
        <v>570</v>
      </c>
      <c r="E395" s="25" t="s">
        <v>601</v>
      </c>
      <c r="F395" s="25" t="s">
        <v>605</v>
      </c>
      <c r="G395" s="25">
        <v>9490615523</v>
      </c>
      <c r="H395" s="25" t="s">
        <v>610</v>
      </c>
      <c r="I395" s="22">
        <v>1</v>
      </c>
      <c r="J395" s="22">
        <v>0</v>
      </c>
      <c r="K395" s="22">
        <v>0</v>
      </c>
      <c r="L395" s="22">
        <v>315</v>
      </c>
      <c r="M395" s="22">
        <v>0</v>
      </c>
      <c r="N395" s="26">
        <v>0</v>
      </c>
      <c r="O395" s="23">
        <f t="shared" si="13"/>
        <v>0</v>
      </c>
      <c r="P395" s="23">
        <f t="shared" si="14"/>
        <v>0</v>
      </c>
    </row>
    <row r="396" spans="1:17" x14ac:dyDescent="0.25">
      <c r="A396" s="22"/>
      <c r="B396" s="25"/>
      <c r="C396" s="25"/>
      <c r="D396" s="25"/>
      <c r="E396" s="25"/>
      <c r="F396" s="25"/>
      <c r="G396" s="25"/>
      <c r="H396" s="34" t="s">
        <v>611</v>
      </c>
      <c r="I396">
        <f t="shared" ref="I396" si="15">SUM(I89:I395)</f>
        <v>307</v>
      </c>
      <c r="J396">
        <f>SUM(J89:J395)</f>
        <v>958</v>
      </c>
      <c r="K396">
        <f>SUM(K89:K395)</f>
        <v>2954781</v>
      </c>
      <c r="L396">
        <f>SUM(L89:L395)</f>
        <v>716390</v>
      </c>
      <c r="M396" s="22"/>
      <c r="N396" s="26"/>
      <c r="O396" s="35">
        <f>SUM(O89:O395)/$L$396/86400</f>
        <v>0.12571664298504384</v>
      </c>
      <c r="P396" s="36">
        <f>SUM(P89:P395)/$L$396</f>
        <v>3.6304163933053224</v>
      </c>
      <c r="Q396" s="37">
        <f>1-O396/31</f>
        <v>0.99594462441983733</v>
      </c>
    </row>
    <row r="397" spans="1:17" x14ac:dyDescent="0.25">
      <c r="A397" s="22"/>
      <c r="B397" s="25"/>
      <c r="C397" s="25"/>
      <c r="D397" s="25"/>
      <c r="E397" s="25"/>
      <c r="F397" s="25"/>
      <c r="G397" s="25"/>
      <c r="H397" s="25"/>
      <c r="I397" s="22"/>
      <c r="L397" s="22"/>
      <c r="M397" s="22"/>
      <c r="N397" s="26"/>
      <c r="O397" s="23"/>
      <c r="P397" s="23"/>
    </row>
    <row r="398" spans="1:17" x14ac:dyDescent="0.25">
      <c r="A398" s="22">
        <v>393</v>
      </c>
      <c r="B398" s="25" t="s">
        <v>10</v>
      </c>
      <c r="C398" s="25" t="s">
        <v>612</v>
      </c>
      <c r="D398" s="25" t="s">
        <v>612</v>
      </c>
      <c r="E398" s="25" t="s">
        <v>613</v>
      </c>
      <c r="F398" s="25" t="s">
        <v>614</v>
      </c>
      <c r="G398" s="25">
        <v>7382629680</v>
      </c>
      <c r="H398" s="25" t="s">
        <v>615</v>
      </c>
      <c r="I398" s="22">
        <v>1</v>
      </c>
      <c r="J398" s="22">
        <v>2</v>
      </c>
      <c r="K398" s="22">
        <v>4275</v>
      </c>
      <c r="L398" s="22">
        <v>3946</v>
      </c>
      <c r="M398" s="22">
        <v>2</v>
      </c>
      <c r="N398" s="26">
        <v>4.9479166666666664E-2</v>
      </c>
      <c r="O398" s="23">
        <f t="shared" ref="O398:O461" si="16">K398*L398</f>
        <v>16869150</v>
      </c>
      <c r="P398" s="23">
        <f t="shared" ref="P398:P461" si="17">J398*L398</f>
        <v>7892</v>
      </c>
    </row>
    <row r="399" spans="1:17" x14ac:dyDescent="0.25">
      <c r="A399" s="22">
        <v>394</v>
      </c>
      <c r="B399" s="25" t="s">
        <v>10</v>
      </c>
      <c r="C399" s="25" t="s">
        <v>612</v>
      </c>
      <c r="D399" s="25" t="s">
        <v>612</v>
      </c>
      <c r="E399" s="25" t="s">
        <v>613</v>
      </c>
      <c r="F399" s="25" t="s">
        <v>614</v>
      </c>
      <c r="G399" s="25">
        <v>7382629680</v>
      </c>
      <c r="H399" s="25" t="s">
        <v>616</v>
      </c>
      <c r="I399" s="22">
        <v>1</v>
      </c>
      <c r="J399" s="22">
        <v>2</v>
      </c>
      <c r="K399" s="22">
        <v>4272</v>
      </c>
      <c r="L399" s="22">
        <v>3862</v>
      </c>
      <c r="M399" s="22">
        <v>2</v>
      </c>
      <c r="N399" s="26">
        <v>4.9444444444444444E-2</v>
      </c>
      <c r="O399" s="23">
        <f t="shared" si="16"/>
        <v>16498464</v>
      </c>
      <c r="P399" s="23">
        <f t="shared" si="17"/>
        <v>7724</v>
      </c>
    </row>
    <row r="400" spans="1:17" x14ac:dyDescent="0.25">
      <c r="A400" s="22">
        <v>395</v>
      </c>
      <c r="B400" s="25" t="s">
        <v>10</v>
      </c>
      <c r="C400" s="25" t="s">
        <v>612</v>
      </c>
      <c r="D400" s="25" t="s">
        <v>612</v>
      </c>
      <c r="E400" s="25" t="s">
        <v>613</v>
      </c>
      <c r="F400" s="25" t="s">
        <v>617</v>
      </c>
      <c r="G400" s="25">
        <v>9490615422</v>
      </c>
      <c r="H400" s="25" t="s">
        <v>618</v>
      </c>
      <c r="I400" s="22">
        <v>1</v>
      </c>
      <c r="J400" s="22">
        <v>5</v>
      </c>
      <c r="K400" s="22">
        <v>12223</v>
      </c>
      <c r="L400" s="22">
        <v>4420</v>
      </c>
      <c r="M400" s="22">
        <v>5</v>
      </c>
      <c r="N400" s="26">
        <v>0.14146990740740742</v>
      </c>
      <c r="O400" s="23">
        <f t="shared" si="16"/>
        <v>54025660</v>
      </c>
      <c r="P400" s="23">
        <f t="shared" si="17"/>
        <v>22100</v>
      </c>
    </row>
    <row r="401" spans="1:16" x14ac:dyDescent="0.25">
      <c r="A401" s="22">
        <v>396</v>
      </c>
      <c r="B401" s="25" t="s">
        <v>10</v>
      </c>
      <c r="C401" s="25" t="s">
        <v>612</v>
      </c>
      <c r="D401" s="25" t="s">
        <v>612</v>
      </c>
      <c r="E401" s="25" t="s">
        <v>613</v>
      </c>
      <c r="F401" s="25" t="s">
        <v>617</v>
      </c>
      <c r="G401" s="25">
        <v>9490615422</v>
      </c>
      <c r="H401" s="25" t="s">
        <v>619</v>
      </c>
      <c r="I401" s="22">
        <v>1</v>
      </c>
      <c r="J401" s="22">
        <v>9</v>
      </c>
      <c r="K401" s="22">
        <v>16929</v>
      </c>
      <c r="L401" s="22">
        <v>6128</v>
      </c>
      <c r="M401" s="22">
        <v>9</v>
      </c>
      <c r="N401" s="26">
        <v>0.19593749999999999</v>
      </c>
      <c r="O401" s="23">
        <f t="shared" si="16"/>
        <v>103740912</v>
      </c>
      <c r="P401" s="23">
        <f t="shared" si="17"/>
        <v>55152</v>
      </c>
    </row>
    <row r="402" spans="1:16" x14ac:dyDescent="0.25">
      <c r="A402" s="22">
        <v>397</v>
      </c>
      <c r="B402" s="25" t="s">
        <v>10</v>
      </c>
      <c r="C402" s="25" t="s">
        <v>612</v>
      </c>
      <c r="D402" s="25" t="s">
        <v>612</v>
      </c>
      <c r="E402" s="25" t="s">
        <v>613</v>
      </c>
      <c r="F402" s="25" t="s">
        <v>617</v>
      </c>
      <c r="G402" s="25">
        <v>9490615422</v>
      </c>
      <c r="H402" s="25" t="s">
        <v>620</v>
      </c>
      <c r="I402" s="22">
        <v>1</v>
      </c>
      <c r="J402" s="22">
        <v>2</v>
      </c>
      <c r="K402" s="22">
        <v>4270</v>
      </c>
      <c r="L402" s="22">
        <v>1472</v>
      </c>
      <c r="M402" s="22">
        <v>2</v>
      </c>
      <c r="N402" s="26">
        <v>4.9421296296296297E-2</v>
      </c>
      <c r="O402" s="23">
        <f t="shared" si="16"/>
        <v>6285440</v>
      </c>
      <c r="P402" s="23">
        <f t="shared" si="17"/>
        <v>2944</v>
      </c>
    </row>
    <row r="403" spans="1:16" x14ac:dyDescent="0.25">
      <c r="A403" s="22">
        <v>398</v>
      </c>
      <c r="B403" s="25" t="s">
        <v>10</v>
      </c>
      <c r="C403" s="25" t="s">
        <v>612</v>
      </c>
      <c r="D403" s="25" t="s">
        <v>621</v>
      </c>
      <c r="E403" s="25" t="s">
        <v>621</v>
      </c>
      <c r="F403" s="25" t="s">
        <v>622</v>
      </c>
      <c r="G403" s="25">
        <v>9490615427</v>
      </c>
      <c r="H403" s="25" t="s">
        <v>623</v>
      </c>
      <c r="I403" s="22">
        <v>1</v>
      </c>
      <c r="J403" s="22">
        <v>4</v>
      </c>
      <c r="K403" s="22">
        <v>4276</v>
      </c>
      <c r="L403" s="22">
        <v>1031</v>
      </c>
      <c r="M403" s="22">
        <v>4</v>
      </c>
      <c r="N403" s="26">
        <v>4.9490740740740738E-2</v>
      </c>
      <c r="O403" s="23">
        <f t="shared" si="16"/>
        <v>4408556</v>
      </c>
      <c r="P403" s="23">
        <f t="shared" si="17"/>
        <v>4124</v>
      </c>
    </row>
    <row r="404" spans="1:16" x14ac:dyDescent="0.25">
      <c r="A404" s="22">
        <v>399</v>
      </c>
      <c r="B404" s="25" t="s">
        <v>10</v>
      </c>
      <c r="C404" s="25" t="s">
        <v>624</v>
      </c>
      <c r="D404" s="25" t="s">
        <v>624</v>
      </c>
      <c r="E404" s="25" t="s">
        <v>625</v>
      </c>
      <c r="F404" s="25" t="s">
        <v>626</v>
      </c>
      <c r="G404" s="25">
        <v>9490615411</v>
      </c>
      <c r="H404" s="25" t="s">
        <v>627</v>
      </c>
      <c r="I404" s="22">
        <v>1</v>
      </c>
      <c r="J404" s="22">
        <v>3</v>
      </c>
      <c r="K404" s="22">
        <v>20105</v>
      </c>
      <c r="L404" s="22">
        <v>2649</v>
      </c>
      <c r="M404" s="22">
        <v>3</v>
      </c>
      <c r="N404" s="26">
        <v>0.23269675925925926</v>
      </c>
      <c r="O404" s="23">
        <f t="shared" si="16"/>
        <v>53258145</v>
      </c>
      <c r="P404" s="23">
        <f t="shared" si="17"/>
        <v>7947</v>
      </c>
    </row>
    <row r="405" spans="1:16" x14ac:dyDescent="0.25">
      <c r="A405" s="22">
        <v>400</v>
      </c>
      <c r="B405" s="25" t="s">
        <v>10</v>
      </c>
      <c r="C405" s="25" t="s">
        <v>624</v>
      </c>
      <c r="D405" s="25" t="s">
        <v>624</v>
      </c>
      <c r="E405" s="25" t="s">
        <v>625</v>
      </c>
      <c r="F405" s="25" t="s">
        <v>626</v>
      </c>
      <c r="G405" s="25">
        <v>9490615411</v>
      </c>
      <c r="H405" s="25" t="s">
        <v>628</v>
      </c>
      <c r="I405" s="22">
        <v>1</v>
      </c>
      <c r="J405" s="22">
        <v>5</v>
      </c>
      <c r="K405" s="22">
        <v>31625</v>
      </c>
      <c r="L405" s="22">
        <v>1784</v>
      </c>
      <c r="M405" s="22">
        <v>5</v>
      </c>
      <c r="N405" s="26">
        <v>0.36603009259259262</v>
      </c>
      <c r="O405" s="23">
        <f t="shared" si="16"/>
        <v>56419000</v>
      </c>
      <c r="P405" s="23">
        <f t="shared" si="17"/>
        <v>8920</v>
      </c>
    </row>
    <row r="406" spans="1:16" x14ac:dyDescent="0.25">
      <c r="A406" s="22">
        <v>401</v>
      </c>
      <c r="B406" s="25" t="s">
        <v>10</v>
      </c>
      <c r="C406" s="25" t="s">
        <v>624</v>
      </c>
      <c r="D406" s="25" t="s">
        <v>624</v>
      </c>
      <c r="E406" s="25" t="s">
        <v>625</v>
      </c>
      <c r="F406" s="25" t="s">
        <v>629</v>
      </c>
      <c r="G406" s="25">
        <v>9490615411</v>
      </c>
      <c r="H406" s="25" t="s">
        <v>630</v>
      </c>
      <c r="I406" s="22">
        <v>1</v>
      </c>
      <c r="J406" s="22">
        <v>3</v>
      </c>
      <c r="K406" s="22">
        <v>5078</v>
      </c>
      <c r="L406" s="22">
        <v>1353</v>
      </c>
      <c r="M406" s="22">
        <v>3</v>
      </c>
      <c r="N406" s="26">
        <v>5.8773148148148151E-2</v>
      </c>
      <c r="O406" s="23">
        <f t="shared" si="16"/>
        <v>6870534</v>
      </c>
      <c r="P406" s="23">
        <f t="shared" si="17"/>
        <v>4059</v>
      </c>
    </row>
    <row r="407" spans="1:16" x14ac:dyDescent="0.25">
      <c r="A407" s="22">
        <v>402</v>
      </c>
      <c r="B407" s="25" t="s">
        <v>10</v>
      </c>
      <c r="C407" s="25" t="s">
        <v>624</v>
      </c>
      <c r="D407" s="25" t="s">
        <v>624</v>
      </c>
      <c r="E407" s="25" t="s">
        <v>625</v>
      </c>
      <c r="F407" s="25" t="s">
        <v>629</v>
      </c>
      <c r="G407" s="25">
        <v>9490615411</v>
      </c>
      <c r="H407" s="25" t="s">
        <v>631</v>
      </c>
      <c r="I407" s="22">
        <v>1</v>
      </c>
      <c r="J407" s="22">
        <v>5</v>
      </c>
      <c r="K407" s="22">
        <v>7020</v>
      </c>
      <c r="L407" s="22">
        <v>3791</v>
      </c>
      <c r="M407" s="22">
        <v>5</v>
      </c>
      <c r="N407" s="26">
        <v>8.1250000000000003E-2</v>
      </c>
      <c r="O407" s="23">
        <f t="shared" si="16"/>
        <v>26612820</v>
      </c>
      <c r="P407" s="23">
        <f t="shared" si="17"/>
        <v>18955</v>
      </c>
    </row>
    <row r="408" spans="1:16" x14ac:dyDescent="0.25">
      <c r="A408" s="22">
        <v>403</v>
      </c>
      <c r="B408" s="25" t="s">
        <v>10</v>
      </c>
      <c r="C408" s="25" t="s">
        <v>624</v>
      </c>
      <c r="D408" s="25" t="s">
        <v>624</v>
      </c>
      <c r="E408" s="25" t="s">
        <v>625</v>
      </c>
      <c r="F408" s="25" t="s">
        <v>629</v>
      </c>
      <c r="G408" s="25">
        <v>9490615411</v>
      </c>
      <c r="H408" s="25" t="s">
        <v>632</v>
      </c>
      <c r="I408" s="22">
        <v>1</v>
      </c>
      <c r="J408" s="22">
        <v>6</v>
      </c>
      <c r="K408" s="22">
        <v>9851</v>
      </c>
      <c r="L408" s="22">
        <v>2806</v>
      </c>
      <c r="M408" s="22">
        <v>6</v>
      </c>
      <c r="N408" s="26">
        <v>0.1140162037037037</v>
      </c>
      <c r="O408" s="23">
        <f t="shared" si="16"/>
        <v>27641906</v>
      </c>
      <c r="P408" s="23">
        <f t="shared" si="17"/>
        <v>16836</v>
      </c>
    </row>
    <row r="409" spans="1:16" x14ac:dyDescent="0.25">
      <c r="A409" s="22">
        <v>404</v>
      </c>
      <c r="B409" s="25" t="s">
        <v>10</v>
      </c>
      <c r="C409" s="25" t="s">
        <v>624</v>
      </c>
      <c r="D409" s="25" t="s">
        <v>624</v>
      </c>
      <c r="E409" s="25" t="s">
        <v>625</v>
      </c>
      <c r="F409" s="25" t="s">
        <v>629</v>
      </c>
      <c r="G409" s="25">
        <v>9490615411</v>
      </c>
      <c r="H409" s="25" t="s">
        <v>633</v>
      </c>
      <c r="I409" s="22">
        <v>1</v>
      </c>
      <c r="J409" s="22">
        <v>7</v>
      </c>
      <c r="K409" s="22">
        <v>10836</v>
      </c>
      <c r="L409" s="22">
        <v>2144</v>
      </c>
      <c r="M409" s="22">
        <v>7</v>
      </c>
      <c r="N409" s="26">
        <v>0.12541666666666668</v>
      </c>
      <c r="O409" s="23">
        <f t="shared" si="16"/>
        <v>23232384</v>
      </c>
      <c r="P409" s="23">
        <f t="shared" si="17"/>
        <v>15008</v>
      </c>
    </row>
    <row r="410" spans="1:16" x14ac:dyDescent="0.25">
      <c r="A410" s="22">
        <v>405</v>
      </c>
      <c r="B410" s="25" t="s">
        <v>10</v>
      </c>
      <c r="C410" s="25" t="s">
        <v>624</v>
      </c>
      <c r="D410" s="25" t="s">
        <v>624</v>
      </c>
      <c r="E410" s="25" t="s">
        <v>625</v>
      </c>
      <c r="F410" s="25" t="s">
        <v>634</v>
      </c>
      <c r="G410" s="25">
        <v>7382716284</v>
      </c>
      <c r="H410" s="25" t="s">
        <v>635</v>
      </c>
      <c r="I410" s="22">
        <v>1</v>
      </c>
      <c r="J410" s="22">
        <v>7</v>
      </c>
      <c r="K410" s="22">
        <v>11873</v>
      </c>
      <c r="L410" s="22">
        <v>3008</v>
      </c>
      <c r="M410" s="22">
        <v>7</v>
      </c>
      <c r="N410" s="26">
        <v>0.13741898148148149</v>
      </c>
      <c r="O410" s="23">
        <f t="shared" si="16"/>
        <v>35713984</v>
      </c>
      <c r="P410" s="23">
        <f t="shared" si="17"/>
        <v>21056</v>
      </c>
    </row>
    <row r="411" spans="1:16" x14ac:dyDescent="0.25">
      <c r="A411" s="22">
        <v>406</v>
      </c>
      <c r="B411" s="25" t="s">
        <v>10</v>
      </c>
      <c r="C411" s="25" t="s">
        <v>624</v>
      </c>
      <c r="D411" s="25" t="s">
        <v>624</v>
      </c>
      <c r="E411" s="25" t="s">
        <v>625</v>
      </c>
      <c r="F411" s="25" t="s">
        <v>636</v>
      </c>
      <c r="G411" s="25">
        <v>8330938829</v>
      </c>
      <c r="H411" s="25" t="s">
        <v>637</v>
      </c>
      <c r="I411" s="22">
        <v>1</v>
      </c>
      <c r="J411" s="22">
        <v>2</v>
      </c>
      <c r="K411" s="22">
        <v>53785</v>
      </c>
      <c r="L411" s="22">
        <v>302</v>
      </c>
      <c r="M411" s="22">
        <v>2</v>
      </c>
      <c r="N411" s="26">
        <v>0.62251157407407409</v>
      </c>
      <c r="O411" s="23">
        <f t="shared" si="16"/>
        <v>16243070</v>
      </c>
      <c r="P411" s="23">
        <f t="shared" si="17"/>
        <v>604</v>
      </c>
    </row>
    <row r="412" spans="1:16" x14ac:dyDescent="0.25">
      <c r="A412" s="22">
        <v>407</v>
      </c>
      <c r="B412" s="25" t="s">
        <v>10</v>
      </c>
      <c r="C412" s="25" t="s">
        <v>624</v>
      </c>
      <c r="D412" s="25" t="s">
        <v>624</v>
      </c>
      <c r="E412" s="25" t="s">
        <v>625</v>
      </c>
      <c r="F412" s="25" t="s">
        <v>638</v>
      </c>
      <c r="G412" s="25">
        <v>9440818824</v>
      </c>
      <c r="H412" s="25" t="s">
        <v>639</v>
      </c>
      <c r="I412" s="22">
        <v>1</v>
      </c>
      <c r="J412" s="22">
        <v>1</v>
      </c>
      <c r="K412" s="22">
        <v>4070</v>
      </c>
      <c r="L412" s="22">
        <v>2159</v>
      </c>
      <c r="M412" s="22">
        <v>1</v>
      </c>
      <c r="N412" s="26">
        <v>4.7106481481481478E-2</v>
      </c>
      <c r="O412" s="23">
        <f t="shared" si="16"/>
        <v>8787130</v>
      </c>
      <c r="P412" s="23">
        <f t="shared" si="17"/>
        <v>2159</v>
      </c>
    </row>
    <row r="413" spans="1:16" x14ac:dyDescent="0.25">
      <c r="A413" s="22">
        <v>408</v>
      </c>
      <c r="B413" s="25" t="s">
        <v>10</v>
      </c>
      <c r="C413" s="25" t="s">
        <v>624</v>
      </c>
      <c r="D413" s="25" t="s">
        <v>624</v>
      </c>
      <c r="E413" s="25" t="s">
        <v>625</v>
      </c>
      <c r="F413" s="25" t="s">
        <v>638</v>
      </c>
      <c r="G413" s="25">
        <v>9440818824</v>
      </c>
      <c r="H413" s="25" t="s">
        <v>640</v>
      </c>
      <c r="I413" s="22">
        <v>1</v>
      </c>
      <c r="J413" s="22">
        <v>1</v>
      </c>
      <c r="K413" s="22">
        <v>4026</v>
      </c>
      <c r="L413" s="22">
        <v>2272</v>
      </c>
      <c r="M413" s="22">
        <v>1</v>
      </c>
      <c r="N413" s="26">
        <v>4.659722222222222E-2</v>
      </c>
      <c r="O413" s="23">
        <f t="shared" si="16"/>
        <v>9147072</v>
      </c>
      <c r="P413" s="23">
        <f t="shared" si="17"/>
        <v>2272</v>
      </c>
    </row>
    <row r="414" spans="1:16" x14ac:dyDescent="0.25">
      <c r="A414" s="22">
        <v>409</v>
      </c>
      <c r="B414" s="25" t="s">
        <v>10</v>
      </c>
      <c r="C414" s="25" t="s">
        <v>624</v>
      </c>
      <c r="D414" s="25" t="s">
        <v>624</v>
      </c>
      <c r="E414" s="25" t="s">
        <v>625</v>
      </c>
      <c r="F414" s="25" t="s">
        <v>638</v>
      </c>
      <c r="G414" s="25">
        <v>9440818824</v>
      </c>
      <c r="H414" s="25" t="s">
        <v>641</v>
      </c>
      <c r="I414" s="22">
        <v>1</v>
      </c>
      <c r="J414" s="22">
        <v>1</v>
      </c>
      <c r="K414" s="22">
        <v>4071</v>
      </c>
      <c r="L414" s="22">
        <v>988</v>
      </c>
      <c r="M414" s="22">
        <v>1</v>
      </c>
      <c r="N414" s="26">
        <v>4.7118055555555559E-2</v>
      </c>
      <c r="O414" s="23">
        <f t="shared" si="16"/>
        <v>4022148</v>
      </c>
      <c r="P414" s="23">
        <f t="shared" si="17"/>
        <v>988</v>
      </c>
    </row>
    <row r="415" spans="1:16" x14ac:dyDescent="0.25">
      <c r="A415" s="22">
        <v>410</v>
      </c>
      <c r="B415" s="25" t="s">
        <v>10</v>
      </c>
      <c r="C415" s="25" t="s">
        <v>624</v>
      </c>
      <c r="D415" s="25" t="s">
        <v>624</v>
      </c>
      <c r="E415" s="25" t="s">
        <v>625</v>
      </c>
      <c r="F415" s="25" t="s">
        <v>638</v>
      </c>
      <c r="G415" s="25">
        <v>9440818824</v>
      </c>
      <c r="H415" s="25" t="s">
        <v>642</v>
      </c>
      <c r="I415" s="22">
        <v>1</v>
      </c>
      <c r="J415" s="22">
        <v>1</v>
      </c>
      <c r="K415" s="22">
        <v>4026</v>
      </c>
      <c r="L415" s="22">
        <v>2364</v>
      </c>
      <c r="M415" s="22">
        <v>1</v>
      </c>
      <c r="N415" s="26">
        <v>4.659722222222222E-2</v>
      </c>
      <c r="O415" s="23">
        <f t="shared" si="16"/>
        <v>9517464</v>
      </c>
      <c r="P415" s="23">
        <f t="shared" si="17"/>
        <v>2364</v>
      </c>
    </row>
    <row r="416" spans="1:16" x14ac:dyDescent="0.25">
      <c r="A416" s="22">
        <v>411</v>
      </c>
      <c r="B416" s="25" t="s">
        <v>10</v>
      </c>
      <c r="C416" s="25" t="s">
        <v>624</v>
      </c>
      <c r="D416" s="25" t="s">
        <v>624</v>
      </c>
      <c r="E416" s="25" t="s">
        <v>643</v>
      </c>
      <c r="F416" s="25" t="s">
        <v>634</v>
      </c>
      <c r="G416" s="25">
        <v>7382716284</v>
      </c>
      <c r="H416" s="25" t="s">
        <v>644</v>
      </c>
      <c r="I416" s="22">
        <v>1</v>
      </c>
      <c r="J416" s="22">
        <v>6</v>
      </c>
      <c r="K416" s="22">
        <v>12505</v>
      </c>
      <c r="L416" s="22">
        <v>3612</v>
      </c>
      <c r="M416" s="22">
        <v>6</v>
      </c>
      <c r="N416" s="26">
        <v>0.14473379629629629</v>
      </c>
      <c r="O416" s="23">
        <f t="shared" si="16"/>
        <v>45168060</v>
      </c>
      <c r="P416" s="23">
        <f t="shared" si="17"/>
        <v>21672</v>
      </c>
    </row>
    <row r="417" spans="1:16" x14ac:dyDescent="0.25">
      <c r="A417" s="22">
        <v>412</v>
      </c>
      <c r="B417" s="25" t="s">
        <v>10</v>
      </c>
      <c r="C417" s="25" t="s">
        <v>624</v>
      </c>
      <c r="D417" s="25" t="s">
        <v>624</v>
      </c>
      <c r="E417" s="25" t="s">
        <v>643</v>
      </c>
      <c r="F417" s="25" t="s">
        <v>634</v>
      </c>
      <c r="G417" s="25">
        <v>7382716284</v>
      </c>
      <c r="H417" s="25" t="s">
        <v>645</v>
      </c>
      <c r="I417" s="22">
        <v>1</v>
      </c>
      <c r="J417" s="22">
        <v>5</v>
      </c>
      <c r="K417" s="22">
        <v>18275</v>
      </c>
      <c r="L417" s="22">
        <v>5296</v>
      </c>
      <c r="M417" s="22">
        <v>5</v>
      </c>
      <c r="N417" s="26">
        <v>0.21151620370370369</v>
      </c>
      <c r="O417" s="23">
        <f t="shared" si="16"/>
        <v>96784400</v>
      </c>
      <c r="P417" s="23">
        <f t="shared" si="17"/>
        <v>26480</v>
      </c>
    </row>
    <row r="418" spans="1:16" x14ac:dyDescent="0.25">
      <c r="A418" s="22">
        <v>413</v>
      </c>
      <c r="B418" s="25" t="s">
        <v>10</v>
      </c>
      <c r="C418" s="25" t="s">
        <v>624</v>
      </c>
      <c r="D418" s="25" t="s">
        <v>624</v>
      </c>
      <c r="E418" s="25" t="s">
        <v>643</v>
      </c>
      <c r="F418" s="25" t="s">
        <v>636</v>
      </c>
      <c r="G418" s="25">
        <v>8330938829</v>
      </c>
      <c r="H418" s="25" t="s">
        <v>646</v>
      </c>
      <c r="I418" s="22">
        <v>1</v>
      </c>
      <c r="J418" s="22">
        <v>2</v>
      </c>
      <c r="K418" s="22">
        <v>53592</v>
      </c>
      <c r="L418" s="22">
        <v>4254</v>
      </c>
      <c r="M418" s="22">
        <v>2</v>
      </c>
      <c r="N418" s="26">
        <v>0.62027777777777782</v>
      </c>
      <c r="O418" s="23">
        <f t="shared" si="16"/>
        <v>227980368</v>
      </c>
      <c r="P418" s="23">
        <f t="shared" si="17"/>
        <v>8508</v>
      </c>
    </row>
    <row r="419" spans="1:16" x14ac:dyDescent="0.25">
      <c r="A419" s="22">
        <v>414</v>
      </c>
      <c r="B419" s="25" t="s">
        <v>10</v>
      </c>
      <c r="C419" s="25" t="s">
        <v>624</v>
      </c>
      <c r="D419" s="25" t="s">
        <v>624</v>
      </c>
      <c r="E419" s="25" t="s">
        <v>643</v>
      </c>
      <c r="F419" s="25" t="s">
        <v>647</v>
      </c>
      <c r="G419" s="25">
        <v>7382601002</v>
      </c>
      <c r="H419" s="25" t="s">
        <v>648</v>
      </c>
      <c r="I419" s="22">
        <v>1</v>
      </c>
      <c r="J419" s="22">
        <v>5</v>
      </c>
      <c r="K419" s="22">
        <v>7496</v>
      </c>
      <c r="L419" s="22">
        <v>3589</v>
      </c>
      <c r="M419" s="22">
        <v>5</v>
      </c>
      <c r="N419" s="26">
        <v>8.6759259259259258E-2</v>
      </c>
      <c r="O419" s="23">
        <f t="shared" si="16"/>
        <v>26903144</v>
      </c>
      <c r="P419" s="23">
        <f t="shared" si="17"/>
        <v>17945</v>
      </c>
    </row>
    <row r="420" spans="1:16" x14ac:dyDescent="0.25">
      <c r="A420" s="22">
        <v>415</v>
      </c>
      <c r="B420" s="25" t="s">
        <v>10</v>
      </c>
      <c r="C420" s="25" t="s">
        <v>624</v>
      </c>
      <c r="D420" s="25" t="s">
        <v>624</v>
      </c>
      <c r="E420" s="25" t="s">
        <v>643</v>
      </c>
      <c r="F420" s="25" t="s">
        <v>647</v>
      </c>
      <c r="G420" s="25">
        <v>7382601002</v>
      </c>
      <c r="H420" s="25" t="s">
        <v>649</v>
      </c>
      <c r="I420" s="22">
        <v>1</v>
      </c>
      <c r="J420" s="22">
        <v>6</v>
      </c>
      <c r="K420" s="22">
        <v>15444</v>
      </c>
      <c r="L420" s="22">
        <v>4125</v>
      </c>
      <c r="M420" s="22">
        <v>6</v>
      </c>
      <c r="N420" s="26">
        <v>0.17874999999999999</v>
      </c>
      <c r="O420" s="23">
        <f t="shared" si="16"/>
        <v>63706500</v>
      </c>
      <c r="P420" s="23">
        <f t="shared" si="17"/>
        <v>24750</v>
      </c>
    </row>
    <row r="421" spans="1:16" x14ac:dyDescent="0.25">
      <c r="A421" s="22">
        <v>416</v>
      </c>
      <c r="B421" s="25" t="s">
        <v>10</v>
      </c>
      <c r="C421" s="25" t="s">
        <v>624</v>
      </c>
      <c r="D421" s="25" t="s">
        <v>624</v>
      </c>
      <c r="E421" s="25" t="s">
        <v>643</v>
      </c>
      <c r="F421" s="25" t="s">
        <v>647</v>
      </c>
      <c r="G421" s="25">
        <v>7382601002</v>
      </c>
      <c r="H421" s="25" t="s">
        <v>650</v>
      </c>
      <c r="I421" s="22">
        <v>1</v>
      </c>
      <c r="J421" s="22">
        <v>2</v>
      </c>
      <c r="K421" s="22">
        <v>1672</v>
      </c>
      <c r="L421" s="22">
        <v>4763</v>
      </c>
      <c r="M421" s="22">
        <v>2</v>
      </c>
      <c r="N421" s="26">
        <v>1.9351851851851853E-2</v>
      </c>
      <c r="O421" s="23">
        <f t="shared" si="16"/>
        <v>7963736</v>
      </c>
      <c r="P421" s="23">
        <f t="shared" si="17"/>
        <v>9526</v>
      </c>
    </row>
    <row r="422" spans="1:16" x14ac:dyDescent="0.25">
      <c r="A422" s="22">
        <v>417</v>
      </c>
      <c r="B422" s="25" t="s">
        <v>10</v>
      </c>
      <c r="C422" s="25" t="s">
        <v>651</v>
      </c>
      <c r="D422" s="25" t="s">
        <v>652</v>
      </c>
      <c r="E422" s="25" t="s">
        <v>652</v>
      </c>
      <c r="F422" s="25" t="s">
        <v>653</v>
      </c>
      <c r="G422" s="25">
        <v>9490615391</v>
      </c>
      <c r="H422" s="25" t="s">
        <v>654</v>
      </c>
      <c r="I422" s="22">
        <v>1</v>
      </c>
      <c r="J422" s="22">
        <v>0</v>
      </c>
      <c r="K422" s="22">
        <v>0</v>
      </c>
      <c r="L422" s="22">
        <v>380</v>
      </c>
      <c r="M422" s="22">
        <v>0</v>
      </c>
      <c r="N422" s="26">
        <v>0</v>
      </c>
      <c r="O422" s="23">
        <f t="shared" si="16"/>
        <v>0</v>
      </c>
      <c r="P422" s="23">
        <f t="shared" si="17"/>
        <v>0</v>
      </c>
    </row>
    <row r="423" spans="1:16" x14ac:dyDescent="0.25">
      <c r="A423" s="22">
        <v>418</v>
      </c>
      <c r="B423" s="25" t="s">
        <v>10</v>
      </c>
      <c r="C423" s="25" t="s">
        <v>655</v>
      </c>
      <c r="D423" s="25" t="s">
        <v>655</v>
      </c>
      <c r="E423" s="25" t="s">
        <v>656</v>
      </c>
      <c r="F423" s="25" t="s">
        <v>657</v>
      </c>
      <c r="G423" s="25">
        <v>9490564733</v>
      </c>
      <c r="H423" s="25" t="s">
        <v>658</v>
      </c>
      <c r="I423" s="22">
        <v>1</v>
      </c>
      <c r="J423" s="22">
        <v>4</v>
      </c>
      <c r="K423" s="22">
        <v>7550</v>
      </c>
      <c r="L423" s="22">
        <v>623</v>
      </c>
      <c r="M423" s="22">
        <v>4</v>
      </c>
      <c r="N423" s="26">
        <v>8.7384259259259259E-2</v>
      </c>
      <c r="O423" s="23">
        <f t="shared" si="16"/>
        <v>4703650</v>
      </c>
      <c r="P423" s="23">
        <f t="shared" si="17"/>
        <v>2492</v>
      </c>
    </row>
    <row r="424" spans="1:16" x14ac:dyDescent="0.25">
      <c r="A424" s="22">
        <v>419</v>
      </c>
      <c r="B424" s="25" t="s">
        <v>10</v>
      </c>
      <c r="C424" s="25" t="s">
        <v>655</v>
      </c>
      <c r="D424" s="25" t="s">
        <v>655</v>
      </c>
      <c r="E424" s="25" t="s">
        <v>659</v>
      </c>
      <c r="F424" s="25" t="s">
        <v>660</v>
      </c>
      <c r="G424" s="25">
        <v>9490615398</v>
      </c>
      <c r="H424" s="25" t="s">
        <v>661</v>
      </c>
      <c r="I424" s="22">
        <v>1</v>
      </c>
      <c r="J424" s="22">
        <v>3</v>
      </c>
      <c r="K424" s="22">
        <v>5288</v>
      </c>
      <c r="L424" s="22">
        <v>1606</v>
      </c>
      <c r="M424" s="22">
        <v>3</v>
      </c>
      <c r="N424" s="26">
        <v>6.1203703703703705E-2</v>
      </c>
      <c r="O424" s="23">
        <f t="shared" si="16"/>
        <v>8492528</v>
      </c>
      <c r="P424" s="23">
        <f t="shared" si="17"/>
        <v>4818</v>
      </c>
    </row>
    <row r="425" spans="1:16" x14ac:dyDescent="0.25">
      <c r="A425" s="22">
        <v>420</v>
      </c>
      <c r="B425" s="25" t="s">
        <v>10</v>
      </c>
      <c r="C425" s="25" t="s">
        <v>655</v>
      </c>
      <c r="D425" s="25" t="s">
        <v>655</v>
      </c>
      <c r="E425" s="25" t="s">
        <v>659</v>
      </c>
      <c r="F425" s="25" t="s">
        <v>660</v>
      </c>
      <c r="G425" s="25">
        <v>9490615398</v>
      </c>
      <c r="H425" s="25" t="s">
        <v>662</v>
      </c>
      <c r="I425" s="22">
        <v>1</v>
      </c>
      <c r="J425" s="22">
        <v>3</v>
      </c>
      <c r="K425" s="22">
        <v>5291</v>
      </c>
      <c r="L425" s="22">
        <v>19</v>
      </c>
      <c r="M425" s="22">
        <v>3</v>
      </c>
      <c r="N425" s="26">
        <v>6.1238425925925925E-2</v>
      </c>
      <c r="O425" s="23">
        <f t="shared" si="16"/>
        <v>100529</v>
      </c>
      <c r="P425" s="23">
        <f t="shared" si="17"/>
        <v>57</v>
      </c>
    </row>
    <row r="426" spans="1:16" x14ac:dyDescent="0.25">
      <c r="A426" s="22">
        <v>421</v>
      </c>
      <c r="B426" s="25" t="s">
        <v>10</v>
      </c>
      <c r="C426" s="25" t="s">
        <v>655</v>
      </c>
      <c r="D426" s="25" t="s">
        <v>655</v>
      </c>
      <c r="E426" s="25" t="s">
        <v>659</v>
      </c>
      <c r="F426" s="25" t="s">
        <v>660</v>
      </c>
      <c r="G426" s="25">
        <v>9490615398</v>
      </c>
      <c r="H426" s="25" t="s">
        <v>663</v>
      </c>
      <c r="I426" s="22">
        <v>1</v>
      </c>
      <c r="J426" s="22">
        <v>28</v>
      </c>
      <c r="K426" s="22">
        <v>95395</v>
      </c>
      <c r="L426" s="22">
        <v>2035</v>
      </c>
      <c r="M426" s="22">
        <v>28</v>
      </c>
      <c r="N426" s="26">
        <v>1.1041087962962963</v>
      </c>
      <c r="O426" s="23">
        <f t="shared" si="16"/>
        <v>194128825</v>
      </c>
      <c r="P426" s="23">
        <f t="shared" si="17"/>
        <v>56980</v>
      </c>
    </row>
    <row r="427" spans="1:16" x14ac:dyDescent="0.25">
      <c r="A427" s="22">
        <v>422</v>
      </c>
      <c r="B427" s="25" t="s">
        <v>10</v>
      </c>
      <c r="C427" s="25" t="s">
        <v>655</v>
      </c>
      <c r="D427" s="25" t="s">
        <v>655</v>
      </c>
      <c r="E427" s="25" t="s">
        <v>659</v>
      </c>
      <c r="F427" s="25" t="s">
        <v>664</v>
      </c>
      <c r="G427" s="25">
        <v>9490615400</v>
      </c>
      <c r="H427" s="25" t="s">
        <v>665</v>
      </c>
      <c r="I427" s="22">
        <v>1</v>
      </c>
      <c r="J427" s="22">
        <v>30</v>
      </c>
      <c r="K427" s="22">
        <v>100790</v>
      </c>
      <c r="L427" s="22">
        <v>4704</v>
      </c>
      <c r="M427" s="22">
        <v>30</v>
      </c>
      <c r="N427" s="26">
        <v>1.1665509259259259</v>
      </c>
      <c r="O427" s="23">
        <f t="shared" si="16"/>
        <v>474116160</v>
      </c>
      <c r="P427" s="23">
        <f t="shared" si="17"/>
        <v>141120</v>
      </c>
    </row>
    <row r="428" spans="1:16" x14ac:dyDescent="0.25">
      <c r="A428" s="22">
        <v>423</v>
      </c>
      <c r="B428" s="25" t="s">
        <v>10</v>
      </c>
      <c r="C428" s="25" t="s">
        <v>655</v>
      </c>
      <c r="D428" s="25" t="s">
        <v>655</v>
      </c>
      <c r="E428" s="25" t="s">
        <v>659</v>
      </c>
      <c r="F428" s="25" t="s">
        <v>664</v>
      </c>
      <c r="G428" s="25">
        <v>9490615400</v>
      </c>
      <c r="H428" s="25" t="s">
        <v>666</v>
      </c>
      <c r="I428" s="22">
        <v>1</v>
      </c>
      <c r="J428" s="22">
        <v>27</v>
      </c>
      <c r="K428" s="22">
        <v>97189</v>
      </c>
      <c r="L428" s="22">
        <v>2861</v>
      </c>
      <c r="M428" s="22">
        <v>27</v>
      </c>
      <c r="N428" s="26">
        <v>1.1248726851851851</v>
      </c>
      <c r="O428" s="23">
        <f t="shared" si="16"/>
        <v>278057729</v>
      </c>
      <c r="P428" s="23">
        <f t="shared" si="17"/>
        <v>77247</v>
      </c>
    </row>
    <row r="429" spans="1:16" x14ac:dyDescent="0.25">
      <c r="A429" s="22">
        <v>424</v>
      </c>
      <c r="B429" s="25" t="s">
        <v>10</v>
      </c>
      <c r="C429" s="25" t="s">
        <v>655</v>
      </c>
      <c r="D429" s="25" t="s">
        <v>655</v>
      </c>
      <c r="E429" s="25" t="s">
        <v>659</v>
      </c>
      <c r="F429" s="25" t="s">
        <v>664</v>
      </c>
      <c r="G429" s="25">
        <v>9490615400</v>
      </c>
      <c r="H429" s="25" t="s">
        <v>667</v>
      </c>
      <c r="I429" s="22">
        <v>1</v>
      </c>
      <c r="J429" s="22">
        <v>5</v>
      </c>
      <c r="K429" s="22">
        <v>7649</v>
      </c>
      <c r="L429" s="22">
        <v>3589</v>
      </c>
      <c r="M429" s="22">
        <v>5</v>
      </c>
      <c r="N429" s="26">
        <v>8.8530092592592591E-2</v>
      </c>
      <c r="O429" s="23">
        <f t="shared" si="16"/>
        <v>27452261</v>
      </c>
      <c r="P429" s="23">
        <f t="shared" si="17"/>
        <v>17945</v>
      </c>
    </row>
    <row r="430" spans="1:16" x14ac:dyDescent="0.25">
      <c r="A430" s="22">
        <v>425</v>
      </c>
      <c r="B430" s="25" t="s">
        <v>10</v>
      </c>
      <c r="C430" s="25" t="s">
        <v>655</v>
      </c>
      <c r="D430" s="25" t="s">
        <v>655</v>
      </c>
      <c r="E430" s="25" t="s">
        <v>659</v>
      </c>
      <c r="F430" s="25" t="s">
        <v>664</v>
      </c>
      <c r="G430" s="25">
        <v>9490615400</v>
      </c>
      <c r="H430" s="25" t="s">
        <v>668</v>
      </c>
      <c r="I430" s="22">
        <v>1</v>
      </c>
      <c r="J430" s="22">
        <v>0</v>
      </c>
      <c r="K430" s="22">
        <v>0</v>
      </c>
      <c r="L430" s="22">
        <v>144</v>
      </c>
      <c r="M430" s="22">
        <v>0</v>
      </c>
      <c r="N430" s="26">
        <v>0</v>
      </c>
      <c r="O430" s="23">
        <f t="shared" si="16"/>
        <v>0</v>
      </c>
      <c r="P430" s="23">
        <f t="shared" si="17"/>
        <v>0</v>
      </c>
    </row>
    <row r="431" spans="1:16" x14ac:dyDescent="0.25">
      <c r="A431" s="22">
        <v>426</v>
      </c>
      <c r="B431" s="25" t="s">
        <v>10</v>
      </c>
      <c r="C431" s="25" t="s">
        <v>655</v>
      </c>
      <c r="D431" s="25" t="s">
        <v>655</v>
      </c>
      <c r="E431" s="25" t="s">
        <v>659</v>
      </c>
      <c r="F431" s="25" t="s">
        <v>657</v>
      </c>
      <c r="G431" s="25">
        <v>9490564733</v>
      </c>
      <c r="H431" s="25" t="s">
        <v>669</v>
      </c>
      <c r="I431" s="22">
        <v>1</v>
      </c>
      <c r="J431" s="22">
        <v>4</v>
      </c>
      <c r="K431" s="22">
        <v>7550</v>
      </c>
      <c r="L431" s="22">
        <v>1571</v>
      </c>
      <c r="M431" s="22">
        <v>4</v>
      </c>
      <c r="N431" s="26">
        <v>8.7384259259259259E-2</v>
      </c>
      <c r="O431" s="23">
        <f t="shared" si="16"/>
        <v>11861050</v>
      </c>
      <c r="P431" s="23">
        <f t="shared" si="17"/>
        <v>6284</v>
      </c>
    </row>
    <row r="432" spans="1:16" x14ac:dyDescent="0.25">
      <c r="A432" s="22">
        <v>427</v>
      </c>
      <c r="B432" s="25" t="s">
        <v>10</v>
      </c>
      <c r="C432" s="25" t="s">
        <v>655</v>
      </c>
      <c r="D432" s="25" t="s">
        <v>655</v>
      </c>
      <c r="E432" s="25" t="s">
        <v>659</v>
      </c>
      <c r="F432" s="25" t="s">
        <v>657</v>
      </c>
      <c r="G432" s="25">
        <v>9490564733</v>
      </c>
      <c r="H432" s="25" t="s">
        <v>670</v>
      </c>
      <c r="I432" s="22">
        <v>1</v>
      </c>
      <c r="J432" s="22">
        <v>4</v>
      </c>
      <c r="K432" s="22">
        <v>7550</v>
      </c>
      <c r="L432" s="22">
        <v>4231</v>
      </c>
      <c r="M432" s="22">
        <v>4</v>
      </c>
      <c r="N432" s="26">
        <v>8.7384259259259259E-2</v>
      </c>
      <c r="O432" s="23">
        <f t="shared" si="16"/>
        <v>31944050</v>
      </c>
      <c r="P432" s="23">
        <f t="shared" si="17"/>
        <v>16924</v>
      </c>
    </row>
    <row r="433" spans="1:16" x14ac:dyDescent="0.25">
      <c r="A433" s="22">
        <v>428</v>
      </c>
      <c r="B433" s="25" t="s">
        <v>10</v>
      </c>
      <c r="C433" s="25" t="s">
        <v>655</v>
      </c>
      <c r="D433" s="25" t="s">
        <v>655</v>
      </c>
      <c r="E433" s="25" t="s">
        <v>659</v>
      </c>
      <c r="F433" s="25" t="s">
        <v>671</v>
      </c>
      <c r="G433" s="25">
        <v>7382296968</v>
      </c>
      <c r="H433" s="25" t="s">
        <v>672</v>
      </c>
      <c r="I433" s="22">
        <v>1</v>
      </c>
      <c r="J433" s="22">
        <v>7</v>
      </c>
      <c r="K433" s="22">
        <v>15244</v>
      </c>
      <c r="L433" s="22">
        <v>1432</v>
      </c>
      <c r="M433" s="22">
        <v>7</v>
      </c>
      <c r="N433" s="26">
        <v>0.17643518518518519</v>
      </c>
      <c r="O433" s="23">
        <f t="shared" si="16"/>
        <v>21829408</v>
      </c>
      <c r="P433" s="23">
        <f t="shared" si="17"/>
        <v>10024</v>
      </c>
    </row>
    <row r="434" spans="1:16" x14ac:dyDescent="0.25">
      <c r="A434" s="22">
        <v>429</v>
      </c>
      <c r="B434" s="25" t="s">
        <v>10</v>
      </c>
      <c r="C434" s="25" t="s">
        <v>655</v>
      </c>
      <c r="D434" s="25" t="s">
        <v>655</v>
      </c>
      <c r="E434" s="25" t="s">
        <v>659</v>
      </c>
      <c r="F434" s="25" t="s">
        <v>671</v>
      </c>
      <c r="G434" s="25">
        <v>7382296968</v>
      </c>
      <c r="H434" s="25" t="s">
        <v>673</v>
      </c>
      <c r="I434" s="22">
        <v>1</v>
      </c>
      <c r="J434" s="22">
        <v>10</v>
      </c>
      <c r="K434" s="22">
        <v>25113</v>
      </c>
      <c r="L434" s="22">
        <v>2430</v>
      </c>
      <c r="M434" s="22">
        <v>10</v>
      </c>
      <c r="N434" s="26">
        <v>0.29065972222222225</v>
      </c>
      <c r="O434" s="23">
        <f t="shared" si="16"/>
        <v>61024590</v>
      </c>
      <c r="P434" s="23">
        <f t="shared" si="17"/>
        <v>24300</v>
      </c>
    </row>
    <row r="435" spans="1:16" x14ac:dyDescent="0.25">
      <c r="A435" s="22">
        <v>430</v>
      </c>
      <c r="B435" s="25" t="s">
        <v>10</v>
      </c>
      <c r="C435" s="25" t="s">
        <v>655</v>
      </c>
      <c r="D435" s="25" t="s">
        <v>655</v>
      </c>
      <c r="E435" s="25" t="s">
        <v>659</v>
      </c>
      <c r="F435" s="25" t="s">
        <v>674</v>
      </c>
      <c r="G435" s="25">
        <v>7382296979</v>
      </c>
      <c r="H435" s="25" t="s">
        <v>675</v>
      </c>
      <c r="I435" s="22">
        <v>1</v>
      </c>
      <c r="J435" s="22">
        <v>15</v>
      </c>
      <c r="K435" s="22">
        <v>47258</v>
      </c>
      <c r="L435" s="22">
        <v>804</v>
      </c>
      <c r="M435" s="22">
        <v>15</v>
      </c>
      <c r="N435" s="26">
        <v>0.54696759259259264</v>
      </c>
      <c r="O435" s="23">
        <f t="shared" si="16"/>
        <v>37995432</v>
      </c>
      <c r="P435" s="23">
        <f t="shared" si="17"/>
        <v>12060</v>
      </c>
    </row>
    <row r="436" spans="1:16" x14ac:dyDescent="0.25">
      <c r="A436" s="22">
        <v>431</v>
      </c>
      <c r="B436" s="25" t="s">
        <v>10</v>
      </c>
      <c r="C436" s="25" t="s">
        <v>655</v>
      </c>
      <c r="D436" s="25" t="s">
        <v>655</v>
      </c>
      <c r="E436" s="25" t="s">
        <v>659</v>
      </c>
      <c r="F436" s="25" t="s">
        <v>674</v>
      </c>
      <c r="G436" s="25">
        <v>7382296979</v>
      </c>
      <c r="H436" s="25" t="s">
        <v>676</v>
      </c>
      <c r="I436" s="22">
        <v>1</v>
      </c>
      <c r="J436" s="22">
        <v>17</v>
      </c>
      <c r="K436" s="22">
        <v>43114</v>
      </c>
      <c r="L436" s="22">
        <v>1236</v>
      </c>
      <c r="M436" s="22">
        <v>17</v>
      </c>
      <c r="N436" s="26">
        <v>0.4990046296296296</v>
      </c>
      <c r="O436" s="23">
        <f t="shared" si="16"/>
        <v>53288904</v>
      </c>
      <c r="P436" s="23">
        <f t="shared" si="17"/>
        <v>21012</v>
      </c>
    </row>
    <row r="437" spans="1:16" x14ac:dyDescent="0.25">
      <c r="A437" s="22">
        <v>432</v>
      </c>
      <c r="B437" s="25" t="s">
        <v>10</v>
      </c>
      <c r="C437" s="25" t="s">
        <v>677</v>
      </c>
      <c r="D437" s="25" t="s">
        <v>677</v>
      </c>
      <c r="E437" s="25" t="s">
        <v>678</v>
      </c>
      <c r="F437" s="25" t="s">
        <v>679</v>
      </c>
      <c r="G437" s="25">
        <v>9490615438</v>
      </c>
      <c r="H437" s="25" t="s">
        <v>680</v>
      </c>
      <c r="I437" s="22">
        <v>1</v>
      </c>
      <c r="J437" s="22">
        <v>21</v>
      </c>
      <c r="K437" s="22">
        <v>33777</v>
      </c>
      <c r="L437" s="22">
        <v>6930</v>
      </c>
      <c r="M437" s="22">
        <v>21</v>
      </c>
      <c r="N437" s="26">
        <v>0.39093749999999999</v>
      </c>
      <c r="O437" s="23">
        <f t="shared" si="16"/>
        <v>234074610</v>
      </c>
      <c r="P437" s="23">
        <f t="shared" si="17"/>
        <v>145530</v>
      </c>
    </row>
    <row r="438" spans="1:16" x14ac:dyDescent="0.25">
      <c r="A438" s="22">
        <v>433</v>
      </c>
      <c r="B438" s="25" t="s">
        <v>10</v>
      </c>
      <c r="C438" s="25" t="s">
        <v>677</v>
      </c>
      <c r="D438" s="25" t="s">
        <v>677</v>
      </c>
      <c r="E438" s="25" t="s">
        <v>678</v>
      </c>
      <c r="F438" s="25" t="s">
        <v>679</v>
      </c>
      <c r="G438" s="25">
        <v>9490615438</v>
      </c>
      <c r="H438" s="25" t="s">
        <v>681</v>
      </c>
      <c r="I438" s="22">
        <v>1</v>
      </c>
      <c r="J438" s="22">
        <v>22</v>
      </c>
      <c r="K438" s="22">
        <v>32005</v>
      </c>
      <c r="L438" s="22">
        <v>6226</v>
      </c>
      <c r="M438" s="22">
        <v>22</v>
      </c>
      <c r="N438" s="26">
        <v>0.37042824074074077</v>
      </c>
      <c r="O438" s="23">
        <f t="shared" si="16"/>
        <v>199263130</v>
      </c>
      <c r="P438" s="23">
        <f t="shared" si="17"/>
        <v>136972</v>
      </c>
    </row>
    <row r="439" spans="1:16" x14ac:dyDescent="0.25">
      <c r="A439" s="22">
        <v>434</v>
      </c>
      <c r="B439" s="25" t="s">
        <v>10</v>
      </c>
      <c r="C439" s="25" t="s">
        <v>677</v>
      </c>
      <c r="D439" s="25" t="s">
        <v>677</v>
      </c>
      <c r="E439" s="25" t="s">
        <v>678</v>
      </c>
      <c r="F439" s="25" t="s">
        <v>679</v>
      </c>
      <c r="G439" s="25">
        <v>9490615438</v>
      </c>
      <c r="H439" s="25" t="s">
        <v>682</v>
      </c>
      <c r="I439" s="22">
        <v>1</v>
      </c>
      <c r="J439" s="22">
        <v>21</v>
      </c>
      <c r="K439" s="22">
        <v>37730</v>
      </c>
      <c r="L439" s="22">
        <v>7371</v>
      </c>
      <c r="M439" s="22">
        <v>21</v>
      </c>
      <c r="N439" s="26">
        <v>0.43668981481481484</v>
      </c>
      <c r="O439" s="23">
        <f t="shared" si="16"/>
        <v>278107830</v>
      </c>
      <c r="P439" s="23">
        <f t="shared" si="17"/>
        <v>154791</v>
      </c>
    </row>
    <row r="440" spans="1:16" ht="26.25" x14ac:dyDescent="0.25">
      <c r="A440" s="22">
        <v>435</v>
      </c>
      <c r="B440" s="25" t="s">
        <v>10</v>
      </c>
      <c r="C440" s="25" t="s">
        <v>683</v>
      </c>
      <c r="D440" s="25" t="s">
        <v>684</v>
      </c>
      <c r="E440" s="25" t="s">
        <v>684</v>
      </c>
      <c r="F440" s="25" t="s">
        <v>685</v>
      </c>
      <c r="G440" s="25">
        <v>9491052151</v>
      </c>
      <c r="H440" s="25" t="s">
        <v>686</v>
      </c>
      <c r="I440" s="22">
        <v>1</v>
      </c>
      <c r="J440" s="22">
        <v>12</v>
      </c>
      <c r="K440" s="22">
        <v>22919</v>
      </c>
      <c r="L440" s="22">
        <v>902</v>
      </c>
      <c r="M440" s="22">
        <v>12</v>
      </c>
      <c r="N440" s="26">
        <v>0.26526620370370368</v>
      </c>
      <c r="O440" s="23">
        <f t="shared" si="16"/>
        <v>20672938</v>
      </c>
      <c r="P440" s="23">
        <f t="shared" si="17"/>
        <v>10824</v>
      </c>
    </row>
    <row r="441" spans="1:16" x14ac:dyDescent="0.25">
      <c r="A441" s="22">
        <v>436</v>
      </c>
      <c r="B441" s="25" t="s">
        <v>10</v>
      </c>
      <c r="C441" s="25" t="s">
        <v>683</v>
      </c>
      <c r="D441" s="25" t="s">
        <v>687</v>
      </c>
      <c r="E441" s="25" t="s">
        <v>687</v>
      </c>
      <c r="F441" s="25" t="s">
        <v>688</v>
      </c>
      <c r="G441" s="25">
        <v>9490615475</v>
      </c>
      <c r="H441" s="25" t="s">
        <v>689</v>
      </c>
      <c r="I441" s="22">
        <v>1</v>
      </c>
      <c r="J441" s="22">
        <v>0</v>
      </c>
      <c r="K441" s="22">
        <v>0</v>
      </c>
      <c r="L441" s="22">
        <v>927</v>
      </c>
      <c r="M441" s="22">
        <v>0</v>
      </c>
      <c r="N441" s="26">
        <v>0</v>
      </c>
      <c r="O441" s="23">
        <f t="shared" si="16"/>
        <v>0</v>
      </c>
      <c r="P441" s="23">
        <f t="shared" si="17"/>
        <v>0</v>
      </c>
    </row>
    <row r="442" spans="1:16" x14ac:dyDescent="0.25">
      <c r="A442" s="22">
        <v>437</v>
      </c>
      <c r="B442" s="25" t="s">
        <v>10</v>
      </c>
      <c r="C442" s="25" t="s">
        <v>683</v>
      </c>
      <c r="D442" s="25" t="s">
        <v>690</v>
      </c>
      <c r="E442" s="25" t="s">
        <v>690</v>
      </c>
      <c r="F442" s="25" t="s">
        <v>691</v>
      </c>
      <c r="G442" s="25">
        <v>9490615465</v>
      </c>
      <c r="H442" s="25" t="s">
        <v>692</v>
      </c>
      <c r="I442" s="22">
        <v>1</v>
      </c>
      <c r="J442" s="22">
        <v>4</v>
      </c>
      <c r="K442" s="22">
        <v>5069</v>
      </c>
      <c r="L442" s="22">
        <v>1097</v>
      </c>
      <c r="M442" s="22">
        <v>4</v>
      </c>
      <c r="N442" s="26">
        <v>5.8668981481481482E-2</v>
      </c>
      <c r="O442" s="23">
        <f t="shared" si="16"/>
        <v>5560693</v>
      </c>
      <c r="P442" s="23">
        <f t="shared" si="17"/>
        <v>4388</v>
      </c>
    </row>
    <row r="443" spans="1:16" x14ac:dyDescent="0.25">
      <c r="A443" s="22">
        <v>438</v>
      </c>
      <c r="B443" s="25" t="s">
        <v>10</v>
      </c>
      <c r="C443" s="25" t="s">
        <v>683</v>
      </c>
      <c r="D443" s="25" t="s">
        <v>690</v>
      </c>
      <c r="E443" s="25" t="s">
        <v>690</v>
      </c>
      <c r="F443" s="25" t="s">
        <v>691</v>
      </c>
      <c r="G443" s="25">
        <v>9490615465</v>
      </c>
      <c r="H443" s="25" t="s">
        <v>693</v>
      </c>
      <c r="I443" s="22">
        <v>1</v>
      </c>
      <c r="J443" s="22">
        <v>5</v>
      </c>
      <c r="K443" s="22">
        <v>7095</v>
      </c>
      <c r="L443" s="22">
        <v>7258</v>
      </c>
      <c r="M443" s="22">
        <v>5</v>
      </c>
      <c r="N443" s="26">
        <v>8.2118055555555555E-2</v>
      </c>
      <c r="O443" s="23">
        <f t="shared" si="16"/>
        <v>51495510</v>
      </c>
      <c r="P443" s="23">
        <f t="shared" si="17"/>
        <v>36290</v>
      </c>
    </row>
    <row r="444" spans="1:16" x14ac:dyDescent="0.25">
      <c r="A444" s="22">
        <v>439</v>
      </c>
      <c r="B444" s="25" t="s">
        <v>10</v>
      </c>
      <c r="C444" s="25" t="s">
        <v>683</v>
      </c>
      <c r="D444" s="25" t="s">
        <v>690</v>
      </c>
      <c r="E444" s="25" t="s">
        <v>690</v>
      </c>
      <c r="F444" s="25" t="s">
        <v>691</v>
      </c>
      <c r="G444" s="25">
        <v>9490615465</v>
      </c>
      <c r="H444" s="25" t="s">
        <v>694</v>
      </c>
      <c r="I444" s="22">
        <v>1</v>
      </c>
      <c r="J444" s="22">
        <v>16</v>
      </c>
      <c r="K444" s="22">
        <v>23483</v>
      </c>
      <c r="L444" s="22">
        <v>4828</v>
      </c>
      <c r="M444" s="22">
        <v>16</v>
      </c>
      <c r="N444" s="26">
        <v>0.27179398148148148</v>
      </c>
      <c r="O444" s="23">
        <f t="shared" si="16"/>
        <v>113375924</v>
      </c>
      <c r="P444" s="23">
        <f t="shared" si="17"/>
        <v>77248</v>
      </c>
    </row>
    <row r="445" spans="1:16" x14ac:dyDescent="0.25">
      <c r="A445" s="22">
        <v>440</v>
      </c>
      <c r="B445" s="25" t="s">
        <v>10</v>
      </c>
      <c r="C445" s="25" t="s">
        <v>683</v>
      </c>
      <c r="D445" s="25" t="s">
        <v>690</v>
      </c>
      <c r="E445" s="25" t="s">
        <v>690</v>
      </c>
      <c r="F445" s="25" t="s">
        <v>691</v>
      </c>
      <c r="G445" s="25">
        <v>9490615465</v>
      </c>
      <c r="H445" s="25" t="s">
        <v>695</v>
      </c>
      <c r="I445" s="22">
        <v>1</v>
      </c>
      <c r="J445" s="22">
        <v>5</v>
      </c>
      <c r="K445" s="22">
        <v>8863</v>
      </c>
      <c r="L445" s="22">
        <v>1824</v>
      </c>
      <c r="M445" s="22">
        <v>5</v>
      </c>
      <c r="N445" s="26">
        <v>0.10258101851851852</v>
      </c>
      <c r="O445" s="23">
        <f t="shared" si="16"/>
        <v>16166112</v>
      </c>
      <c r="P445" s="23">
        <f t="shared" si="17"/>
        <v>9120</v>
      </c>
    </row>
    <row r="446" spans="1:16" x14ac:dyDescent="0.25">
      <c r="A446" s="22">
        <v>441</v>
      </c>
      <c r="B446" s="25" t="s">
        <v>10</v>
      </c>
      <c r="C446" s="25" t="s">
        <v>683</v>
      </c>
      <c r="D446" s="25" t="s">
        <v>690</v>
      </c>
      <c r="E446" s="25" t="s">
        <v>690</v>
      </c>
      <c r="F446" s="25" t="s">
        <v>691</v>
      </c>
      <c r="G446" s="25">
        <v>9490615465</v>
      </c>
      <c r="H446" s="25" t="s">
        <v>696</v>
      </c>
      <c r="I446" s="22">
        <v>1</v>
      </c>
      <c r="J446" s="22">
        <v>1</v>
      </c>
      <c r="K446" s="22">
        <v>825</v>
      </c>
      <c r="L446" s="22">
        <v>1499</v>
      </c>
      <c r="M446" s="22">
        <v>1</v>
      </c>
      <c r="N446" s="26">
        <v>9.5486111111111119E-3</v>
      </c>
      <c r="O446" s="23">
        <f t="shared" si="16"/>
        <v>1236675</v>
      </c>
      <c r="P446" s="23">
        <f t="shared" si="17"/>
        <v>1499</v>
      </c>
    </row>
    <row r="447" spans="1:16" x14ac:dyDescent="0.25">
      <c r="A447" s="22">
        <v>442</v>
      </c>
      <c r="B447" s="25" t="s">
        <v>10</v>
      </c>
      <c r="C447" s="25" t="s">
        <v>683</v>
      </c>
      <c r="D447" s="25" t="s">
        <v>690</v>
      </c>
      <c r="E447" s="25" t="s">
        <v>690</v>
      </c>
      <c r="F447" s="25" t="s">
        <v>697</v>
      </c>
      <c r="G447" s="25">
        <v>7382601001</v>
      </c>
      <c r="H447" s="25" t="s">
        <v>698</v>
      </c>
      <c r="I447" s="22">
        <v>1</v>
      </c>
      <c r="J447" s="22">
        <v>16</v>
      </c>
      <c r="K447" s="22">
        <v>25091</v>
      </c>
      <c r="L447" s="22">
        <v>1806</v>
      </c>
      <c r="M447" s="22">
        <v>16</v>
      </c>
      <c r="N447" s="26">
        <v>0.29040509259259262</v>
      </c>
      <c r="O447" s="23">
        <f t="shared" si="16"/>
        <v>45314346</v>
      </c>
      <c r="P447" s="23">
        <f t="shared" si="17"/>
        <v>28896</v>
      </c>
    </row>
    <row r="448" spans="1:16" x14ac:dyDescent="0.25">
      <c r="A448" s="22">
        <v>443</v>
      </c>
      <c r="B448" s="25" t="s">
        <v>10</v>
      </c>
      <c r="C448" s="25" t="s">
        <v>683</v>
      </c>
      <c r="D448" s="25" t="s">
        <v>690</v>
      </c>
      <c r="E448" s="25" t="s">
        <v>690</v>
      </c>
      <c r="F448" s="25" t="s">
        <v>697</v>
      </c>
      <c r="G448" s="25">
        <v>7382601001</v>
      </c>
      <c r="H448" s="25" t="s">
        <v>699</v>
      </c>
      <c r="I448" s="22">
        <v>1</v>
      </c>
      <c r="J448" s="22">
        <v>9</v>
      </c>
      <c r="K448" s="22">
        <v>13392</v>
      </c>
      <c r="L448" s="22">
        <v>4180</v>
      </c>
      <c r="M448" s="22">
        <v>9</v>
      </c>
      <c r="N448" s="26">
        <v>0.155</v>
      </c>
      <c r="O448" s="23">
        <f t="shared" si="16"/>
        <v>55978560</v>
      </c>
      <c r="P448" s="23">
        <f t="shared" si="17"/>
        <v>37620</v>
      </c>
    </row>
    <row r="449" spans="1:16" x14ac:dyDescent="0.25">
      <c r="A449" s="22">
        <v>444</v>
      </c>
      <c r="B449" s="25" t="s">
        <v>10</v>
      </c>
      <c r="C449" s="25" t="s">
        <v>683</v>
      </c>
      <c r="D449" s="25" t="s">
        <v>690</v>
      </c>
      <c r="E449" s="25" t="s">
        <v>690</v>
      </c>
      <c r="F449" s="25" t="s">
        <v>697</v>
      </c>
      <c r="G449" s="25">
        <v>7382601001</v>
      </c>
      <c r="H449" s="25" t="s">
        <v>700</v>
      </c>
      <c r="I449" s="22">
        <v>1</v>
      </c>
      <c r="J449" s="22">
        <v>10</v>
      </c>
      <c r="K449" s="22">
        <v>13809</v>
      </c>
      <c r="L449" s="22">
        <v>4320</v>
      </c>
      <c r="M449" s="22">
        <v>10</v>
      </c>
      <c r="N449" s="26">
        <v>0.15982638888888889</v>
      </c>
      <c r="O449" s="23">
        <f t="shared" si="16"/>
        <v>59654880</v>
      </c>
      <c r="P449" s="23">
        <f t="shared" si="17"/>
        <v>43200</v>
      </c>
    </row>
    <row r="450" spans="1:16" x14ac:dyDescent="0.25">
      <c r="A450" s="22">
        <v>445</v>
      </c>
      <c r="B450" s="25" t="s">
        <v>10</v>
      </c>
      <c r="C450" s="25" t="s">
        <v>683</v>
      </c>
      <c r="D450" s="25" t="s">
        <v>690</v>
      </c>
      <c r="E450" s="25" t="s">
        <v>690</v>
      </c>
      <c r="F450" s="25" t="s">
        <v>701</v>
      </c>
      <c r="G450" s="25">
        <v>9490615464</v>
      </c>
      <c r="H450" s="25" t="s">
        <v>702</v>
      </c>
      <c r="I450" s="22">
        <v>1</v>
      </c>
      <c r="J450" s="22">
        <v>9</v>
      </c>
      <c r="K450" s="22">
        <v>11497</v>
      </c>
      <c r="L450" s="22">
        <v>555</v>
      </c>
      <c r="M450" s="22">
        <v>9</v>
      </c>
      <c r="N450" s="26">
        <v>0.13306712962962963</v>
      </c>
      <c r="O450" s="23">
        <f t="shared" si="16"/>
        <v>6380835</v>
      </c>
      <c r="P450" s="23">
        <f t="shared" si="17"/>
        <v>4995</v>
      </c>
    </row>
    <row r="451" spans="1:16" x14ac:dyDescent="0.25">
      <c r="A451" s="22">
        <v>446</v>
      </c>
      <c r="B451" s="25" t="s">
        <v>10</v>
      </c>
      <c r="C451" s="25" t="s">
        <v>683</v>
      </c>
      <c r="D451" s="25" t="s">
        <v>690</v>
      </c>
      <c r="E451" s="25" t="s">
        <v>690</v>
      </c>
      <c r="F451" s="25" t="s">
        <v>703</v>
      </c>
      <c r="G451" s="25">
        <v>8331026031</v>
      </c>
      <c r="H451" s="25" t="s">
        <v>704</v>
      </c>
      <c r="I451" s="22">
        <v>1</v>
      </c>
      <c r="J451" s="22">
        <v>0</v>
      </c>
      <c r="K451" s="22">
        <v>0</v>
      </c>
      <c r="L451" s="22">
        <v>1872</v>
      </c>
      <c r="M451" s="22">
        <v>0</v>
      </c>
      <c r="N451" s="26">
        <v>0</v>
      </c>
      <c r="O451" s="23">
        <f t="shared" si="16"/>
        <v>0</v>
      </c>
      <c r="P451" s="23">
        <f t="shared" si="17"/>
        <v>0</v>
      </c>
    </row>
    <row r="452" spans="1:16" x14ac:dyDescent="0.25">
      <c r="A452" s="22">
        <v>447</v>
      </c>
      <c r="B452" s="25" t="s">
        <v>10</v>
      </c>
      <c r="C452" s="25" t="s">
        <v>683</v>
      </c>
      <c r="D452" s="25" t="s">
        <v>690</v>
      </c>
      <c r="E452" s="25" t="s">
        <v>690</v>
      </c>
      <c r="F452" s="25" t="s">
        <v>703</v>
      </c>
      <c r="G452" s="25">
        <v>8331026031</v>
      </c>
      <c r="H452" s="25" t="s">
        <v>705</v>
      </c>
      <c r="I452" s="22">
        <v>1</v>
      </c>
      <c r="J452" s="22">
        <v>1</v>
      </c>
      <c r="K452" s="22">
        <v>5082</v>
      </c>
      <c r="L452" s="22">
        <v>1781</v>
      </c>
      <c r="M452" s="22">
        <v>1</v>
      </c>
      <c r="N452" s="26">
        <v>5.8819444444444445E-2</v>
      </c>
      <c r="O452" s="23">
        <f t="shared" si="16"/>
        <v>9051042</v>
      </c>
      <c r="P452" s="23">
        <f t="shared" si="17"/>
        <v>1781</v>
      </c>
    </row>
    <row r="453" spans="1:16" x14ac:dyDescent="0.25">
      <c r="A453" s="22">
        <v>448</v>
      </c>
      <c r="B453" s="25" t="s">
        <v>10</v>
      </c>
      <c r="C453" s="25" t="s">
        <v>683</v>
      </c>
      <c r="D453" s="25" t="s">
        <v>690</v>
      </c>
      <c r="E453" s="25" t="s">
        <v>690</v>
      </c>
      <c r="F453" s="25" t="s">
        <v>703</v>
      </c>
      <c r="G453" s="25">
        <v>8331026031</v>
      </c>
      <c r="H453" s="25" t="s">
        <v>706</v>
      </c>
      <c r="I453" s="22">
        <v>1</v>
      </c>
      <c r="J453" s="22">
        <v>1</v>
      </c>
      <c r="K453" s="22">
        <v>4884</v>
      </c>
      <c r="L453" s="22">
        <v>124</v>
      </c>
      <c r="M453" s="22">
        <v>1</v>
      </c>
      <c r="N453" s="26">
        <v>5.6527777777777781E-2</v>
      </c>
      <c r="O453" s="23">
        <f t="shared" si="16"/>
        <v>605616</v>
      </c>
      <c r="P453" s="23">
        <f t="shared" si="17"/>
        <v>124</v>
      </c>
    </row>
    <row r="454" spans="1:16" x14ac:dyDescent="0.25">
      <c r="A454" s="22">
        <v>449</v>
      </c>
      <c r="B454" s="25" t="s">
        <v>10</v>
      </c>
      <c r="C454" s="25" t="s">
        <v>683</v>
      </c>
      <c r="D454" s="25" t="s">
        <v>690</v>
      </c>
      <c r="E454" s="25" t="s">
        <v>690</v>
      </c>
      <c r="F454" s="25" t="s">
        <v>703</v>
      </c>
      <c r="G454" s="25">
        <v>8331026031</v>
      </c>
      <c r="H454" s="25" t="s">
        <v>707</v>
      </c>
      <c r="I454" s="22">
        <v>1</v>
      </c>
      <c r="J454" s="22">
        <v>1</v>
      </c>
      <c r="K454" s="22">
        <v>4884</v>
      </c>
      <c r="L454" s="22">
        <v>2496</v>
      </c>
      <c r="M454" s="22">
        <v>1</v>
      </c>
      <c r="N454" s="26">
        <v>5.6527777777777781E-2</v>
      </c>
      <c r="O454" s="23">
        <f t="shared" si="16"/>
        <v>12190464</v>
      </c>
      <c r="P454" s="23">
        <f t="shared" si="17"/>
        <v>2496</v>
      </c>
    </row>
    <row r="455" spans="1:16" x14ac:dyDescent="0.25">
      <c r="A455" s="22">
        <v>450</v>
      </c>
      <c r="B455" s="25" t="s">
        <v>10</v>
      </c>
      <c r="C455" s="25" t="s">
        <v>683</v>
      </c>
      <c r="D455" s="25" t="s">
        <v>690</v>
      </c>
      <c r="E455" s="25" t="s">
        <v>690</v>
      </c>
      <c r="F455" s="25" t="s">
        <v>703</v>
      </c>
      <c r="G455" s="25">
        <v>8331026031</v>
      </c>
      <c r="H455" s="25" t="s">
        <v>708</v>
      </c>
      <c r="I455" s="22">
        <v>1</v>
      </c>
      <c r="J455" s="22">
        <v>1</v>
      </c>
      <c r="K455" s="22">
        <v>4884</v>
      </c>
      <c r="L455" s="22">
        <v>2513</v>
      </c>
      <c r="M455" s="22">
        <v>1</v>
      </c>
      <c r="N455" s="26">
        <v>5.6527777777777781E-2</v>
      </c>
      <c r="O455" s="23">
        <f t="shared" si="16"/>
        <v>12273492</v>
      </c>
      <c r="P455" s="23">
        <f t="shared" si="17"/>
        <v>2513</v>
      </c>
    </row>
    <row r="456" spans="1:16" x14ac:dyDescent="0.25">
      <c r="A456" s="22">
        <v>451</v>
      </c>
      <c r="B456" s="25" t="s">
        <v>10</v>
      </c>
      <c r="C456" s="25" t="s">
        <v>683</v>
      </c>
      <c r="D456" s="25" t="s">
        <v>709</v>
      </c>
      <c r="E456" s="25" t="s">
        <v>710</v>
      </c>
      <c r="F456" s="25" t="s">
        <v>711</v>
      </c>
      <c r="G456" s="25">
        <v>9490598723</v>
      </c>
      <c r="H456" s="25" t="s">
        <v>712</v>
      </c>
      <c r="I456" s="22">
        <v>1</v>
      </c>
      <c r="J456" s="22">
        <v>8</v>
      </c>
      <c r="K456" s="22">
        <v>25344</v>
      </c>
      <c r="L456" s="22">
        <v>2092</v>
      </c>
      <c r="M456" s="22">
        <v>8</v>
      </c>
      <c r="N456" s="26">
        <v>0.29333333333333333</v>
      </c>
      <c r="O456" s="23">
        <f t="shared" si="16"/>
        <v>53019648</v>
      </c>
      <c r="P456" s="23">
        <f t="shared" si="17"/>
        <v>16736</v>
      </c>
    </row>
    <row r="457" spans="1:16" x14ac:dyDescent="0.25">
      <c r="A457" s="22">
        <v>452</v>
      </c>
      <c r="B457" s="25" t="s">
        <v>10</v>
      </c>
      <c r="C457" s="25" t="s">
        <v>10</v>
      </c>
      <c r="D457" s="25" t="s">
        <v>713</v>
      </c>
      <c r="E457" s="25" t="s">
        <v>714</v>
      </c>
      <c r="F457" s="25" t="s">
        <v>715</v>
      </c>
      <c r="G457" s="25">
        <v>9490615377</v>
      </c>
      <c r="H457" s="25" t="s">
        <v>716</v>
      </c>
      <c r="I457" s="22">
        <v>1</v>
      </c>
      <c r="J457" s="22">
        <v>2</v>
      </c>
      <c r="K457" s="22">
        <v>3014</v>
      </c>
      <c r="L457" s="22">
        <v>35</v>
      </c>
      <c r="M457" s="22">
        <v>2</v>
      </c>
      <c r="N457" s="26">
        <v>3.4884259259259261E-2</v>
      </c>
      <c r="O457" s="23">
        <f t="shared" si="16"/>
        <v>105490</v>
      </c>
      <c r="P457" s="23">
        <f t="shared" si="17"/>
        <v>70</v>
      </c>
    </row>
    <row r="458" spans="1:16" x14ac:dyDescent="0.25">
      <c r="A458" s="22">
        <v>453</v>
      </c>
      <c r="B458" s="25" t="s">
        <v>10</v>
      </c>
      <c r="C458" s="25" t="s">
        <v>10</v>
      </c>
      <c r="D458" s="25" t="s">
        <v>713</v>
      </c>
      <c r="E458" s="25" t="s">
        <v>714</v>
      </c>
      <c r="F458" s="25" t="s">
        <v>717</v>
      </c>
      <c r="G458" s="25">
        <v>9492807983</v>
      </c>
      <c r="H458" s="25" t="s">
        <v>718</v>
      </c>
      <c r="I458" s="22">
        <v>1</v>
      </c>
      <c r="J458" s="22">
        <v>1</v>
      </c>
      <c r="K458" s="22">
        <v>6006</v>
      </c>
      <c r="L458" s="22">
        <v>135</v>
      </c>
      <c r="M458" s="22">
        <v>1</v>
      </c>
      <c r="N458" s="26">
        <v>6.9513888888888889E-2</v>
      </c>
      <c r="O458" s="23">
        <f t="shared" si="16"/>
        <v>810810</v>
      </c>
      <c r="P458" s="23">
        <f t="shared" si="17"/>
        <v>135</v>
      </c>
    </row>
    <row r="459" spans="1:16" x14ac:dyDescent="0.25">
      <c r="A459" s="22">
        <v>454</v>
      </c>
      <c r="B459" s="25" t="s">
        <v>10</v>
      </c>
      <c r="C459" s="25" t="s">
        <v>10</v>
      </c>
      <c r="D459" s="25" t="s">
        <v>719</v>
      </c>
      <c r="E459" s="25" t="s">
        <v>720</v>
      </c>
      <c r="F459" s="25" t="s">
        <v>721</v>
      </c>
      <c r="G459" s="25">
        <v>8332974015</v>
      </c>
      <c r="H459" s="25" t="s">
        <v>722</v>
      </c>
      <c r="I459" s="22">
        <v>1</v>
      </c>
      <c r="J459" s="22">
        <v>5</v>
      </c>
      <c r="K459" s="22">
        <v>7096</v>
      </c>
      <c r="L459" s="22">
        <v>2678</v>
      </c>
      <c r="M459" s="22">
        <v>5</v>
      </c>
      <c r="N459" s="26">
        <v>8.2129629629629636E-2</v>
      </c>
      <c r="O459" s="23">
        <f t="shared" si="16"/>
        <v>19003088</v>
      </c>
      <c r="P459" s="23">
        <f t="shared" si="17"/>
        <v>13390</v>
      </c>
    </row>
    <row r="460" spans="1:16" x14ac:dyDescent="0.25">
      <c r="A460" s="22">
        <v>455</v>
      </c>
      <c r="B460" s="25" t="s">
        <v>10</v>
      </c>
      <c r="C460" s="25" t="s">
        <v>10</v>
      </c>
      <c r="D460" s="25" t="s">
        <v>719</v>
      </c>
      <c r="E460" s="25" t="s">
        <v>720</v>
      </c>
      <c r="F460" s="25" t="s">
        <v>723</v>
      </c>
      <c r="G460" s="25">
        <v>9490615385</v>
      </c>
      <c r="H460" s="25" t="s">
        <v>724</v>
      </c>
      <c r="I460" s="22">
        <v>1</v>
      </c>
      <c r="J460" s="22">
        <v>1</v>
      </c>
      <c r="K460" s="22">
        <v>2046</v>
      </c>
      <c r="L460" s="22">
        <v>2102</v>
      </c>
      <c r="M460" s="22">
        <v>1</v>
      </c>
      <c r="N460" s="26">
        <v>2.3680555555555555E-2</v>
      </c>
      <c r="O460" s="23">
        <f t="shared" si="16"/>
        <v>4300692</v>
      </c>
      <c r="P460" s="23">
        <f t="shared" si="17"/>
        <v>2102</v>
      </c>
    </row>
    <row r="461" spans="1:16" x14ac:dyDescent="0.25">
      <c r="A461" s="22">
        <v>456</v>
      </c>
      <c r="B461" s="25" t="s">
        <v>10</v>
      </c>
      <c r="C461" s="25" t="s">
        <v>10</v>
      </c>
      <c r="D461" s="25" t="s">
        <v>719</v>
      </c>
      <c r="E461" s="25" t="s">
        <v>720</v>
      </c>
      <c r="F461" s="25" t="s">
        <v>723</v>
      </c>
      <c r="G461" s="25">
        <v>9490615385</v>
      </c>
      <c r="H461" s="25" t="s">
        <v>725</v>
      </c>
      <c r="I461" s="22">
        <v>1</v>
      </c>
      <c r="J461" s="22">
        <v>3</v>
      </c>
      <c r="K461" s="22">
        <v>8514</v>
      </c>
      <c r="L461" s="22">
        <v>1130</v>
      </c>
      <c r="M461" s="22">
        <v>3</v>
      </c>
      <c r="N461" s="26">
        <v>9.8541666666666666E-2</v>
      </c>
      <c r="O461" s="23">
        <f t="shared" si="16"/>
        <v>9620820</v>
      </c>
      <c r="P461" s="23">
        <f t="shared" si="17"/>
        <v>3390</v>
      </c>
    </row>
    <row r="462" spans="1:16" x14ac:dyDescent="0.25">
      <c r="A462" s="22">
        <v>457</v>
      </c>
      <c r="B462" s="25" t="s">
        <v>10</v>
      </c>
      <c r="C462" s="25" t="s">
        <v>10</v>
      </c>
      <c r="D462" s="25" t="s">
        <v>719</v>
      </c>
      <c r="E462" s="25" t="s">
        <v>720</v>
      </c>
      <c r="F462" s="25" t="s">
        <v>726</v>
      </c>
      <c r="G462" s="25">
        <v>9490615381</v>
      </c>
      <c r="H462" s="25" t="s">
        <v>727</v>
      </c>
      <c r="I462" s="22">
        <v>1</v>
      </c>
      <c r="J462" s="22">
        <v>0</v>
      </c>
      <c r="K462" s="22">
        <v>0</v>
      </c>
      <c r="L462" s="22">
        <v>3153</v>
      </c>
      <c r="M462" s="22">
        <v>0</v>
      </c>
      <c r="N462" s="26">
        <v>0</v>
      </c>
      <c r="O462" s="23">
        <f t="shared" ref="O462:O525" si="18">K462*L462</f>
        <v>0</v>
      </c>
      <c r="P462" s="23">
        <f t="shared" ref="P462:P525" si="19">J462*L462</f>
        <v>0</v>
      </c>
    </row>
    <row r="463" spans="1:16" x14ac:dyDescent="0.25">
      <c r="A463" s="22">
        <v>458</v>
      </c>
      <c r="B463" s="25" t="s">
        <v>10</v>
      </c>
      <c r="C463" s="25" t="s">
        <v>10</v>
      </c>
      <c r="D463" s="25" t="s">
        <v>719</v>
      </c>
      <c r="E463" s="25" t="s">
        <v>720</v>
      </c>
      <c r="F463" s="25" t="s">
        <v>726</v>
      </c>
      <c r="G463" s="25">
        <v>9490615381</v>
      </c>
      <c r="H463" s="25" t="s">
        <v>728</v>
      </c>
      <c r="I463" s="22">
        <v>1</v>
      </c>
      <c r="J463" s="22">
        <v>1</v>
      </c>
      <c r="K463" s="22">
        <v>858</v>
      </c>
      <c r="L463" s="22">
        <v>3724</v>
      </c>
      <c r="M463" s="22">
        <v>1</v>
      </c>
      <c r="N463" s="26">
        <v>9.9305555555555553E-3</v>
      </c>
      <c r="O463" s="23">
        <f t="shared" si="18"/>
        <v>3195192</v>
      </c>
      <c r="P463" s="23">
        <f t="shared" si="19"/>
        <v>3724</v>
      </c>
    </row>
    <row r="464" spans="1:16" x14ac:dyDescent="0.25">
      <c r="A464" s="22">
        <v>459</v>
      </c>
      <c r="B464" s="25" t="s">
        <v>10</v>
      </c>
      <c r="C464" s="25" t="s">
        <v>10</v>
      </c>
      <c r="D464" s="25" t="s">
        <v>719</v>
      </c>
      <c r="E464" s="25" t="s">
        <v>720</v>
      </c>
      <c r="F464" s="25" t="s">
        <v>729</v>
      </c>
      <c r="G464" s="25">
        <v>7382601001</v>
      </c>
      <c r="H464" s="25" t="s">
        <v>730</v>
      </c>
      <c r="I464" s="22">
        <v>1</v>
      </c>
      <c r="J464" s="22">
        <v>2</v>
      </c>
      <c r="K464" s="22">
        <v>2153</v>
      </c>
      <c r="L464" s="22">
        <v>9</v>
      </c>
      <c r="M464" s="22">
        <v>2</v>
      </c>
      <c r="N464" s="26">
        <v>2.4918981481481483E-2</v>
      </c>
      <c r="O464" s="23">
        <f t="shared" si="18"/>
        <v>19377</v>
      </c>
      <c r="P464" s="23">
        <f t="shared" si="19"/>
        <v>18</v>
      </c>
    </row>
    <row r="465" spans="1:16" x14ac:dyDescent="0.25">
      <c r="A465" s="22">
        <v>460</v>
      </c>
      <c r="B465" s="25" t="s">
        <v>10</v>
      </c>
      <c r="C465" s="25" t="s">
        <v>10</v>
      </c>
      <c r="D465" s="25" t="s">
        <v>719</v>
      </c>
      <c r="E465" s="25" t="s">
        <v>720</v>
      </c>
      <c r="F465" s="25" t="s">
        <v>729</v>
      </c>
      <c r="G465" s="25">
        <v>7382601001</v>
      </c>
      <c r="H465" s="25" t="s">
        <v>731</v>
      </c>
      <c r="I465" s="22">
        <v>1</v>
      </c>
      <c r="J465" s="22">
        <v>3</v>
      </c>
      <c r="K465" s="22">
        <v>3020</v>
      </c>
      <c r="L465" s="22">
        <v>1933</v>
      </c>
      <c r="M465" s="22">
        <v>3</v>
      </c>
      <c r="N465" s="26">
        <v>3.4953703703703702E-2</v>
      </c>
      <c r="O465" s="23">
        <f t="shared" si="18"/>
        <v>5837660</v>
      </c>
      <c r="P465" s="23">
        <f t="shared" si="19"/>
        <v>5799</v>
      </c>
    </row>
    <row r="466" spans="1:16" x14ac:dyDescent="0.25">
      <c r="A466" s="22">
        <v>461</v>
      </c>
      <c r="B466" s="25" t="s">
        <v>10</v>
      </c>
      <c r="C466" s="25" t="s">
        <v>10</v>
      </c>
      <c r="D466" s="25" t="s">
        <v>719</v>
      </c>
      <c r="E466" s="25" t="s">
        <v>720</v>
      </c>
      <c r="F466" s="25" t="s">
        <v>729</v>
      </c>
      <c r="G466" s="25">
        <v>7382601001</v>
      </c>
      <c r="H466" s="25" t="s">
        <v>732</v>
      </c>
      <c r="I466" s="22">
        <v>1</v>
      </c>
      <c r="J466" s="22">
        <v>1</v>
      </c>
      <c r="K466" s="22">
        <v>772</v>
      </c>
      <c r="L466" s="22">
        <v>4908</v>
      </c>
      <c r="M466" s="22">
        <v>1</v>
      </c>
      <c r="N466" s="26">
        <v>8.9351851851851849E-3</v>
      </c>
      <c r="O466" s="23">
        <f t="shared" si="18"/>
        <v>3788976</v>
      </c>
      <c r="P466" s="23">
        <f t="shared" si="19"/>
        <v>4908</v>
      </c>
    </row>
    <row r="467" spans="1:16" x14ac:dyDescent="0.25">
      <c r="A467" s="22">
        <v>462</v>
      </c>
      <c r="B467" s="25" t="s">
        <v>10</v>
      </c>
      <c r="C467" s="25" t="s">
        <v>10</v>
      </c>
      <c r="D467" s="25" t="s">
        <v>719</v>
      </c>
      <c r="E467" s="25" t="s">
        <v>720</v>
      </c>
      <c r="F467" s="25" t="s">
        <v>729</v>
      </c>
      <c r="G467" s="25">
        <v>7382601001</v>
      </c>
      <c r="H467" s="25" t="s">
        <v>733</v>
      </c>
      <c r="I467" s="22">
        <v>1</v>
      </c>
      <c r="J467" s="22">
        <v>1</v>
      </c>
      <c r="K467" s="22">
        <v>5928</v>
      </c>
      <c r="L467" s="22">
        <v>1873</v>
      </c>
      <c r="M467" s="22">
        <v>1</v>
      </c>
      <c r="N467" s="26">
        <v>6.8611111111111109E-2</v>
      </c>
      <c r="O467" s="23">
        <f t="shared" si="18"/>
        <v>11103144</v>
      </c>
      <c r="P467" s="23">
        <f t="shared" si="19"/>
        <v>1873</v>
      </c>
    </row>
    <row r="468" spans="1:16" x14ac:dyDescent="0.25">
      <c r="A468" s="22">
        <v>463</v>
      </c>
      <c r="B468" s="25" t="s">
        <v>10</v>
      </c>
      <c r="C468" s="25" t="s">
        <v>10</v>
      </c>
      <c r="D468" s="25" t="s">
        <v>719</v>
      </c>
      <c r="E468" s="25" t="s">
        <v>720</v>
      </c>
      <c r="F468" s="25" t="s">
        <v>734</v>
      </c>
      <c r="G468" s="25">
        <v>8331091968</v>
      </c>
      <c r="H468" s="25" t="s">
        <v>735</v>
      </c>
      <c r="I468" s="22">
        <v>1</v>
      </c>
      <c r="J468" s="22">
        <v>3</v>
      </c>
      <c r="K468" s="22">
        <v>35838</v>
      </c>
      <c r="L468" s="22">
        <v>2591</v>
      </c>
      <c r="M468" s="22">
        <v>3</v>
      </c>
      <c r="N468" s="26">
        <v>0.41479166666666667</v>
      </c>
      <c r="O468" s="23">
        <f t="shared" si="18"/>
        <v>92856258</v>
      </c>
      <c r="P468" s="23">
        <f t="shared" si="19"/>
        <v>7773</v>
      </c>
    </row>
    <row r="469" spans="1:16" x14ac:dyDescent="0.25">
      <c r="A469" s="22">
        <v>464</v>
      </c>
      <c r="B469" s="25" t="s">
        <v>10</v>
      </c>
      <c r="C469" s="25" t="s">
        <v>10</v>
      </c>
      <c r="D469" s="25" t="s">
        <v>719</v>
      </c>
      <c r="E469" s="25" t="s">
        <v>736</v>
      </c>
      <c r="F469" s="25" t="s">
        <v>737</v>
      </c>
      <c r="G469" s="25">
        <v>9492807882</v>
      </c>
      <c r="H469" s="25" t="s">
        <v>738</v>
      </c>
      <c r="I469" s="22">
        <v>1</v>
      </c>
      <c r="J469" s="22">
        <v>2</v>
      </c>
      <c r="K469" s="22">
        <v>5148</v>
      </c>
      <c r="L469" s="22">
        <v>0</v>
      </c>
      <c r="M469" s="22">
        <v>2</v>
      </c>
      <c r="N469" s="26">
        <v>5.9583333333333335E-2</v>
      </c>
      <c r="O469" s="23">
        <f t="shared" si="18"/>
        <v>0</v>
      </c>
      <c r="P469" s="23">
        <f t="shared" si="19"/>
        <v>0</v>
      </c>
    </row>
    <row r="470" spans="1:16" x14ac:dyDescent="0.25">
      <c r="A470" s="22">
        <v>465</v>
      </c>
      <c r="B470" s="25" t="s">
        <v>10</v>
      </c>
      <c r="C470" s="25" t="s">
        <v>10</v>
      </c>
      <c r="D470" s="25" t="s">
        <v>719</v>
      </c>
      <c r="E470" s="25" t="s">
        <v>736</v>
      </c>
      <c r="F470" s="25" t="s">
        <v>737</v>
      </c>
      <c r="G470" s="25">
        <v>9492807882</v>
      </c>
      <c r="H470" s="25" t="s">
        <v>739</v>
      </c>
      <c r="I470" s="22">
        <v>1</v>
      </c>
      <c r="J470" s="22">
        <v>2</v>
      </c>
      <c r="K470" s="22">
        <v>5874</v>
      </c>
      <c r="L470" s="22">
        <v>0</v>
      </c>
      <c r="M470" s="22">
        <v>2</v>
      </c>
      <c r="N470" s="26">
        <v>6.7986111111111108E-2</v>
      </c>
      <c r="O470" s="23">
        <f t="shared" si="18"/>
        <v>0</v>
      </c>
      <c r="P470" s="23">
        <f t="shared" si="19"/>
        <v>0</v>
      </c>
    </row>
    <row r="471" spans="1:16" x14ac:dyDescent="0.25">
      <c r="A471" s="22">
        <v>466</v>
      </c>
      <c r="B471" s="25" t="s">
        <v>10</v>
      </c>
      <c r="C471" s="25" t="s">
        <v>10</v>
      </c>
      <c r="D471" s="25" t="s">
        <v>719</v>
      </c>
      <c r="E471" s="25" t="s">
        <v>736</v>
      </c>
      <c r="F471" s="25" t="s">
        <v>726</v>
      </c>
      <c r="G471" s="25">
        <v>9490615381</v>
      </c>
      <c r="H471" s="25" t="s">
        <v>740</v>
      </c>
      <c r="I471" s="22">
        <v>1</v>
      </c>
      <c r="J471" s="22">
        <v>2</v>
      </c>
      <c r="K471" s="22">
        <v>1960</v>
      </c>
      <c r="L471" s="22">
        <v>339</v>
      </c>
      <c r="M471" s="22">
        <v>2</v>
      </c>
      <c r="N471" s="26">
        <v>2.2685185185185187E-2</v>
      </c>
      <c r="O471" s="23">
        <f t="shared" si="18"/>
        <v>664440</v>
      </c>
      <c r="P471" s="23">
        <f t="shared" si="19"/>
        <v>678</v>
      </c>
    </row>
    <row r="472" spans="1:16" x14ac:dyDescent="0.25">
      <c r="A472" s="22">
        <v>467</v>
      </c>
      <c r="B472" s="25" t="s">
        <v>10</v>
      </c>
      <c r="C472" s="25" t="s">
        <v>10</v>
      </c>
      <c r="D472" s="25" t="s">
        <v>719</v>
      </c>
      <c r="E472" s="25" t="s">
        <v>736</v>
      </c>
      <c r="F472" s="25" t="s">
        <v>726</v>
      </c>
      <c r="G472" s="25">
        <v>9490615381</v>
      </c>
      <c r="H472" s="25" t="s">
        <v>741</v>
      </c>
      <c r="I472" s="22">
        <v>1</v>
      </c>
      <c r="J472" s="22">
        <v>0</v>
      </c>
      <c r="K472" s="22">
        <v>0</v>
      </c>
      <c r="L472" s="22">
        <v>6</v>
      </c>
      <c r="M472" s="22">
        <v>0</v>
      </c>
      <c r="N472" s="26">
        <v>0</v>
      </c>
      <c r="O472" s="23">
        <f t="shared" si="18"/>
        <v>0</v>
      </c>
      <c r="P472" s="23">
        <f t="shared" si="19"/>
        <v>0</v>
      </c>
    </row>
    <row r="473" spans="1:16" x14ac:dyDescent="0.25">
      <c r="A473" s="22">
        <v>468</v>
      </c>
      <c r="B473" s="25" t="s">
        <v>10</v>
      </c>
      <c r="C473" s="25" t="s">
        <v>10</v>
      </c>
      <c r="D473" s="25" t="s">
        <v>719</v>
      </c>
      <c r="E473" s="25" t="s">
        <v>736</v>
      </c>
      <c r="F473" s="25" t="s">
        <v>742</v>
      </c>
      <c r="G473" s="25">
        <v>8332999107</v>
      </c>
      <c r="H473" s="25" t="s">
        <v>743</v>
      </c>
      <c r="I473" s="22">
        <v>1</v>
      </c>
      <c r="J473" s="22">
        <v>0</v>
      </c>
      <c r="K473" s="22">
        <v>0</v>
      </c>
      <c r="L473" s="22">
        <v>1361</v>
      </c>
      <c r="M473" s="22">
        <v>0</v>
      </c>
      <c r="N473" s="26">
        <v>0</v>
      </c>
      <c r="O473" s="23">
        <f t="shared" si="18"/>
        <v>0</v>
      </c>
      <c r="P473" s="23">
        <f t="shared" si="19"/>
        <v>0</v>
      </c>
    </row>
    <row r="474" spans="1:16" x14ac:dyDescent="0.25">
      <c r="A474" s="22">
        <v>469</v>
      </c>
      <c r="B474" s="25" t="s">
        <v>10</v>
      </c>
      <c r="C474" s="25" t="s">
        <v>10</v>
      </c>
      <c r="D474" s="25" t="s">
        <v>719</v>
      </c>
      <c r="E474" s="25" t="s">
        <v>736</v>
      </c>
      <c r="F474" s="25" t="s">
        <v>742</v>
      </c>
      <c r="G474" s="25">
        <v>8332999107</v>
      </c>
      <c r="H474" s="25" t="s">
        <v>744</v>
      </c>
      <c r="I474" s="22">
        <v>1</v>
      </c>
      <c r="J474" s="22">
        <v>2</v>
      </c>
      <c r="K474" s="22">
        <v>5631</v>
      </c>
      <c r="L474" s="22">
        <v>10</v>
      </c>
      <c r="M474" s="22">
        <v>2</v>
      </c>
      <c r="N474" s="26">
        <v>6.5173611111111113E-2</v>
      </c>
      <c r="O474" s="23">
        <f t="shared" si="18"/>
        <v>56310</v>
      </c>
      <c r="P474" s="23">
        <f t="shared" si="19"/>
        <v>20</v>
      </c>
    </row>
    <row r="475" spans="1:16" x14ac:dyDescent="0.25">
      <c r="A475" s="22">
        <v>470</v>
      </c>
      <c r="B475" s="25" t="s">
        <v>10</v>
      </c>
      <c r="C475" s="25" t="s">
        <v>10</v>
      </c>
      <c r="D475" s="25" t="s">
        <v>719</v>
      </c>
      <c r="E475" s="25" t="s">
        <v>736</v>
      </c>
      <c r="F475" s="25" t="s">
        <v>742</v>
      </c>
      <c r="G475" s="25">
        <v>8332999107</v>
      </c>
      <c r="H475" s="25" t="s">
        <v>745</v>
      </c>
      <c r="I475" s="22">
        <v>1</v>
      </c>
      <c r="J475" s="22">
        <v>1</v>
      </c>
      <c r="K475" s="22">
        <v>781</v>
      </c>
      <c r="L475" s="22">
        <v>295</v>
      </c>
      <c r="M475" s="22">
        <v>1</v>
      </c>
      <c r="N475" s="26">
        <v>9.0393518518518522E-3</v>
      </c>
      <c r="O475" s="23">
        <f t="shared" si="18"/>
        <v>230395</v>
      </c>
      <c r="P475" s="23">
        <f t="shared" si="19"/>
        <v>295</v>
      </c>
    </row>
    <row r="476" spans="1:16" x14ac:dyDescent="0.25">
      <c r="A476" s="22">
        <v>471</v>
      </c>
      <c r="B476" s="25" t="s">
        <v>10</v>
      </c>
      <c r="C476" s="25" t="s">
        <v>10</v>
      </c>
      <c r="D476" s="25" t="s">
        <v>719</v>
      </c>
      <c r="E476" s="25" t="s">
        <v>736</v>
      </c>
      <c r="F476" s="25" t="s">
        <v>742</v>
      </c>
      <c r="G476" s="25">
        <v>8332999107</v>
      </c>
      <c r="H476" s="25" t="s">
        <v>746</v>
      </c>
      <c r="I476" s="22">
        <v>1</v>
      </c>
      <c r="J476" s="22">
        <v>2</v>
      </c>
      <c r="K476" s="22">
        <v>3354</v>
      </c>
      <c r="L476" s="22">
        <v>506</v>
      </c>
      <c r="M476" s="22">
        <v>2</v>
      </c>
      <c r="N476" s="26">
        <v>3.8819444444444441E-2</v>
      </c>
      <c r="O476" s="23">
        <f t="shared" si="18"/>
        <v>1697124</v>
      </c>
      <c r="P476" s="23">
        <f t="shared" si="19"/>
        <v>1012</v>
      </c>
    </row>
    <row r="477" spans="1:16" x14ac:dyDescent="0.25">
      <c r="A477" s="22">
        <v>472</v>
      </c>
      <c r="B477" s="25" t="s">
        <v>10</v>
      </c>
      <c r="C477" s="25" t="s">
        <v>10</v>
      </c>
      <c r="D477" s="25" t="s">
        <v>719</v>
      </c>
      <c r="E477" s="25" t="s">
        <v>736</v>
      </c>
      <c r="F477" s="25" t="s">
        <v>747</v>
      </c>
      <c r="G477" s="25">
        <v>9490615383</v>
      </c>
      <c r="H477" s="25" t="s">
        <v>748</v>
      </c>
      <c r="I477" s="22">
        <v>1</v>
      </c>
      <c r="J477" s="22">
        <v>0</v>
      </c>
      <c r="K477" s="22">
        <v>0</v>
      </c>
      <c r="L477" s="22">
        <v>3894</v>
      </c>
      <c r="M477" s="22">
        <v>0</v>
      </c>
      <c r="N477" s="26">
        <v>0</v>
      </c>
      <c r="O477" s="23">
        <f t="shared" si="18"/>
        <v>0</v>
      </c>
      <c r="P477" s="23">
        <f t="shared" si="19"/>
        <v>0</v>
      </c>
    </row>
    <row r="478" spans="1:16" x14ac:dyDescent="0.25">
      <c r="A478" s="22">
        <v>473</v>
      </c>
      <c r="B478" s="25" t="s">
        <v>10</v>
      </c>
      <c r="C478" s="25" t="s">
        <v>10</v>
      </c>
      <c r="D478" s="25" t="s">
        <v>719</v>
      </c>
      <c r="E478" s="25" t="s">
        <v>736</v>
      </c>
      <c r="F478" s="25" t="s">
        <v>747</v>
      </c>
      <c r="G478" s="25">
        <v>9490615383</v>
      </c>
      <c r="H478" s="25" t="s">
        <v>749</v>
      </c>
      <c r="I478" s="22">
        <v>1</v>
      </c>
      <c r="J478" s="22">
        <v>5</v>
      </c>
      <c r="K478" s="22">
        <v>16323</v>
      </c>
      <c r="L478" s="22">
        <v>1669</v>
      </c>
      <c r="M478" s="22">
        <v>5</v>
      </c>
      <c r="N478" s="26">
        <v>0.18892361111111111</v>
      </c>
      <c r="O478" s="23">
        <f t="shared" si="18"/>
        <v>27243087</v>
      </c>
      <c r="P478" s="23">
        <f t="shared" si="19"/>
        <v>8345</v>
      </c>
    </row>
    <row r="479" spans="1:16" x14ac:dyDescent="0.25">
      <c r="A479" s="22">
        <v>474</v>
      </c>
      <c r="B479" s="25" t="s">
        <v>10</v>
      </c>
      <c r="C479" s="25" t="s">
        <v>10</v>
      </c>
      <c r="D479" s="25" t="s">
        <v>719</v>
      </c>
      <c r="E479" s="25" t="s">
        <v>736</v>
      </c>
      <c r="F479" s="25" t="s">
        <v>747</v>
      </c>
      <c r="G479" s="25">
        <v>9490615383</v>
      </c>
      <c r="H479" s="25" t="s">
        <v>750</v>
      </c>
      <c r="I479" s="22">
        <v>1</v>
      </c>
      <c r="J479" s="22">
        <v>1</v>
      </c>
      <c r="K479" s="22">
        <v>1274</v>
      </c>
      <c r="L479" s="22">
        <v>1211</v>
      </c>
      <c r="M479" s="22">
        <v>1</v>
      </c>
      <c r="N479" s="26">
        <v>1.474537037037037E-2</v>
      </c>
      <c r="O479" s="23">
        <f t="shared" si="18"/>
        <v>1542814</v>
      </c>
      <c r="P479" s="23">
        <f t="shared" si="19"/>
        <v>1211</v>
      </c>
    </row>
    <row r="480" spans="1:16" x14ac:dyDescent="0.25">
      <c r="A480" s="22">
        <v>475</v>
      </c>
      <c r="B480" s="25" t="s">
        <v>10</v>
      </c>
      <c r="C480" s="25" t="s">
        <v>10</v>
      </c>
      <c r="D480" s="25" t="s">
        <v>719</v>
      </c>
      <c r="E480" s="25" t="s">
        <v>736</v>
      </c>
      <c r="F480" s="25" t="s">
        <v>747</v>
      </c>
      <c r="G480" s="25">
        <v>9490615383</v>
      </c>
      <c r="H480" s="25" t="s">
        <v>751</v>
      </c>
      <c r="I480" s="22">
        <v>1</v>
      </c>
      <c r="J480" s="22">
        <v>2</v>
      </c>
      <c r="K480" s="22">
        <v>2501</v>
      </c>
      <c r="L480" s="22">
        <v>1479</v>
      </c>
      <c r="M480" s="22">
        <v>2</v>
      </c>
      <c r="N480" s="26">
        <v>2.8946759259259259E-2</v>
      </c>
      <c r="O480" s="23">
        <f t="shared" si="18"/>
        <v>3698979</v>
      </c>
      <c r="P480" s="23">
        <f t="shared" si="19"/>
        <v>2958</v>
      </c>
    </row>
    <row r="481" spans="1:16" x14ac:dyDescent="0.25">
      <c r="A481" s="22">
        <v>476</v>
      </c>
      <c r="B481" s="25" t="s">
        <v>10</v>
      </c>
      <c r="C481" s="25" t="s">
        <v>10</v>
      </c>
      <c r="D481" s="25" t="s">
        <v>719</v>
      </c>
      <c r="E481" s="25" t="s">
        <v>736</v>
      </c>
      <c r="F481" s="25" t="s">
        <v>747</v>
      </c>
      <c r="G481" s="25">
        <v>9490615383</v>
      </c>
      <c r="H481" s="25" t="s">
        <v>752</v>
      </c>
      <c r="I481" s="22">
        <v>1</v>
      </c>
      <c r="J481" s="22">
        <v>1</v>
      </c>
      <c r="K481" s="22">
        <v>3612</v>
      </c>
      <c r="L481" s="22">
        <v>2822</v>
      </c>
      <c r="M481" s="22">
        <v>1</v>
      </c>
      <c r="N481" s="26">
        <v>4.1805555555555554E-2</v>
      </c>
      <c r="O481" s="23">
        <f t="shared" si="18"/>
        <v>10193064</v>
      </c>
      <c r="P481" s="23">
        <f t="shared" si="19"/>
        <v>2822</v>
      </c>
    </row>
    <row r="482" spans="1:16" x14ac:dyDescent="0.25">
      <c r="A482" s="22">
        <v>477</v>
      </c>
      <c r="B482" s="25" t="s">
        <v>10</v>
      </c>
      <c r="C482" s="25" t="s">
        <v>10</v>
      </c>
      <c r="D482" s="25" t="s">
        <v>719</v>
      </c>
      <c r="E482" s="25" t="s">
        <v>736</v>
      </c>
      <c r="F482" s="25" t="s">
        <v>734</v>
      </c>
      <c r="G482" s="25">
        <v>8331091968</v>
      </c>
      <c r="H482" s="25" t="s">
        <v>753</v>
      </c>
      <c r="I482" s="22">
        <v>1</v>
      </c>
      <c r="J482" s="22">
        <v>2</v>
      </c>
      <c r="K482" s="22">
        <v>6666</v>
      </c>
      <c r="L482" s="22">
        <v>1589</v>
      </c>
      <c r="M482" s="22">
        <v>2</v>
      </c>
      <c r="N482" s="26">
        <v>7.7152777777777778E-2</v>
      </c>
      <c r="O482" s="23">
        <f t="shared" si="18"/>
        <v>10592274</v>
      </c>
      <c r="P482" s="23">
        <f t="shared" si="19"/>
        <v>3178</v>
      </c>
    </row>
    <row r="483" spans="1:16" x14ac:dyDescent="0.25">
      <c r="A483" s="22">
        <v>478</v>
      </c>
      <c r="B483" s="25" t="s">
        <v>10</v>
      </c>
      <c r="C483" s="25" t="s">
        <v>10</v>
      </c>
      <c r="D483" s="25" t="s">
        <v>719</v>
      </c>
      <c r="E483" s="25" t="s">
        <v>736</v>
      </c>
      <c r="F483" s="25" t="s">
        <v>734</v>
      </c>
      <c r="G483" s="25">
        <v>8331091968</v>
      </c>
      <c r="H483" s="25" t="s">
        <v>754</v>
      </c>
      <c r="I483" s="22">
        <v>1</v>
      </c>
      <c r="J483" s="22">
        <v>1</v>
      </c>
      <c r="K483" s="22">
        <v>2310</v>
      </c>
      <c r="L483" s="22">
        <v>1197</v>
      </c>
      <c r="M483" s="22">
        <v>1</v>
      </c>
      <c r="N483" s="26">
        <v>2.673611111111111E-2</v>
      </c>
      <c r="O483" s="23">
        <f t="shared" si="18"/>
        <v>2765070</v>
      </c>
      <c r="P483" s="23">
        <f t="shared" si="19"/>
        <v>1197</v>
      </c>
    </row>
    <row r="484" spans="1:16" x14ac:dyDescent="0.25">
      <c r="A484" s="22">
        <v>479</v>
      </c>
      <c r="B484" s="25" t="s">
        <v>10</v>
      </c>
      <c r="C484" s="25" t="s">
        <v>10</v>
      </c>
      <c r="D484" s="25" t="s">
        <v>719</v>
      </c>
      <c r="E484" s="25" t="s">
        <v>736</v>
      </c>
      <c r="F484" s="25" t="s">
        <v>734</v>
      </c>
      <c r="G484" s="25">
        <v>8331091968</v>
      </c>
      <c r="H484" s="25" t="s">
        <v>755</v>
      </c>
      <c r="I484" s="22">
        <v>1</v>
      </c>
      <c r="J484" s="22">
        <v>2</v>
      </c>
      <c r="K484" s="22">
        <v>3894</v>
      </c>
      <c r="L484" s="22">
        <v>1027</v>
      </c>
      <c r="M484" s="22">
        <v>2</v>
      </c>
      <c r="N484" s="26">
        <v>4.5069444444444447E-2</v>
      </c>
      <c r="O484" s="23">
        <f t="shared" si="18"/>
        <v>3999138</v>
      </c>
      <c r="P484" s="23">
        <f t="shared" si="19"/>
        <v>2054</v>
      </c>
    </row>
    <row r="485" spans="1:16" x14ac:dyDescent="0.25">
      <c r="A485" s="22">
        <v>480</v>
      </c>
      <c r="B485" s="25" t="s">
        <v>10</v>
      </c>
      <c r="C485" s="25" t="s">
        <v>10</v>
      </c>
      <c r="D485" s="25" t="s">
        <v>719</v>
      </c>
      <c r="E485" s="25" t="s">
        <v>736</v>
      </c>
      <c r="F485" s="25" t="s">
        <v>734</v>
      </c>
      <c r="G485" s="25">
        <v>8331091968</v>
      </c>
      <c r="H485" s="25" t="s">
        <v>756</v>
      </c>
      <c r="I485" s="22">
        <v>1</v>
      </c>
      <c r="J485" s="22">
        <v>2</v>
      </c>
      <c r="K485" s="22">
        <v>5280</v>
      </c>
      <c r="L485" s="22">
        <v>4</v>
      </c>
      <c r="M485" s="22">
        <v>2</v>
      </c>
      <c r="N485" s="26">
        <v>6.1111111111111109E-2</v>
      </c>
      <c r="O485" s="23">
        <f t="shared" si="18"/>
        <v>21120</v>
      </c>
      <c r="P485" s="23">
        <f t="shared" si="19"/>
        <v>8</v>
      </c>
    </row>
    <row r="486" spans="1:16" x14ac:dyDescent="0.25">
      <c r="A486" s="22">
        <v>481</v>
      </c>
      <c r="B486" s="25" t="s">
        <v>10</v>
      </c>
      <c r="C486" s="25" t="s">
        <v>10</v>
      </c>
      <c r="D486" s="25" t="s">
        <v>719</v>
      </c>
      <c r="E486" s="25" t="s">
        <v>736</v>
      </c>
      <c r="F486" s="25" t="s">
        <v>757</v>
      </c>
      <c r="G486" s="25">
        <v>8333068580</v>
      </c>
      <c r="H486" s="25" t="s">
        <v>758</v>
      </c>
      <c r="I486" s="22">
        <v>1</v>
      </c>
      <c r="J486" s="22">
        <v>2</v>
      </c>
      <c r="K486" s="22">
        <v>2938</v>
      </c>
      <c r="L486" s="22">
        <v>3374</v>
      </c>
      <c r="M486" s="22">
        <v>2</v>
      </c>
      <c r="N486" s="26">
        <v>3.4004629629629628E-2</v>
      </c>
      <c r="O486" s="23">
        <f t="shared" si="18"/>
        <v>9912812</v>
      </c>
      <c r="P486" s="23">
        <f t="shared" si="19"/>
        <v>6748</v>
      </c>
    </row>
    <row r="487" spans="1:16" x14ac:dyDescent="0.25">
      <c r="A487" s="22">
        <v>482</v>
      </c>
      <c r="B487" s="25" t="s">
        <v>10</v>
      </c>
      <c r="C487" s="25" t="s">
        <v>10</v>
      </c>
      <c r="D487" s="25" t="s">
        <v>719</v>
      </c>
      <c r="E487" s="25" t="s">
        <v>736</v>
      </c>
      <c r="F487" s="25" t="s">
        <v>757</v>
      </c>
      <c r="G487" s="25">
        <v>8333068580</v>
      </c>
      <c r="H487" s="25" t="s">
        <v>759</v>
      </c>
      <c r="I487" s="22">
        <v>1</v>
      </c>
      <c r="J487" s="22">
        <v>5</v>
      </c>
      <c r="K487" s="22">
        <v>13577</v>
      </c>
      <c r="L487" s="22">
        <v>1828</v>
      </c>
      <c r="M487" s="22">
        <v>5</v>
      </c>
      <c r="N487" s="26">
        <v>0.15714120370370371</v>
      </c>
      <c r="O487" s="23">
        <f t="shared" si="18"/>
        <v>24818756</v>
      </c>
      <c r="P487" s="23">
        <f t="shared" si="19"/>
        <v>9140</v>
      </c>
    </row>
    <row r="488" spans="1:16" x14ac:dyDescent="0.25">
      <c r="A488" s="22">
        <v>483</v>
      </c>
      <c r="B488" s="25" t="s">
        <v>10</v>
      </c>
      <c r="C488" s="25" t="s">
        <v>10</v>
      </c>
      <c r="D488" s="25" t="s">
        <v>719</v>
      </c>
      <c r="E488" s="25" t="s">
        <v>736</v>
      </c>
      <c r="F488" s="25" t="s">
        <v>757</v>
      </c>
      <c r="G488" s="25">
        <v>8333068580</v>
      </c>
      <c r="H488" s="25" t="s">
        <v>760</v>
      </c>
      <c r="I488" s="22">
        <v>1</v>
      </c>
      <c r="J488" s="22">
        <v>3</v>
      </c>
      <c r="K488" s="22">
        <v>6027</v>
      </c>
      <c r="L488" s="22">
        <v>1096</v>
      </c>
      <c r="M488" s="22">
        <v>3</v>
      </c>
      <c r="N488" s="26">
        <v>6.9756944444444441E-2</v>
      </c>
      <c r="O488" s="23">
        <f t="shared" si="18"/>
        <v>6605592</v>
      </c>
      <c r="P488" s="23">
        <f t="shared" si="19"/>
        <v>3288</v>
      </c>
    </row>
    <row r="489" spans="1:16" x14ac:dyDescent="0.25">
      <c r="A489" s="22">
        <v>484</v>
      </c>
      <c r="B489" s="25" t="s">
        <v>10</v>
      </c>
      <c r="C489" s="25" t="s">
        <v>10</v>
      </c>
      <c r="D489" s="25" t="s">
        <v>719</v>
      </c>
      <c r="E489" s="25" t="s">
        <v>761</v>
      </c>
      <c r="F489" s="25" t="s">
        <v>721</v>
      </c>
      <c r="G489" s="25">
        <v>8332974015</v>
      </c>
      <c r="H489" s="25" t="s">
        <v>762</v>
      </c>
      <c r="I489" s="22">
        <v>1</v>
      </c>
      <c r="J489" s="22">
        <v>2</v>
      </c>
      <c r="K489" s="22">
        <v>2201</v>
      </c>
      <c r="L489" s="22">
        <v>2372</v>
      </c>
      <c r="M489" s="22">
        <v>2</v>
      </c>
      <c r="N489" s="26">
        <v>2.5474537037037039E-2</v>
      </c>
      <c r="O489" s="23">
        <f t="shared" si="18"/>
        <v>5220772</v>
      </c>
      <c r="P489" s="23">
        <f t="shared" si="19"/>
        <v>4744</v>
      </c>
    </row>
    <row r="490" spans="1:16" x14ac:dyDescent="0.25">
      <c r="A490" s="22">
        <v>485</v>
      </c>
      <c r="B490" s="25" t="s">
        <v>10</v>
      </c>
      <c r="C490" s="25" t="s">
        <v>10</v>
      </c>
      <c r="D490" s="25" t="s">
        <v>719</v>
      </c>
      <c r="E490" s="25" t="s">
        <v>761</v>
      </c>
      <c r="F490" s="25" t="s">
        <v>721</v>
      </c>
      <c r="G490" s="25">
        <v>8332974015</v>
      </c>
      <c r="H490" s="25" t="s">
        <v>763</v>
      </c>
      <c r="I490" s="22">
        <v>1</v>
      </c>
      <c r="J490" s="22">
        <v>2</v>
      </c>
      <c r="K490" s="22">
        <v>2202</v>
      </c>
      <c r="L490" s="22">
        <v>946</v>
      </c>
      <c r="M490" s="22">
        <v>2</v>
      </c>
      <c r="N490" s="26">
        <v>2.5486111111111112E-2</v>
      </c>
      <c r="O490" s="23">
        <f t="shared" si="18"/>
        <v>2083092</v>
      </c>
      <c r="P490" s="23">
        <f t="shared" si="19"/>
        <v>1892</v>
      </c>
    </row>
    <row r="491" spans="1:16" x14ac:dyDescent="0.25">
      <c r="A491" s="22">
        <v>486</v>
      </c>
      <c r="B491" s="25" t="s">
        <v>10</v>
      </c>
      <c r="C491" s="25" t="s">
        <v>10</v>
      </c>
      <c r="D491" s="25" t="s">
        <v>719</v>
      </c>
      <c r="E491" s="25" t="s">
        <v>761</v>
      </c>
      <c r="F491" s="25" t="s">
        <v>721</v>
      </c>
      <c r="G491" s="25">
        <v>8332974015</v>
      </c>
      <c r="H491" s="25" t="s">
        <v>764</v>
      </c>
      <c r="I491" s="22">
        <v>1</v>
      </c>
      <c r="J491" s="22">
        <v>2</v>
      </c>
      <c r="K491" s="22">
        <v>2201</v>
      </c>
      <c r="L491" s="22">
        <v>3514</v>
      </c>
      <c r="M491" s="22">
        <v>2</v>
      </c>
      <c r="N491" s="26">
        <v>2.5474537037037039E-2</v>
      </c>
      <c r="O491" s="23">
        <f t="shared" si="18"/>
        <v>7734314</v>
      </c>
      <c r="P491" s="23">
        <f t="shared" si="19"/>
        <v>7028</v>
      </c>
    </row>
    <row r="492" spans="1:16" x14ac:dyDescent="0.25">
      <c r="A492" s="22">
        <v>487</v>
      </c>
      <c r="B492" s="25" t="s">
        <v>10</v>
      </c>
      <c r="C492" s="25" t="s">
        <v>10</v>
      </c>
      <c r="D492" s="25" t="s">
        <v>719</v>
      </c>
      <c r="E492" s="25" t="s">
        <v>761</v>
      </c>
      <c r="F492" s="25" t="s">
        <v>723</v>
      </c>
      <c r="G492" s="25">
        <v>9490615385</v>
      </c>
      <c r="H492" s="25" t="s">
        <v>765</v>
      </c>
      <c r="I492" s="22">
        <v>1</v>
      </c>
      <c r="J492" s="22">
        <v>2</v>
      </c>
      <c r="K492" s="22">
        <v>1995</v>
      </c>
      <c r="L492" s="22">
        <v>2412</v>
      </c>
      <c r="M492" s="22">
        <v>2</v>
      </c>
      <c r="N492" s="26">
        <v>2.3090277777777779E-2</v>
      </c>
      <c r="O492" s="23">
        <f t="shared" si="18"/>
        <v>4811940</v>
      </c>
      <c r="P492" s="23">
        <f t="shared" si="19"/>
        <v>4824</v>
      </c>
    </row>
    <row r="493" spans="1:16" x14ac:dyDescent="0.25">
      <c r="A493" s="22">
        <v>488</v>
      </c>
      <c r="B493" s="25" t="s">
        <v>10</v>
      </c>
      <c r="C493" s="25" t="s">
        <v>10</v>
      </c>
      <c r="D493" s="25" t="s">
        <v>719</v>
      </c>
      <c r="E493" s="25" t="s">
        <v>761</v>
      </c>
      <c r="F493" s="25" t="s">
        <v>723</v>
      </c>
      <c r="G493" s="25">
        <v>9490615385</v>
      </c>
      <c r="H493" s="25" t="s">
        <v>766</v>
      </c>
      <c r="I493" s="22">
        <v>1</v>
      </c>
      <c r="J493" s="22">
        <v>0</v>
      </c>
      <c r="K493" s="22">
        <v>0</v>
      </c>
      <c r="L493" s="22">
        <v>443</v>
      </c>
      <c r="M493" s="22">
        <v>0</v>
      </c>
      <c r="N493" s="26">
        <v>0</v>
      </c>
      <c r="O493" s="23">
        <f t="shared" si="18"/>
        <v>0</v>
      </c>
      <c r="P493" s="23">
        <f t="shared" si="19"/>
        <v>0</v>
      </c>
    </row>
    <row r="494" spans="1:16" x14ac:dyDescent="0.25">
      <c r="A494" s="22">
        <v>489</v>
      </c>
      <c r="B494" s="25" t="s">
        <v>10</v>
      </c>
      <c r="C494" s="25" t="s">
        <v>10</v>
      </c>
      <c r="D494" s="25" t="s">
        <v>719</v>
      </c>
      <c r="E494" s="25" t="s">
        <v>761</v>
      </c>
      <c r="F494" s="25" t="s">
        <v>723</v>
      </c>
      <c r="G494" s="25">
        <v>9490615385</v>
      </c>
      <c r="H494" s="25" t="s">
        <v>767</v>
      </c>
      <c r="I494" s="22">
        <v>1</v>
      </c>
      <c r="J494" s="22">
        <v>0</v>
      </c>
      <c r="K494" s="22">
        <v>0</v>
      </c>
      <c r="L494" s="22">
        <v>436</v>
      </c>
      <c r="M494" s="22">
        <v>0</v>
      </c>
      <c r="N494" s="26">
        <v>0</v>
      </c>
      <c r="O494" s="23">
        <f t="shared" si="18"/>
        <v>0</v>
      </c>
      <c r="P494" s="23">
        <f t="shared" si="19"/>
        <v>0</v>
      </c>
    </row>
    <row r="495" spans="1:16" x14ac:dyDescent="0.25">
      <c r="A495" s="22">
        <v>490</v>
      </c>
      <c r="B495" s="25" t="s">
        <v>10</v>
      </c>
      <c r="C495" s="25" t="s">
        <v>10</v>
      </c>
      <c r="D495" s="25" t="s">
        <v>719</v>
      </c>
      <c r="E495" s="25" t="s">
        <v>761</v>
      </c>
      <c r="F495" s="25" t="s">
        <v>723</v>
      </c>
      <c r="G495" s="25">
        <v>9490615385</v>
      </c>
      <c r="H495" s="25" t="s">
        <v>768</v>
      </c>
      <c r="I495" s="22">
        <v>1</v>
      </c>
      <c r="J495" s="22">
        <v>2</v>
      </c>
      <c r="K495" s="22">
        <v>2446</v>
      </c>
      <c r="L495" s="22">
        <v>2896</v>
      </c>
      <c r="M495" s="22">
        <v>2</v>
      </c>
      <c r="N495" s="26">
        <v>2.8310185185185185E-2</v>
      </c>
      <c r="O495" s="23">
        <f t="shared" si="18"/>
        <v>7083616</v>
      </c>
      <c r="P495" s="23">
        <f t="shared" si="19"/>
        <v>5792</v>
      </c>
    </row>
    <row r="496" spans="1:16" x14ac:dyDescent="0.25">
      <c r="A496" s="22">
        <v>491</v>
      </c>
      <c r="B496" s="25" t="s">
        <v>10</v>
      </c>
      <c r="C496" s="25" t="s">
        <v>10</v>
      </c>
      <c r="D496" s="25" t="s">
        <v>719</v>
      </c>
      <c r="E496" s="25" t="s">
        <v>761</v>
      </c>
      <c r="F496" s="25" t="s">
        <v>723</v>
      </c>
      <c r="G496" s="25">
        <v>9490615385</v>
      </c>
      <c r="H496" s="25" t="s">
        <v>769</v>
      </c>
      <c r="I496" s="22">
        <v>1</v>
      </c>
      <c r="J496" s="22">
        <v>2</v>
      </c>
      <c r="K496" s="22">
        <v>4201</v>
      </c>
      <c r="L496" s="22">
        <v>984</v>
      </c>
      <c r="M496" s="22">
        <v>2</v>
      </c>
      <c r="N496" s="26">
        <v>4.8622685185185185E-2</v>
      </c>
      <c r="O496" s="23">
        <f t="shared" si="18"/>
        <v>4133784</v>
      </c>
      <c r="P496" s="23">
        <f t="shared" si="19"/>
        <v>1968</v>
      </c>
    </row>
    <row r="497" spans="1:16" x14ac:dyDescent="0.25">
      <c r="A497" s="22">
        <v>492</v>
      </c>
      <c r="B497" s="25" t="s">
        <v>10</v>
      </c>
      <c r="C497" s="25" t="s">
        <v>10</v>
      </c>
      <c r="D497" s="25" t="s">
        <v>719</v>
      </c>
      <c r="E497" s="25" t="s">
        <v>761</v>
      </c>
      <c r="F497" s="25" t="s">
        <v>723</v>
      </c>
      <c r="G497" s="25">
        <v>9490615385</v>
      </c>
      <c r="H497" s="25" t="s">
        <v>770</v>
      </c>
      <c r="I497" s="22">
        <v>1</v>
      </c>
      <c r="J497" s="22">
        <v>0</v>
      </c>
      <c r="K497" s="22">
        <v>0</v>
      </c>
      <c r="L497" s="22">
        <v>3696</v>
      </c>
      <c r="M497" s="22">
        <v>0</v>
      </c>
      <c r="N497" s="26">
        <v>0</v>
      </c>
      <c r="O497" s="23">
        <f t="shared" si="18"/>
        <v>0</v>
      </c>
      <c r="P497" s="23">
        <f t="shared" si="19"/>
        <v>0</v>
      </c>
    </row>
    <row r="498" spans="1:16" x14ac:dyDescent="0.25">
      <c r="A498" s="22">
        <v>493</v>
      </c>
      <c r="B498" s="25" t="s">
        <v>10</v>
      </c>
      <c r="C498" s="25" t="s">
        <v>10</v>
      </c>
      <c r="D498" s="25" t="s">
        <v>719</v>
      </c>
      <c r="E498" s="25" t="s">
        <v>761</v>
      </c>
      <c r="F498" s="25" t="s">
        <v>729</v>
      </c>
      <c r="G498" s="25">
        <v>7382601001</v>
      </c>
      <c r="H498" s="25" t="s">
        <v>771</v>
      </c>
      <c r="I498" s="22">
        <v>1</v>
      </c>
      <c r="J498" s="22">
        <v>1</v>
      </c>
      <c r="K498" s="22">
        <v>1449</v>
      </c>
      <c r="L498" s="22">
        <v>2259</v>
      </c>
      <c r="M498" s="22">
        <v>1</v>
      </c>
      <c r="N498" s="26">
        <v>1.6770833333333332E-2</v>
      </c>
      <c r="O498" s="23">
        <f t="shared" si="18"/>
        <v>3273291</v>
      </c>
      <c r="P498" s="23">
        <f t="shared" si="19"/>
        <v>2259</v>
      </c>
    </row>
    <row r="499" spans="1:16" x14ac:dyDescent="0.25">
      <c r="A499" s="22">
        <v>494</v>
      </c>
      <c r="B499" s="25" t="s">
        <v>10</v>
      </c>
      <c r="C499" s="25" t="s">
        <v>10</v>
      </c>
      <c r="D499" s="25" t="s">
        <v>719</v>
      </c>
      <c r="E499" s="25" t="s">
        <v>761</v>
      </c>
      <c r="F499" s="25" t="s">
        <v>729</v>
      </c>
      <c r="G499" s="25">
        <v>7382601001</v>
      </c>
      <c r="H499" s="25" t="s">
        <v>772</v>
      </c>
      <c r="I499" s="22">
        <v>1</v>
      </c>
      <c r="J499" s="22">
        <v>1</v>
      </c>
      <c r="K499" s="22">
        <v>1665</v>
      </c>
      <c r="L499" s="22">
        <v>1501</v>
      </c>
      <c r="M499" s="22">
        <v>1</v>
      </c>
      <c r="N499" s="26">
        <v>1.9270833333333334E-2</v>
      </c>
      <c r="O499" s="23">
        <f t="shared" si="18"/>
        <v>2499165</v>
      </c>
      <c r="P499" s="23">
        <f t="shared" si="19"/>
        <v>1501</v>
      </c>
    </row>
    <row r="500" spans="1:16" x14ac:dyDescent="0.25">
      <c r="A500" s="22">
        <v>495</v>
      </c>
      <c r="B500" s="25" t="s">
        <v>10</v>
      </c>
      <c r="C500" s="25" t="s">
        <v>10</v>
      </c>
      <c r="D500" s="25" t="s">
        <v>719</v>
      </c>
      <c r="E500" s="25" t="s">
        <v>761</v>
      </c>
      <c r="F500" s="25" t="s">
        <v>773</v>
      </c>
      <c r="G500" s="25">
        <v>9490615384</v>
      </c>
      <c r="H500" s="25" t="s">
        <v>774</v>
      </c>
      <c r="I500" s="22">
        <v>1</v>
      </c>
      <c r="J500" s="22">
        <v>3</v>
      </c>
      <c r="K500" s="22">
        <v>12928</v>
      </c>
      <c r="L500" s="22">
        <v>148</v>
      </c>
      <c r="M500" s="22">
        <v>3</v>
      </c>
      <c r="N500" s="26">
        <v>0.14962962962962964</v>
      </c>
      <c r="O500" s="23">
        <f t="shared" si="18"/>
        <v>1913344</v>
      </c>
      <c r="P500" s="23">
        <f t="shared" si="19"/>
        <v>444</v>
      </c>
    </row>
    <row r="501" spans="1:16" x14ac:dyDescent="0.25">
      <c r="A501" s="22">
        <v>496</v>
      </c>
      <c r="B501" s="25" t="s">
        <v>10</v>
      </c>
      <c r="C501" s="25" t="s">
        <v>10</v>
      </c>
      <c r="D501" s="25" t="s">
        <v>719</v>
      </c>
      <c r="E501" s="25" t="s">
        <v>761</v>
      </c>
      <c r="F501" s="25" t="s">
        <v>775</v>
      </c>
      <c r="G501" s="25">
        <v>7382629681</v>
      </c>
      <c r="H501" s="25" t="s">
        <v>776</v>
      </c>
      <c r="I501" s="22">
        <v>1</v>
      </c>
      <c r="J501" s="22">
        <v>0</v>
      </c>
      <c r="K501" s="22">
        <v>0</v>
      </c>
      <c r="L501" s="22">
        <v>228</v>
      </c>
      <c r="M501" s="22">
        <v>0</v>
      </c>
      <c r="N501" s="26">
        <v>0</v>
      </c>
      <c r="O501" s="23">
        <f t="shared" si="18"/>
        <v>0</v>
      </c>
      <c r="P501" s="23">
        <f t="shared" si="19"/>
        <v>0</v>
      </c>
    </row>
    <row r="502" spans="1:16" x14ac:dyDescent="0.25">
      <c r="A502" s="22">
        <v>497</v>
      </c>
      <c r="B502" s="25" t="s">
        <v>10</v>
      </c>
      <c r="C502" s="25" t="s">
        <v>10</v>
      </c>
      <c r="D502" s="25" t="s">
        <v>719</v>
      </c>
      <c r="E502" s="25" t="s">
        <v>761</v>
      </c>
      <c r="F502" s="25" t="s">
        <v>775</v>
      </c>
      <c r="G502" s="25">
        <v>7382629681</v>
      </c>
      <c r="H502" s="25" t="s">
        <v>777</v>
      </c>
      <c r="I502" s="22">
        <v>1</v>
      </c>
      <c r="J502" s="22">
        <v>2</v>
      </c>
      <c r="K502" s="22">
        <v>4375</v>
      </c>
      <c r="L502" s="22">
        <v>1358</v>
      </c>
      <c r="M502" s="22">
        <v>2</v>
      </c>
      <c r="N502" s="26">
        <v>5.0636574074074077E-2</v>
      </c>
      <c r="O502" s="23">
        <f t="shared" si="18"/>
        <v>5941250</v>
      </c>
      <c r="P502" s="23">
        <f t="shared" si="19"/>
        <v>2716</v>
      </c>
    </row>
    <row r="503" spans="1:16" x14ac:dyDescent="0.25">
      <c r="A503" s="22">
        <v>498</v>
      </c>
      <c r="B503" s="25" t="s">
        <v>10</v>
      </c>
      <c r="C503" s="25" t="s">
        <v>10</v>
      </c>
      <c r="D503" s="25" t="s">
        <v>719</v>
      </c>
      <c r="E503" s="25" t="s">
        <v>761</v>
      </c>
      <c r="F503" s="25" t="s">
        <v>775</v>
      </c>
      <c r="G503" s="25">
        <v>7382629681</v>
      </c>
      <c r="H503" s="25" t="s">
        <v>778</v>
      </c>
      <c r="I503" s="22">
        <v>1</v>
      </c>
      <c r="J503" s="22">
        <v>2</v>
      </c>
      <c r="K503" s="22">
        <v>2024</v>
      </c>
      <c r="L503" s="22">
        <v>5135</v>
      </c>
      <c r="M503" s="22">
        <v>2</v>
      </c>
      <c r="N503" s="26">
        <v>2.3425925925925926E-2</v>
      </c>
      <c r="O503" s="23">
        <f t="shared" si="18"/>
        <v>10393240</v>
      </c>
      <c r="P503" s="23">
        <f t="shared" si="19"/>
        <v>10270</v>
      </c>
    </row>
    <row r="504" spans="1:16" x14ac:dyDescent="0.25">
      <c r="A504" s="22">
        <v>499</v>
      </c>
      <c r="B504" s="25" t="s">
        <v>10</v>
      </c>
      <c r="C504" s="25" t="s">
        <v>10</v>
      </c>
      <c r="D504" s="25" t="s">
        <v>719</v>
      </c>
      <c r="E504" s="25" t="s">
        <v>761</v>
      </c>
      <c r="F504" s="25" t="s">
        <v>775</v>
      </c>
      <c r="G504" s="25">
        <v>7382629681</v>
      </c>
      <c r="H504" s="25" t="s">
        <v>779</v>
      </c>
      <c r="I504" s="22">
        <v>1</v>
      </c>
      <c r="J504" s="22">
        <v>1</v>
      </c>
      <c r="K504" s="22">
        <v>835</v>
      </c>
      <c r="L504" s="22">
        <v>2097</v>
      </c>
      <c r="M504" s="22">
        <v>1</v>
      </c>
      <c r="N504" s="26">
        <v>9.6643518518518511E-3</v>
      </c>
      <c r="O504" s="23">
        <f t="shared" si="18"/>
        <v>1750995</v>
      </c>
      <c r="P504" s="23">
        <f t="shared" si="19"/>
        <v>2097</v>
      </c>
    </row>
    <row r="505" spans="1:16" x14ac:dyDescent="0.25">
      <c r="A505" s="22">
        <v>500</v>
      </c>
      <c r="B505" s="25" t="s">
        <v>10</v>
      </c>
      <c r="C505" s="25" t="s">
        <v>10</v>
      </c>
      <c r="D505" s="25" t="s">
        <v>719</v>
      </c>
      <c r="E505" s="25" t="s">
        <v>761</v>
      </c>
      <c r="F505" s="25" t="s">
        <v>780</v>
      </c>
      <c r="G505" s="25">
        <v>8333068581</v>
      </c>
      <c r="H505" s="25" t="s">
        <v>781</v>
      </c>
      <c r="I505" s="22">
        <v>1</v>
      </c>
      <c r="J505" s="22">
        <v>2</v>
      </c>
      <c r="K505" s="22">
        <v>2706</v>
      </c>
      <c r="L505" s="22">
        <v>1233</v>
      </c>
      <c r="M505" s="22">
        <v>2</v>
      </c>
      <c r="N505" s="26">
        <v>3.1319444444444441E-2</v>
      </c>
      <c r="O505" s="23">
        <f t="shared" si="18"/>
        <v>3336498</v>
      </c>
      <c r="P505" s="23">
        <f t="shared" si="19"/>
        <v>2466</v>
      </c>
    </row>
    <row r="506" spans="1:16" x14ac:dyDescent="0.25">
      <c r="A506" s="22">
        <v>501</v>
      </c>
      <c r="B506" s="25" t="s">
        <v>10</v>
      </c>
      <c r="C506" s="25" t="s">
        <v>10</v>
      </c>
      <c r="D506" s="25" t="s">
        <v>719</v>
      </c>
      <c r="E506" s="25" t="s">
        <v>761</v>
      </c>
      <c r="F506" s="25" t="s">
        <v>780</v>
      </c>
      <c r="G506" s="25">
        <v>8333068581</v>
      </c>
      <c r="H506" s="25" t="s">
        <v>782</v>
      </c>
      <c r="I506" s="22">
        <v>1</v>
      </c>
      <c r="J506" s="22">
        <v>3</v>
      </c>
      <c r="K506" s="22">
        <v>35393</v>
      </c>
      <c r="L506" s="22">
        <v>4020</v>
      </c>
      <c r="M506" s="22">
        <v>3</v>
      </c>
      <c r="N506" s="26">
        <v>0.40964120370370372</v>
      </c>
      <c r="O506" s="23">
        <f t="shared" si="18"/>
        <v>142279860</v>
      </c>
      <c r="P506" s="23">
        <f t="shared" si="19"/>
        <v>12060</v>
      </c>
    </row>
    <row r="507" spans="1:16" x14ac:dyDescent="0.25">
      <c r="A507" s="22">
        <v>502</v>
      </c>
      <c r="B507" s="25" t="s">
        <v>10</v>
      </c>
      <c r="C507" s="25" t="s">
        <v>10</v>
      </c>
      <c r="D507" s="25" t="s">
        <v>719</v>
      </c>
      <c r="E507" s="25" t="s">
        <v>761</v>
      </c>
      <c r="F507" s="25" t="s">
        <v>780</v>
      </c>
      <c r="G507" s="25">
        <v>8333068581</v>
      </c>
      <c r="H507" s="25" t="s">
        <v>783</v>
      </c>
      <c r="I507" s="22">
        <v>1</v>
      </c>
      <c r="J507" s="22">
        <v>2</v>
      </c>
      <c r="K507" s="22">
        <v>25608</v>
      </c>
      <c r="L507" s="22">
        <v>1709</v>
      </c>
      <c r="M507" s="22">
        <v>2</v>
      </c>
      <c r="N507" s="26">
        <v>0.29638888888888887</v>
      </c>
      <c r="O507" s="23">
        <f t="shared" si="18"/>
        <v>43764072</v>
      </c>
      <c r="P507" s="23">
        <f t="shared" si="19"/>
        <v>3418</v>
      </c>
    </row>
    <row r="508" spans="1:16" x14ac:dyDescent="0.25">
      <c r="A508" s="22">
        <v>503</v>
      </c>
      <c r="B508" s="25" t="s">
        <v>10</v>
      </c>
      <c r="C508" s="25" t="s">
        <v>10</v>
      </c>
      <c r="D508" s="25" t="s">
        <v>719</v>
      </c>
      <c r="E508" s="25" t="s">
        <v>784</v>
      </c>
      <c r="F508" s="25" t="s">
        <v>785</v>
      </c>
      <c r="G508" s="25"/>
      <c r="H508" s="25" t="s">
        <v>786</v>
      </c>
      <c r="I508" s="22">
        <v>1</v>
      </c>
      <c r="J508" s="22">
        <v>0</v>
      </c>
      <c r="K508" s="22">
        <v>0</v>
      </c>
      <c r="L508" s="27"/>
      <c r="M508" s="22">
        <v>0</v>
      </c>
      <c r="N508" s="26">
        <v>0</v>
      </c>
      <c r="O508" s="23">
        <f t="shared" si="18"/>
        <v>0</v>
      </c>
      <c r="P508" s="23">
        <f t="shared" si="19"/>
        <v>0</v>
      </c>
    </row>
    <row r="509" spans="1:16" x14ac:dyDescent="0.25">
      <c r="A509" s="22">
        <v>504</v>
      </c>
      <c r="B509" s="25" t="s">
        <v>10</v>
      </c>
      <c r="C509" s="25" t="s">
        <v>10</v>
      </c>
      <c r="D509" s="25" t="s">
        <v>719</v>
      </c>
      <c r="E509" s="25" t="s">
        <v>784</v>
      </c>
      <c r="F509" s="25" t="s">
        <v>785</v>
      </c>
      <c r="G509" s="25"/>
      <c r="H509" s="25" t="s">
        <v>787</v>
      </c>
      <c r="I509" s="22">
        <v>1</v>
      </c>
      <c r="J509" s="22">
        <v>0</v>
      </c>
      <c r="K509" s="22">
        <v>0</v>
      </c>
      <c r="L509" s="27"/>
      <c r="M509" s="22">
        <v>0</v>
      </c>
      <c r="N509" s="26">
        <v>0</v>
      </c>
      <c r="O509" s="23">
        <f t="shared" si="18"/>
        <v>0</v>
      </c>
      <c r="P509" s="23">
        <f t="shared" si="19"/>
        <v>0</v>
      </c>
    </row>
    <row r="510" spans="1:16" x14ac:dyDescent="0.25">
      <c r="A510" s="22">
        <v>505</v>
      </c>
      <c r="B510" s="25" t="s">
        <v>10</v>
      </c>
      <c r="C510" s="25" t="s">
        <v>10</v>
      </c>
      <c r="D510" s="25" t="s">
        <v>719</v>
      </c>
      <c r="E510" s="25" t="s">
        <v>784</v>
      </c>
      <c r="F510" s="25" t="s">
        <v>785</v>
      </c>
      <c r="G510" s="25"/>
      <c r="H510" s="25" t="s">
        <v>788</v>
      </c>
      <c r="I510" s="22">
        <v>1</v>
      </c>
      <c r="J510" s="22">
        <v>0</v>
      </c>
      <c r="K510" s="22">
        <v>0</v>
      </c>
      <c r="L510" s="27"/>
      <c r="M510" s="22">
        <v>0</v>
      </c>
      <c r="N510" s="26">
        <v>0</v>
      </c>
      <c r="O510" s="23">
        <f t="shared" si="18"/>
        <v>0</v>
      </c>
      <c r="P510" s="23">
        <f t="shared" si="19"/>
        <v>0</v>
      </c>
    </row>
    <row r="511" spans="1:16" x14ac:dyDescent="0.25">
      <c r="A511" s="22">
        <v>506</v>
      </c>
      <c r="B511" s="25" t="s">
        <v>10</v>
      </c>
      <c r="C511" s="25" t="s">
        <v>10</v>
      </c>
      <c r="D511" s="25" t="s">
        <v>719</v>
      </c>
      <c r="E511" s="25" t="s">
        <v>784</v>
      </c>
      <c r="F511" s="25" t="s">
        <v>785</v>
      </c>
      <c r="G511" s="25"/>
      <c r="H511" s="25" t="s">
        <v>789</v>
      </c>
      <c r="I511" s="22">
        <v>1</v>
      </c>
      <c r="J511" s="22">
        <v>0</v>
      </c>
      <c r="K511" s="22">
        <v>0</v>
      </c>
      <c r="L511" s="27"/>
      <c r="M511" s="22">
        <v>0</v>
      </c>
      <c r="N511" s="26">
        <v>0</v>
      </c>
      <c r="O511" s="23">
        <f t="shared" si="18"/>
        <v>0</v>
      </c>
      <c r="P511" s="23">
        <f t="shared" si="19"/>
        <v>0</v>
      </c>
    </row>
    <row r="512" spans="1:16" x14ac:dyDescent="0.25">
      <c r="A512" s="22">
        <v>507</v>
      </c>
      <c r="B512" s="25" t="s">
        <v>10</v>
      </c>
      <c r="C512" s="25" t="s">
        <v>10</v>
      </c>
      <c r="D512" s="25" t="s">
        <v>719</v>
      </c>
      <c r="E512" s="25" t="s">
        <v>784</v>
      </c>
      <c r="F512" s="25" t="s">
        <v>785</v>
      </c>
      <c r="G512" s="25"/>
      <c r="H512" s="25" t="s">
        <v>790</v>
      </c>
      <c r="I512" s="22">
        <v>1</v>
      </c>
      <c r="J512" s="22">
        <v>0</v>
      </c>
      <c r="K512" s="22">
        <v>0</v>
      </c>
      <c r="L512" s="27"/>
      <c r="M512" s="22">
        <v>0</v>
      </c>
      <c r="N512" s="26">
        <v>0</v>
      </c>
      <c r="O512" s="23">
        <f t="shared" si="18"/>
        <v>0</v>
      </c>
      <c r="P512" s="23">
        <f t="shared" si="19"/>
        <v>0</v>
      </c>
    </row>
    <row r="513" spans="1:17" x14ac:dyDescent="0.25">
      <c r="A513" s="22">
        <v>508</v>
      </c>
      <c r="B513" s="25" t="s">
        <v>10</v>
      </c>
      <c r="C513" s="25" t="s">
        <v>10</v>
      </c>
      <c r="D513" s="25" t="s">
        <v>719</v>
      </c>
      <c r="E513" s="25" t="s">
        <v>784</v>
      </c>
      <c r="F513" s="25" t="s">
        <v>726</v>
      </c>
      <c r="G513" s="25">
        <v>9490615381</v>
      </c>
      <c r="H513" s="25" t="s">
        <v>791</v>
      </c>
      <c r="I513" s="22">
        <v>1</v>
      </c>
      <c r="J513" s="22">
        <v>2</v>
      </c>
      <c r="K513" s="22">
        <v>2756</v>
      </c>
      <c r="L513" s="22">
        <v>2258</v>
      </c>
      <c r="M513" s="22">
        <v>2</v>
      </c>
      <c r="N513" s="26">
        <v>3.1898148148148148E-2</v>
      </c>
      <c r="O513" s="23">
        <f t="shared" si="18"/>
        <v>6223048</v>
      </c>
      <c r="P513" s="23">
        <f t="shared" si="19"/>
        <v>4516</v>
      </c>
    </row>
    <row r="514" spans="1:17" x14ac:dyDescent="0.25">
      <c r="A514" s="22">
        <v>509</v>
      </c>
      <c r="B514" s="25" t="s">
        <v>10</v>
      </c>
      <c r="C514" s="25" t="s">
        <v>10</v>
      </c>
      <c r="D514" s="25" t="s">
        <v>719</v>
      </c>
      <c r="E514" s="25" t="s">
        <v>784</v>
      </c>
      <c r="F514" s="25" t="s">
        <v>792</v>
      </c>
      <c r="G514" s="25">
        <v>9490615382</v>
      </c>
      <c r="H514" s="25" t="s">
        <v>793</v>
      </c>
      <c r="I514" s="22">
        <v>1</v>
      </c>
      <c r="J514" s="22">
        <v>3</v>
      </c>
      <c r="K514" s="22">
        <v>3654</v>
      </c>
      <c r="L514" s="22">
        <v>2944</v>
      </c>
      <c r="M514" s="22">
        <v>3</v>
      </c>
      <c r="N514" s="26">
        <v>4.2291666666666665E-2</v>
      </c>
      <c r="O514" s="23">
        <f t="shared" si="18"/>
        <v>10757376</v>
      </c>
      <c r="P514" s="23">
        <f t="shared" si="19"/>
        <v>8832</v>
      </c>
    </row>
    <row r="515" spans="1:17" x14ac:dyDescent="0.25">
      <c r="A515" s="22">
        <v>510</v>
      </c>
      <c r="B515" s="25" t="s">
        <v>10</v>
      </c>
      <c r="C515" s="25" t="s">
        <v>10</v>
      </c>
      <c r="D515" s="25" t="s">
        <v>719</v>
      </c>
      <c r="E515" s="25" t="s">
        <v>784</v>
      </c>
      <c r="F515" s="25" t="s">
        <v>792</v>
      </c>
      <c r="G515" s="25">
        <v>9490615382</v>
      </c>
      <c r="H515" s="25" t="s">
        <v>794</v>
      </c>
      <c r="I515" s="22">
        <v>1</v>
      </c>
      <c r="J515" s="22">
        <v>3</v>
      </c>
      <c r="K515" s="22">
        <v>4132</v>
      </c>
      <c r="L515" s="22">
        <v>3235</v>
      </c>
      <c r="M515" s="22">
        <v>3</v>
      </c>
      <c r="N515" s="26">
        <v>4.7824074074074074E-2</v>
      </c>
      <c r="O515" s="23">
        <f t="shared" si="18"/>
        <v>13367020</v>
      </c>
      <c r="P515" s="23">
        <f t="shared" si="19"/>
        <v>9705</v>
      </c>
    </row>
    <row r="516" spans="1:17" x14ac:dyDescent="0.25">
      <c r="A516" s="22">
        <v>511</v>
      </c>
      <c r="B516" s="25" t="s">
        <v>10</v>
      </c>
      <c r="C516" s="25" t="s">
        <v>10</v>
      </c>
      <c r="D516" s="25" t="s">
        <v>719</v>
      </c>
      <c r="E516" s="25" t="s">
        <v>784</v>
      </c>
      <c r="F516" s="25" t="s">
        <v>792</v>
      </c>
      <c r="G516" s="25">
        <v>9490615382</v>
      </c>
      <c r="H516" s="25" t="s">
        <v>795</v>
      </c>
      <c r="I516" s="22">
        <v>1</v>
      </c>
      <c r="J516" s="22">
        <v>2</v>
      </c>
      <c r="K516" s="22">
        <v>4663</v>
      </c>
      <c r="L516" s="22">
        <v>3032</v>
      </c>
      <c r="M516" s="22">
        <v>2</v>
      </c>
      <c r="N516" s="26">
        <v>5.3969907407407404E-2</v>
      </c>
      <c r="O516" s="23">
        <f t="shared" si="18"/>
        <v>14138216</v>
      </c>
      <c r="P516" s="23">
        <f t="shared" si="19"/>
        <v>6064</v>
      </c>
    </row>
    <row r="517" spans="1:17" x14ac:dyDescent="0.25">
      <c r="A517" s="22">
        <v>512</v>
      </c>
      <c r="B517" s="25" t="s">
        <v>10</v>
      </c>
      <c r="C517" s="25" t="s">
        <v>10</v>
      </c>
      <c r="D517" s="25" t="s">
        <v>719</v>
      </c>
      <c r="E517" s="25" t="s">
        <v>784</v>
      </c>
      <c r="F517" s="25" t="s">
        <v>792</v>
      </c>
      <c r="G517" s="25">
        <v>9490615382</v>
      </c>
      <c r="H517" s="25" t="s">
        <v>796</v>
      </c>
      <c r="I517" s="22">
        <v>1</v>
      </c>
      <c r="J517" s="22">
        <v>2</v>
      </c>
      <c r="K517" s="22">
        <v>2068</v>
      </c>
      <c r="L517" s="22">
        <v>12</v>
      </c>
      <c r="M517" s="22">
        <v>2</v>
      </c>
      <c r="N517" s="26">
        <v>2.3935185185185184E-2</v>
      </c>
      <c r="O517" s="23">
        <f t="shared" si="18"/>
        <v>24816</v>
      </c>
      <c r="P517" s="23">
        <f t="shared" si="19"/>
        <v>24</v>
      </c>
    </row>
    <row r="518" spans="1:17" x14ac:dyDescent="0.25">
      <c r="A518" s="22">
        <v>513</v>
      </c>
      <c r="B518" s="25" t="s">
        <v>10</v>
      </c>
      <c r="C518" s="25" t="s">
        <v>10</v>
      </c>
      <c r="D518" s="25" t="s">
        <v>719</v>
      </c>
      <c r="E518" s="25" t="s">
        <v>784</v>
      </c>
      <c r="F518" s="25" t="s">
        <v>792</v>
      </c>
      <c r="G518" s="25">
        <v>9490615382</v>
      </c>
      <c r="H518" s="25" t="s">
        <v>797</v>
      </c>
      <c r="I518" s="22">
        <v>1</v>
      </c>
      <c r="J518" s="22">
        <v>1</v>
      </c>
      <c r="K518" s="22">
        <v>1313</v>
      </c>
      <c r="L518" s="22">
        <v>3341</v>
      </c>
      <c r="M518" s="22">
        <v>1</v>
      </c>
      <c r="N518" s="26">
        <v>1.5196759259259259E-2</v>
      </c>
      <c r="O518" s="23">
        <f t="shared" si="18"/>
        <v>4386733</v>
      </c>
      <c r="P518" s="23">
        <f t="shared" si="19"/>
        <v>3341</v>
      </c>
    </row>
    <row r="519" spans="1:17" x14ac:dyDescent="0.25">
      <c r="A519" s="22">
        <v>514</v>
      </c>
      <c r="B519" s="25" t="s">
        <v>10</v>
      </c>
      <c r="C519" s="25" t="s">
        <v>10</v>
      </c>
      <c r="D519" s="25" t="s">
        <v>719</v>
      </c>
      <c r="E519" s="25" t="s">
        <v>784</v>
      </c>
      <c r="F519" s="25" t="s">
        <v>792</v>
      </c>
      <c r="G519" s="25">
        <v>9490615382</v>
      </c>
      <c r="H519" s="25" t="s">
        <v>798</v>
      </c>
      <c r="I519" s="22">
        <v>1</v>
      </c>
      <c r="J519" s="22">
        <v>3</v>
      </c>
      <c r="K519" s="22">
        <v>3713</v>
      </c>
      <c r="L519" s="22">
        <v>2494</v>
      </c>
      <c r="M519" s="22">
        <v>3</v>
      </c>
      <c r="N519" s="26">
        <v>4.297453703703704E-2</v>
      </c>
      <c r="O519" s="23">
        <f t="shared" si="18"/>
        <v>9260222</v>
      </c>
      <c r="P519" s="23">
        <f t="shared" si="19"/>
        <v>7482</v>
      </c>
    </row>
    <row r="520" spans="1:17" x14ac:dyDescent="0.25">
      <c r="A520" s="22">
        <v>515</v>
      </c>
      <c r="B520" s="25" t="s">
        <v>10</v>
      </c>
      <c r="C520" s="25" t="s">
        <v>10</v>
      </c>
      <c r="D520" s="25" t="s">
        <v>719</v>
      </c>
      <c r="E520" s="25" t="s">
        <v>784</v>
      </c>
      <c r="F520" s="25" t="s">
        <v>792</v>
      </c>
      <c r="G520" s="25">
        <v>9490615382</v>
      </c>
      <c r="H520" s="25" t="s">
        <v>799</v>
      </c>
      <c r="I520" s="22">
        <v>1</v>
      </c>
      <c r="J520" s="22">
        <v>3</v>
      </c>
      <c r="K520" s="22">
        <v>5401</v>
      </c>
      <c r="L520" s="22">
        <v>1239</v>
      </c>
      <c r="M520" s="22">
        <v>3</v>
      </c>
      <c r="N520" s="26">
        <v>6.2511574074074081E-2</v>
      </c>
      <c r="O520" s="23">
        <f t="shared" si="18"/>
        <v>6691839</v>
      </c>
      <c r="P520" s="23">
        <f t="shared" si="19"/>
        <v>3717</v>
      </c>
    </row>
    <row r="521" spans="1:17" x14ac:dyDescent="0.25">
      <c r="A521" s="22">
        <v>516</v>
      </c>
      <c r="B521" s="25" t="s">
        <v>10</v>
      </c>
      <c r="C521" s="25" t="s">
        <v>10</v>
      </c>
      <c r="D521" s="25" t="s">
        <v>719</v>
      </c>
      <c r="E521" s="25" t="s">
        <v>784</v>
      </c>
      <c r="F521" s="25" t="s">
        <v>757</v>
      </c>
      <c r="G521" s="25">
        <v>8333068580</v>
      </c>
      <c r="H521" s="25" t="s">
        <v>800</v>
      </c>
      <c r="I521" s="22">
        <v>1</v>
      </c>
      <c r="J521" s="22">
        <v>4</v>
      </c>
      <c r="K521" s="22">
        <v>6864</v>
      </c>
      <c r="L521" s="22">
        <v>2309</v>
      </c>
      <c r="M521" s="22">
        <v>4</v>
      </c>
      <c r="N521" s="26">
        <v>7.9444444444444443E-2</v>
      </c>
      <c r="O521" s="23">
        <f t="shared" si="18"/>
        <v>15848976</v>
      </c>
      <c r="P521" s="23">
        <f t="shared" si="19"/>
        <v>9236</v>
      </c>
    </row>
    <row r="522" spans="1:17" x14ac:dyDescent="0.25">
      <c r="A522" s="22">
        <v>517</v>
      </c>
      <c r="B522" s="25" t="s">
        <v>10</v>
      </c>
      <c r="C522" s="25" t="s">
        <v>10</v>
      </c>
      <c r="D522" s="25" t="s">
        <v>719</v>
      </c>
      <c r="E522" s="25" t="s">
        <v>784</v>
      </c>
      <c r="F522" s="25" t="s">
        <v>717</v>
      </c>
      <c r="G522" s="25">
        <v>9492807983</v>
      </c>
      <c r="H522" s="25" t="s">
        <v>801</v>
      </c>
      <c r="I522" s="22">
        <v>1</v>
      </c>
      <c r="J522" s="22">
        <v>1</v>
      </c>
      <c r="K522" s="22">
        <v>6072</v>
      </c>
      <c r="L522" s="22">
        <v>3050</v>
      </c>
      <c r="M522" s="22">
        <v>1</v>
      </c>
      <c r="N522" s="26">
        <v>7.0277777777777772E-2</v>
      </c>
      <c r="O522" s="23">
        <f t="shared" si="18"/>
        <v>18519600</v>
      </c>
      <c r="P522" s="23">
        <f t="shared" si="19"/>
        <v>3050</v>
      </c>
    </row>
    <row r="523" spans="1:17" x14ac:dyDescent="0.25">
      <c r="A523" s="22">
        <v>518</v>
      </c>
      <c r="B523" s="25" t="s">
        <v>10</v>
      </c>
      <c r="C523" s="25" t="s">
        <v>10</v>
      </c>
      <c r="D523" s="25" t="s">
        <v>719</v>
      </c>
      <c r="E523" s="25" t="s">
        <v>784</v>
      </c>
      <c r="F523" s="25" t="s">
        <v>717</v>
      </c>
      <c r="G523" s="25">
        <v>9492807983</v>
      </c>
      <c r="H523" s="25" t="s">
        <v>802</v>
      </c>
      <c r="I523" s="22">
        <v>1</v>
      </c>
      <c r="J523" s="22">
        <v>1</v>
      </c>
      <c r="K523" s="22">
        <v>6006</v>
      </c>
      <c r="L523" s="22">
        <v>3038</v>
      </c>
      <c r="M523" s="22">
        <v>1</v>
      </c>
      <c r="N523" s="26">
        <v>6.9513888888888889E-2</v>
      </c>
      <c r="O523" s="23">
        <f t="shared" si="18"/>
        <v>18246228</v>
      </c>
      <c r="P523" s="23">
        <f t="shared" si="19"/>
        <v>3038</v>
      </c>
    </row>
    <row r="524" spans="1:17" x14ac:dyDescent="0.25">
      <c r="A524" s="22">
        <v>519</v>
      </c>
      <c r="B524" s="25" t="s">
        <v>10</v>
      </c>
      <c r="C524" s="25" t="s">
        <v>10</v>
      </c>
      <c r="D524" s="25" t="s">
        <v>719</v>
      </c>
      <c r="E524" s="25" t="s">
        <v>784</v>
      </c>
      <c r="F524" s="25" t="s">
        <v>717</v>
      </c>
      <c r="G524" s="25">
        <v>9492807983</v>
      </c>
      <c r="H524" s="25" t="s">
        <v>803</v>
      </c>
      <c r="I524" s="22">
        <v>1</v>
      </c>
      <c r="J524" s="22">
        <v>2</v>
      </c>
      <c r="K524" s="22">
        <v>6798</v>
      </c>
      <c r="L524" s="22">
        <v>870</v>
      </c>
      <c r="M524" s="22">
        <v>2</v>
      </c>
      <c r="N524" s="26">
        <v>7.8680555555555559E-2</v>
      </c>
      <c r="O524" s="23">
        <f t="shared" si="18"/>
        <v>5914260</v>
      </c>
      <c r="P524" s="23">
        <f t="shared" si="19"/>
        <v>1740</v>
      </c>
    </row>
    <row r="525" spans="1:17" x14ac:dyDescent="0.25">
      <c r="A525" s="22">
        <v>520</v>
      </c>
      <c r="B525" s="25" t="s">
        <v>10</v>
      </c>
      <c r="C525" s="25" t="s">
        <v>10</v>
      </c>
      <c r="D525" s="25" t="s">
        <v>719</v>
      </c>
      <c r="E525" s="25" t="s">
        <v>784</v>
      </c>
      <c r="F525" s="25" t="s">
        <v>717</v>
      </c>
      <c r="G525" s="25">
        <v>9492807983</v>
      </c>
      <c r="H525" s="25" t="s">
        <v>804</v>
      </c>
      <c r="I525" s="22">
        <v>1</v>
      </c>
      <c r="J525" s="22">
        <v>1</v>
      </c>
      <c r="K525" s="22">
        <v>6006</v>
      </c>
      <c r="L525" s="22">
        <v>1793</v>
      </c>
      <c r="M525" s="22">
        <v>1</v>
      </c>
      <c r="N525" s="26">
        <v>6.9513888888888889E-2</v>
      </c>
      <c r="O525" s="23">
        <f t="shared" si="18"/>
        <v>10768758</v>
      </c>
      <c r="P525" s="23">
        <f t="shared" si="19"/>
        <v>1793</v>
      </c>
    </row>
    <row r="526" spans="1:17" s="29" customFormat="1" x14ac:dyDescent="0.25">
      <c r="A526" s="28"/>
      <c r="B526" s="28"/>
      <c r="C526" s="28"/>
      <c r="D526" s="28"/>
      <c r="E526" s="28"/>
      <c r="F526" s="28"/>
      <c r="G526" s="28"/>
      <c r="H526" s="29" t="s">
        <v>805</v>
      </c>
      <c r="I526" s="29">
        <f t="shared" ref="I526" si="20">SUM(I398:I525)</f>
        <v>128</v>
      </c>
      <c r="J526" s="29">
        <f>SUM(J398:J525)</f>
        <v>529</v>
      </c>
      <c r="K526" s="29">
        <f>SUM(K398:K525)</f>
        <v>1391279</v>
      </c>
      <c r="L526" s="29">
        <f>SUM(L398:L525)</f>
        <v>275364</v>
      </c>
      <c r="M526" s="28"/>
      <c r="N526" s="30"/>
      <c r="O526" s="31">
        <f>SUM(O398:O525)/$L$526/86400</f>
        <v>0.16654160808259452</v>
      </c>
      <c r="P526" s="32">
        <f>SUM(P398:P525)/$L$526</f>
        <v>5.9137142110079752</v>
      </c>
      <c r="Q526" s="33">
        <f>1-O526/31</f>
        <v>0.99462769006185181</v>
      </c>
    </row>
    <row r="527" spans="1:17" x14ac:dyDescent="0.25">
      <c r="A527" s="22"/>
      <c r="B527" s="25"/>
      <c r="C527" s="25"/>
      <c r="D527" s="25"/>
      <c r="E527" s="25"/>
      <c r="F527" s="25"/>
      <c r="G527" s="25"/>
      <c r="H527" s="25"/>
      <c r="I527" s="22"/>
      <c r="L527" s="22"/>
      <c r="M527" s="22"/>
      <c r="N527" s="26"/>
      <c r="O527" s="23"/>
      <c r="P527" s="23"/>
    </row>
    <row r="528" spans="1:17" x14ac:dyDescent="0.25">
      <c r="A528" s="22">
        <v>521</v>
      </c>
      <c r="B528" s="25" t="s">
        <v>11</v>
      </c>
      <c r="C528" s="25" t="s">
        <v>806</v>
      </c>
      <c r="D528" s="25" t="s">
        <v>807</v>
      </c>
      <c r="E528" s="25" t="s">
        <v>808</v>
      </c>
      <c r="F528" s="25" t="s">
        <v>809</v>
      </c>
      <c r="G528" s="25">
        <v>8331014929</v>
      </c>
      <c r="H528" s="25" t="s">
        <v>810</v>
      </c>
      <c r="I528" s="22">
        <v>1</v>
      </c>
      <c r="J528" s="22">
        <v>4</v>
      </c>
      <c r="K528" s="22">
        <v>29204</v>
      </c>
      <c r="L528" s="22">
        <v>5396</v>
      </c>
      <c r="M528" s="22">
        <v>4</v>
      </c>
      <c r="N528" s="26">
        <v>0.33800925925925923</v>
      </c>
      <c r="O528" s="23">
        <f t="shared" ref="O528:O591" si="21">K528*L528</f>
        <v>157584784</v>
      </c>
      <c r="P528" s="23">
        <f t="shared" ref="P528:P591" si="22">J528*L528</f>
        <v>21584</v>
      </c>
    </row>
    <row r="529" spans="1:16" x14ac:dyDescent="0.25">
      <c r="A529" s="22">
        <v>522</v>
      </c>
      <c r="B529" s="25" t="s">
        <v>11</v>
      </c>
      <c r="C529" s="25" t="s">
        <v>806</v>
      </c>
      <c r="D529" s="25" t="s">
        <v>807</v>
      </c>
      <c r="E529" s="25" t="s">
        <v>808</v>
      </c>
      <c r="F529" s="25" t="s">
        <v>809</v>
      </c>
      <c r="G529" s="25">
        <v>8331014929</v>
      </c>
      <c r="H529" s="25" t="s">
        <v>811</v>
      </c>
      <c r="I529" s="22">
        <v>1</v>
      </c>
      <c r="J529" s="22">
        <v>1</v>
      </c>
      <c r="K529" s="22">
        <v>5623</v>
      </c>
      <c r="L529" s="22">
        <v>4270</v>
      </c>
      <c r="M529" s="22">
        <v>1</v>
      </c>
      <c r="N529" s="26">
        <v>6.5081018518518524E-2</v>
      </c>
      <c r="O529" s="23">
        <f t="shared" si="21"/>
        <v>24010210</v>
      </c>
      <c r="P529" s="23">
        <f t="shared" si="22"/>
        <v>4270</v>
      </c>
    </row>
    <row r="530" spans="1:16" x14ac:dyDescent="0.25">
      <c r="A530" s="22">
        <v>523</v>
      </c>
      <c r="B530" s="25" t="s">
        <v>11</v>
      </c>
      <c r="C530" s="25" t="s">
        <v>806</v>
      </c>
      <c r="D530" s="25" t="s">
        <v>807</v>
      </c>
      <c r="E530" s="25" t="s">
        <v>808</v>
      </c>
      <c r="F530" s="25" t="s">
        <v>809</v>
      </c>
      <c r="G530" s="25">
        <v>8331014929</v>
      </c>
      <c r="H530" s="25" t="s">
        <v>812</v>
      </c>
      <c r="I530" s="22">
        <v>1</v>
      </c>
      <c r="J530" s="22">
        <v>0</v>
      </c>
      <c r="K530" s="22">
        <v>0</v>
      </c>
      <c r="L530" s="22">
        <v>4577</v>
      </c>
      <c r="M530" s="22">
        <v>0</v>
      </c>
      <c r="N530" s="26">
        <v>0</v>
      </c>
      <c r="O530" s="23">
        <f t="shared" si="21"/>
        <v>0</v>
      </c>
      <c r="P530" s="23">
        <f t="shared" si="22"/>
        <v>0</v>
      </c>
    </row>
    <row r="531" spans="1:16" x14ac:dyDescent="0.25">
      <c r="A531" s="22">
        <v>524</v>
      </c>
      <c r="B531" s="25" t="s">
        <v>11</v>
      </c>
      <c r="C531" s="25" t="s">
        <v>806</v>
      </c>
      <c r="D531" s="25" t="s">
        <v>807</v>
      </c>
      <c r="E531" s="25" t="s">
        <v>808</v>
      </c>
      <c r="F531" s="25" t="s">
        <v>809</v>
      </c>
      <c r="G531" s="25">
        <v>8331014929</v>
      </c>
      <c r="H531" s="25" t="s">
        <v>813</v>
      </c>
      <c r="I531" s="22">
        <v>1</v>
      </c>
      <c r="J531" s="22">
        <v>4</v>
      </c>
      <c r="K531" s="22">
        <v>28009</v>
      </c>
      <c r="L531" s="22">
        <v>1796</v>
      </c>
      <c r="M531" s="22">
        <v>4</v>
      </c>
      <c r="N531" s="26">
        <v>0.32417824074074075</v>
      </c>
      <c r="O531" s="23">
        <f t="shared" si="21"/>
        <v>50304164</v>
      </c>
      <c r="P531" s="23">
        <f t="shared" si="22"/>
        <v>7184</v>
      </c>
    </row>
    <row r="532" spans="1:16" x14ac:dyDescent="0.25">
      <c r="A532" s="22">
        <v>525</v>
      </c>
      <c r="B532" s="25" t="s">
        <v>11</v>
      </c>
      <c r="C532" s="25" t="s">
        <v>806</v>
      </c>
      <c r="D532" s="25" t="s">
        <v>807</v>
      </c>
      <c r="E532" s="25" t="s">
        <v>808</v>
      </c>
      <c r="F532" s="25" t="s">
        <v>809</v>
      </c>
      <c r="G532" s="25">
        <v>8331014929</v>
      </c>
      <c r="H532" s="25" t="s">
        <v>814</v>
      </c>
      <c r="I532" s="22">
        <v>1</v>
      </c>
      <c r="J532" s="22">
        <v>1</v>
      </c>
      <c r="K532" s="22">
        <v>6432</v>
      </c>
      <c r="L532" s="22">
        <v>6013</v>
      </c>
      <c r="M532" s="22">
        <v>1</v>
      </c>
      <c r="N532" s="26">
        <v>7.4444444444444438E-2</v>
      </c>
      <c r="O532" s="23">
        <f t="shared" si="21"/>
        <v>38675616</v>
      </c>
      <c r="P532" s="23">
        <f t="shared" si="22"/>
        <v>6013</v>
      </c>
    </row>
    <row r="533" spans="1:16" x14ac:dyDescent="0.25">
      <c r="A533" s="22">
        <v>526</v>
      </c>
      <c r="B533" s="25" t="s">
        <v>11</v>
      </c>
      <c r="C533" s="25" t="s">
        <v>806</v>
      </c>
      <c r="D533" s="25" t="s">
        <v>807</v>
      </c>
      <c r="E533" s="25" t="s">
        <v>815</v>
      </c>
      <c r="F533" s="25" t="s">
        <v>816</v>
      </c>
      <c r="G533" s="25">
        <v>8330938011</v>
      </c>
      <c r="H533" s="25" t="s">
        <v>817</v>
      </c>
      <c r="I533" s="22">
        <v>1</v>
      </c>
      <c r="J533" s="22">
        <v>5</v>
      </c>
      <c r="K533" s="22">
        <v>36415</v>
      </c>
      <c r="L533" s="22">
        <v>1932</v>
      </c>
      <c r="M533" s="22">
        <v>5</v>
      </c>
      <c r="N533" s="26">
        <v>0.42146990740740742</v>
      </c>
      <c r="O533" s="23">
        <f t="shared" si="21"/>
        <v>70353780</v>
      </c>
      <c r="P533" s="23">
        <f t="shared" si="22"/>
        <v>9660</v>
      </c>
    </row>
    <row r="534" spans="1:16" x14ac:dyDescent="0.25">
      <c r="A534" s="22">
        <v>527</v>
      </c>
      <c r="B534" s="25" t="s">
        <v>11</v>
      </c>
      <c r="C534" s="25" t="s">
        <v>806</v>
      </c>
      <c r="D534" s="25" t="s">
        <v>807</v>
      </c>
      <c r="E534" s="25" t="s">
        <v>815</v>
      </c>
      <c r="F534" s="25" t="s">
        <v>816</v>
      </c>
      <c r="G534" s="25">
        <v>8330938011</v>
      </c>
      <c r="H534" s="25" t="s">
        <v>818</v>
      </c>
      <c r="I534" s="22">
        <v>1</v>
      </c>
      <c r="J534" s="22">
        <v>0</v>
      </c>
      <c r="K534" s="22">
        <v>0</v>
      </c>
      <c r="L534" s="22">
        <v>7249</v>
      </c>
      <c r="M534" s="22">
        <v>0</v>
      </c>
      <c r="N534" s="26">
        <v>0</v>
      </c>
      <c r="O534" s="23">
        <f t="shared" si="21"/>
        <v>0</v>
      </c>
      <c r="P534" s="23">
        <f t="shared" si="22"/>
        <v>0</v>
      </c>
    </row>
    <row r="535" spans="1:16" x14ac:dyDescent="0.25">
      <c r="A535" s="22">
        <v>528</v>
      </c>
      <c r="B535" s="25" t="s">
        <v>11</v>
      </c>
      <c r="C535" s="25" t="s">
        <v>806</v>
      </c>
      <c r="D535" s="25" t="s">
        <v>807</v>
      </c>
      <c r="E535" s="25" t="s">
        <v>815</v>
      </c>
      <c r="F535" s="25" t="s">
        <v>816</v>
      </c>
      <c r="G535" s="25">
        <v>8330938011</v>
      </c>
      <c r="H535" s="25" t="s">
        <v>819</v>
      </c>
      <c r="I535" s="22">
        <v>1</v>
      </c>
      <c r="J535" s="22">
        <v>0</v>
      </c>
      <c r="K535" s="22">
        <v>0</v>
      </c>
      <c r="L535" s="22">
        <v>1</v>
      </c>
      <c r="M535" s="22">
        <v>0</v>
      </c>
      <c r="N535" s="26">
        <v>0</v>
      </c>
      <c r="O535" s="23">
        <f t="shared" si="21"/>
        <v>0</v>
      </c>
      <c r="P535" s="23">
        <f t="shared" si="22"/>
        <v>0</v>
      </c>
    </row>
    <row r="536" spans="1:16" x14ac:dyDescent="0.25">
      <c r="A536" s="22">
        <v>529</v>
      </c>
      <c r="B536" s="25" t="s">
        <v>11</v>
      </c>
      <c r="C536" s="25" t="s">
        <v>806</v>
      </c>
      <c r="D536" s="25" t="s">
        <v>807</v>
      </c>
      <c r="E536" s="25" t="s">
        <v>815</v>
      </c>
      <c r="F536" s="25" t="s">
        <v>820</v>
      </c>
      <c r="G536" s="25">
        <v>9490615594</v>
      </c>
      <c r="H536" s="25" t="s">
        <v>821</v>
      </c>
      <c r="I536" s="22">
        <v>1</v>
      </c>
      <c r="J536" s="22">
        <v>2</v>
      </c>
      <c r="K536" s="22">
        <v>13106</v>
      </c>
      <c r="L536" s="22">
        <v>2324</v>
      </c>
      <c r="M536" s="22">
        <v>2</v>
      </c>
      <c r="N536" s="26">
        <v>0.15168981481481481</v>
      </c>
      <c r="O536" s="23">
        <f t="shared" si="21"/>
        <v>30458344</v>
      </c>
      <c r="P536" s="23">
        <f t="shared" si="22"/>
        <v>4648</v>
      </c>
    </row>
    <row r="537" spans="1:16" x14ac:dyDescent="0.25">
      <c r="A537" s="22">
        <v>530</v>
      </c>
      <c r="B537" s="25" t="s">
        <v>11</v>
      </c>
      <c r="C537" s="25" t="s">
        <v>806</v>
      </c>
      <c r="D537" s="25" t="s">
        <v>807</v>
      </c>
      <c r="E537" s="25" t="s">
        <v>815</v>
      </c>
      <c r="F537" s="25" t="s">
        <v>820</v>
      </c>
      <c r="G537" s="25">
        <v>9490615594</v>
      </c>
      <c r="H537" s="25" t="s">
        <v>822</v>
      </c>
      <c r="I537" s="22">
        <v>1</v>
      </c>
      <c r="J537" s="22">
        <v>0</v>
      </c>
      <c r="K537" s="22">
        <v>0</v>
      </c>
      <c r="L537" s="22">
        <v>3088</v>
      </c>
      <c r="M537" s="22">
        <v>0</v>
      </c>
      <c r="N537" s="26">
        <v>0</v>
      </c>
      <c r="O537" s="23">
        <f t="shared" si="21"/>
        <v>0</v>
      </c>
      <c r="P537" s="23">
        <f t="shared" si="22"/>
        <v>0</v>
      </c>
    </row>
    <row r="538" spans="1:16" x14ac:dyDescent="0.25">
      <c r="A538" s="22">
        <v>531</v>
      </c>
      <c r="B538" s="25" t="s">
        <v>11</v>
      </c>
      <c r="C538" s="25" t="s">
        <v>806</v>
      </c>
      <c r="D538" s="25" t="s">
        <v>807</v>
      </c>
      <c r="E538" s="25" t="s">
        <v>815</v>
      </c>
      <c r="F538" s="25" t="s">
        <v>820</v>
      </c>
      <c r="G538" s="25">
        <v>9490615594</v>
      </c>
      <c r="H538" s="25" t="s">
        <v>823</v>
      </c>
      <c r="I538" s="22">
        <v>1</v>
      </c>
      <c r="J538" s="22">
        <v>7</v>
      </c>
      <c r="K538" s="22">
        <v>50620</v>
      </c>
      <c r="L538" s="22">
        <v>3461</v>
      </c>
      <c r="M538" s="22">
        <v>7</v>
      </c>
      <c r="N538" s="26">
        <v>0.58587962962962958</v>
      </c>
      <c r="O538" s="23">
        <f t="shared" si="21"/>
        <v>175195820</v>
      </c>
      <c r="P538" s="23">
        <f t="shared" si="22"/>
        <v>24227</v>
      </c>
    </row>
    <row r="539" spans="1:16" x14ac:dyDescent="0.25">
      <c r="A539" s="22">
        <v>532</v>
      </c>
      <c r="B539" s="25" t="s">
        <v>11</v>
      </c>
      <c r="C539" s="25" t="s">
        <v>806</v>
      </c>
      <c r="D539" s="25" t="s">
        <v>807</v>
      </c>
      <c r="E539" s="25" t="s">
        <v>815</v>
      </c>
      <c r="F539" s="25" t="s">
        <v>820</v>
      </c>
      <c r="G539" s="25">
        <v>9490615594</v>
      </c>
      <c r="H539" s="25" t="s">
        <v>824</v>
      </c>
      <c r="I539" s="22">
        <v>1</v>
      </c>
      <c r="J539" s="22">
        <v>6</v>
      </c>
      <c r="K539" s="22">
        <v>43107</v>
      </c>
      <c r="L539" s="22">
        <v>3198</v>
      </c>
      <c r="M539" s="22">
        <v>6</v>
      </c>
      <c r="N539" s="26">
        <v>0.49892361111111111</v>
      </c>
      <c r="O539" s="23">
        <f t="shared" si="21"/>
        <v>137856186</v>
      </c>
      <c r="P539" s="23">
        <f t="shared" si="22"/>
        <v>19188</v>
      </c>
    </row>
    <row r="540" spans="1:16" x14ac:dyDescent="0.25">
      <c r="A540" s="22">
        <v>533</v>
      </c>
      <c r="B540" s="25" t="s">
        <v>11</v>
      </c>
      <c r="C540" s="25" t="s">
        <v>806</v>
      </c>
      <c r="D540" s="25" t="s">
        <v>807</v>
      </c>
      <c r="E540" s="25" t="s">
        <v>815</v>
      </c>
      <c r="F540" s="25" t="s">
        <v>820</v>
      </c>
      <c r="G540" s="25">
        <v>9490615594</v>
      </c>
      <c r="H540" s="25" t="s">
        <v>825</v>
      </c>
      <c r="I540" s="22">
        <v>1</v>
      </c>
      <c r="J540" s="22">
        <v>0</v>
      </c>
      <c r="K540" s="22">
        <v>0</v>
      </c>
      <c r="L540" s="22">
        <v>2343</v>
      </c>
      <c r="M540" s="22">
        <v>0</v>
      </c>
      <c r="N540" s="26">
        <v>0</v>
      </c>
      <c r="O540" s="23">
        <f t="shared" si="21"/>
        <v>0</v>
      </c>
      <c r="P540" s="23">
        <f t="shared" si="22"/>
        <v>0</v>
      </c>
    </row>
    <row r="541" spans="1:16" x14ac:dyDescent="0.25">
      <c r="A541" s="22">
        <v>534</v>
      </c>
      <c r="B541" s="25" t="s">
        <v>11</v>
      </c>
      <c r="C541" s="25" t="s">
        <v>806</v>
      </c>
      <c r="D541" s="25" t="s">
        <v>807</v>
      </c>
      <c r="E541" s="25" t="s">
        <v>826</v>
      </c>
      <c r="F541" s="25" t="s">
        <v>827</v>
      </c>
      <c r="G541" s="25">
        <v>9490615595</v>
      </c>
      <c r="H541" s="25" t="s">
        <v>828</v>
      </c>
      <c r="I541" s="22">
        <v>1</v>
      </c>
      <c r="J541" s="22">
        <v>1</v>
      </c>
      <c r="K541" s="22">
        <v>11910</v>
      </c>
      <c r="L541" s="22">
        <v>1581</v>
      </c>
      <c r="M541" s="22">
        <v>1</v>
      </c>
      <c r="N541" s="26">
        <v>0.13784722222222223</v>
      </c>
      <c r="O541" s="23">
        <f t="shared" si="21"/>
        <v>18829710</v>
      </c>
      <c r="P541" s="23">
        <f t="shared" si="22"/>
        <v>1581</v>
      </c>
    </row>
    <row r="542" spans="1:16" x14ac:dyDescent="0.25">
      <c r="A542" s="22">
        <v>535</v>
      </c>
      <c r="B542" s="25" t="s">
        <v>11</v>
      </c>
      <c r="C542" s="25" t="s">
        <v>806</v>
      </c>
      <c r="D542" s="25" t="s">
        <v>807</v>
      </c>
      <c r="E542" s="25" t="s">
        <v>826</v>
      </c>
      <c r="F542" s="25" t="s">
        <v>827</v>
      </c>
      <c r="G542" s="25">
        <v>9490615595</v>
      </c>
      <c r="H542" s="25" t="s">
        <v>829</v>
      </c>
      <c r="I542" s="22">
        <v>1</v>
      </c>
      <c r="J542" s="22">
        <v>7</v>
      </c>
      <c r="K542" s="22">
        <v>49167</v>
      </c>
      <c r="L542" s="22">
        <v>2762</v>
      </c>
      <c r="M542" s="22">
        <v>7</v>
      </c>
      <c r="N542" s="26">
        <v>0.56906250000000003</v>
      </c>
      <c r="O542" s="23">
        <f t="shared" si="21"/>
        <v>135799254</v>
      </c>
      <c r="P542" s="23">
        <f t="shared" si="22"/>
        <v>19334</v>
      </c>
    </row>
    <row r="543" spans="1:16" x14ac:dyDescent="0.25">
      <c r="A543" s="22">
        <v>536</v>
      </c>
      <c r="B543" s="25" t="s">
        <v>11</v>
      </c>
      <c r="C543" s="25" t="s">
        <v>806</v>
      </c>
      <c r="D543" s="25" t="s">
        <v>807</v>
      </c>
      <c r="E543" s="25" t="s">
        <v>826</v>
      </c>
      <c r="F543" s="25" t="s">
        <v>830</v>
      </c>
      <c r="G543" s="25">
        <v>9490615597</v>
      </c>
      <c r="H543" s="25" t="s">
        <v>831</v>
      </c>
      <c r="I543" s="22">
        <v>1</v>
      </c>
      <c r="J543" s="22">
        <v>1</v>
      </c>
      <c r="K543" s="22">
        <v>6789</v>
      </c>
      <c r="L543" s="22">
        <v>2174</v>
      </c>
      <c r="M543" s="22">
        <v>1</v>
      </c>
      <c r="N543" s="26">
        <v>7.857638888888889E-2</v>
      </c>
      <c r="O543" s="23">
        <f t="shared" si="21"/>
        <v>14759286</v>
      </c>
      <c r="P543" s="23">
        <f t="shared" si="22"/>
        <v>2174</v>
      </c>
    </row>
    <row r="544" spans="1:16" x14ac:dyDescent="0.25">
      <c r="A544" s="22">
        <v>537</v>
      </c>
      <c r="B544" s="25" t="s">
        <v>11</v>
      </c>
      <c r="C544" s="25" t="s">
        <v>806</v>
      </c>
      <c r="D544" s="25" t="s">
        <v>807</v>
      </c>
      <c r="E544" s="25" t="s">
        <v>826</v>
      </c>
      <c r="F544" s="25" t="s">
        <v>830</v>
      </c>
      <c r="G544" s="25">
        <v>9490615597</v>
      </c>
      <c r="H544" s="25" t="s">
        <v>832</v>
      </c>
      <c r="I544" s="22">
        <v>1</v>
      </c>
      <c r="J544" s="22">
        <v>1</v>
      </c>
      <c r="K544" s="22">
        <v>9280</v>
      </c>
      <c r="L544" s="22">
        <v>2835</v>
      </c>
      <c r="M544" s="22">
        <v>1</v>
      </c>
      <c r="N544" s="26">
        <v>0.10740740740740741</v>
      </c>
      <c r="O544" s="23">
        <f t="shared" si="21"/>
        <v>26308800</v>
      </c>
      <c r="P544" s="23">
        <f t="shared" si="22"/>
        <v>2835</v>
      </c>
    </row>
    <row r="545" spans="1:16" x14ac:dyDescent="0.25">
      <c r="A545" s="22">
        <v>538</v>
      </c>
      <c r="B545" s="25" t="s">
        <v>11</v>
      </c>
      <c r="C545" s="25" t="s">
        <v>806</v>
      </c>
      <c r="D545" s="25" t="s">
        <v>807</v>
      </c>
      <c r="E545" s="25" t="s">
        <v>826</v>
      </c>
      <c r="F545" s="25" t="s">
        <v>830</v>
      </c>
      <c r="G545" s="25">
        <v>9490615597</v>
      </c>
      <c r="H545" s="25" t="s">
        <v>833</v>
      </c>
      <c r="I545" s="22">
        <v>1</v>
      </c>
      <c r="J545" s="22">
        <v>1</v>
      </c>
      <c r="K545" s="22">
        <v>9371</v>
      </c>
      <c r="L545" s="22">
        <v>2062</v>
      </c>
      <c r="M545" s="22">
        <v>1</v>
      </c>
      <c r="N545" s="26">
        <v>0.10846064814814815</v>
      </c>
      <c r="O545" s="23">
        <f t="shared" si="21"/>
        <v>19323002</v>
      </c>
      <c r="P545" s="23">
        <f t="shared" si="22"/>
        <v>2062</v>
      </c>
    </row>
    <row r="546" spans="1:16" x14ac:dyDescent="0.25">
      <c r="A546" s="22">
        <v>539</v>
      </c>
      <c r="B546" s="25" t="s">
        <v>11</v>
      </c>
      <c r="C546" s="25" t="s">
        <v>806</v>
      </c>
      <c r="D546" s="25" t="s">
        <v>834</v>
      </c>
      <c r="E546" s="25" t="s">
        <v>835</v>
      </c>
      <c r="F546" s="25" t="s">
        <v>836</v>
      </c>
      <c r="G546" s="25">
        <v>9490615602</v>
      </c>
      <c r="H546" s="25" t="s">
        <v>837</v>
      </c>
      <c r="I546" s="22">
        <v>1</v>
      </c>
      <c r="J546" s="22">
        <v>1</v>
      </c>
      <c r="K546" s="22">
        <v>2960</v>
      </c>
      <c r="L546" s="22">
        <v>40</v>
      </c>
      <c r="M546" s="22">
        <v>1</v>
      </c>
      <c r="N546" s="26">
        <v>3.425925925925926E-2</v>
      </c>
      <c r="O546" s="23">
        <f t="shared" si="21"/>
        <v>118400</v>
      </c>
      <c r="P546" s="23">
        <f t="shared" si="22"/>
        <v>40</v>
      </c>
    </row>
    <row r="547" spans="1:16" x14ac:dyDescent="0.25">
      <c r="A547" s="22">
        <v>540</v>
      </c>
      <c r="B547" s="25" t="s">
        <v>11</v>
      </c>
      <c r="C547" s="25" t="s">
        <v>806</v>
      </c>
      <c r="D547" s="25" t="s">
        <v>834</v>
      </c>
      <c r="E547" s="25" t="s">
        <v>835</v>
      </c>
      <c r="F547" s="25" t="s">
        <v>836</v>
      </c>
      <c r="G547" s="25">
        <v>9490615602</v>
      </c>
      <c r="H547" s="25" t="s">
        <v>838</v>
      </c>
      <c r="I547" s="22">
        <v>1</v>
      </c>
      <c r="J547" s="22">
        <v>2</v>
      </c>
      <c r="K547" s="22">
        <v>9719</v>
      </c>
      <c r="L547" s="22">
        <v>3185</v>
      </c>
      <c r="M547" s="22">
        <v>2</v>
      </c>
      <c r="N547" s="26">
        <v>0.11248842592592592</v>
      </c>
      <c r="O547" s="23">
        <f t="shared" si="21"/>
        <v>30955015</v>
      </c>
      <c r="P547" s="23">
        <f t="shared" si="22"/>
        <v>6370</v>
      </c>
    </row>
    <row r="548" spans="1:16" x14ac:dyDescent="0.25">
      <c r="A548" s="22">
        <v>541</v>
      </c>
      <c r="B548" s="25" t="s">
        <v>11</v>
      </c>
      <c r="C548" s="25" t="s">
        <v>839</v>
      </c>
      <c r="D548" s="25" t="s">
        <v>839</v>
      </c>
      <c r="E548" s="25" t="s">
        <v>840</v>
      </c>
      <c r="F548" s="25" t="s">
        <v>841</v>
      </c>
      <c r="G548" s="25"/>
      <c r="H548" s="25" t="s">
        <v>842</v>
      </c>
      <c r="I548" s="22">
        <v>1</v>
      </c>
      <c r="J548" s="22">
        <v>0</v>
      </c>
      <c r="K548" s="22">
        <v>0</v>
      </c>
      <c r="L548" s="27"/>
      <c r="M548" s="22">
        <v>0</v>
      </c>
      <c r="N548" s="26">
        <v>0</v>
      </c>
      <c r="O548" s="23">
        <f t="shared" si="21"/>
        <v>0</v>
      </c>
      <c r="P548" s="23">
        <f t="shared" si="22"/>
        <v>0</v>
      </c>
    </row>
    <row r="549" spans="1:16" x14ac:dyDescent="0.25">
      <c r="A549" s="22">
        <v>542</v>
      </c>
      <c r="B549" s="25" t="s">
        <v>11</v>
      </c>
      <c r="C549" s="25" t="s">
        <v>839</v>
      </c>
      <c r="D549" s="25" t="s">
        <v>839</v>
      </c>
      <c r="E549" s="25" t="s">
        <v>840</v>
      </c>
      <c r="F549" s="25" t="s">
        <v>841</v>
      </c>
      <c r="G549" s="25"/>
      <c r="H549" s="25" t="s">
        <v>843</v>
      </c>
      <c r="I549" s="22">
        <v>1</v>
      </c>
      <c r="J549" s="22">
        <v>0</v>
      </c>
      <c r="K549" s="22">
        <v>0</v>
      </c>
      <c r="L549" s="27"/>
      <c r="M549" s="22">
        <v>0</v>
      </c>
      <c r="N549" s="26">
        <v>0</v>
      </c>
      <c r="O549" s="23">
        <f t="shared" si="21"/>
        <v>0</v>
      </c>
      <c r="P549" s="23">
        <f t="shared" si="22"/>
        <v>0</v>
      </c>
    </row>
    <row r="550" spans="1:16" x14ac:dyDescent="0.25">
      <c r="A550" s="22">
        <v>543</v>
      </c>
      <c r="B550" s="25" t="s">
        <v>11</v>
      </c>
      <c r="C550" s="25" t="s">
        <v>839</v>
      </c>
      <c r="D550" s="25" t="s">
        <v>839</v>
      </c>
      <c r="E550" s="25" t="s">
        <v>844</v>
      </c>
      <c r="F550" s="25" t="s">
        <v>845</v>
      </c>
      <c r="G550" s="25">
        <v>8330938015</v>
      </c>
      <c r="H550" s="25" t="s">
        <v>846</v>
      </c>
      <c r="I550" s="22">
        <v>1</v>
      </c>
      <c r="J550" s="22">
        <v>1</v>
      </c>
      <c r="K550" s="22">
        <v>3502</v>
      </c>
      <c r="L550" s="22">
        <v>3950</v>
      </c>
      <c r="M550" s="22">
        <v>1</v>
      </c>
      <c r="N550" s="26">
        <v>4.0532407407407406E-2</v>
      </c>
      <c r="O550" s="23">
        <f t="shared" si="21"/>
        <v>13832900</v>
      </c>
      <c r="P550" s="23">
        <f t="shared" si="22"/>
        <v>3950</v>
      </c>
    </row>
    <row r="551" spans="1:16" x14ac:dyDescent="0.25">
      <c r="A551" s="22">
        <v>544</v>
      </c>
      <c r="B551" s="25" t="s">
        <v>11</v>
      </c>
      <c r="C551" s="25" t="s">
        <v>839</v>
      </c>
      <c r="D551" s="25" t="s">
        <v>839</v>
      </c>
      <c r="E551" s="25" t="s">
        <v>844</v>
      </c>
      <c r="F551" s="25" t="s">
        <v>845</v>
      </c>
      <c r="G551" s="25">
        <v>8330938015</v>
      </c>
      <c r="H551" s="25" t="s">
        <v>847</v>
      </c>
      <c r="I551" s="22">
        <v>1</v>
      </c>
      <c r="J551" s="22">
        <v>0</v>
      </c>
      <c r="K551" s="22">
        <v>0</v>
      </c>
      <c r="L551" s="22">
        <v>224</v>
      </c>
      <c r="M551" s="22">
        <v>0</v>
      </c>
      <c r="N551" s="26">
        <v>0</v>
      </c>
      <c r="O551" s="23">
        <f t="shared" si="21"/>
        <v>0</v>
      </c>
      <c r="P551" s="23">
        <f t="shared" si="22"/>
        <v>0</v>
      </c>
    </row>
    <row r="552" spans="1:16" x14ac:dyDescent="0.25">
      <c r="A552" s="22">
        <v>545</v>
      </c>
      <c r="B552" s="25" t="s">
        <v>11</v>
      </c>
      <c r="C552" s="25" t="s">
        <v>839</v>
      </c>
      <c r="D552" s="25" t="s">
        <v>839</v>
      </c>
      <c r="E552" s="25" t="s">
        <v>848</v>
      </c>
      <c r="F552" s="25" t="s">
        <v>849</v>
      </c>
      <c r="G552" s="25">
        <v>8332999115</v>
      </c>
      <c r="H552" s="25" t="s">
        <v>850</v>
      </c>
      <c r="I552" s="22">
        <v>1</v>
      </c>
      <c r="J552" s="22">
        <v>0</v>
      </c>
      <c r="K552" s="22">
        <v>0</v>
      </c>
      <c r="L552" s="22">
        <v>3200</v>
      </c>
      <c r="M552" s="22">
        <v>0</v>
      </c>
      <c r="N552" s="26">
        <v>0</v>
      </c>
      <c r="O552" s="23">
        <f t="shared" si="21"/>
        <v>0</v>
      </c>
      <c r="P552" s="23">
        <f t="shared" si="22"/>
        <v>0</v>
      </c>
    </row>
    <row r="553" spans="1:16" x14ac:dyDescent="0.25">
      <c r="A553" s="22">
        <v>546</v>
      </c>
      <c r="B553" s="25" t="s">
        <v>11</v>
      </c>
      <c r="C553" s="25" t="s">
        <v>839</v>
      </c>
      <c r="D553" s="25" t="s">
        <v>839</v>
      </c>
      <c r="E553" s="25" t="s">
        <v>848</v>
      </c>
      <c r="F553" s="25" t="s">
        <v>849</v>
      </c>
      <c r="G553" s="25">
        <v>8332999115</v>
      </c>
      <c r="H553" s="25" t="s">
        <v>851</v>
      </c>
      <c r="I553" s="22">
        <v>1</v>
      </c>
      <c r="J553" s="22">
        <v>0</v>
      </c>
      <c r="K553" s="22">
        <v>0</v>
      </c>
      <c r="L553" s="22">
        <v>2119</v>
      </c>
      <c r="M553" s="22">
        <v>0</v>
      </c>
      <c r="N553" s="26">
        <v>0</v>
      </c>
      <c r="O553" s="23">
        <f t="shared" si="21"/>
        <v>0</v>
      </c>
      <c r="P553" s="23">
        <f t="shared" si="22"/>
        <v>0</v>
      </c>
    </row>
    <row r="554" spans="1:16" x14ac:dyDescent="0.25">
      <c r="A554" s="22">
        <v>547</v>
      </c>
      <c r="B554" s="25" t="s">
        <v>11</v>
      </c>
      <c r="C554" s="25" t="s">
        <v>839</v>
      </c>
      <c r="D554" s="25" t="s">
        <v>839</v>
      </c>
      <c r="E554" s="25" t="s">
        <v>848</v>
      </c>
      <c r="F554" s="25" t="s">
        <v>849</v>
      </c>
      <c r="G554" s="25">
        <v>8332999115</v>
      </c>
      <c r="H554" s="25" t="s">
        <v>852</v>
      </c>
      <c r="I554" s="22">
        <v>1</v>
      </c>
      <c r="J554" s="22">
        <v>1</v>
      </c>
      <c r="K554" s="22">
        <v>7375</v>
      </c>
      <c r="L554" s="22">
        <v>18</v>
      </c>
      <c r="M554" s="22">
        <v>1</v>
      </c>
      <c r="N554" s="26">
        <v>8.5358796296296294E-2</v>
      </c>
      <c r="O554" s="23">
        <f t="shared" si="21"/>
        <v>132750</v>
      </c>
      <c r="P554" s="23">
        <f t="shared" si="22"/>
        <v>18</v>
      </c>
    </row>
    <row r="555" spans="1:16" x14ac:dyDescent="0.25">
      <c r="A555" s="22">
        <v>548</v>
      </c>
      <c r="B555" s="25" t="s">
        <v>11</v>
      </c>
      <c r="C555" s="25" t="s">
        <v>839</v>
      </c>
      <c r="D555" s="25" t="s">
        <v>839</v>
      </c>
      <c r="E555" s="25" t="s">
        <v>848</v>
      </c>
      <c r="F555" s="25" t="s">
        <v>849</v>
      </c>
      <c r="G555" s="25">
        <v>8332999115</v>
      </c>
      <c r="H555" s="25" t="s">
        <v>853</v>
      </c>
      <c r="I555" s="22">
        <v>1</v>
      </c>
      <c r="J555" s="22">
        <v>0</v>
      </c>
      <c r="K555" s="22">
        <v>0</v>
      </c>
      <c r="L555" s="22">
        <v>32</v>
      </c>
      <c r="M555" s="22">
        <v>0</v>
      </c>
      <c r="N555" s="26">
        <v>0</v>
      </c>
      <c r="O555" s="23">
        <f t="shared" si="21"/>
        <v>0</v>
      </c>
      <c r="P555" s="23">
        <f t="shared" si="22"/>
        <v>0</v>
      </c>
    </row>
    <row r="556" spans="1:16" x14ac:dyDescent="0.25">
      <c r="A556" s="22">
        <v>549</v>
      </c>
      <c r="B556" s="25" t="s">
        <v>11</v>
      </c>
      <c r="C556" s="25" t="s">
        <v>839</v>
      </c>
      <c r="D556" s="25" t="s">
        <v>839</v>
      </c>
      <c r="E556" s="25" t="s">
        <v>848</v>
      </c>
      <c r="F556" s="25" t="s">
        <v>854</v>
      </c>
      <c r="G556" s="25">
        <v>8500654594</v>
      </c>
      <c r="H556" s="25" t="s">
        <v>855</v>
      </c>
      <c r="I556" s="22">
        <v>1</v>
      </c>
      <c r="J556" s="22">
        <v>0</v>
      </c>
      <c r="K556" s="22">
        <v>0</v>
      </c>
      <c r="L556" s="22">
        <v>1878</v>
      </c>
      <c r="M556" s="22">
        <v>0</v>
      </c>
      <c r="N556" s="26">
        <v>0</v>
      </c>
      <c r="O556" s="23">
        <f t="shared" si="21"/>
        <v>0</v>
      </c>
      <c r="P556" s="23">
        <f t="shared" si="22"/>
        <v>0</v>
      </c>
    </row>
    <row r="557" spans="1:16" x14ac:dyDescent="0.25">
      <c r="A557" s="22">
        <v>550</v>
      </c>
      <c r="B557" s="25" t="s">
        <v>11</v>
      </c>
      <c r="C557" s="25" t="s">
        <v>839</v>
      </c>
      <c r="D557" s="25" t="s">
        <v>839</v>
      </c>
      <c r="E557" s="25" t="s">
        <v>848</v>
      </c>
      <c r="F557" s="25" t="s">
        <v>854</v>
      </c>
      <c r="G557" s="25">
        <v>9490615664</v>
      </c>
      <c r="H557" s="25" t="s">
        <v>856</v>
      </c>
      <c r="I557" s="22">
        <v>1</v>
      </c>
      <c r="J557" s="22">
        <v>0</v>
      </c>
      <c r="K557" s="22">
        <v>0</v>
      </c>
      <c r="L557" s="22">
        <v>5158</v>
      </c>
      <c r="M557" s="22">
        <v>0</v>
      </c>
      <c r="N557" s="26">
        <v>0</v>
      </c>
      <c r="O557" s="23">
        <f t="shared" si="21"/>
        <v>0</v>
      </c>
      <c r="P557" s="23">
        <f t="shared" si="22"/>
        <v>0</v>
      </c>
    </row>
    <row r="558" spans="1:16" x14ac:dyDescent="0.25">
      <c r="A558" s="22">
        <v>551</v>
      </c>
      <c r="B558" s="25" t="s">
        <v>11</v>
      </c>
      <c r="C558" s="25" t="s">
        <v>839</v>
      </c>
      <c r="D558" s="25" t="s">
        <v>839</v>
      </c>
      <c r="E558" s="25" t="s">
        <v>848</v>
      </c>
      <c r="F558" s="25" t="s">
        <v>854</v>
      </c>
      <c r="G558" s="25">
        <v>9490615664</v>
      </c>
      <c r="H558" s="25" t="s">
        <v>857</v>
      </c>
      <c r="I558" s="22">
        <v>1</v>
      </c>
      <c r="J558" s="22">
        <v>0</v>
      </c>
      <c r="K558" s="22">
        <v>0</v>
      </c>
      <c r="L558" s="22">
        <v>2599</v>
      </c>
      <c r="M558" s="22">
        <v>0</v>
      </c>
      <c r="N558" s="26">
        <v>0</v>
      </c>
      <c r="O558" s="23">
        <f t="shared" si="21"/>
        <v>0</v>
      </c>
      <c r="P558" s="23">
        <f t="shared" si="22"/>
        <v>0</v>
      </c>
    </row>
    <row r="559" spans="1:16" x14ac:dyDescent="0.25">
      <c r="A559" s="22">
        <v>552</v>
      </c>
      <c r="B559" s="25" t="s">
        <v>11</v>
      </c>
      <c r="C559" s="25" t="s">
        <v>839</v>
      </c>
      <c r="D559" s="25" t="s">
        <v>839</v>
      </c>
      <c r="E559" s="25" t="s">
        <v>848</v>
      </c>
      <c r="F559" s="25" t="s">
        <v>854</v>
      </c>
      <c r="G559" s="25">
        <v>9490615664</v>
      </c>
      <c r="H559" s="25" t="s">
        <v>858</v>
      </c>
      <c r="I559" s="22">
        <v>1</v>
      </c>
      <c r="J559" s="22">
        <v>0</v>
      </c>
      <c r="K559" s="22">
        <v>0</v>
      </c>
      <c r="L559" s="22">
        <v>1333</v>
      </c>
      <c r="M559" s="22">
        <v>0</v>
      </c>
      <c r="N559" s="26">
        <v>0</v>
      </c>
      <c r="O559" s="23">
        <f t="shared" si="21"/>
        <v>0</v>
      </c>
      <c r="P559" s="23">
        <f t="shared" si="22"/>
        <v>0</v>
      </c>
    </row>
    <row r="560" spans="1:16" x14ac:dyDescent="0.25">
      <c r="A560" s="22">
        <v>553</v>
      </c>
      <c r="B560" s="25" t="s">
        <v>11</v>
      </c>
      <c r="C560" s="25" t="s">
        <v>839</v>
      </c>
      <c r="D560" s="25" t="s">
        <v>839</v>
      </c>
      <c r="E560" s="25" t="s">
        <v>848</v>
      </c>
      <c r="F560" s="25" t="s">
        <v>854</v>
      </c>
      <c r="G560" s="25">
        <v>9490615664</v>
      </c>
      <c r="H560" s="25" t="s">
        <v>859</v>
      </c>
      <c r="I560" s="22">
        <v>1</v>
      </c>
      <c r="J560" s="22">
        <v>0</v>
      </c>
      <c r="K560" s="22">
        <v>0</v>
      </c>
      <c r="L560" s="22">
        <v>2001</v>
      </c>
      <c r="M560" s="22">
        <v>0</v>
      </c>
      <c r="N560" s="26">
        <v>0</v>
      </c>
      <c r="O560" s="23">
        <f t="shared" si="21"/>
        <v>0</v>
      </c>
      <c r="P560" s="23">
        <f t="shared" si="22"/>
        <v>0</v>
      </c>
    </row>
    <row r="561" spans="1:16" x14ac:dyDescent="0.25">
      <c r="A561" s="22">
        <v>554</v>
      </c>
      <c r="B561" s="25" t="s">
        <v>11</v>
      </c>
      <c r="C561" s="25" t="s">
        <v>839</v>
      </c>
      <c r="D561" s="25" t="s">
        <v>839</v>
      </c>
      <c r="E561" s="25" t="s">
        <v>848</v>
      </c>
      <c r="F561" s="25" t="s">
        <v>854</v>
      </c>
      <c r="G561" s="25">
        <v>9490615664</v>
      </c>
      <c r="H561" s="25" t="s">
        <v>860</v>
      </c>
      <c r="I561" s="22">
        <v>1</v>
      </c>
      <c r="J561" s="22">
        <v>0</v>
      </c>
      <c r="K561" s="22">
        <v>0</v>
      </c>
      <c r="L561" s="22">
        <v>1755</v>
      </c>
      <c r="M561" s="22">
        <v>0</v>
      </c>
      <c r="N561" s="26">
        <v>0</v>
      </c>
      <c r="O561" s="23">
        <f t="shared" si="21"/>
        <v>0</v>
      </c>
      <c r="P561" s="23">
        <f t="shared" si="22"/>
        <v>0</v>
      </c>
    </row>
    <row r="562" spans="1:16" x14ac:dyDescent="0.25">
      <c r="A562" s="22">
        <v>555</v>
      </c>
      <c r="B562" s="25" t="s">
        <v>11</v>
      </c>
      <c r="C562" s="25" t="s">
        <v>839</v>
      </c>
      <c r="D562" s="25" t="s">
        <v>839</v>
      </c>
      <c r="E562" s="25" t="s">
        <v>848</v>
      </c>
      <c r="F562" s="25" t="s">
        <v>841</v>
      </c>
      <c r="G562" s="25">
        <v>8500654594</v>
      </c>
      <c r="H562" s="25" t="s">
        <v>861</v>
      </c>
      <c r="I562" s="22">
        <v>1</v>
      </c>
      <c r="J562" s="22">
        <v>0</v>
      </c>
      <c r="K562" s="22">
        <v>0</v>
      </c>
      <c r="L562" s="22">
        <v>583</v>
      </c>
      <c r="M562" s="22">
        <v>0</v>
      </c>
      <c r="N562" s="26">
        <v>0</v>
      </c>
      <c r="O562" s="23">
        <f t="shared" si="21"/>
        <v>0</v>
      </c>
      <c r="P562" s="23">
        <f t="shared" si="22"/>
        <v>0</v>
      </c>
    </row>
    <row r="563" spans="1:16" x14ac:dyDescent="0.25">
      <c r="A563" s="22">
        <v>556</v>
      </c>
      <c r="B563" s="25" t="s">
        <v>11</v>
      </c>
      <c r="C563" s="25" t="s">
        <v>839</v>
      </c>
      <c r="D563" s="25" t="s">
        <v>839</v>
      </c>
      <c r="E563" s="25" t="s">
        <v>848</v>
      </c>
      <c r="F563" s="25" t="s">
        <v>841</v>
      </c>
      <c r="G563" s="25">
        <v>8500654594</v>
      </c>
      <c r="H563" s="25" t="s">
        <v>862</v>
      </c>
      <c r="I563" s="22">
        <v>1</v>
      </c>
      <c r="J563" s="22">
        <v>0</v>
      </c>
      <c r="K563" s="22">
        <v>0</v>
      </c>
      <c r="L563" s="22">
        <v>3</v>
      </c>
      <c r="M563" s="22">
        <v>0</v>
      </c>
      <c r="N563" s="26">
        <v>0</v>
      </c>
      <c r="O563" s="23">
        <f t="shared" si="21"/>
        <v>0</v>
      </c>
      <c r="P563" s="23">
        <f t="shared" si="22"/>
        <v>0</v>
      </c>
    </row>
    <row r="564" spans="1:16" x14ac:dyDescent="0.25">
      <c r="A564" s="22">
        <v>557</v>
      </c>
      <c r="B564" s="25" t="s">
        <v>11</v>
      </c>
      <c r="C564" s="25" t="s">
        <v>839</v>
      </c>
      <c r="D564" s="25" t="s">
        <v>839</v>
      </c>
      <c r="E564" s="25" t="s">
        <v>848</v>
      </c>
      <c r="F564" s="25" t="s">
        <v>841</v>
      </c>
      <c r="G564" s="25">
        <v>8500654594</v>
      </c>
      <c r="H564" s="25" t="s">
        <v>863</v>
      </c>
      <c r="I564" s="22">
        <v>1</v>
      </c>
      <c r="J564" s="22">
        <v>0</v>
      </c>
      <c r="K564" s="22">
        <v>0</v>
      </c>
      <c r="L564" s="22">
        <v>407</v>
      </c>
      <c r="M564" s="22">
        <v>0</v>
      </c>
      <c r="N564" s="26">
        <v>0</v>
      </c>
      <c r="O564" s="23">
        <f t="shared" si="21"/>
        <v>0</v>
      </c>
      <c r="P564" s="23">
        <f t="shared" si="22"/>
        <v>0</v>
      </c>
    </row>
    <row r="565" spans="1:16" x14ac:dyDescent="0.25">
      <c r="A565" s="22">
        <v>558</v>
      </c>
      <c r="B565" s="25" t="s">
        <v>11</v>
      </c>
      <c r="C565" s="25" t="s">
        <v>839</v>
      </c>
      <c r="D565" s="25" t="s">
        <v>839</v>
      </c>
      <c r="E565" s="25" t="s">
        <v>848</v>
      </c>
      <c r="F565" s="25" t="s">
        <v>864</v>
      </c>
      <c r="G565" s="25">
        <v>8332958500</v>
      </c>
      <c r="H565" s="25" t="s">
        <v>865</v>
      </c>
      <c r="I565" s="22">
        <v>1</v>
      </c>
      <c r="J565" s="22">
        <v>0</v>
      </c>
      <c r="K565" s="22">
        <v>0</v>
      </c>
      <c r="L565" s="22">
        <v>4348</v>
      </c>
      <c r="M565" s="22">
        <v>0</v>
      </c>
      <c r="N565" s="26">
        <v>0</v>
      </c>
      <c r="O565" s="23">
        <f t="shared" si="21"/>
        <v>0</v>
      </c>
      <c r="P565" s="23">
        <f t="shared" si="22"/>
        <v>0</v>
      </c>
    </row>
    <row r="566" spans="1:16" x14ac:dyDescent="0.25">
      <c r="A566" s="22">
        <v>559</v>
      </c>
      <c r="B566" s="25" t="s">
        <v>11</v>
      </c>
      <c r="C566" s="25" t="s">
        <v>839</v>
      </c>
      <c r="D566" s="25" t="s">
        <v>839</v>
      </c>
      <c r="E566" s="25" t="s">
        <v>848</v>
      </c>
      <c r="F566" s="25" t="s">
        <v>864</v>
      </c>
      <c r="G566" s="25">
        <v>8332958500</v>
      </c>
      <c r="H566" s="25" t="s">
        <v>866</v>
      </c>
      <c r="I566" s="22">
        <v>1</v>
      </c>
      <c r="J566" s="22">
        <v>1</v>
      </c>
      <c r="K566" s="22">
        <v>114407</v>
      </c>
      <c r="L566" s="22">
        <v>2661</v>
      </c>
      <c r="M566" s="22">
        <v>1</v>
      </c>
      <c r="N566" s="26">
        <v>1.3241550925925927</v>
      </c>
      <c r="O566" s="23">
        <f t="shared" si="21"/>
        <v>304437027</v>
      </c>
      <c r="P566" s="23">
        <f t="shared" si="22"/>
        <v>2661</v>
      </c>
    </row>
    <row r="567" spans="1:16" x14ac:dyDescent="0.25">
      <c r="A567" s="22">
        <v>560</v>
      </c>
      <c r="B567" s="25" t="s">
        <v>11</v>
      </c>
      <c r="C567" s="25" t="s">
        <v>839</v>
      </c>
      <c r="D567" s="25" t="s">
        <v>867</v>
      </c>
      <c r="E567" s="25" t="s">
        <v>867</v>
      </c>
      <c r="F567" s="25" t="s">
        <v>868</v>
      </c>
      <c r="G567" s="25"/>
      <c r="H567" s="25" t="s">
        <v>869</v>
      </c>
      <c r="I567" s="22">
        <v>1</v>
      </c>
      <c r="J567" s="22">
        <v>0</v>
      </c>
      <c r="K567" s="22">
        <v>0</v>
      </c>
      <c r="L567" s="27"/>
      <c r="M567" s="22">
        <v>0</v>
      </c>
      <c r="N567" s="26">
        <v>0</v>
      </c>
      <c r="O567" s="23">
        <f t="shared" si="21"/>
        <v>0</v>
      </c>
      <c r="P567" s="23">
        <f t="shared" si="22"/>
        <v>0</v>
      </c>
    </row>
    <row r="568" spans="1:16" x14ac:dyDescent="0.25">
      <c r="A568" s="22">
        <v>561</v>
      </c>
      <c r="B568" s="25" t="s">
        <v>11</v>
      </c>
      <c r="C568" s="25" t="s">
        <v>839</v>
      </c>
      <c r="D568" s="25" t="s">
        <v>867</v>
      </c>
      <c r="E568" s="25" t="s">
        <v>867</v>
      </c>
      <c r="F568" s="25" t="s">
        <v>868</v>
      </c>
      <c r="G568" s="25"/>
      <c r="H568" s="25" t="s">
        <v>870</v>
      </c>
      <c r="I568" s="22">
        <v>1</v>
      </c>
      <c r="J568" s="22">
        <v>0</v>
      </c>
      <c r="K568" s="22">
        <v>0</v>
      </c>
      <c r="L568" s="27"/>
      <c r="M568" s="22">
        <v>0</v>
      </c>
      <c r="N568" s="26">
        <v>0</v>
      </c>
      <c r="O568" s="23">
        <f t="shared" si="21"/>
        <v>0</v>
      </c>
      <c r="P568" s="23">
        <f t="shared" si="22"/>
        <v>0</v>
      </c>
    </row>
    <row r="569" spans="1:16" ht="26.25" x14ac:dyDescent="0.25">
      <c r="A569" s="22">
        <v>562</v>
      </c>
      <c r="B569" s="25" t="s">
        <v>11</v>
      </c>
      <c r="C569" s="25" t="s">
        <v>839</v>
      </c>
      <c r="D569" s="25" t="s">
        <v>867</v>
      </c>
      <c r="E569" s="25" t="s">
        <v>867</v>
      </c>
      <c r="F569" s="25" t="s">
        <v>868</v>
      </c>
      <c r="G569" s="25"/>
      <c r="H569" s="25" t="s">
        <v>871</v>
      </c>
      <c r="I569" s="22">
        <v>1</v>
      </c>
      <c r="J569" s="22">
        <v>0</v>
      </c>
      <c r="K569" s="22">
        <v>0</v>
      </c>
      <c r="L569" s="27"/>
      <c r="M569" s="22">
        <v>0</v>
      </c>
      <c r="N569" s="26">
        <v>0</v>
      </c>
      <c r="O569" s="23">
        <f t="shared" si="21"/>
        <v>0</v>
      </c>
      <c r="P569" s="23">
        <f t="shared" si="22"/>
        <v>0</v>
      </c>
    </row>
    <row r="570" spans="1:16" x14ac:dyDescent="0.25">
      <c r="A570" s="22">
        <v>563</v>
      </c>
      <c r="B570" s="25" t="s">
        <v>11</v>
      </c>
      <c r="C570" s="25" t="s">
        <v>839</v>
      </c>
      <c r="D570" s="25" t="s">
        <v>867</v>
      </c>
      <c r="E570" s="25" t="s">
        <v>867</v>
      </c>
      <c r="F570" s="25" t="s">
        <v>868</v>
      </c>
      <c r="G570" s="25">
        <v>8500656296</v>
      </c>
      <c r="H570" s="25" t="s">
        <v>872</v>
      </c>
      <c r="I570" s="22">
        <v>1</v>
      </c>
      <c r="J570" s="22">
        <v>0</v>
      </c>
      <c r="K570" s="22">
        <v>0</v>
      </c>
      <c r="L570" s="22">
        <v>1324</v>
      </c>
      <c r="M570" s="22">
        <v>0</v>
      </c>
      <c r="N570" s="26">
        <v>0</v>
      </c>
      <c r="O570" s="23">
        <f t="shared" si="21"/>
        <v>0</v>
      </c>
      <c r="P570" s="23">
        <f t="shared" si="22"/>
        <v>0</v>
      </c>
    </row>
    <row r="571" spans="1:16" x14ac:dyDescent="0.25">
      <c r="A571" s="22">
        <v>564</v>
      </c>
      <c r="B571" s="25" t="s">
        <v>11</v>
      </c>
      <c r="C571" s="25" t="s">
        <v>839</v>
      </c>
      <c r="D571" s="25" t="s">
        <v>867</v>
      </c>
      <c r="E571" s="25" t="s">
        <v>867</v>
      </c>
      <c r="F571" s="25" t="s">
        <v>873</v>
      </c>
      <c r="G571" s="25">
        <v>9490615673</v>
      </c>
      <c r="H571" s="25" t="s">
        <v>874</v>
      </c>
      <c r="I571" s="22">
        <v>1</v>
      </c>
      <c r="J571" s="22">
        <v>0</v>
      </c>
      <c r="K571" s="22">
        <v>0</v>
      </c>
      <c r="L571" s="22">
        <v>3276</v>
      </c>
      <c r="M571" s="22">
        <v>0</v>
      </c>
      <c r="N571" s="26">
        <v>0</v>
      </c>
      <c r="O571" s="23">
        <f t="shared" si="21"/>
        <v>0</v>
      </c>
      <c r="P571" s="23">
        <f t="shared" si="22"/>
        <v>0</v>
      </c>
    </row>
    <row r="572" spans="1:16" x14ac:dyDescent="0.25">
      <c r="A572" s="22">
        <v>565</v>
      </c>
      <c r="B572" s="25" t="s">
        <v>11</v>
      </c>
      <c r="C572" s="25" t="s">
        <v>839</v>
      </c>
      <c r="D572" s="25" t="s">
        <v>867</v>
      </c>
      <c r="E572" s="25" t="s">
        <v>867</v>
      </c>
      <c r="F572" s="25" t="s">
        <v>873</v>
      </c>
      <c r="G572" s="25">
        <v>9490615673</v>
      </c>
      <c r="H572" s="25" t="s">
        <v>875</v>
      </c>
      <c r="I572" s="22">
        <v>1</v>
      </c>
      <c r="J572" s="22">
        <v>0</v>
      </c>
      <c r="K572" s="22">
        <v>0</v>
      </c>
      <c r="L572" s="22">
        <v>287</v>
      </c>
      <c r="M572" s="22">
        <v>0</v>
      </c>
      <c r="N572" s="26">
        <v>0</v>
      </c>
      <c r="O572" s="23">
        <f t="shared" si="21"/>
        <v>0</v>
      </c>
      <c r="P572" s="23">
        <f t="shared" si="22"/>
        <v>0</v>
      </c>
    </row>
    <row r="573" spans="1:16" x14ac:dyDescent="0.25">
      <c r="A573" s="22">
        <v>566</v>
      </c>
      <c r="B573" s="25" t="s">
        <v>11</v>
      </c>
      <c r="C573" s="25" t="s">
        <v>839</v>
      </c>
      <c r="D573" s="25" t="s">
        <v>867</v>
      </c>
      <c r="E573" s="25" t="s">
        <v>867</v>
      </c>
      <c r="F573" s="25" t="s">
        <v>873</v>
      </c>
      <c r="G573" s="25">
        <v>9490615673</v>
      </c>
      <c r="H573" s="25" t="s">
        <v>876</v>
      </c>
      <c r="I573" s="22">
        <v>1</v>
      </c>
      <c r="J573" s="22">
        <v>0</v>
      </c>
      <c r="K573" s="22">
        <v>0</v>
      </c>
      <c r="L573" s="22">
        <v>3382</v>
      </c>
      <c r="M573" s="22">
        <v>0</v>
      </c>
      <c r="N573" s="26">
        <v>0</v>
      </c>
      <c r="O573" s="23">
        <f t="shared" si="21"/>
        <v>0</v>
      </c>
      <c r="P573" s="23">
        <f t="shared" si="22"/>
        <v>0</v>
      </c>
    </row>
    <row r="574" spans="1:16" x14ac:dyDescent="0.25">
      <c r="A574" s="22">
        <v>567</v>
      </c>
      <c r="B574" s="25" t="s">
        <v>11</v>
      </c>
      <c r="C574" s="25" t="s">
        <v>839</v>
      </c>
      <c r="D574" s="25" t="s">
        <v>867</v>
      </c>
      <c r="E574" s="25" t="s">
        <v>867</v>
      </c>
      <c r="F574" s="25" t="s">
        <v>873</v>
      </c>
      <c r="G574" s="25">
        <v>9490615673</v>
      </c>
      <c r="H574" s="25" t="s">
        <v>877</v>
      </c>
      <c r="I574" s="22">
        <v>1</v>
      </c>
      <c r="J574" s="22">
        <v>0</v>
      </c>
      <c r="K574" s="22">
        <v>0</v>
      </c>
      <c r="L574" s="22">
        <v>1156</v>
      </c>
      <c r="M574" s="22">
        <v>0</v>
      </c>
      <c r="N574" s="26">
        <v>0</v>
      </c>
      <c r="O574" s="23">
        <f t="shared" si="21"/>
        <v>0</v>
      </c>
      <c r="P574" s="23">
        <f t="shared" si="22"/>
        <v>0</v>
      </c>
    </row>
    <row r="575" spans="1:16" x14ac:dyDescent="0.25">
      <c r="A575" s="22">
        <v>568</v>
      </c>
      <c r="B575" s="25" t="s">
        <v>11</v>
      </c>
      <c r="C575" s="25" t="s">
        <v>839</v>
      </c>
      <c r="D575" s="25" t="s">
        <v>867</v>
      </c>
      <c r="E575" s="25" t="s">
        <v>867</v>
      </c>
      <c r="F575" s="25" t="s">
        <v>878</v>
      </c>
      <c r="G575" s="25">
        <v>9491043489</v>
      </c>
      <c r="H575" s="25" t="s">
        <v>879</v>
      </c>
      <c r="I575" s="22">
        <v>1</v>
      </c>
      <c r="J575" s="22">
        <v>0</v>
      </c>
      <c r="K575" s="22">
        <v>0</v>
      </c>
      <c r="L575" s="22">
        <v>2194</v>
      </c>
      <c r="M575" s="22">
        <v>0</v>
      </c>
      <c r="N575" s="26">
        <v>0</v>
      </c>
      <c r="O575" s="23">
        <f t="shared" si="21"/>
        <v>0</v>
      </c>
      <c r="P575" s="23">
        <f t="shared" si="22"/>
        <v>0</v>
      </c>
    </row>
    <row r="576" spans="1:16" x14ac:dyDescent="0.25">
      <c r="A576" s="22">
        <v>569</v>
      </c>
      <c r="B576" s="25" t="s">
        <v>11</v>
      </c>
      <c r="C576" s="25" t="s">
        <v>839</v>
      </c>
      <c r="D576" s="25" t="s">
        <v>867</v>
      </c>
      <c r="E576" s="25" t="s">
        <v>880</v>
      </c>
      <c r="F576" s="25" t="s">
        <v>881</v>
      </c>
      <c r="G576" s="25"/>
      <c r="H576" s="25" t="s">
        <v>882</v>
      </c>
      <c r="I576" s="22">
        <v>1</v>
      </c>
      <c r="J576" s="22">
        <v>0</v>
      </c>
      <c r="K576" s="22">
        <v>0</v>
      </c>
      <c r="L576" s="27"/>
      <c r="M576" s="22">
        <v>0</v>
      </c>
      <c r="N576" s="26">
        <v>0</v>
      </c>
      <c r="O576" s="23">
        <f t="shared" si="21"/>
        <v>0</v>
      </c>
      <c r="P576" s="23">
        <f t="shared" si="22"/>
        <v>0</v>
      </c>
    </row>
    <row r="577" spans="1:16" ht="26.25" x14ac:dyDescent="0.25">
      <c r="A577" s="22">
        <v>570</v>
      </c>
      <c r="B577" s="25" t="s">
        <v>11</v>
      </c>
      <c r="C577" s="25" t="s">
        <v>839</v>
      </c>
      <c r="D577" s="25" t="s">
        <v>867</v>
      </c>
      <c r="E577" s="25" t="s">
        <v>880</v>
      </c>
      <c r="F577" s="25" t="s">
        <v>881</v>
      </c>
      <c r="G577" s="25"/>
      <c r="H577" s="25" t="s">
        <v>883</v>
      </c>
      <c r="I577" s="22">
        <v>1</v>
      </c>
      <c r="J577" s="22">
        <v>0</v>
      </c>
      <c r="K577" s="22">
        <v>0</v>
      </c>
      <c r="L577" s="27"/>
      <c r="M577" s="22">
        <v>0</v>
      </c>
      <c r="N577" s="26">
        <v>0</v>
      </c>
      <c r="O577" s="23">
        <f t="shared" si="21"/>
        <v>0</v>
      </c>
      <c r="P577" s="23">
        <f t="shared" si="22"/>
        <v>0</v>
      </c>
    </row>
    <row r="578" spans="1:16" x14ac:dyDescent="0.25">
      <c r="A578" s="22">
        <v>571</v>
      </c>
      <c r="B578" s="25" t="s">
        <v>11</v>
      </c>
      <c r="C578" s="25" t="s">
        <v>839</v>
      </c>
      <c r="D578" s="25" t="s">
        <v>867</v>
      </c>
      <c r="E578" s="25" t="s">
        <v>880</v>
      </c>
      <c r="F578" s="25" t="s">
        <v>881</v>
      </c>
      <c r="G578" s="25"/>
      <c r="H578" s="25" t="s">
        <v>884</v>
      </c>
      <c r="I578" s="22">
        <v>1</v>
      </c>
      <c r="J578" s="22">
        <v>0</v>
      </c>
      <c r="K578" s="22">
        <v>0</v>
      </c>
      <c r="L578" s="27"/>
      <c r="M578" s="22">
        <v>0</v>
      </c>
      <c r="N578" s="26">
        <v>0</v>
      </c>
      <c r="O578" s="23">
        <f t="shared" si="21"/>
        <v>0</v>
      </c>
      <c r="P578" s="23">
        <f t="shared" si="22"/>
        <v>0</v>
      </c>
    </row>
    <row r="579" spans="1:16" x14ac:dyDescent="0.25">
      <c r="A579" s="22">
        <v>572</v>
      </c>
      <c r="B579" s="25" t="s">
        <v>11</v>
      </c>
      <c r="C579" s="25" t="s">
        <v>839</v>
      </c>
      <c r="D579" s="25" t="s">
        <v>867</v>
      </c>
      <c r="E579" s="25" t="s">
        <v>880</v>
      </c>
      <c r="F579" s="25" t="s">
        <v>881</v>
      </c>
      <c r="G579" s="25"/>
      <c r="H579" s="25" t="s">
        <v>885</v>
      </c>
      <c r="I579" s="22">
        <v>1</v>
      </c>
      <c r="J579" s="22">
        <v>0</v>
      </c>
      <c r="K579" s="22">
        <v>0</v>
      </c>
      <c r="L579" s="27"/>
      <c r="M579" s="22">
        <v>0</v>
      </c>
      <c r="N579" s="26">
        <v>0</v>
      </c>
      <c r="O579" s="23">
        <f t="shared" si="21"/>
        <v>0</v>
      </c>
      <c r="P579" s="23">
        <f t="shared" si="22"/>
        <v>0</v>
      </c>
    </row>
    <row r="580" spans="1:16" x14ac:dyDescent="0.25">
      <c r="A580" s="22">
        <v>573</v>
      </c>
      <c r="B580" s="25" t="s">
        <v>11</v>
      </c>
      <c r="C580" s="25" t="s">
        <v>839</v>
      </c>
      <c r="D580" s="25" t="s">
        <v>867</v>
      </c>
      <c r="E580" s="25" t="s">
        <v>880</v>
      </c>
      <c r="F580" s="25" t="s">
        <v>886</v>
      </c>
      <c r="G580" s="25"/>
      <c r="H580" s="25" t="s">
        <v>887</v>
      </c>
      <c r="I580" s="22">
        <v>1</v>
      </c>
      <c r="J580" s="22">
        <v>0</v>
      </c>
      <c r="K580" s="22">
        <v>0</v>
      </c>
      <c r="L580" s="27"/>
      <c r="M580" s="22">
        <v>0</v>
      </c>
      <c r="N580" s="26">
        <v>0</v>
      </c>
      <c r="O580" s="23">
        <f t="shared" si="21"/>
        <v>0</v>
      </c>
      <c r="P580" s="23">
        <f t="shared" si="22"/>
        <v>0</v>
      </c>
    </row>
    <row r="581" spans="1:16" x14ac:dyDescent="0.25">
      <c r="A581" s="22">
        <v>574</v>
      </c>
      <c r="B581" s="25" t="s">
        <v>11</v>
      </c>
      <c r="C581" s="25" t="s">
        <v>839</v>
      </c>
      <c r="D581" s="25" t="s">
        <v>867</v>
      </c>
      <c r="E581" s="25" t="s">
        <v>880</v>
      </c>
      <c r="F581" s="25" t="s">
        <v>886</v>
      </c>
      <c r="G581" s="25"/>
      <c r="H581" s="25" t="s">
        <v>888</v>
      </c>
      <c r="I581" s="22">
        <v>1</v>
      </c>
      <c r="J581" s="22">
        <v>0</v>
      </c>
      <c r="K581" s="22">
        <v>0</v>
      </c>
      <c r="L581" s="27"/>
      <c r="M581" s="22">
        <v>0</v>
      </c>
      <c r="N581" s="26">
        <v>0</v>
      </c>
      <c r="O581" s="23">
        <f t="shared" si="21"/>
        <v>0</v>
      </c>
      <c r="P581" s="23">
        <f t="shared" si="22"/>
        <v>0</v>
      </c>
    </row>
    <row r="582" spans="1:16" x14ac:dyDescent="0.25">
      <c r="A582" s="22">
        <v>575</v>
      </c>
      <c r="B582" s="25" t="s">
        <v>11</v>
      </c>
      <c r="C582" s="25" t="s">
        <v>839</v>
      </c>
      <c r="D582" s="25" t="s">
        <v>867</v>
      </c>
      <c r="E582" s="25" t="s">
        <v>880</v>
      </c>
      <c r="F582" s="25" t="s">
        <v>886</v>
      </c>
      <c r="G582" s="25"/>
      <c r="H582" s="25" t="s">
        <v>889</v>
      </c>
      <c r="I582" s="22">
        <v>1</v>
      </c>
      <c r="J582" s="22">
        <v>0</v>
      </c>
      <c r="K582" s="22">
        <v>0</v>
      </c>
      <c r="L582" s="27"/>
      <c r="M582" s="22">
        <v>0</v>
      </c>
      <c r="N582" s="26">
        <v>0</v>
      </c>
      <c r="O582" s="23">
        <f t="shared" si="21"/>
        <v>0</v>
      </c>
      <c r="P582" s="23">
        <f t="shared" si="22"/>
        <v>0</v>
      </c>
    </row>
    <row r="583" spans="1:16" x14ac:dyDescent="0.25">
      <c r="A583" s="22">
        <v>576</v>
      </c>
      <c r="B583" s="25" t="s">
        <v>11</v>
      </c>
      <c r="C583" s="25" t="s">
        <v>839</v>
      </c>
      <c r="D583" s="25" t="s">
        <v>867</v>
      </c>
      <c r="E583" s="25" t="s">
        <v>880</v>
      </c>
      <c r="F583" s="25" t="s">
        <v>886</v>
      </c>
      <c r="G583" s="25"/>
      <c r="H583" s="25" t="s">
        <v>890</v>
      </c>
      <c r="I583" s="22">
        <v>1</v>
      </c>
      <c r="J583" s="22">
        <v>0</v>
      </c>
      <c r="K583" s="22">
        <v>0</v>
      </c>
      <c r="L583" s="27"/>
      <c r="M583" s="22">
        <v>0</v>
      </c>
      <c r="N583" s="26">
        <v>0</v>
      </c>
      <c r="O583" s="23">
        <f t="shared" si="21"/>
        <v>0</v>
      </c>
      <c r="P583" s="23">
        <f t="shared" si="22"/>
        <v>0</v>
      </c>
    </row>
    <row r="584" spans="1:16" x14ac:dyDescent="0.25">
      <c r="A584" s="22">
        <v>577</v>
      </c>
      <c r="B584" s="25" t="s">
        <v>11</v>
      </c>
      <c r="C584" s="25" t="s">
        <v>839</v>
      </c>
      <c r="D584" s="25" t="s">
        <v>867</v>
      </c>
      <c r="E584" s="25" t="s">
        <v>880</v>
      </c>
      <c r="F584" s="25" t="s">
        <v>886</v>
      </c>
      <c r="G584" s="25"/>
      <c r="H584" s="25" t="s">
        <v>891</v>
      </c>
      <c r="I584" s="22">
        <v>1</v>
      </c>
      <c r="J584" s="22">
        <v>0</v>
      </c>
      <c r="K584" s="22">
        <v>0</v>
      </c>
      <c r="L584" s="27"/>
      <c r="M584" s="22">
        <v>0</v>
      </c>
      <c r="N584" s="26">
        <v>0</v>
      </c>
      <c r="O584" s="23">
        <f t="shared" si="21"/>
        <v>0</v>
      </c>
      <c r="P584" s="23">
        <f t="shared" si="22"/>
        <v>0</v>
      </c>
    </row>
    <row r="585" spans="1:16" x14ac:dyDescent="0.25">
      <c r="A585" s="22">
        <v>578</v>
      </c>
      <c r="B585" s="25" t="s">
        <v>11</v>
      </c>
      <c r="C585" s="25" t="s">
        <v>839</v>
      </c>
      <c r="D585" s="25" t="s">
        <v>867</v>
      </c>
      <c r="E585" s="25" t="s">
        <v>892</v>
      </c>
      <c r="F585" s="25" t="s">
        <v>893</v>
      </c>
      <c r="G585" s="25">
        <v>9490611600</v>
      </c>
      <c r="H585" s="25" t="s">
        <v>894</v>
      </c>
      <c r="I585" s="22">
        <v>1</v>
      </c>
      <c r="J585" s="22">
        <v>0</v>
      </c>
      <c r="K585" s="22">
        <v>0</v>
      </c>
      <c r="L585" s="22">
        <v>3082</v>
      </c>
      <c r="M585" s="22">
        <v>0</v>
      </c>
      <c r="N585" s="26">
        <v>0</v>
      </c>
      <c r="O585" s="23">
        <f t="shared" si="21"/>
        <v>0</v>
      </c>
      <c r="P585" s="23">
        <f t="shared" si="22"/>
        <v>0</v>
      </c>
    </row>
    <row r="586" spans="1:16" x14ac:dyDescent="0.25">
      <c r="A586" s="22">
        <v>579</v>
      </c>
      <c r="B586" s="25" t="s">
        <v>11</v>
      </c>
      <c r="C586" s="25" t="s">
        <v>839</v>
      </c>
      <c r="D586" s="25" t="s">
        <v>895</v>
      </c>
      <c r="E586" s="25" t="s">
        <v>896</v>
      </c>
      <c r="F586" s="25" t="s">
        <v>897</v>
      </c>
      <c r="G586" s="25">
        <v>9490615595</v>
      </c>
      <c r="H586" s="25" t="s">
        <v>898</v>
      </c>
      <c r="I586" s="22">
        <v>1</v>
      </c>
      <c r="J586" s="22">
        <v>0</v>
      </c>
      <c r="K586" s="22">
        <v>0</v>
      </c>
      <c r="L586" s="22">
        <v>586</v>
      </c>
      <c r="M586" s="22">
        <v>0</v>
      </c>
      <c r="N586" s="26">
        <v>0</v>
      </c>
      <c r="O586" s="23">
        <f t="shared" si="21"/>
        <v>0</v>
      </c>
      <c r="P586" s="23">
        <f t="shared" si="22"/>
        <v>0</v>
      </c>
    </row>
    <row r="587" spans="1:16" x14ac:dyDescent="0.25">
      <c r="A587" s="22">
        <v>580</v>
      </c>
      <c r="B587" s="25" t="s">
        <v>11</v>
      </c>
      <c r="C587" s="25" t="s">
        <v>839</v>
      </c>
      <c r="D587" s="25" t="s">
        <v>895</v>
      </c>
      <c r="E587" s="25" t="s">
        <v>896</v>
      </c>
      <c r="F587" s="25" t="s">
        <v>897</v>
      </c>
      <c r="G587" s="25">
        <v>9490615595</v>
      </c>
      <c r="H587" s="25" t="s">
        <v>899</v>
      </c>
      <c r="I587" s="22">
        <v>1</v>
      </c>
      <c r="J587" s="22">
        <v>0</v>
      </c>
      <c r="K587" s="22">
        <v>0</v>
      </c>
      <c r="L587" s="22">
        <v>1496</v>
      </c>
      <c r="M587" s="22">
        <v>0</v>
      </c>
      <c r="N587" s="26">
        <v>0</v>
      </c>
      <c r="O587" s="23">
        <f t="shared" si="21"/>
        <v>0</v>
      </c>
      <c r="P587" s="23">
        <f t="shared" si="22"/>
        <v>0</v>
      </c>
    </row>
    <row r="588" spans="1:16" x14ac:dyDescent="0.25">
      <c r="A588" s="22">
        <v>581</v>
      </c>
      <c r="B588" s="25" t="s">
        <v>11</v>
      </c>
      <c r="C588" s="25" t="s">
        <v>839</v>
      </c>
      <c r="D588" s="25" t="s">
        <v>895</v>
      </c>
      <c r="E588" s="25" t="s">
        <v>896</v>
      </c>
      <c r="F588" s="25" t="s">
        <v>897</v>
      </c>
      <c r="G588" s="25">
        <v>9490615595</v>
      </c>
      <c r="H588" s="25" t="s">
        <v>900</v>
      </c>
      <c r="I588" s="22">
        <v>1</v>
      </c>
      <c r="J588" s="22">
        <v>1</v>
      </c>
      <c r="K588" s="22">
        <v>8000</v>
      </c>
      <c r="L588" s="22">
        <v>953</v>
      </c>
      <c r="M588" s="22">
        <v>1</v>
      </c>
      <c r="N588" s="26">
        <v>9.2592592592592587E-2</v>
      </c>
      <c r="O588" s="23">
        <f t="shared" si="21"/>
        <v>7624000</v>
      </c>
      <c r="P588" s="23">
        <f t="shared" si="22"/>
        <v>953</v>
      </c>
    </row>
    <row r="589" spans="1:16" x14ac:dyDescent="0.25">
      <c r="A589" s="22">
        <v>582</v>
      </c>
      <c r="B589" s="25" t="s">
        <v>11</v>
      </c>
      <c r="C589" s="25" t="s">
        <v>839</v>
      </c>
      <c r="D589" s="25" t="s">
        <v>895</v>
      </c>
      <c r="E589" s="25" t="s">
        <v>896</v>
      </c>
      <c r="F589" s="25" t="s">
        <v>897</v>
      </c>
      <c r="G589" s="25">
        <v>9490615595</v>
      </c>
      <c r="H589" s="25" t="s">
        <v>901</v>
      </c>
      <c r="I589" s="22">
        <v>1</v>
      </c>
      <c r="J589" s="22">
        <v>1</v>
      </c>
      <c r="K589" s="22">
        <v>16715</v>
      </c>
      <c r="L589" s="22">
        <v>314</v>
      </c>
      <c r="M589" s="22">
        <v>1</v>
      </c>
      <c r="N589" s="26">
        <v>0.19346064814814815</v>
      </c>
      <c r="O589" s="23">
        <f t="shared" si="21"/>
        <v>5248510</v>
      </c>
      <c r="P589" s="23">
        <f t="shared" si="22"/>
        <v>314</v>
      </c>
    </row>
    <row r="590" spans="1:16" x14ac:dyDescent="0.25">
      <c r="A590" s="22">
        <v>583</v>
      </c>
      <c r="B590" s="25" t="s">
        <v>11</v>
      </c>
      <c r="C590" s="25" t="s">
        <v>839</v>
      </c>
      <c r="D590" s="25" t="s">
        <v>895</v>
      </c>
      <c r="E590" s="25" t="s">
        <v>896</v>
      </c>
      <c r="F590" s="25" t="s">
        <v>897</v>
      </c>
      <c r="G590" s="25">
        <v>9490615595</v>
      </c>
      <c r="H590" s="25" t="s">
        <v>902</v>
      </c>
      <c r="I590" s="22">
        <v>1</v>
      </c>
      <c r="J590" s="22">
        <v>1</v>
      </c>
      <c r="K590" s="22">
        <v>17760</v>
      </c>
      <c r="L590" s="22">
        <v>1236</v>
      </c>
      <c r="M590" s="22">
        <v>1</v>
      </c>
      <c r="N590" s="26">
        <v>0.20555555555555555</v>
      </c>
      <c r="O590" s="23">
        <f t="shared" si="21"/>
        <v>21951360</v>
      </c>
      <c r="P590" s="23">
        <f t="shared" si="22"/>
        <v>1236</v>
      </c>
    </row>
    <row r="591" spans="1:16" x14ac:dyDescent="0.25">
      <c r="A591" s="22">
        <v>584</v>
      </c>
      <c r="B591" s="25" t="s">
        <v>11</v>
      </c>
      <c r="C591" s="25" t="s">
        <v>839</v>
      </c>
      <c r="D591" s="25" t="s">
        <v>895</v>
      </c>
      <c r="E591" s="25" t="s">
        <v>896</v>
      </c>
      <c r="F591" s="25" t="s">
        <v>897</v>
      </c>
      <c r="G591" s="25">
        <v>9490615595</v>
      </c>
      <c r="H591" s="25" t="s">
        <v>903</v>
      </c>
      <c r="I591" s="22">
        <v>1</v>
      </c>
      <c r="J591" s="22">
        <v>1</v>
      </c>
      <c r="K591" s="22">
        <v>22796</v>
      </c>
      <c r="L591" s="22">
        <v>1221</v>
      </c>
      <c r="M591" s="22">
        <v>1</v>
      </c>
      <c r="N591" s="26">
        <v>0.26384259259259257</v>
      </c>
      <c r="O591" s="23">
        <f t="shared" si="21"/>
        <v>27833916</v>
      </c>
      <c r="P591" s="23">
        <f t="shared" si="22"/>
        <v>1221</v>
      </c>
    </row>
    <row r="592" spans="1:16" x14ac:dyDescent="0.25">
      <c r="A592" s="22">
        <v>585</v>
      </c>
      <c r="B592" s="25" t="s">
        <v>11</v>
      </c>
      <c r="C592" s="25" t="s">
        <v>839</v>
      </c>
      <c r="D592" s="25" t="s">
        <v>895</v>
      </c>
      <c r="E592" s="25" t="s">
        <v>896</v>
      </c>
      <c r="F592" s="25" t="s">
        <v>897</v>
      </c>
      <c r="G592" s="25">
        <v>9490615595</v>
      </c>
      <c r="H592" s="25" t="s">
        <v>904</v>
      </c>
      <c r="I592" s="22">
        <v>1</v>
      </c>
      <c r="J592" s="22">
        <v>0</v>
      </c>
      <c r="K592" s="22">
        <v>0</v>
      </c>
      <c r="L592" s="22">
        <v>3224</v>
      </c>
      <c r="M592" s="22">
        <v>0</v>
      </c>
      <c r="N592" s="26">
        <v>0</v>
      </c>
      <c r="O592" s="23">
        <f t="shared" ref="O592:O655" si="23">K592*L592</f>
        <v>0</v>
      </c>
      <c r="P592" s="23">
        <f t="shared" ref="P592:P655" si="24">J592*L592</f>
        <v>0</v>
      </c>
    </row>
    <row r="593" spans="1:16" x14ac:dyDescent="0.25">
      <c r="A593" s="22">
        <v>586</v>
      </c>
      <c r="B593" s="25" t="s">
        <v>11</v>
      </c>
      <c r="C593" s="25" t="s">
        <v>839</v>
      </c>
      <c r="D593" s="25" t="s">
        <v>895</v>
      </c>
      <c r="E593" s="25" t="s">
        <v>896</v>
      </c>
      <c r="F593" s="25" t="s">
        <v>897</v>
      </c>
      <c r="G593" s="25">
        <v>9490615595</v>
      </c>
      <c r="H593" s="25" t="s">
        <v>905</v>
      </c>
      <c r="I593" s="22">
        <v>1</v>
      </c>
      <c r="J593" s="22">
        <v>0</v>
      </c>
      <c r="K593" s="22">
        <v>0</v>
      </c>
      <c r="L593" s="22">
        <v>2657</v>
      </c>
      <c r="M593" s="22">
        <v>0</v>
      </c>
      <c r="N593" s="26">
        <v>0</v>
      </c>
      <c r="O593" s="23">
        <f t="shared" si="23"/>
        <v>0</v>
      </c>
      <c r="P593" s="23">
        <f t="shared" si="24"/>
        <v>0</v>
      </c>
    </row>
    <row r="594" spans="1:16" x14ac:dyDescent="0.25">
      <c r="A594" s="22">
        <v>587</v>
      </c>
      <c r="B594" s="25" t="s">
        <v>11</v>
      </c>
      <c r="C594" s="25" t="s">
        <v>839</v>
      </c>
      <c r="D594" s="25" t="s">
        <v>895</v>
      </c>
      <c r="E594" s="25" t="s">
        <v>896</v>
      </c>
      <c r="F594" s="25" t="s">
        <v>906</v>
      </c>
      <c r="G594" s="25">
        <v>9492807784</v>
      </c>
      <c r="H594" s="25" t="s">
        <v>907</v>
      </c>
      <c r="I594" s="22">
        <v>1</v>
      </c>
      <c r="J594" s="22">
        <v>0</v>
      </c>
      <c r="K594" s="22">
        <v>0</v>
      </c>
      <c r="L594" s="22">
        <v>448</v>
      </c>
      <c r="M594" s="22">
        <v>0</v>
      </c>
      <c r="N594" s="26">
        <v>0</v>
      </c>
      <c r="O594" s="23">
        <f t="shared" si="23"/>
        <v>0</v>
      </c>
      <c r="P594" s="23">
        <f t="shared" si="24"/>
        <v>0</v>
      </c>
    </row>
    <row r="595" spans="1:16" x14ac:dyDescent="0.25">
      <c r="A595" s="22">
        <v>588</v>
      </c>
      <c r="B595" s="25" t="s">
        <v>11</v>
      </c>
      <c r="C595" s="25" t="s">
        <v>839</v>
      </c>
      <c r="D595" s="25" t="s">
        <v>895</v>
      </c>
      <c r="E595" s="25" t="s">
        <v>896</v>
      </c>
      <c r="F595" s="25" t="s">
        <v>906</v>
      </c>
      <c r="G595" s="25">
        <v>9492807784</v>
      </c>
      <c r="H595" s="25" t="s">
        <v>908</v>
      </c>
      <c r="I595" s="22">
        <v>1</v>
      </c>
      <c r="J595" s="22">
        <v>0</v>
      </c>
      <c r="K595" s="22">
        <v>0</v>
      </c>
      <c r="L595" s="22">
        <v>1832</v>
      </c>
      <c r="M595" s="22">
        <v>0</v>
      </c>
      <c r="N595" s="26">
        <v>0</v>
      </c>
      <c r="O595" s="23">
        <f t="shared" si="23"/>
        <v>0</v>
      </c>
      <c r="P595" s="23">
        <f t="shared" si="24"/>
        <v>0</v>
      </c>
    </row>
    <row r="596" spans="1:16" x14ac:dyDescent="0.25">
      <c r="A596" s="22">
        <v>589</v>
      </c>
      <c r="B596" s="25" t="s">
        <v>11</v>
      </c>
      <c r="C596" s="25" t="s">
        <v>839</v>
      </c>
      <c r="D596" s="25" t="s">
        <v>895</v>
      </c>
      <c r="E596" s="25" t="s">
        <v>896</v>
      </c>
      <c r="F596" s="25" t="s">
        <v>878</v>
      </c>
      <c r="G596" s="25">
        <v>9491043489</v>
      </c>
      <c r="H596" s="25" t="s">
        <v>909</v>
      </c>
      <c r="I596" s="22">
        <v>1</v>
      </c>
      <c r="J596" s="22">
        <v>0</v>
      </c>
      <c r="K596" s="22">
        <v>0</v>
      </c>
      <c r="L596" s="22">
        <v>97</v>
      </c>
      <c r="M596" s="22">
        <v>0</v>
      </c>
      <c r="N596" s="26">
        <v>0</v>
      </c>
      <c r="O596" s="23">
        <f t="shared" si="23"/>
        <v>0</v>
      </c>
      <c r="P596" s="23">
        <f t="shared" si="24"/>
        <v>0</v>
      </c>
    </row>
    <row r="597" spans="1:16" x14ac:dyDescent="0.25">
      <c r="A597" s="22">
        <v>590</v>
      </c>
      <c r="B597" s="25" t="s">
        <v>11</v>
      </c>
      <c r="C597" s="25" t="s">
        <v>839</v>
      </c>
      <c r="D597" s="25" t="s">
        <v>895</v>
      </c>
      <c r="E597" s="25" t="s">
        <v>896</v>
      </c>
      <c r="F597" s="25" t="s">
        <v>878</v>
      </c>
      <c r="G597" s="25">
        <v>9491043489</v>
      </c>
      <c r="H597" s="25" t="s">
        <v>910</v>
      </c>
      <c r="I597" s="22">
        <v>1</v>
      </c>
      <c r="J597" s="22">
        <v>0</v>
      </c>
      <c r="K597" s="22">
        <v>0</v>
      </c>
      <c r="L597" s="22">
        <v>247</v>
      </c>
      <c r="M597" s="22">
        <v>0</v>
      </c>
      <c r="N597" s="26">
        <v>0</v>
      </c>
      <c r="O597" s="23">
        <f t="shared" si="23"/>
        <v>0</v>
      </c>
      <c r="P597" s="23">
        <f t="shared" si="24"/>
        <v>0</v>
      </c>
    </row>
    <row r="598" spans="1:16" x14ac:dyDescent="0.25">
      <c r="A598" s="22">
        <v>591</v>
      </c>
      <c r="B598" s="25" t="s">
        <v>11</v>
      </c>
      <c r="C598" s="25" t="s">
        <v>839</v>
      </c>
      <c r="D598" s="25" t="s">
        <v>895</v>
      </c>
      <c r="E598" s="25" t="s">
        <v>896</v>
      </c>
      <c r="F598" s="25" t="s">
        <v>878</v>
      </c>
      <c r="G598" s="25">
        <v>9491043489</v>
      </c>
      <c r="H598" s="25" t="s">
        <v>911</v>
      </c>
      <c r="I598" s="22">
        <v>1</v>
      </c>
      <c r="J598" s="22">
        <v>0</v>
      </c>
      <c r="K598" s="22">
        <v>0</v>
      </c>
      <c r="L598" s="22">
        <v>104</v>
      </c>
      <c r="M598" s="22">
        <v>0</v>
      </c>
      <c r="N598" s="26">
        <v>0</v>
      </c>
      <c r="O598" s="23">
        <f t="shared" si="23"/>
        <v>0</v>
      </c>
      <c r="P598" s="23">
        <f t="shared" si="24"/>
        <v>0</v>
      </c>
    </row>
    <row r="599" spans="1:16" x14ac:dyDescent="0.25">
      <c r="A599" s="22">
        <v>592</v>
      </c>
      <c r="B599" s="25" t="s">
        <v>11</v>
      </c>
      <c r="C599" s="25" t="s">
        <v>839</v>
      </c>
      <c r="D599" s="25" t="s">
        <v>895</v>
      </c>
      <c r="E599" s="25" t="s">
        <v>896</v>
      </c>
      <c r="F599" s="25" t="s">
        <v>878</v>
      </c>
      <c r="G599" s="25">
        <v>9491043489</v>
      </c>
      <c r="H599" s="25" t="s">
        <v>912</v>
      </c>
      <c r="I599" s="22">
        <v>1</v>
      </c>
      <c r="J599" s="22">
        <v>0</v>
      </c>
      <c r="K599" s="22">
        <v>0</v>
      </c>
      <c r="L599" s="22">
        <v>69</v>
      </c>
      <c r="M599" s="22">
        <v>0</v>
      </c>
      <c r="N599" s="26">
        <v>0</v>
      </c>
      <c r="O599" s="23">
        <f t="shared" si="23"/>
        <v>0</v>
      </c>
      <c r="P599" s="23">
        <f t="shared" si="24"/>
        <v>0</v>
      </c>
    </row>
    <row r="600" spans="1:16" x14ac:dyDescent="0.25">
      <c r="A600" s="22">
        <v>593</v>
      </c>
      <c r="B600" s="25" t="s">
        <v>11</v>
      </c>
      <c r="C600" s="25" t="s">
        <v>839</v>
      </c>
      <c r="D600" s="25" t="s">
        <v>895</v>
      </c>
      <c r="E600" s="25" t="s">
        <v>895</v>
      </c>
      <c r="F600" s="25" t="s">
        <v>913</v>
      </c>
      <c r="G600" s="25">
        <v>9492807682</v>
      </c>
      <c r="H600" s="25" t="s">
        <v>914</v>
      </c>
      <c r="I600" s="22">
        <v>1</v>
      </c>
      <c r="J600" s="22">
        <v>0</v>
      </c>
      <c r="K600" s="22">
        <v>0</v>
      </c>
      <c r="L600" s="22">
        <v>2005</v>
      </c>
      <c r="M600" s="22">
        <v>0</v>
      </c>
      <c r="N600" s="26">
        <v>0</v>
      </c>
      <c r="O600" s="23">
        <f t="shared" si="23"/>
        <v>0</v>
      </c>
      <c r="P600" s="23">
        <f t="shared" si="24"/>
        <v>0</v>
      </c>
    </row>
    <row r="601" spans="1:16" x14ac:dyDescent="0.25">
      <c r="A601" s="22">
        <v>594</v>
      </c>
      <c r="B601" s="25" t="s">
        <v>11</v>
      </c>
      <c r="C601" s="25" t="s">
        <v>839</v>
      </c>
      <c r="D601" s="25" t="s">
        <v>895</v>
      </c>
      <c r="E601" s="25" t="s">
        <v>895</v>
      </c>
      <c r="F601" s="25" t="s">
        <v>913</v>
      </c>
      <c r="G601" s="25">
        <v>9492807682</v>
      </c>
      <c r="H601" s="25" t="s">
        <v>915</v>
      </c>
      <c r="I601" s="22">
        <v>1</v>
      </c>
      <c r="J601" s="22">
        <v>0</v>
      </c>
      <c r="K601" s="22">
        <v>0</v>
      </c>
      <c r="L601" s="22">
        <v>2653</v>
      </c>
      <c r="M601" s="22">
        <v>0</v>
      </c>
      <c r="N601" s="26">
        <v>0</v>
      </c>
      <c r="O601" s="23">
        <f t="shared" si="23"/>
        <v>0</v>
      </c>
      <c r="P601" s="23">
        <f t="shared" si="24"/>
        <v>0</v>
      </c>
    </row>
    <row r="602" spans="1:16" x14ac:dyDescent="0.25">
      <c r="A602" s="22">
        <v>595</v>
      </c>
      <c r="B602" s="25" t="s">
        <v>11</v>
      </c>
      <c r="C602" s="25" t="s">
        <v>839</v>
      </c>
      <c r="D602" s="25" t="s">
        <v>895</v>
      </c>
      <c r="E602" s="25" t="s">
        <v>895</v>
      </c>
      <c r="F602" s="25" t="s">
        <v>913</v>
      </c>
      <c r="G602" s="25">
        <v>9492807682</v>
      </c>
      <c r="H602" s="25" t="s">
        <v>916</v>
      </c>
      <c r="I602" s="22">
        <v>1</v>
      </c>
      <c r="J602" s="22">
        <v>0</v>
      </c>
      <c r="K602" s="22">
        <v>0</v>
      </c>
      <c r="L602" s="22">
        <v>1579</v>
      </c>
      <c r="M602" s="22">
        <v>0</v>
      </c>
      <c r="N602" s="26">
        <v>0</v>
      </c>
      <c r="O602" s="23">
        <f t="shared" si="23"/>
        <v>0</v>
      </c>
      <c r="P602" s="23">
        <f t="shared" si="24"/>
        <v>0</v>
      </c>
    </row>
    <row r="603" spans="1:16" x14ac:dyDescent="0.25">
      <c r="A603" s="22">
        <v>596</v>
      </c>
      <c r="B603" s="25" t="s">
        <v>11</v>
      </c>
      <c r="C603" s="25" t="s">
        <v>839</v>
      </c>
      <c r="D603" s="25" t="s">
        <v>895</v>
      </c>
      <c r="E603" s="25" t="s">
        <v>895</v>
      </c>
      <c r="F603" s="25" t="s">
        <v>913</v>
      </c>
      <c r="G603" s="25">
        <v>9492807682</v>
      </c>
      <c r="H603" s="25" t="s">
        <v>917</v>
      </c>
      <c r="I603" s="22">
        <v>1</v>
      </c>
      <c r="J603" s="22">
        <v>0</v>
      </c>
      <c r="K603" s="22">
        <v>0</v>
      </c>
      <c r="L603" s="22">
        <v>1544</v>
      </c>
      <c r="M603" s="22">
        <v>0</v>
      </c>
      <c r="N603" s="26">
        <v>0</v>
      </c>
      <c r="O603" s="23">
        <f t="shared" si="23"/>
        <v>0</v>
      </c>
      <c r="P603" s="23">
        <f t="shared" si="24"/>
        <v>0</v>
      </c>
    </row>
    <row r="604" spans="1:16" x14ac:dyDescent="0.25">
      <c r="A604" s="22">
        <v>597</v>
      </c>
      <c r="B604" s="25" t="s">
        <v>11</v>
      </c>
      <c r="C604" s="25" t="s">
        <v>839</v>
      </c>
      <c r="D604" s="25" t="s">
        <v>895</v>
      </c>
      <c r="E604" s="25" t="s">
        <v>895</v>
      </c>
      <c r="F604" s="25" t="s">
        <v>913</v>
      </c>
      <c r="G604" s="25">
        <v>9492807682</v>
      </c>
      <c r="H604" s="25" t="s">
        <v>918</v>
      </c>
      <c r="I604" s="22">
        <v>1</v>
      </c>
      <c r="J604" s="22">
        <v>0</v>
      </c>
      <c r="K604" s="22">
        <v>0</v>
      </c>
      <c r="L604" s="22">
        <v>2077</v>
      </c>
      <c r="M604" s="22">
        <v>0</v>
      </c>
      <c r="N604" s="26">
        <v>0</v>
      </c>
      <c r="O604" s="23">
        <f t="shared" si="23"/>
        <v>0</v>
      </c>
      <c r="P604" s="23">
        <f t="shared" si="24"/>
        <v>0</v>
      </c>
    </row>
    <row r="605" spans="1:16" x14ac:dyDescent="0.25">
      <c r="A605" s="22">
        <v>598</v>
      </c>
      <c r="B605" s="25" t="s">
        <v>11</v>
      </c>
      <c r="C605" s="25" t="s">
        <v>839</v>
      </c>
      <c r="D605" s="25" t="s">
        <v>895</v>
      </c>
      <c r="E605" s="25" t="s">
        <v>895</v>
      </c>
      <c r="F605" s="25" t="s">
        <v>919</v>
      </c>
      <c r="G605" s="25"/>
      <c r="H605" s="25" t="s">
        <v>920</v>
      </c>
      <c r="I605" s="22">
        <v>1</v>
      </c>
      <c r="J605" s="22">
        <v>0</v>
      </c>
      <c r="K605" s="22">
        <v>0</v>
      </c>
      <c r="L605" s="27"/>
      <c r="M605" s="22">
        <v>0</v>
      </c>
      <c r="N605" s="26">
        <v>0</v>
      </c>
      <c r="O605" s="23">
        <f t="shared" si="23"/>
        <v>0</v>
      </c>
      <c r="P605" s="23">
        <f t="shared" si="24"/>
        <v>0</v>
      </c>
    </row>
    <row r="606" spans="1:16" ht="26.25" x14ac:dyDescent="0.25">
      <c r="A606" s="22">
        <v>599</v>
      </c>
      <c r="B606" s="25" t="s">
        <v>11</v>
      </c>
      <c r="C606" s="25" t="s">
        <v>839</v>
      </c>
      <c r="D606" s="25" t="s">
        <v>895</v>
      </c>
      <c r="E606" s="25" t="s">
        <v>895</v>
      </c>
      <c r="F606" s="25" t="s">
        <v>919</v>
      </c>
      <c r="G606" s="25"/>
      <c r="H606" s="25" t="s">
        <v>921</v>
      </c>
      <c r="I606" s="22">
        <v>1</v>
      </c>
      <c r="J606" s="22">
        <v>0</v>
      </c>
      <c r="K606" s="22">
        <v>0</v>
      </c>
      <c r="L606" s="27"/>
      <c r="M606" s="22">
        <v>0</v>
      </c>
      <c r="N606" s="26">
        <v>0</v>
      </c>
      <c r="O606" s="23">
        <f t="shared" si="23"/>
        <v>0</v>
      </c>
      <c r="P606" s="23">
        <f t="shared" si="24"/>
        <v>0</v>
      </c>
    </row>
    <row r="607" spans="1:16" x14ac:dyDescent="0.25">
      <c r="A607" s="22">
        <v>600</v>
      </c>
      <c r="B607" s="25" t="s">
        <v>11</v>
      </c>
      <c r="C607" s="25" t="s">
        <v>839</v>
      </c>
      <c r="D607" s="25" t="s">
        <v>895</v>
      </c>
      <c r="E607" s="25" t="s">
        <v>895</v>
      </c>
      <c r="F607" s="25" t="s">
        <v>922</v>
      </c>
      <c r="G607" s="25">
        <v>7382600109</v>
      </c>
      <c r="H607" s="25" t="s">
        <v>923</v>
      </c>
      <c r="I607" s="22">
        <v>1</v>
      </c>
      <c r="J607" s="22">
        <v>0</v>
      </c>
      <c r="K607" s="22">
        <v>0</v>
      </c>
      <c r="L607" s="22">
        <v>385</v>
      </c>
      <c r="M607" s="22">
        <v>0</v>
      </c>
      <c r="N607" s="26">
        <v>0</v>
      </c>
      <c r="O607" s="23">
        <f t="shared" si="23"/>
        <v>0</v>
      </c>
      <c r="P607" s="23">
        <f t="shared" si="24"/>
        <v>0</v>
      </c>
    </row>
    <row r="608" spans="1:16" x14ac:dyDescent="0.25">
      <c r="A608" s="22">
        <v>601</v>
      </c>
      <c r="B608" s="25" t="s">
        <v>11</v>
      </c>
      <c r="C608" s="25" t="s">
        <v>839</v>
      </c>
      <c r="D608" s="25" t="s">
        <v>895</v>
      </c>
      <c r="E608" s="25" t="s">
        <v>895</v>
      </c>
      <c r="F608" s="25" t="s">
        <v>922</v>
      </c>
      <c r="G608" s="25">
        <v>7382600109</v>
      </c>
      <c r="H608" s="25" t="s">
        <v>924</v>
      </c>
      <c r="I608" s="22">
        <v>1</v>
      </c>
      <c r="J608" s="22">
        <v>0</v>
      </c>
      <c r="K608" s="22">
        <v>0</v>
      </c>
      <c r="L608" s="22">
        <v>3573</v>
      </c>
      <c r="M608" s="22">
        <v>0</v>
      </c>
      <c r="N608" s="26">
        <v>0</v>
      </c>
      <c r="O608" s="23">
        <f t="shared" si="23"/>
        <v>0</v>
      </c>
      <c r="P608" s="23">
        <f t="shared" si="24"/>
        <v>0</v>
      </c>
    </row>
    <row r="609" spans="1:16" x14ac:dyDescent="0.25">
      <c r="A609" s="22">
        <v>602</v>
      </c>
      <c r="B609" s="25" t="s">
        <v>11</v>
      </c>
      <c r="C609" s="25" t="s">
        <v>839</v>
      </c>
      <c r="D609" s="25" t="s">
        <v>895</v>
      </c>
      <c r="E609" s="25" t="s">
        <v>895</v>
      </c>
      <c r="F609" s="25" t="s">
        <v>922</v>
      </c>
      <c r="G609" s="25">
        <v>7382600109</v>
      </c>
      <c r="H609" s="25" t="s">
        <v>925</v>
      </c>
      <c r="I609" s="22">
        <v>1</v>
      </c>
      <c r="J609" s="22">
        <v>1</v>
      </c>
      <c r="K609" s="22">
        <v>9560</v>
      </c>
      <c r="L609" s="22">
        <v>2232</v>
      </c>
      <c r="M609" s="22">
        <v>1</v>
      </c>
      <c r="N609" s="26">
        <v>0.11064814814814815</v>
      </c>
      <c r="O609" s="23">
        <f t="shared" si="23"/>
        <v>21337920</v>
      </c>
      <c r="P609" s="23">
        <f t="shared" si="24"/>
        <v>2232</v>
      </c>
    </row>
    <row r="610" spans="1:16" x14ac:dyDescent="0.25">
      <c r="A610" s="22">
        <v>603</v>
      </c>
      <c r="B610" s="25" t="s">
        <v>11</v>
      </c>
      <c r="C610" s="25" t="s">
        <v>839</v>
      </c>
      <c r="D610" s="25" t="s">
        <v>895</v>
      </c>
      <c r="E610" s="25" t="s">
        <v>895</v>
      </c>
      <c r="F610" s="25" t="s">
        <v>922</v>
      </c>
      <c r="G610" s="25">
        <v>7382600109</v>
      </c>
      <c r="H610" s="25" t="s">
        <v>926</v>
      </c>
      <c r="I610" s="22">
        <v>1</v>
      </c>
      <c r="J610" s="22">
        <v>0</v>
      </c>
      <c r="K610" s="22">
        <v>0</v>
      </c>
      <c r="L610" s="22">
        <v>3514</v>
      </c>
      <c r="M610" s="22">
        <v>0</v>
      </c>
      <c r="N610" s="26">
        <v>0</v>
      </c>
      <c r="O610" s="23">
        <f t="shared" si="23"/>
        <v>0</v>
      </c>
      <c r="P610" s="23">
        <f t="shared" si="24"/>
        <v>0</v>
      </c>
    </row>
    <row r="611" spans="1:16" x14ac:dyDescent="0.25">
      <c r="A611" s="22">
        <v>604</v>
      </c>
      <c r="B611" s="25" t="s">
        <v>11</v>
      </c>
      <c r="C611" s="25" t="s">
        <v>839</v>
      </c>
      <c r="D611" s="25" t="s">
        <v>895</v>
      </c>
      <c r="E611" s="25" t="s">
        <v>895</v>
      </c>
      <c r="F611" s="25" t="s">
        <v>878</v>
      </c>
      <c r="G611" s="25">
        <v>9491043489</v>
      </c>
      <c r="H611" s="25" t="s">
        <v>927</v>
      </c>
      <c r="I611" s="22">
        <v>1</v>
      </c>
      <c r="J611" s="22">
        <v>1</v>
      </c>
      <c r="K611" s="22">
        <v>4480</v>
      </c>
      <c r="L611" s="22">
        <v>2039</v>
      </c>
      <c r="M611" s="22">
        <v>1</v>
      </c>
      <c r="N611" s="26">
        <v>5.185185185185185E-2</v>
      </c>
      <c r="O611" s="23">
        <f t="shared" si="23"/>
        <v>9134720</v>
      </c>
      <c r="P611" s="23">
        <f t="shared" si="24"/>
        <v>2039</v>
      </c>
    </row>
    <row r="612" spans="1:16" x14ac:dyDescent="0.25">
      <c r="A612" s="22">
        <v>605</v>
      </c>
      <c r="B612" s="25" t="s">
        <v>11</v>
      </c>
      <c r="C612" s="25" t="s">
        <v>839</v>
      </c>
      <c r="D612" s="25" t="s">
        <v>895</v>
      </c>
      <c r="E612" s="25" t="s">
        <v>928</v>
      </c>
      <c r="F612" s="25" t="s">
        <v>929</v>
      </c>
      <c r="G612" s="25"/>
      <c r="H612" s="25" t="s">
        <v>930</v>
      </c>
      <c r="I612" s="22">
        <v>1</v>
      </c>
      <c r="J612" s="22">
        <v>0</v>
      </c>
      <c r="K612" s="22">
        <v>0</v>
      </c>
      <c r="L612" s="27"/>
      <c r="M612" s="22">
        <v>0</v>
      </c>
      <c r="N612" s="26">
        <v>0</v>
      </c>
      <c r="O612" s="23">
        <f t="shared" si="23"/>
        <v>0</v>
      </c>
      <c r="P612" s="23">
        <f t="shared" si="24"/>
        <v>0</v>
      </c>
    </row>
    <row r="613" spans="1:16" x14ac:dyDescent="0.25">
      <c r="A613" s="22">
        <v>606</v>
      </c>
      <c r="B613" s="25" t="s">
        <v>11</v>
      </c>
      <c r="C613" s="25" t="s">
        <v>839</v>
      </c>
      <c r="D613" s="25" t="s">
        <v>895</v>
      </c>
      <c r="E613" s="25" t="s">
        <v>928</v>
      </c>
      <c r="F613" s="25" t="s">
        <v>929</v>
      </c>
      <c r="G613" s="25"/>
      <c r="H613" s="25" t="s">
        <v>931</v>
      </c>
      <c r="I613" s="22">
        <v>1</v>
      </c>
      <c r="J613" s="22">
        <v>0</v>
      </c>
      <c r="K613" s="22">
        <v>0</v>
      </c>
      <c r="L613" s="27"/>
      <c r="M613" s="22">
        <v>0</v>
      </c>
      <c r="N613" s="26">
        <v>0</v>
      </c>
      <c r="O613" s="23">
        <f t="shared" si="23"/>
        <v>0</v>
      </c>
      <c r="P613" s="23">
        <f t="shared" si="24"/>
        <v>0</v>
      </c>
    </row>
    <row r="614" spans="1:16" x14ac:dyDescent="0.25">
      <c r="A614" s="22">
        <v>607</v>
      </c>
      <c r="B614" s="25" t="s">
        <v>11</v>
      </c>
      <c r="C614" s="25" t="s">
        <v>839</v>
      </c>
      <c r="D614" s="25" t="s">
        <v>895</v>
      </c>
      <c r="E614" s="25" t="s">
        <v>928</v>
      </c>
      <c r="F614" s="25" t="s">
        <v>929</v>
      </c>
      <c r="G614" s="25"/>
      <c r="H614" s="25" t="s">
        <v>932</v>
      </c>
      <c r="I614" s="22">
        <v>1</v>
      </c>
      <c r="J614" s="22">
        <v>0</v>
      </c>
      <c r="K614" s="22">
        <v>0</v>
      </c>
      <c r="L614" s="27"/>
      <c r="M614" s="22">
        <v>0</v>
      </c>
      <c r="N614" s="26">
        <v>0</v>
      </c>
      <c r="O614" s="23">
        <f t="shared" si="23"/>
        <v>0</v>
      </c>
      <c r="P614" s="23">
        <f t="shared" si="24"/>
        <v>0</v>
      </c>
    </row>
    <row r="615" spans="1:16" x14ac:dyDescent="0.25">
      <c r="A615" s="22">
        <v>608</v>
      </c>
      <c r="B615" s="25" t="s">
        <v>11</v>
      </c>
      <c r="C615" s="25" t="s">
        <v>839</v>
      </c>
      <c r="D615" s="25" t="s">
        <v>895</v>
      </c>
      <c r="E615" s="25" t="s">
        <v>928</v>
      </c>
      <c r="F615" s="25" t="s">
        <v>929</v>
      </c>
      <c r="G615" s="25"/>
      <c r="H615" s="25" t="s">
        <v>933</v>
      </c>
      <c r="I615" s="22">
        <v>1</v>
      </c>
      <c r="J615" s="22">
        <v>0</v>
      </c>
      <c r="K615" s="22">
        <v>0</v>
      </c>
      <c r="L615" s="27"/>
      <c r="M615" s="22">
        <v>0</v>
      </c>
      <c r="N615" s="26">
        <v>0</v>
      </c>
      <c r="O615" s="23">
        <f t="shared" si="23"/>
        <v>0</v>
      </c>
      <c r="P615" s="23">
        <f t="shared" si="24"/>
        <v>0</v>
      </c>
    </row>
    <row r="616" spans="1:16" ht="26.25" x14ac:dyDescent="0.25">
      <c r="A616" s="22">
        <v>609</v>
      </c>
      <c r="B616" s="25" t="s">
        <v>11</v>
      </c>
      <c r="C616" s="25" t="s">
        <v>839</v>
      </c>
      <c r="D616" s="25" t="s">
        <v>895</v>
      </c>
      <c r="E616" s="25" t="s">
        <v>928</v>
      </c>
      <c r="F616" s="25" t="s">
        <v>929</v>
      </c>
      <c r="G616" s="25"/>
      <c r="H616" s="25" t="s">
        <v>934</v>
      </c>
      <c r="I616" s="22">
        <v>1</v>
      </c>
      <c r="J616" s="22">
        <v>0</v>
      </c>
      <c r="K616" s="22">
        <v>0</v>
      </c>
      <c r="L616" s="27"/>
      <c r="M616" s="22">
        <v>0</v>
      </c>
      <c r="N616" s="26">
        <v>0</v>
      </c>
      <c r="O616" s="23">
        <f t="shared" si="23"/>
        <v>0</v>
      </c>
      <c r="P616" s="23">
        <f t="shared" si="24"/>
        <v>0</v>
      </c>
    </row>
    <row r="617" spans="1:16" x14ac:dyDescent="0.25">
      <c r="A617" s="22">
        <v>610</v>
      </c>
      <c r="B617" s="25" t="s">
        <v>11</v>
      </c>
      <c r="C617" s="25" t="s">
        <v>839</v>
      </c>
      <c r="D617" s="25" t="s">
        <v>895</v>
      </c>
      <c r="E617" s="25" t="s">
        <v>928</v>
      </c>
      <c r="F617" s="25" t="s">
        <v>929</v>
      </c>
      <c r="G617" s="25"/>
      <c r="H617" s="25" t="s">
        <v>935</v>
      </c>
      <c r="I617" s="22">
        <v>1</v>
      </c>
      <c r="J617" s="22">
        <v>0</v>
      </c>
      <c r="K617" s="22">
        <v>0</v>
      </c>
      <c r="L617" s="27"/>
      <c r="M617" s="22">
        <v>0</v>
      </c>
      <c r="N617" s="26">
        <v>0</v>
      </c>
      <c r="O617" s="23">
        <f t="shared" si="23"/>
        <v>0</v>
      </c>
      <c r="P617" s="23">
        <f t="shared" si="24"/>
        <v>0</v>
      </c>
    </row>
    <row r="618" spans="1:16" ht="26.25" x14ac:dyDescent="0.25">
      <c r="A618" s="22">
        <v>611</v>
      </c>
      <c r="B618" s="25" t="s">
        <v>11</v>
      </c>
      <c r="C618" s="25" t="s">
        <v>839</v>
      </c>
      <c r="D618" s="25" t="s">
        <v>895</v>
      </c>
      <c r="E618" s="25" t="s">
        <v>928</v>
      </c>
      <c r="F618" s="25" t="s">
        <v>906</v>
      </c>
      <c r="G618" s="25">
        <v>9492807784</v>
      </c>
      <c r="H618" s="25" t="s">
        <v>936</v>
      </c>
      <c r="I618" s="22">
        <v>1</v>
      </c>
      <c r="J618" s="22">
        <v>0</v>
      </c>
      <c r="K618" s="22">
        <v>0</v>
      </c>
      <c r="L618" s="22">
        <v>961</v>
      </c>
      <c r="M618" s="22">
        <v>0</v>
      </c>
      <c r="N618" s="26">
        <v>0</v>
      </c>
      <c r="O618" s="23">
        <f t="shared" si="23"/>
        <v>0</v>
      </c>
      <c r="P618" s="23">
        <f t="shared" si="24"/>
        <v>0</v>
      </c>
    </row>
    <row r="619" spans="1:16" ht="26.25" x14ac:dyDescent="0.25">
      <c r="A619" s="22">
        <v>612</v>
      </c>
      <c r="B619" s="25" t="s">
        <v>11</v>
      </c>
      <c r="C619" s="25" t="s">
        <v>839</v>
      </c>
      <c r="D619" s="25" t="s">
        <v>895</v>
      </c>
      <c r="E619" s="25" t="s">
        <v>928</v>
      </c>
      <c r="F619" s="25" t="s">
        <v>906</v>
      </c>
      <c r="G619" s="25">
        <v>9492807784</v>
      </c>
      <c r="H619" s="25" t="s">
        <v>937</v>
      </c>
      <c r="I619" s="22">
        <v>1</v>
      </c>
      <c r="J619" s="22">
        <v>0</v>
      </c>
      <c r="K619" s="22">
        <v>0</v>
      </c>
      <c r="L619" s="22">
        <v>952</v>
      </c>
      <c r="M619" s="22">
        <v>0</v>
      </c>
      <c r="N619" s="26">
        <v>0</v>
      </c>
      <c r="O619" s="23">
        <f t="shared" si="23"/>
        <v>0</v>
      </c>
      <c r="P619" s="23">
        <f t="shared" si="24"/>
        <v>0</v>
      </c>
    </row>
    <row r="620" spans="1:16" ht="26.25" x14ac:dyDescent="0.25">
      <c r="A620" s="22">
        <v>613</v>
      </c>
      <c r="B620" s="25" t="s">
        <v>11</v>
      </c>
      <c r="C620" s="25" t="s">
        <v>839</v>
      </c>
      <c r="D620" s="25" t="s">
        <v>895</v>
      </c>
      <c r="E620" s="25" t="s">
        <v>928</v>
      </c>
      <c r="F620" s="25" t="s">
        <v>906</v>
      </c>
      <c r="G620" s="25">
        <v>9492807784</v>
      </c>
      <c r="H620" s="25" t="s">
        <v>938</v>
      </c>
      <c r="I620" s="22">
        <v>1</v>
      </c>
      <c r="J620" s="22">
        <v>0</v>
      </c>
      <c r="K620" s="22">
        <v>0</v>
      </c>
      <c r="L620" s="22">
        <v>2013</v>
      </c>
      <c r="M620" s="22">
        <v>0</v>
      </c>
      <c r="N620" s="26">
        <v>0</v>
      </c>
      <c r="O620" s="23">
        <f t="shared" si="23"/>
        <v>0</v>
      </c>
      <c r="P620" s="23">
        <f t="shared" si="24"/>
        <v>0</v>
      </c>
    </row>
    <row r="621" spans="1:16" x14ac:dyDescent="0.25">
      <c r="A621" s="22">
        <v>614</v>
      </c>
      <c r="B621" s="25" t="s">
        <v>11</v>
      </c>
      <c r="C621" s="25" t="s">
        <v>839</v>
      </c>
      <c r="D621" s="25" t="s">
        <v>895</v>
      </c>
      <c r="E621" s="25" t="s">
        <v>928</v>
      </c>
      <c r="F621" s="25" t="s">
        <v>906</v>
      </c>
      <c r="G621" s="25">
        <v>9492807784</v>
      </c>
      <c r="H621" s="25" t="s">
        <v>939</v>
      </c>
      <c r="I621" s="22">
        <v>1</v>
      </c>
      <c r="J621" s="22">
        <v>0</v>
      </c>
      <c r="K621" s="22">
        <v>0</v>
      </c>
      <c r="L621" s="22">
        <v>2251</v>
      </c>
      <c r="M621" s="22">
        <v>0</v>
      </c>
      <c r="N621" s="26">
        <v>0</v>
      </c>
      <c r="O621" s="23">
        <f t="shared" si="23"/>
        <v>0</v>
      </c>
      <c r="P621" s="23">
        <f t="shared" si="24"/>
        <v>0</v>
      </c>
    </row>
    <row r="622" spans="1:16" x14ac:dyDescent="0.25">
      <c r="A622" s="22">
        <v>615</v>
      </c>
      <c r="B622" s="25" t="s">
        <v>11</v>
      </c>
      <c r="C622" s="25" t="s">
        <v>839</v>
      </c>
      <c r="D622" s="25" t="s">
        <v>895</v>
      </c>
      <c r="E622" s="25" t="s">
        <v>928</v>
      </c>
      <c r="F622" s="25" t="s">
        <v>849</v>
      </c>
      <c r="G622" s="25">
        <v>8332999115</v>
      </c>
      <c r="H622" s="25" t="s">
        <v>940</v>
      </c>
      <c r="I622" s="22">
        <v>1</v>
      </c>
      <c r="J622" s="22">
        <v>0</v>
      </c>
      <c r="K622" s="22">
        <v>0</v>
      </c>
      <c r="L622" s="22">
        <v>1648</v>
      </c>
      <c r="M622" s="22">
        <v>0</v>
      </c>
      <c r="N622" s="26">
        <v>0</v>
      </c>
      <c r="O622" s="23">
        <f t="shared" si="23"/>
        <v>0</v>
      </c>
      <c r="P622" s="23">
        <f t="shared" si="24"/>
        <v>0</v>
      </c>
    </row>
    <row r="623" spans="1:16" x14ac:dyDescent="0.25">
      <c r="A623" s="22">
        <v>616</v>
      </c>
      <c r="B623" s="25" t="s">
        <v>11</v>
      </c>
      <c r="C623" s="25" t="s">
        <v>839</v>
      </c>
      <c r="D623" s="25" t="s">
        <v>895</v>
      </c>
      <c r="E623" s="25" t="s">
        <v>928</v>
      </c>
      <c r="F623" s="25" t="s">
        <v>941</v>
      </c>
      <c r="G623" s="25">
        <v>8331019895</v>
      </c>
      <c r="H623" s="25" t="s">
        <v>942</v>
      </c>
      <c r="I623" s="22">
        <v>1</v>
      </c>
      <c r="J623" s="22">
        <v>0</v>
      </c>
      <c r="K623" s="22">
        <v>0</v>
      </c>
      <c r="L623" s="22">
        <v>1438</v>
      </c>
      <c r="M623" s="22">
        <v>0</v>
      </c>
      <c r="N623" s="26">
        <v>0</v>
      </c>
      <c r="O623" s="23">
        <f t="shared" si="23"/>
        <v>0</v>
      </c>
      <c r="P623" s="23">
        <f t="shared" si="24"/>
        <v>0</v>
      </c>
    </row>
    <row r="624" spans="1:16" x14ac:dyDescent="0.25">
      <c r="A624" s="22">
        <v>617</v>
      </c>
      <c r="B624" s="25" t="s">
        <v>11</v>
      </c>
      <c r="C624" s="25" t="s">
        <v>839</v>
      </c>
      <c r="D624" s="25" t="s">
        <v>895</v>
      </c>
      <c r="E624" s="25" t="s">
        <v>928</v>
      </c>
      <c r="F624" s="25" t="s">
        <v>941</v>
      </c>
      <c r="G624" s="25">
        <v>8331019895</v>
      </c>
      <c r="H624" s="25" t="s">
        <v>943</v>
      </c>
      <c r="I624" s="22">
        <v>1</v>
      </c>
      <c r="J624" s="22">
        <v>0</v>
      </c>
      <c r="K624" s="22">
        <v>0</v>
      </c>
      <c r="L624" s="22">
        <v>884</v>
      </c>
      <c r="M624" s="22">
        <v>0</v>
      </c>
      <c r="N624" s="26">
        <v>0</v>
      </c>
      <c r="O624" s="23">
        <f t="shared" si="23"/>
        <v>0</v>
      </c>
      <c r="P624" s="23">
        <f t="shared" si="24"/>
        <v>0</v>
      </c>
    </row>
    <row r="625" spans="1:16" x14ac:dyDescent="0.25">
      <c r="A625" s="22">
        <v>618</v>
      </c>
      <c r="B625" s="25" t="s">
        <v>11</v>
      </c>
      <c r="C625" s="25" t="s">
        <v>839</v>
      </c>
      <c r="D625" s="25" t="s">
        <v>895</v>
      </c>
      <c r="E625" s="25" t="s">
        <v>928</v>
      </c>
      <c r="F625" s="25" t="s">
        <v>941</v>
      </c>
      <c r="G625" s="25">
        <v>8331019895</v>
      </c>
      <c r="H625" s="25" t="s">
        <v>944</v>
      </c>
      <c r="I625" s="22">
        <v>1</v>
      </c>
      <c r="J625" s="22">
        <v>0</v>
      </c>
      <c r="K625" s="22">
        <v>0</v>
      </c>
      <c r="L625" s="22">
        <v>57</v>
      </c>
      <c r="M625" s="22">
        <v>0</v>
      </c>
      <c r="N625" s="26">
        <v>0</v>
      </c>
      <c r="O625" s="23">
        <f t="shared" si="23"/>
        <v>0</v>
      </c>
      <c r="P625" s="23">
        <f t="shared" si="24"/>
        <v>0</v>
      </c>
    </row>
    <row r="626" spans="1:16" x14ac:dyDescent="0.25">
      <c r="A626" s="22">
        <v>619</v>
      </c>
      <c r="B626" s="25" t="s">
        <v>11</v>
      </c>
      <c r="C626" s="25" t="s">
        <v>839</v>
      </c>
      <c r="D626" s="25" t="s">
        <v>895</v>
      </c>
      <c r="E626" s="25" t="s">
        <v>928</v>
      </c>
      <c r="F626" s="25" t="s">
        <v>941</v>
      </c>
      <c r="G626" s="25">
        <v>8331019895</v>
      </c>
      <c r="H626" s="25" t="s">
        <v>945</v>
      </c>
      <c r="I626" s="22">
        <v>1</v>
      </c>
      <c r="J626" s="22">
        <v>1</v>
      </c>
      <c r="K626" s="22">
        <v>15619</v>
      </c>
      <c r="L626" s="22">
        <v>1285</v>
      </c>
      <c r="M626" s="22">
        <v>1</v>
      </c>
      <c r="N626" s="26">
        <v>0.18077546296296296</v>
      </c>
      <c r="O626" s="23">
        <f t="shared" si="23"/>
        <v>20070415</v>
      </c>
      <c r="P626" s="23">
        <f t="shared" si="24"/>
        <v>1285</v>
      </c>
    </row>
    <row r="627" spans="1:16" x14ac:dyDescent="0.25">
      <c r="A627" s="22">
        <v>620</v>
      </c>
      <c r="B627" s="25" t="s">
        <v>11</v>
      </c>
      <c r="C627" s="25" t="s">
        <v>839</v>
      </c>
      <c r="D627" s="25" t="s">
        <v>895</v>
      </c>
      <c r="E627" s="25" t="s">
        <v>928</v>
      </c>
      <c r="F627" s="25" t="s">
        <v>941</v>
      </c>
      <c r="G627" s="25">
        <v>8331019895</v>
      </c>
      <c r="H627" s="25" t="s">
        <v>946</v>
      </c>
      <c r="I627" s="22">
        <v>1</v>
      </c>
      <c r="J627" s="22">
        <v>1</v>
      </c>
      <c r="K627" s="22">
        <v>9725</v>
      </c>
      <c r="L627" s="22">
        <v>1298</v>
      </c>
      <c r="M627" s="22">
        <v>1</v>
      </c>
      <c r="N627" s="26">
        <v>0.11255787037037036</v>
      </c>
      <c r="O627" s="23">
        <f t="shared" si="23"/>
        <v>12623050</v>
      </c>
      <c r="P627" s="23">
        <f t="shared" si="24"/>
        <v>1298</v>
      </c>
    </row>
    <row r="628" spans="1:16" x14ac:dyDescent="0.25">
      <c r="A628" s="22">
        <v>621</v>
      </c>
      <c r="B628" s="25" t="s">
        <v>11</v>
      </c>
      <c r="C628" s="25" t="s">
        <v>839</v>
      </c>
      <c r="D628" s="25" t="s">
        <v>895</v>
      </c>
      <c r="E628" s="25" t="s">
        <v>928</v>
      </c>
      <c r="F628" s="25" t="s">
        <v>941</v>
      </c>
      <c r="G628" s="25">
        <v>8331019895</v>
      </c>
      <c r="H628" s="25" t="s">
        <v>947</v>
      </c>
      <c r="I628" s="22">
        <v>1</v>
      </c>
      <c r="J628" s="22">
        <v>1</v>
      </c>
      <c r="K628" s="22">
        <v>18046</v>
      </c>
      <c r="L628" s="22">
        <v>1381</v>
      </c>
      <c r="M628" s="22">
        <v>1</v>
      </c>
      <c r="N628" s="26">
        <v>0.20886574074074074</v>
      </c>
      <c r="O628" s="23">
        <f t="shared" si="23"/>
        <v>24921526</v>
      </c>
      <c r="P628" s="23">
        <f t="shared" si="24"/>
        <v>1381</v>
      </c>
    </row>
    <row r="629" spans="1:16" x14ac:dyDescent="0.25">
      <c r="A629" s="22">
        <v>622</v>
      </c>
      <c r="B629" s="25" t="s">
        <v>11</v>
      </c>
      <c r="C629" s="25" t="s">
        <v>839</v>
      </c>
      <c r="D629" s="25" t="s">
        <v>895</v>
      </c>
      <c r="E629" s="25" t="s">
        <v>928</v>
      </c>
      <c r="F629" s="25" t="s">
        <v>948</v>
      </c>
      <c r="G629" s="25">
        <v>9490615666</v>
      </c>
      <c r="H629" s="25" t="s">
        <v>949</v>
      </c>
      <c r="I629" s="22">
        <v>1</v>
      </c>
      <c r="J629" s="22">
        <v>0</v>
      </c>
      <c r="K629" s="22">
        <v>0</v>
      </c>
      <c r="L629" s="22">
        <v>986</v>
      </c>
      <c r="M629" s="22">
        <v>0</v>
      </c>
      <c r="N629" s="26">
        <v>0</v>
      </c>
      <c r="O629" s="23">
        <f t="shared" si="23"/>
        <v>0</v>
      </c>
      <c r="P629" s="23">
        <f t="shared" si="24"/>
        <v>0</v>
      </c>
    </row>
    <row r="630" spans="1:16" x14ac:dyDescent="0.25">
      <c r="A630" s="22">
        <v>623</v>
      </c>
      <c r="B630" s="25" t="s">
        <v>11</v>
      </c>
      <c r="C630" s="25" t="s">
        <v>839</v>
      </c>
      <c r="D630" s="25" t="s">
        <v>895</v>
      </c>
      <c r="E630" s="25" t="s">
        <v>928</v>
      </c>
      <c r="F630" s="25" t="s">
        <v>948</v>
      </c>
      <c r="G630" s="25">
        <v>9490615666</v>
      </c>
      <c r="H630" s="25" t="s">
        <v>950</v>
      </c>
      <c r="I630" s="22">
        <v>1</v>
      </c>
      <c r="J630" s="22">
        <v>1</v>
      </c>
      <c r="K630" s="22">
        <v>6960</v>
      </c>
      <c r="L630" s="22">
        <v>2218</v>
      </c>
      <c r="M630" s="22">
        <v>1</v>
      </c>
      <c r="N630" s="26">
        <v>8.0555555555555561E-2</v>
      </c>
      <c r="O630" s="23">
        <f t="shared" si="23"/>
        <v>15437280</v>
      </c>
      <c r="P630" s="23">
        <f t="shared" si="24"/>
        <v>2218</v>
      </c>
    </row>
    <row r="631" spans="1:16" x14ac:dyDescent="0.25">
      <c r="A631" s="22">
        <v>624</v>
      </c>
      <c r="B631" s="25" t="s">
        <v>11</v>
      </c>
      <c r="C631" s="25" t="s">
        <v>839</v>
      </c>
      <c r="D631" s="25" t="s">
        <v>895</v>
      </c>
      <c r="E631" s="25" t="s">
        <v>928</v>
      </c>
      <c r="F631" s="25" t="s">
        <v>948</v>
      </c>
      <c r="G631" s="25">
        <v>9490615666</v>
      </c>
      <c r="H631" s="25" t="s">
        <v>951</v>
      </c>
      <c r="I631" s="22">
        <v>1</v>
      </c>
      <c r="J631" s="22">
        <v>0</v>
      </c>
      <c r="K631" s="22">
        <v>0</v>
      </c>
      <c r="L631" s="22">
        <v>285</v>
      </c>
      <c r="M631" s="22">
        <v>0</v>
      </c>
      <c r="N631" s="26">
        <v>0</v>
      </c>
      <c r="O631" s="23">
        <f t="shared" si="23"/>
        <v>0</v>
      </c>
      <c r="P631" s="23">
        <f t="shared" si="24"/>
        <v>0</v>
      </c>
    </row>
    <row r="632" spans="1:16" x14ac:dyDescent="0.25">
      <c r="A632" s="22">
        <v>625</v>
      </c>
      <c r="B632" s="25" t="s">
        <v>11</v>
      </c>
      <c r="C632" s="25" t="s">
        <v>839</v>
      </c>
      <c r="D632" s="25" t="s">
        <v>895</v>
      </c>
      <c r="E632" s="25" t="s">
        <v>928</v>
      </c>
      <c r="F632" s="25" t="s">
        <v>948</v>
      </c>
      <c r="G632" s="25">
        <v>9490615666</v>
      </c>
      <c r="H632" s="25" t="s">
        <v>952</v>
      </c>
      <c r="I632" s="22">
        <v>1</v>
      </c>
      <c r="J632" s="22">
        <v>1</v>
      </c>
      <c r="K632" s="22">
        <v>5360</v>
      </c>
      <c r="L632" s="22">
        <v>1996</v>
      </c>
      <c r="M632" s="22">
        <v>1</v>
      </c>
      <c r="N632" s="26">
        <v>6.2037037037037036E-2</v>
      </c>
      <c r="O632" s="23">
        <f t="shared" si="23"/>
        <v>10698560</v>
      </c>
      <c r="P632" s="23">
        <f t="shared" si="24"/>
        <v>1996</v>
      </c>
    </row>
    <row r="633" spans="1:16" x14ac:dyDescent="0.25">
      <c r="A633" s="22">
        <v>626</v>
      </c>
      <c r="B633" s="25" t="s">
        <v>11</v>
      </c>
      <c r="C633" s="25" t="s">
        <v>839</v>
      </c>
      <c r="D633" s="25" t="s">
        <v>895</v>
      </c>
      <c r="E633" s="25" t="s">
        <v>928</v>
      </c>
      <c r="F633" s="25" t="s">
        <v>948</v>
      </c>
      <c r="G633" s="25">
        <v>9490615666</v>
      </c>
      <c r="H633" s="25" t="s">
        <v>953</v>
      </c>
      <c r="I633" s="22">
        <v>1</v>
      </c>
      <c r="J633" s="22">
        <v>0</v>
      </c>
      <c r="K633" s="22">
        <v>0</v>
      </c>
      <c r="L633" s="22">
        <v>1229</v>
      </c>
      <c r="M633" s="22">
        <v>0</v>
      </c>
      <c r="N633" s="26">
        <v>0</v>
      </c>
      <c r="O633" s="23">
        <f t="shared" si="23"/>
        <v>0</v>
      </c>
      <c r="P633" s="23">
        <f t="shared" si="24"/>
        <v>0</v>
      </c>
    </row>
    <row r="634" spans="1:16" x14ac:dyDescent="0.25">
      <c r="A634" s="22">
        <v>627</v>
      </c>
      <c r="B634" s="25" t="s">
        <v>11</v>
      </c>
      <c r="C634" s="25" t="s">
        <v>839</v>
      </c>
      <c r="D634" s="25" t="s">
        <v>895</v>
      </c>
      <c r="E634" s="25" t="s">
        <v>928</v>
      </c>
      <c r="F634" s="25" t="s">
        <v>948</v>
      </c>
      <c r="G634" s="25">
        <v>9490615666</v>
      </c>
      <c r="H634" s="25" t="s">
        <v>954</v>
      </c>
      <c r="I634" s="22">
        <v>1</v>
      </c>
      <c r="J634" s="22">
        <v>1</v>
      </c>
      <c r="K634" s="22">
        <v>4128</v>
      </c>
      <c r="L634" s="22">
        <v>1805</v>
      </c>
      <c r="M634" s="22">
        <v>1</v>
      </c>
      <c r="N634" s="26">
        <v>4.777777777777778E-2</v>
      </c>
      <c r="O634" s="23">
        <f t="shared" si="23"/>
        <v>7451040</v>
      </c>
      <c r="P634" s="23">
        <f t="shared" si="24"/>
        <v>1805</v>
      </c>
    </row>
    <row r="635" spans="1:16" x14ac:dyDescent="0.25">
      <c r="A635" s="22">
        <v>628</v>
      </c>
      <c r="B635" s="25" t="s">
        <v>11</v>
      </c>
      <c r="C635" s="25" t="s">
        <v>839</v>
      </c>
      <c r="D635" s="25" t="s">
        <v>895</v>
      </c>
      <c r="E635" s="25" t="s">
        <v>928</v>
      </c>
      <c r="F635" s="25" t="s">
        <v>948</v>
      </c>
      <c r="G635" s="25">
        <v>9490615666</v>
      </c>
      <c r="H635" s="25" t="s">
        <v>955</v>
      </c>
      <c r="I635" s="22">
        <v>1</v>
      </c>
      <c r="J635" s="22">
        <v>0</v>
      </c>
      <c r="K635" s="22">
        <v>0</v>
      </c>
      <c r="L635" s="22">
        <v>606</v>
      </c>
      <c r="M635" s="22">
        <v>0</v>
      </c>
      <c r="N635" s="26">
        <v>0</v>
      </c>
      <c r="O635" s="23">
        <f t="shared" si="23"/>
        <v>0</v>
      </c>
      <c r="P635" s="23">
        <f t="shared" si="24"/>
        <v>0</v>
      </c>
    </row>
    <row r="636" spans="1:16" x14ac:dyDescent="0.25">
      <c r="A636" s="22">
        <v>629</v>
      </c>
      <c r="B636" s="25" t="s">
        <v>11</v>
      </c>
      <c r="C636" s="25" t="s">
        <v>839</v>
      </c>
      <c r="D636" s="25" t="s">
        <v>895</v>
      </c>
      <c r="E636" s="25" t="s">
        <v>928</v>
      </c>
      <c r="F636" s="25" t="s">
        <v>948</v>
      </c>
      <c r="G636" s="25">
        <v>9490615666</v>
      </c>
      <c r="H636" s="25" t="s">
        <v>956</v>
      </c>
      <c r="I636" s="22">
        <v>1</v>
      </c>
      <c r="J636" s="22">
        <v>1</v>
      </c>
      <c r="K636" s="22">
        <v>7860</v>
      </c>
      <c r="L636" s="22">
        <v>344</v>
      </c>
      <c r="M636" s="22">
        <v>1</v>
      </c>
      <c r="N636" s="26">
        <v>9.0972222222222218E-2</v>
      </c>
      <c r="O636" s="23">
        <f t="shared" si="23"/>
        <v>2703840</v>
      </c>
      <c r="P636" s="23">
        <f t="shared" si="24"/>
        <v>344</v>
      </c>
    </row>
    <row r="637" spans="1:16" x14ac:dyDescent="0.25">
      <c r="A637" s="22">
        <v>630</v>
      </c>
      <c r="B637" s="25" t="s">
        <v>11</v>
      </c>
      <c r="C637" s="25" t="s">
        <v>957</v>
      </c>
      <c r="D637" s="25" t="s">
        <v>957</v>
      </c>
      <c r="E637" s="25" t="s">
        <v>958</v>
      </c>
      <c r="F637" s="25" t="s">
        <v>959</v>
      </c>
      <c r="G637" s="25">
        <v>8500660190</v>
      </c>
      <c r="H637" s="25" t="s">
        <v>960</v>
      </c>
      <c r="I637" s="22">
        <v>1</v>
      </c>
      <c r="J637" s="22">
        <v>0</v>
      </c>
      <c r="K637" s="22">
        <v>0</v>
      </c>
      <c r="L637" s="22">
        <v>2821</v>
      </c>
      <c r="M637" s="22">
        <v>0</v>
      </c>
      <c r="N637" s="26">
        <v>0</v>
      </c>
      <c r="O637" s="23">
        <f t="shared" si="23"/>
        <v>0</v>
      </c>
      <c r="P637" s="23">
        <f t="shared" si="24"/>
        <v>0</v>
      </c>
    </row>
    <row r="638" spans="1:16" x14ac:dyDescent="0.25">
      <c r="A638" s="22">
        <v>631</v>
      </c>
      <c r="B638" s="25" t="s">
        <v>11</v>
      </c>
      <c r="C638" s="25" t="s">
        <v>957</v>
      </c>
      <c r="D638" s="25" t="s">
        <v>957</v>
      </c>
      <c r="E638" s="25" t="s">
        <v>958</v>
      </c>
      <c r="F638" s="25" t="s">
        <v>959</v>
      </c>
      <c r="G638" s="25">
        <v>8500660190</v>
      </c>
      <c r="H638" s="25" t="s">
        <v>961</v>
      </c>
      <c r="I638" s="22">
        <v>1</v>
      </c>
      <c r="J638" s="22">
        <v>0</v>
      </c>
      <c r="K638" s="22">
        <v>0</v>
      </c>
      <c r="L638" s="22">
        <v>3455</v>
      </c>
      <c r="M638" s="22">
        <v>0</v>
      </c>
      <c r="N638" s="26">
        <v>0</v>
      </c>
      <c r="O638" s="23">
        <f t="shared" si="23"/>
        <v>0</v>
      </c>
      <c r="P638" s="23">
        <f t="shared" si="24"/>
        <v>0</v>
      </c>
    </row>
    <row r="639" spans="1:16" x14ac:dyDescent="0.25">
      <c r="A639" s="22">
        <v>632</v>
      </c>
      <c r="B639" s="25" t="s">
        <v>11</v>
      </c>
      <c r="C639" s="25" t="s">
        <v>957</v>
      </c>
      <c r="D639" s="25" t="s">
        <v>957</v>
      </c>
      <c r="E639" s="25" t="s">
        <v>958</v>
      </c>
      <c r="F639" s="25" t="s">
        <v>959</v>
      </c>
      <c r="G639" s="25">
        <v>8500660190</v>
      </c>
      <c r="H639" s="25" t="s">
        <v>962</v>
      </c>
      <c r="I639" s="22">
        <v>1</v>
      </c>
      <c r="J639" s="22">
        <v>0</v>
      </c>
      <c r="K639" s="22">
        <v>0</v>
      </c>
      <c r="L639" s="22">
        <v>1968</v>
      </c>
      <c r="M639" s="22">
        <v>0</v>
      </c>
      <c r="N639" s="26">
        <v>0</v>
      </c>
      <c r="O639" s="23">
        <f t="shared" si="23"/>
        <v>0</v>
      </c>
      <c r="P639" s="23">
        <f t="shared" si="24"/>
        <v>0</v>
      </c>
    </row>
    <row r="640" spans="1:16" x14ac:dyDescent="0.25">
      <c r="A640" s="22">
        <v>633</v>
      </c>
      <c r="B640" s="25" t="s">
        <v>11</v>
      </c>
      <c r="C640" s="25" t="s">
        <v>957</v>
      </c>
      <c r="D640" s="25" t="s">
        <v>957</v>
      </c>
      <c r="E640" s="25" t="s">
        <v>958</v>
      </c>
      <c r="F640" s="25" t="s">
        <v>963</v>
      </c>
      <c r="G640" s="25">
        <v>9490615629</v>
      </c>
      <c r="H640" s="25" t="s">
        <v>964</v>
      </c>
      <c r="I640" s="22">
        <v>1</v>
      </c>
      <c r="J640" s="22">
        <v>4</v>
      </c>
      <c r="K640" s="22">
        <v>28244</v>
      </c>
      <c r="L640" s="22">
        <v>5041</v>
      </c>
      <c r="M640" s="22">
        <v>4</v>
      </c>
      <c r="N640" s="26">
        <v>0.32689814814814816</v>
      </c>
      <c r="O640" s="23">
        <f t="shared" si="23"/>
        <v>142378004</v>
      </c>
      <c r="P640" s="23">
        <f t="shared" si="24"/>
        <v>20164</v>
      </c>
    </row>
    <row r="641" spans="1:16" x14ac:dyDescent="0.25">
      <c r="A641" s="22">
        <v>634</v>
      </c>
      <c r="B641" s="25" t="s">
        <v>11</v>
      </c>
      <c r="C641" s="25" t="s">
        <v>957</v>
      </c>
      <c r="D641" s="25" t="s">
        <v>957</v>
      </c>
      <c r="E641" s="25" t="s">
        <v>958</v>
      </c>
      <c r="F641" s="25" t="s">
        <v>963</v>
      </c>
      <c r="G641" s="25">
        <v>9490615629</v>
      </c>
      <c r="H641" s="25" t="s">
        <v>965</v>
      </c>
      <c r="I641" s="22">
        <v>1</v>
      </c>
      <c r="J641" s="22">
        <v>0</v>
      </c>
      <c r="K641" s="22">
        <v>0</v>
      </c>
      <c r="L641" s="22">
        <v>3704</v>
      </c>
      <c r="M641" s="22">
        <v>0</v>
      </c>
      <c r="N641" s="26">
        <v>0</v>
      </c>
      <c r="O641" s="23">
        <f t="shared" si="23"/>
        <v>0</v>
      </c>
      <c r="P641" s="23">
        <f t="shared" si="24"/>
        <v>0</v>
      </c>
    </row>
    <row r="642" spans="1:16" x14ac:dyDescent="0.25">
      <c r="A642" s="22">
        <v>635</v>
      </c>
      <c r="B642" s="25" t="s">
        <v>11</v>
      </c>
      <c r="C642" s="25" t="s">
        <v>957</v>
      </c>
      <c r="D642" s="25" t="s">
        <v>957</v>
      </c>
      <c r="E642" s="25" t="s">
        <v>958</v>
      </c>
      <c r="F642" s="25" t="s">
        <v>966</v>
      </c>
      <c r="G642" s="25">
        <v>9490615630</v>
      </c>
      <c r="H642" s="25" t="s">
        <v>967</v>
      </c>
      <c r="I642" s="22">
        <v>1</v>
      </c>
      <c r="J642" s="22">
        <v>0</v>
      </c>
      <c r="K642" s="22">
        <v>0</v>
      </c>
      <c r="L642" s="22">
        <v>5243</v>
      </c>
      <c r="M642" s="22">
        <v>0</v>
      </c>
      <c r="N642" s="26">
        <v>0</v>
      </c>
      <c r="O642" s="23">
        <f t="shared" si="23"/>
        <v>0</v>
      </c>
      <c r="P642" s="23">
        <f t="shared" si="24"/>
        <v>0</v>
      </c>
    </row>
    <row r="643" spans="1:16" x14ac:dyDescent="0.25">
      <c r="A643" s="22">
        <v>636</v>
      </c>
      <c r="B643" s="25" t="s">
        <v>11</v>
      </c>
      <c r="C643" s="25" t="s">
        <v>957</v>
      </c>
      <c r="D643" s="25" t="s">
        <v>957</v>
      </c>
      <c r="E643" s="25" t="s">
        <v>958</v>
      </c>
      <c r="F643" s="25" t="s">
        <v>968</v>
      </c>
      <c r="G643" s="25">
        <v>9491043487</v>
      </c>
      <c r="H643" s="25" t="s">
        <v>969</v>
      </c>
      <c r="I643" s="22">
        <v>1</v>
      </c>
      <c r="J643" s="22">
        <v>2</v>
      </c>
      <c r="K643" s="22">
        <v>20000</v>
      </c>
      <c r="L643" s="22">
        <v>2483</v>
      </c>
      <c r="M643" s="22">
        <v>2</v>
      </c>
      <c r="N643" s="26">
        <v>0.23148148148148148</v>
      </c>
      <c r="O643" s="23">
        <f t="shared" si="23"/>
        <v>49660000</v>
      </c>
      <c r="P643" s="23">
        <f t="shared" si="24"/>
        <v>4966</v>
      </c>
    </row>
    <row r="644" spans="1:16" x14ac:dyDescent="0.25">
      <c r="A644" s="22">
        <v>637</v>
      </c>
      <c r="B644" s="25" t="s">
        <v>11</v>
      </c>
      <c r="C644" s="25" t="s">
        <v>957</v>
      </c>
      <c r="D644" s="25" t="s">
        <v>957</v>
      </c>
      <c r="E644" s="25" t="s">
        <v>958</v>
      </c>
      <c r="F644" s="25" t="s">
        <v>968</v>
      </c>
      <c r="G644" s="25">
        <v>9491043487</v>
      </c>
      <c r="H644" s="25" t="s">
        <v>970</v>
      </c>
      <c r="I644" s="22">
        <v>1</v>
      </c>
      <c r="J644" s="22">
        <v>1</v>
      </c>
      <c r="K644" s="22">
        <v>11560</v>
      </c>
      <c r="L644" s="22">
        <v>4270</v>
      </c>
      <c r="M644" s="22">
        <v>1</v>
      </c>
      <c r="N644" s="26">
        <v>0.1337962962962963</v>
      </c>
      <c r="O644" s="23">
        <f t="shared" si="23"/>
        <v>49361200</v>
      </c>
      <c r="P644" s="23">
        <f t="shared" si="24"/>
        <v>4270</v>
      </c>
    </row>
    <row r="645" spans="1:16" x14ac:dyDescent="0.25">
      <c r="A645" s="22">
        <v>638</v>
      </c>
      <c r="B645" s="25" t="s">
        <v>11</v>
      </c>
      <c r="C645" s="25" t="s">
        <v>957</v>
      </c>
      <c r="D645" s="25" t="s">
        <v>957</v>
      </c>
      <c r="E645" s="25" t="s">
        <v>958</v>
      </c>
      <c r="F645" s="25" t="s">
        <v>968</v>
      </c>
      <c r="G645" s="25">
        <v>9491043487</v>
      </c>
      <c r="H645" s="25" t="s">
        <v>971</v>
      </c>
      <c r="I645" s="22">
        <v>1</v>
      </c>
      <c r="J645" s="22">
        <v>1</v>
      </c>
      <c r="K645" s="22">
        <v>10339</v>
      </c>
      <c r="L645" s="22">
        <v>4636</v>
      </c>
      <c r="M645" s="22">
        <v>1</v>
      </c>
      <c r="N645" s="26">
        <v>0.11966435185185186</v>
      </c>
      <c r="O645" s="23">
        <f t="shared" si="23"/>
        <v>47931604</v>
      </c>
      <c r="P645" s="23">
        <f t="shared" si="24"/>
        <v>4636</v>
      </c>
    </row>
    <row r="646" spans="1:16" x14ac:dyDescent="0.25">
      <c r="A646" s="22">
        <v>639</v>
      </c>
      <c r="B646" s="25" t="s">
        <v>11</v>
      </c>
      <c r="C646" s="25" t="s">
        <v>957</v>
      </c>
      <c r="D646" s="25" t="s">
        <v>957</v>
      </c>
      <c r="E646" s="25" t="s">
        <v>972</v>
      </c>
      <c r="F646" s="25" t="s">
        <v>973</v>
      </c>
      <c r="G646" s="25">
        <v>7382721697</v>
      </c>
      <c r="H646" s="25" t="s">
        <v>974</v>
      </c>
      <c r="I646" s="22">
        <v>1</v>
      </c>
      <c r="J646" s="22">
        <v>1</v>
      </c>
      <c r="K646" s="22">
        <v>7200</v>
      </c>
      <c r="L646" s="22">
        <v>1694</v>
      </c>
      <c r="M646" s="22">
        <v>1</v>
      </c>
      <c r="N646" s="26">
        <v>8.3333333333333329E-2</v>
      </c>
      <c r="O646" s="23">
        <f t="shared" si="23"/>
        <v>12196800</v>
      </c>
      <c r="P646" s="23">
        <f t="shared" si="24"/>
        <v>1694</v>
      </c>
    </row>
    <row r="647" spans="1:16" x14ac:dyDescent="0.25">
      <c r="A647" s="22">
        <v>640</v>
      </c>
      <c r="B647" s="25" t="s">
        <v>11</v>
      </c>
      <c r="C647" s="25" t="s">
        <v>957</v>
      </c>
      <c r="D647" s="25" t="s">
        <v>957</v>
      </c>
      <c r="E647" s="25" t="s">
        <v>972</v>
      </c>
      <c r="F647" s="25" t="s">
        <v>973</v>
      </c>
      <c r="G647" s="25">
        <v>7382721697</v>
      </c>
      <c r="H647" s="25" t="s">
        <v>975</v>
      </c>
      <c r="I647" s="22">
        <v>1</v>
      </c>
      <c r="J647" s="22">
        <v>1</v>
      </c>
      <c r="K647" s="22">
        <v>46834</v>
      </c>
      <c r="L647" s="22">
        <v>2298</v>
      </c>
      <c r="M647" s="22">
        <v>1</v>
      </c>
      <c r="N647" s="26">
        <v>0.54206018518518517</v>
      </c>
      <c r="O647" s="23">
        <f t="shared" si="23"/>
        <v>107624532</v>
      </c>
      <c r="P647" s="23">
        <f t="shared" si="24"/>
        <v>2298</v>
      </c>
    </row>
    <row r="648" spans="1:16" x14ac:dyDescent="0.25">
      <c r="A648" s="22">
        <v>641</v>
      </c>
      <c r="B648" s="25" t="s">
        <v>11</v>
      </c>
      <c r="C648" s="25" t="s">
        <v>957</v>
      </c>
      <c r="D648" s="25" t="s">
        <v>957</v>
      </c>
      <c r="E648" s="25" t="s">
        <v>972</v>
      </c>
      <c r="F648" s="25" t="s">
        <v>973</v>
      </c>
      <c r="G648" s="25">
        <v>7382721697</v>
      </c>
      <c r="H648" s="25" t="s">
        <v>976</v>
      </c>
      <c r="I648" s="22">
        <v>1</v>
      </c>
      <c r="J648" s="22">
        <v>1</v>
      </c>
      <c r="K648" s="22">
        <v>12639</v>
      </c>
      <c r="L648" s="22">
        <v>4099</v>
      </c>
      <c r="M648" s="22">
        <v>1</v>
      </c>
      <c r="N648" s="26">
        <v>0.14628472222222222</v>
      </c>
      <c r="O648" s="23">
        <f t="shared" si="23"/>
        <v>51807261</v>
      </c>
      <c r="P648" s="23">
        <f t="shared" si="24"/>
        <v>4099</v>
      </c>
    </row>
    <row r="649" spans="1:16" x14ac:dyDescent="0.25">
      <c r="A649" s="22">
        <v>642</v>
      </c>
      <c r="B649" s="25" t="s">
        <v>11</v>
      </c>
      <c r="C649" s="25" t="s">
        <v>957</v>
      </c>
      <c r="D649" s="25" t="s">
        <v>957</v>
      </c>
      <c r="E649" s="25" t="s">
        <v>972</v>
      </c>
      <c r="F649" s="25" t="s">
        <v>973</v>
      </c>
      <c r="G649" s="25">
        <v>7382721697</v>
      </c>
      <c r="H649" s="25" t="s">
        <v>977</v>
      </c>
      <c r="I649" s="22">
        <v>1</v>
      </c>
      <c r="J649" s="22">
        <v>1</v>
      </c>
      <c r="K649" s="22">
        <v>8079</v>
      </c>
      <c r="L649" s="22">
        <v>1459</v>
      </c>
      <c r="M649" s="22">
        <v>1</v>
      </c>
      <c r="N649" s="26">
        <v>9.3506944444444448E-2</v>
      </c>
      <c r="O649" s="23">
        <f t="shared" si="23"/>
        <v>11787261</v>
      </c>
      <c r="P649" s="23">
        <f t="shared" si="24"/>
        <v>1459</v>
      </c>
    </row>
    <row r="650" spans="1:16" x14ac:dyDescent="0.25">
      <c r="A650" s="22">
        <v>643</v>
      </c>
      <c r="B650" s="25" t="s">
        <v>11</v>
      </c>
      <c r="C650" s="25" t="s">
        <v>957</v>
      </c>
      <c r="D650" s="25" t="s">
        <v>957</v>
      </c>
      <c r="E650" s="25" t="s">
        <v>972</v>
      </c>
      <c r="F650" s="25" t="s">
        <v>963</v>
      </c>
      <c r="G650" s="25">
        <v>9490615629</v>
      </c>
      <c r="H650" s="25" t="s">
        <v>978</v>
      </c>
      <c r="I650" s="22">
        <v>1</v>
      </c>
      <c r="J650" s="22">
        <v>2</v>
      </c>
      <c r="K650" s="22">
        <v>17520</v>
      </c>
      <c r="L650" s="22">
        <v>3499</v>
      </c>
      <c r="M650" s="22">
        <v>2</v>
      </c>
      <c r="N650" s="26">
        <v>0.20277777777777778</v>
      </c>
      <c r="O650" s="23">
        <f t="shared" si="23"/>
        <v>61302480</v>
      </c>
      <c r="P650" s="23">
        <f t="shared" si="24"/>
        <v>6998</v>
      </c>
    </row>
    <row r="651" spans="1:16" x14ac:dyDescent="0.25">
      <c r="A651" s="22">
        <v>644</v>
      </c>
      <c r="B651" s="25" t="s">
        <v>11</v>
      </c>
      <c r="C651" s="25" t="s">
        <v>957</v>
      </c>
      <c r="D651" s="25" t="s">
        <v>957</v>
      </c>
      <c r="E651" s="25" t="s">
        <v>972</v>
      </c>
      <c r="F651" s="25" t="s">
        <v>963</v>
      </c>
      <c r="G651" s="25">
        <v>9490615629</v>
      </c>
      <c r="H651" s="25" t="s">
        <v>979</v>
      </c>
      <c r="I651" s="22">
        <v>1</v>
      </c>
      <c r="J651" s="22">
        <v>0</v>
      </c>
      <c r="K651" s="22">
        <v>0</v>
      </c>
      <c r="L651" s="22">
        <v>11</v>
      </c>
      <c r="M651" s="22">
        <v>0</v>
      </c>
      <c r="N651" s="26">
        <v>0</v>
      </c>
      <c r="O651" s="23">
        <f t="shared" si="23"/>
        <v>0</v>
      </c>
      <c r="P651" s="23">
        <f t="shared" si="24"/>
        <v>0</v>
      </c>
    </row>
    <row r="652" spans="1:16" x14ac:dyDescent="0.25">
      <c r="A652" s="22">
        <v>645</v>
      </c>
      <c r="B652" s="25" t="s">
        <v>11</v>
      </c>
      <c r="C652" s="25" t="s">
        <v>957</v>
      </c>
      <c r="D652" s="25" t="s">
        <v>957</v>
      </c>
      <c r="E652" s="25" t="s">
        <v>972</v>
      </c>
      <c r="F652" s="25" t="s">
        <v>980</v>
      </c>
      <c r="G652" s="25">
        <v>9490615629</v>
      </c>
      <c r="H652" s="25" t="s">
        <v>981</v>
      </c>
      <c r="I652" s="22">
        <v>1</v>
      </c>
      <c r="J652" s="22">
        <v>1</v>
      </c>
      <c r="K652" s="22">
        <v>6051</v>
      </c>
      <c r="L652" s="22">
        <v>3209</v>
      </c>
      <c r="M652" s="22">
        <v>1</v>
      </c>
      <c r="N652" s="26">
        <v>7.003472222222222E-2</v>
      </c>
      <c r="O652" s="23">
        <f t="shared" si="23"/>
        <v>19417659</v>
      </c>
      <c r="P652" s="23">
        <f t="shared" si="24"/>
        <v>3209</v>
      </c>
    </row>
    <row r="653" spans="1:16" x14ac:dyDescent="0.25">
      <c r="A653" s="22">
        <v>646</v>
      </c>
      <c r="B653" s="25" t="s">
        <v>11</v>
      </c>
      <c r="C653" s="25" t="s">
        <v>957</v>
      </c>
      <c r="D653" s="25" t="s">
        <v>957</v>
      </c>
      <c r="E653" s="25" t="s">
        <v>972</v>
      </c>
      <c r="F653" s="25" t="s">
        <v>980</v>
      </c>
      <c r="G653" s="25">
        <v>9490615629</v>
      </c>
      <c r="H653" s="25" t="s">
        <v>982</v>
      </c>
      <c r="I653" s="22">
        <v>1</v>
      </c>
      <c r="J653" s="22">
        <v>0</v>
      </c>
      <c r="K653" s="22">
        <v>0</v>
      </c>
      <c r="L653" s="22">
        <v>757</v>
      </c>
      <c r="M653" s="22">
        <v>0</v>
      </c>
      <c r="N653" s="26">
        <v>0</v>
      </c>
      <c r="O653" s="23">
        <f t="shared" si="23"/>
        <v>0</v>
      </c>
      <c r="P653" s="23">
        <f t="shared" si="24"/>
        <v>0</v>
      </c>
    </row>
    <row r="654" spans="1:16" x14ac:dyDescent="0.25">
      <c r="A654" s="22">
        <v>647</v>
      </c>
      <c r="B654" s="25" t="s">
        <v>11</v>
      </c>
      <c r="C654" s="25" t="s">
        <v>957</v>
      </c>
      <c r="D654" s="25" t="s">
        <v>957</v>
      </c>
      <c r="E654" s="25" t="s">
        <v>972</v>
      </c>
      <c r="F654" s="25" t="s">
        <v>980</v>
      </c>
      <c r="G654" s="25">
        <v>9490615629</v>
      </c>
      <c r="H654" s="25" t="s">
        <v>983</v>
      </c>
      <c r="I654" s="22">
        <v>1</v>
      </c>
      <c r="J654" s="22">
        <v>0</v>
      </c>
      <c r="K654" s="22">
        <v>0</v>
      </c>
      <c r="L654" s="22">
        <v>2372</v>
      </c>
      <c r="M654" s="22">
        <v>0</v>
      </c>
      <c r="N654" s="26">
        <v>0</v>
      </c>
      <c r="O654" s="23">
        <f t="shared" si="23"/>
        <v>0</v>
      </c>
      <c r="P654" s="23">
        <f t="shared" si="24"/>
        <v>0</v>
      </c>
    </row>
    <row r="655" spans="1:16" x14ac:dyDescent="0.25">
      <c r="A655" s="22">
        <v>648</v>
      </c>
      <c r="B655" s="25" t="s">
        <v>11</v>
      </c>
      <c r="C655" s="25" t="s">
        <v>957</v>
      </c>
      <c r="D655" s="25" t="s">
        <v>957</v>
      </c>
      <c r="E655" s="25" t="s">
        <v>972</v>
      </c>
      <c r="F655" s="25" t="s">
        <v>980</v>
      </c>
      <c r="G655" s="25">
        <v>9490615629</v>
      </c>
      <c r="H655" s="25" t="s">
        <v>984</v>
      </c>
      <c r="I655" s="22">
        <v>1</v>
      </c>
      <c r="J655" s="22">
        <v>1</v>
      </c>
      <c r="K655" s="22">
        <v>7896</v>
      </c>
      <c r="L655" s="22">
        <v>1726</v>
      </c>
      <c r="M655" s="22">
        <v>1</v>
      </c>
      <c r="N655" s="26">
        <v>9.1388888888888895E-2</v>
      </c>
      <c r="O655" s="23">
        <f t="shared" si="23"/>
        <v>13628496</v>
      </c>
      <c r="P655" s="23">
        <f t="shared" si="24"/>
        <v>1726</v>
      </c>
    </row>
    <row r="656" spans="1:16" x14ac:dyDescent="0.25">
      <c r="A656" s="22">
        <v>649</v>
      </c>
      <c r="B656" s="25" t="s">
        <v>11</v>
      </c>
      <c r="C656" s="25" t="s">
        <v>957</v>
      </c>
      <c r="D656" s="25" t="s">
        <v>957</v>
      </c>
      <c r="E656" s="25" t="s">
        <v>972</v>
      </c>
      <c r="F656" s="25" t="s">
        <v>980</v>
      </c>
      <c r="G656" s="25">
        <v>9490615629</v>
      </c>
      <c r="H656" s="25" t="s">
        <v>985</v>
      </c>
      <c r="I656" s="22">
        <v>1</v>
      </c>
      <c r="J656" s="22">
        <v>1</v>
      </c>
      <c r="K656" s="22">
        <v>11957</v>
      </c>
      <c r="L656" s="22">
        <v>256</v>
      </c>
      <c r="M656" s="22">
        <v>1</v>
      </c>
      <c r="N656" s="26">
        <v>0.1383912037037037</v>
      </c>
      <c r="O656" s="23">
        <f t="shared" ref="O656:O719" si="25">K656*L656</f>
        <v>3060992</v>
      </c>
      <c r="P656" s="23">
        <f t="shared" ref="P656:P719" si="26">J656*L656</f>
        <v>256</v>
      </c>
    </row>
    <row r="657" spans="1:16" x14ac:dyDescent="0.25">
      <c r="A657" s="22">
        <v>650</v>
      </c>
      <c r="B657" s="25" t="s">
        <v>11</v>
      </c>
      <c r="C657" s="25" t="s">
        <v>957</v>
      </c>
      <c r="D657" s="25" t="s">
        <v>957</v>
      </c>
      <c r="E657" s="25" t="s">
        <v>986</v>
      </c>
      <c r="F657" s="25" t="s">
        <v>987</v>
      </c>
      <c r="G657" s="25">
        <v>9490598730</v>
      </c>
      <c r="H657" s="25" t="s">
        <v>988</v>
      </c>
      <c r="I657" s="22">
        <v>1</v>
      </c>
      <c r="J657" s="22">
        <v>0</v>
      </c>
      <c r="K657" s="22">
        <v>0</v>
      </c>
      <c r="L657" s="22">
        <v>3070</v>
      </c>
      <c r="M657" s="22">
        <v>0</v>
      </c>
      <c r="N657" s="26">
        <v>0</v>
      </c>
      <c r="O657" s="23">
        <f t="shared" si="25"/>
        <v>0</v>
      </c>
      <c r="P657" s="23">
        <f t="shared" si="26"/>
        <v>0</v>
      </c>
    </row>
    <row r="658" spans="1:16" x14ac:dyDescent="0.25">
      <c r="A658" s="22">
        <v>651</v>
      </c>
      <c r="B658" s="25" t="s">
        <v>11</v>
      </c>
      <c r="C658" s="25" t="s">
        <v>957</v>
      </c>
      <c r="D658" s="25" t="s">
        <v>957</v>
      </c>
      <c r="E658" s="25" t="s">
        <v>986</v>
      </c>
      <c r="F658" s="25" t="s">
        <v>987</v>
      </c>
      <c r="G658" s="25">
        <v>9490598730</v>
      </c>
      <c r="H658" s="25" t="s">
        <v>989</v>
      </c>
      <c r="I658" s="22">
        <v>1</v>
      </c>
      <c r="J658" s="22">
        <v>0</v>
      </c>
      <c r="K658" s="22">
        <v>0</v>
      </c>
      <c r="L658" s="22">
        <v>4064</v>
      </c>
      <c r="M658" s="22">
        <v>0</v>
      </c>
      <c r="N658" s="26">
        <v>0</v>
      </c>
      <c r="O658" s="23">
        <f t="shared" si="25"/>
        <v>0</v>
      </c>
      <c r="P658" s="23">
        <f t="shared" si="26"/>
        <v>0</v>
      </c>
    </row>
    <row r="659" spans="1:16" x14ac:dyDescent="0.25">
      <c r="A659" s="22">
        <v>652</v>
      </c>
      <c r="B659" s="25" t="s">
        <v>11</v>
      </c>
      <c r="C659" s="25" t="s">
        <v>957</v>
      </c>
      <c r="D659" s="25" t="s">
        <v>957</v>
      </c>
      <c r="E659" s="25" t="s">
        <v>986</v>
      </c>
      <c r="F659" s="25" t="s">
        <v>990</v>
      </c>
      <c r="G659" s="25">
        <v>8331014930</v>
      </c>
      <c r="H659" s="25" t="s">
        <v>991</v>
      </c>
      <c r="I659" s="22">
        <v>1</v>
      </c>
      <c r="J659" s="22">
        <v>1</v>
      </c>
      <c r="K659" s="22">
        <v>8160</v>
      </c>
      <c r="L659" s="22">
        <v>1033</v>
      </c>
      <c r="M659" s="22">
        <v>1</v>
      </c>
      <c r="N659" s="26">
        <v>9.4444444444444442E-2</v>
      </c>
      <c r="O659" s="23">
        <f t="shared" si="25"/>
        <v>8429280</v>
      </c>
      <c r="P659" s="23">
        <f t="shared" si="26"/>
        <v>1033</v>
      </c>
    </row>
    <row r="660" spans="1:16" x14ac:dyDescent="0.25">
      <c r="A660" s="22">
        <v>653</v>
      </c>
      <c r="B660" s="25" t="s">
        <v>11</v>
      </c>
      <c r="C660" s="25" t="s">
        <v>957</v>
      </c>
      <c r="D660" s="25" t="s">
        <v>957</v>
      </c>
      <c r="E660" s="25" t="s">
        <v>986</v>
      </c>
      <c r="F660" s="25" t="s">
        <v>990</v>
      </c>
      <c r="G660" s="25">
        <v>8331014930</v>
      </c>
      <c r="H660" s="25" t="s">
        <v>992</v>
      </c>
      <c r="I660" s="22">
        <v>1</v>
      </c>
      <c r="J660" s="22">
        <v>1</v>
      </c>
      <c r="K660" s="22">
        <v>6288</v>
      </c>
      <c r="L660" s="22">
        <v>3008</v>
      </c>
      <c r="M660" s="22">
        <v>1</v>
      </c>
      <c r="N660" s="26">
        <v>7.2777777777777775E-2</v>
      </c>
      <c r="O660" s="23">
        <f t="shared" si="25"/>
        <v>18914304</v>
      </c>
      <c r="P660" s="23">
        <f t="shared" si="26"/>
        <v>3008</v>
      </c>
    </row>
    <row r="661" spans="1:16" x14ac:dyDescent="0.25">
      <c r="A661" s="22">
        <v>654</v>
      </c>
      <c r="B661" s="25" t="s">
        <v>11</v>
      </c>
      <c r="C661" s="25" t="s">
        <v>957</v>
      </c>
      <c r="D661" s="25" t="s">
        <v>957</v>
      </c>
      <c r="E661" s="25" t="s">
        <v>986</v>
      </c>
      <c r="F661" s="25" t="s">
        <v>990</v>
      </c>
      <c r="G661" s="25">
        <v>8331014930</v>
      </c>
      <c r="H661" s="25" t="s">
        <v>993</v>
      </c>
      <c r="I661" s="22">
        <v>1</v>
      </c>
      <c r="J661" s="22">
        <v>0</v>
      </c>
      <c r="K661" s="22">
        <v>0</v>
      </c>
      <c r="L661" s="22">
        <v>1636</v>
      </c>
      <c r="M661" s="22">
        <v>0</v>
      </c>
      <c r="N661" s="26">
        <v>0</v>
      </c>
      <c r="O661" s="23">
        <f t="shared" si="25"/>
        <v>0</v>
      </c>
      <c r="P661" s="23">
        <f t="shared" si="26"/>
        <v>0</v>
      </c>
    </row>
    <row r="662" spans="1:16" x14ac:dyDescent="0.25">
      <c r="A662" s="22">
        <v>655</v>
      </c>
      <c r="B662" s="25" t="s">
        <v>11</v>
      </c>
      <c r="C662" s="25" t="s">
        <v>957</v>
      </c>
      <c r="D662" s="25" t="s">
        <v>957</v>
      </c>
      <c r="E662" s="25" t="s">
        <v>986</v>
      </c>
      <c r="F662" s="25" t="s">
        <v>990</v>
      </c>
      <c r="G662" s="25">
        <v>8331014930</v>
      </c>
      <c r="H662" s="25" t="s">
        <v>994</v>
      </c>
      <c r="I662" s="22">
        <v>1</v>
      </c>
      <c r="J662" s="22">
        <v>1</v>
      </c>
      <c r="K662" s="22">
        <v>8340</v>
      </c>
      <c r="L662" s="22">
        <v>3653</v>
      </c>
      <c r="M662" s="22">
        <v>1</v>
      </c>
      <c r="N662" s="26">
        <v>9.6527777777777782E-2</v>
      </c>
      <c r="O662" s="23">
        <f t="shared" si="25"/>
        <v>30466020</v>
      </c>
      <c r="P662" s="23">
        <f t="shared" si="26"/>
        <v>3653</v>
      </c>
    </row>
    <row r="663" spans="1:16" x14ac:dyDescent="0.25">
      <c r="A663" s="22">
        <v>656</v>
      </c>
      <c r="B663" s="25" t="s">
        <v>11</v>
      </c>
      <c r="C663" s="25" t="s">
        <v>957</v>
      </c>
      <c r="D663" s="25" t="s">
        <v>957</v>
      </c>
      <c r="E663" s="25" t="s">
        <v>986</v>
      </c>
      <c r="F663" s="25" t="s">
        <v>990</v>
      </c>
      <c r="G663" s="25">
        <v>8331014930</v>
      </c>
      <c r="H663" s="25" t="s">
        <v>995</v>
      </c>
      <c r="I663" s="22">
        <v>1</v>
      </c>
      <c r="J663" s="22">
        <v>0</v>
      </c>
      <c r="K663" s="22">
        <v>0</v>
      </c>
      <c r="L663" s="22">
        <v>220</v>
      </c>
      <c r="M663" s="22">
        <v>0</v>
      </c>
      <c r="N663" s="26">
        <v>0</v>
      </c>
      <c r="O663" s="23">
        <f t="shared" si="25"/>
        <v>0</v>
      </c>
      <c r="P663" s="23">
        <f t="shared" si="26"/>
        <v>0</v>
      </c>
    </row>
    <row r="664" spans="1:16" x14ac:dyDescent="0.25">
      <c r="A664" s="22">
        <v>657</v>
      </c>
      <c r="B664" s="25" t="s">
        <v>11</v>
      </c>
      <c r="C664" s="25" t="s">
        <v>957</v>
      </c>
      <c r="D664" s="25" t="s">
        <v>957</v>
      </c>
      <c r="E664" s="25" t="s">
        <v>986</v>
      </c>
      <c r="F664" s="25" t="s">
        <v>968</v>
      </c>
      <c r="G664" s="25">
        <v>9491043487</v>
      </c>
      <c r="H664" s="25" t="s">
        <v>996</v>
      </c>
      <c r="I664" s="22">
        <v>1</v>
      </c>
      <c r="J664" s="22">
        <v>3</v>
      </c>
      <c r="K664" s="22">
        <v>24607</v>
      </c>
      <c r="L664" s="22">
        <v>3480</v>
      </c>
      <c r="M664" s="22">
        <v>3</v>
      </c>
      <c r="N664" s="26">
        <v>0.28480324074074076</v>
      </c>
      <c r="O664" s="23">
        <f t="shared" si="25"/>
        <v>85632360</v>
      </c>
      <c r="P664" s="23">
        <f t="shared" si="26"/>
        <v>10440</v>
      </c>
    </row>
    <row r="665" spans="1:16" x14ac:dyDescent="0.25">
      <c r="A665" s="22">
        <v>658</v>
      </c>
      <c r="B665" s="25" t="s">
        <v>11</v>
      </c>
      <c r="C665" s="25" t="s">
        <v>957</v>
      </c>
      <c r="D665" s="25" t="s">
        <v>997</v>
      </c>
      <c r="E665" s="25" t="s">
        <v>998</v>
      </c>
      <c r="F665" s="25" t="s">
        <v>963</v>
      </c>
      <c r="G665" s="25">
        <v>9490615629</v>
      </c>
      <c r="H665" s="25" t="s">
        <v>999</v>
      </c>
      <c r="I665" s="22">
        <v>1</v>
      </c>
      <c r="J665" s="22">
        <v>0</v>
      </c>
      <c r="K665" s="22">
        <v>0</v>
      </c>
      <c r="L665" s="22">
        <v>4335</v>
      </c>
      <c r="M665" s="22">
        <v>0</v>
      </c>
      <c r="N665" s="26">
        <v>0</v>
      </c>
      <c r="O665" s="23">
        <f t="shared" si="25"/>
        <v>0</v>
      </c>
      <c r="P665" s="23">
        <f t="shared" si="26"/>
        <v>0</v>
      </c>
    </row>
    <row r="666" spans="1:16" x14ac:dyDescent="0.25">
      <c r="A666" s="22">
        <v>659</v>
      </c>
      <c r="B666" s="25" t="s">
        <v>11</v>
      </c>
      <c r="C666" s="25" t="s">
        <v>957</v>
      </c>
      <c r="D666" s="25" t="s">
        <v>1000</v>
      </c>
      <c r="E666" s="25" t="s">
        <v>1000</v>
      </c>
      <c r="F666" s="25" t="s">
        <v>1001</v>
      </c>
      <c r="G666" s="25">
        <v>8330938016</v>
      </c>
      <c r="H666" s="25" t="s">
        <v>1002</v>
      </c>
      <c r="I666" s="22">
        <v>1</v>
      </c>
      <c r="J666" s="22">
        <v>1</v>
      </c>
      <c r="K666" s="22">
        <v>13200</v>
      </c>
      <c r="L666" s="22">
        <v>2803</v>
      </c>
      <c r="M666" s="22">
        <v>1</v>
      </c>
      <c r="N666" s="26">
        <v>0.15277777777777779</v>
      </c>
      <c r="O666" s="23">
        <f t="shared" si="25"/>
        <v>36999600</v>
      </c>
      <c r="P666" s="23">
        <f t="shared" si="26"/>
        <v>2803</v>
      </c>
    </row>
    <row r="667" spans="1:16" x14ac:dyDescent="0.25">
      <c r="A667" s="22">
        <v>660</v>
      </c>
      <c r="B667" s="25" t="s">
        <v>11</v>
      </c>
      <c r="C667" s="25" t="s">
        <v>957</v>
      </c>
      <c r="D667" s="25" t="s">
        <v>1000</v>
      </c>
      <c r="E667" s="25" t="s">
        <v>1000</v>
      </c>
      <c r="F667" s="25" t="s">
        <v>1001</v>
      </c>
      <c r="G667" s="25">
        <v>8330938016</v>
      </c>
      <c r="H667" s="25" t="s">
        <v>1003</v>
      </c>
      <c r="I667" s="22">
        <v>1</v>
      </c>
      <c r="J667" s="22">
        <v>1</v>
      </c>
      <c r="K667" s="22">
        <v>18960</v>
      </c>
      <c r="L667" s="22">
        <v>2217</v>
      </c>
      <c r="M667" s="22">
        <v>1</v>
      </c>
      <c r="N667" s="26">
        <v>0.21944444444444444</v>
      </c>
      <c r="O667" s="23">
        <f t="shared" si="25"/>
        <v>42034320</v>
      </c>
      <c r="P667" s="23">
        <f t="shared" si="26"/>
        <v>2217</v>
      </c>
    </row>
    <row r="668" spans="1:16" x14ac:dyDescent="0.25">
      <c r="A668" s="22">
        <v>661</v>
      </c>
      <c r="B668" s="25" t="s">
        <v>11</v>
      </c>
      <c r="C668" s="25" t="s">
        <v>957</v>
      </c>
      <c r="D668" s="25" t="s">
        <v>1000</v>
      </c>
      <c r="E668" s="25" t="s">
        <v>1000</v>
      </c>
      <c r="F668" s="25" t="s">
        <v>1004</v>
      </c>
      <c r="G668" s="25">
        <v>9490615632</v>
      </c>
      <c r="H668" s="25" t="s">
        <v>1005</v>
      </c>
      <c r="I668" s="22">
        <v>1</v>
      </c>
      <c r="J668" s="22">
        <v>3</v>
      </c>
      <c r="K668" s="22">
        <v>19173</v>
      </c>
      <c r="L668" s="22">
        <v>1702</v>
      </c>
      <c r="M668" s="22">
        <v>3</v>
      </c>
      <c r="N668" s="26">
        <v>0.22190972222222222</v>
      </c>
      <c r="O668" s="23">
        <f t="shared" si="25"/>
        <v>32632446</v>
      </c>
      <c r="P668" s="23">
        <f t="shared" si="26"/>
        <v>5106</v>
      </c>
    </row>
    <row r="669" spans="1:16" x14ac:dyDescent="0.25">
      <c r="A669" s="22">
        <v>662</v>
      </c>
      <c r="B669" s="25" t="s">
        <v>11</v>
      </c>
      <c r="C669" s="25" t="s">
        <v>957</v>
      </c>
      <c r="D669" s="25" t="s">
        <v>1000</v>
      </c>
      <c r="E669" s="25" t="s">
        <v>1000</v>
      </c>
      <c r="F669" s="25" t="s">
        <v>1004</v>
      </c>
      <c r="G669" s="25">
        <v>9490615632</v>
      </c>
      <c r="H669" s="25" t="s">
        <v>1006</v>
      </c>
      <c r="I669" s="22">
        <v>1</v>
      </c>
      <c r="J669" s="22">
        <v>2</v>
      </c>
      <c r="K669" s="22">
        <v>27200</v>
      </c>
      <c r="L669" s="22">
        <v>1774</v>
      </c>
      <c r="M669" s="22">
        <v>2</v>
      </c>
      <c r="N669" s="26">
        <v>0.31481481481481483</v>
      </c>
      <c r="O669" s="23">
        <f t="shared" si="25"/>
        <v>48252800</v>
      </c>
      <c r="P669" s="23">
        <f t="shared" si="26"/>
        <v>3548</v>
      </c>
    </row>
    <row r="670" spans="1:16" x14ac:dyDescent="0.25">
      <c r="A670" s="22">
        <v>663</v>
      </c>
      <c r="B670" s="25" t="s">
        <v>11</v>
      </c>
      <c r="C670" s="25" t="s">
        <v>957</v>
      </c>
      <c r="D670" s="25" t="s">
        <v>1000</v>
      </c>
      <c r="E670" s="25" t="s">
        <v>1000</v>
      </c>
      <c r="F670" s="25" t="s">
        <v>1004</v>
      </c>
      <c r="G670" s="25">
        <v>9490615632</v>
      </c>
      <c r="H670" s="25" t="s">
        <v>1007</v>
      </c>
      <c r="I670" s="22">
        <v>1</v>
      </c>
      <c r="J670" s="22">
        <v>1</v>
      </c>
      <c r="K670" s="22">
        <v>3977</v>
      </c>
      <c r="L670" s="22">
        <v>505</v>
      </c>
      <c r="M670" s="22">
        <v>1</v>
      </c>
      <c r="N670" s="26">
        <v>4.6030092592592595E-2</v>
      </c>
      <c r="O670" s="23">
        <f t="shared" si="25"/>
        <v>2008385</v>
      </c>
      <c r="P670" s="23">
        <f t="shared" si="26"/>
        <v>505</v>
      </c>
    </row>
    <row r="671" spans="1:16" x14ac:dyDescent="0.25">
      <c r="A671" s="22">
        <v>664</v>
      </c>
      <c r="B671" s="25" t="s">
        <v>11</v>
      </c>
      <c r="C671" s="25" t="s">
        <v>957</v>
      </c>
      <c r="D671" s="25" t="s">
        <v>1000</v>
      </c>
      <c r="E671" s="25" t="s">
        <v>1000</v>
      </c>
      <c r="F671" s="25" t="s">
        <v>1008</v>
      </c>
      <c r="G671" s="25">
        <v>8331089790</v>
      </c>
      <c r="H671" s="25" t="s">
        <v>1009</v>
      </c>
      <c r="I671" s="22">
        <v>1</v>
      </c>
      <c r="J671" s="22">
        <v>1</v>
      </c>
      <c r="K671" s="22">
        <v>4520</v>
      </c>
      <c r="L671" s="22">
        <v>10</v>
      </c>
      <c r="M671" s="22">
        <v>1</v>
      </c>
      <c r="N671" s="26">
        <v>5.2314814814814814E-2</v>
      </c>
      <c r="O671" s="23">
        <f t="shared" si="25"/>
        <v>45200</v>
      </c>
      <c r="P671" s="23">
        <f t="shared" si="26"/>
        <v>10</v>
      </c>
    </row>
    <row r="672" spans="1:16" x14ac:dyDescent="0.25">
      <c r="A672" s="22">
        <v>665</v>
      </c>
      <c r="B672" s="25" t="s">
        <v>11</v>
      </c>
      <c r="C672" s="25" t="s">
        <v>957</v>
      </c>
      <c r="D672" s="25" t="s">
        <v>1000</v>
      </c>
      <c r="E672" s="25" t="s">
        <v>1000</v>
      </c>
      <c r="F672" s="25" t="s">
        <v>1008</v>
      </c>
      <c r="G672" s="25">
        <v>8331089790</v>
      </c>
      <c r="H672" s="25" t="s">
        <v>1010</v>
      </c>
      <c r="I672" s="22">
        <v>1</v>
      </c>
      <c r="J672" s="22">
        <v>2</v>
      </c>
      <c r="K672" s="22">
        <v>15060</v>
      </c>
      <c r="L672" s="22">
        <v>1647</v>
      </c>
      <c r="M672" s="22">
        <v>2</v>
      </c>
      <c r="N672" s="26">
        <v>0.17430555555555555</v>
      </c>
      <c r="O672" s="23">
        <f t="shared" si="25"/>
        <v>24803820</v>
      </c>
      <c r="P672" s="23">
        <f t="shared" si="26"/>
        <v>3294</v>
      </c>
    </row>
    <row r="673" spans="1:16" x14ac:dyDescent="0.25">
      <c r="A673" s="22">
        <v>666</v>
      </c>
      <c r="B673" s="25" t="s">
        <v>11</v>
      </c>
      <c r="C673" s="25" t="s">
        <v>957</v>
      </c>
      <c r="D673" s="25" t="s">
        <v>1000</v>
      </c>
      <c r="E673" s="25" t="s">
        <v>1000</v>
      </c>
      <c r="F673" s="25" t="s">
        <v>1008</v>
      </c>
      <c r="G673" s="25">
        <v>8331089790</v>
      </c>
      <c r="H673" s="25" t="s">
        <v>1011</v>
      </c>
      <c r="I673" s="22">
        <v>1</v>
      </c>
      <c r="J673" s="22">
        <v>1</v>
      </c>
      <c r="K673" s="22">
        <v>7920</v>
      </c>
      <c r="L673" s="22">
        <v>1689</v>
      </c>
      <c r="M673" s="22">
        <v>1</v>
      </c>
      <c r="N673" s="26">
        <v>9.166666666666666E-2</v>
      </c>
      <c r="O673" s="23">
        <f t="shared" si="25"/>
        <v>13376880</v>
      </c>
      <c r="P673" s="23">
        <f t="shared" si="26"/>
        <v>1689</v>
      </c>
    </row>
    <row r="674" spans="1:16" x14ac:dyDescent="0.25">
      <c r="A674" s="22">
        <v>667</v>
      </c>
      <c r="B674" s="25" t="s">
        <v>11</v>
      </c>
      <c r="C674" s="25" t="s">
        <v>1012</v>
      </c>
      <c r="D674" s="25" t="s">
        <v>1013</v>
      </c>
      <c r="E674" s="25" t="s">
        <v>1014</v>
      </c>
      <c r="F674" s="25" t="s">
        <v>1015</v>
      </c>
      <c r="G674" s="25">
        <v>8331019972</v>
      </c>
      <c r="H674" s="25" t="s">
        <v>1016</v>
      </c>
      <c r="I674" s="22">
        <v>1</v>
      </c>
      <c r="J674" s="22">
        <v>0</v>
      </c>
      <c r="K674" s="22">
        <v>0</v>
      </c>
      <c r="L674" s="22">
        <v>88</v>
      </c>
      <c r="M674" s="22">
        <v>0</v>
      </c>
      <c r="N674" s="26">
        <v>0</v>
      </c>
      <c r="O674" s="23">
        <f t="shared" si="25"/>
        <v>0</v>
      </c>
      <c r="P674" s="23">
        <f t="shared" si="26"/>
        <v>0</v>
      </c>
    </row>
    <row r="675" spans="1:16" x14ac:dyDescent="0.25">
      <c r="A675" s="22">
        <v>668</v>
      </c>
      <c r="B675" s="25" t="s">
        <v>11</v>
      </c>
      <c r="C675" s="25" t="s">
        <v>1012</v>
      </c>
      <c r="D675" s="25" t="s">
        <v>1013</v>
      </c>
      <c r="E675" s="25" t="s">
        <v>1014</v>
      </c>
      <c r="F675" s="25" t="s">
        <v>1015</v>
      </c>
      <c r="G675" s="25">
        <v>8331019972</v>
      </c>
      <c r="H675" s="25" t="s">
        <v>1017</v>
      </c>
      <c r="I675" s="22">
        <v>1</v>
      </c>
      <c r="J675" s="22">
        <v>0</v>
      </c>
      <c r="K675" s="22">
        <v>0</v>
      </c>
      <c r="L675" s="22">
        <v>1086</v>
      </c>
      <c r="M675" s="22">
        <v>0</v>
      </c>
      <c r="N675" s="26">
        <v>0</v>
      </c>
      <c r="O675" s="23">
        <f t="shared" si="25"/>
        <v>0</v>
      </c>
      <c r="P675" s="23">
        <f t="shared" si="26"/>
        <v>0</v>
      </c>
    </row>
    <row r="676" spans="1:16" x14ac:dyDescent="0.25">
      <c r="A676" s="22">
        <v>669</v>
      </c>
      <c r="B676" s="25" t="s">
        <v>11</v>
      </c>
      <c r="C676" s="25" t="s">
        <v>1012</v>
      </c>
      <c r="D676" s="25" t="s">
        <v>1013</v>
      </c>
      <c r="E676" s="25" t="s">
        <v>1014</v>
      </c>
      <c r="F676" s="25" t="s">
        <v>1015</v>
      </c>
      <c r="G676" s="25">
        <v>8331019972</v>
      </c>
      <c r="H676" s="25" t="s">
        <v>1018</v>
      </c>
      <c r="I676" s="22">
        <v>1</v>
      </c>
      <c r="J676" s="22">
        <v>0</v>
      </c>
      <c r="K676" s="22">
        <v>0</v>
      </c>
      <c r="L676" s="22">
        <v>5503</v>
      </c>
      <c r="M676" s="22">
        <v>0</v>
      </c>
      <c r="N676" s="26">
        <v>0</v>
      </c>
      <c r="O676" s="23">
        <f t="shared" si="25"/>
        <v>0</v>
      </c>
      <c r="P676" s="23">
        <f t="shared" si="26"/>
        <v>0</v>
      </c>
    </row>
    <row r="677" spans="1:16" x14ac:dyDescent="0.25">
      <c r="A677" s="22">
        <v>670</v>
      </c>
      <c r="B677" s="25" t="s">
        <v>11</v>
      </c>
      <c r="C677" s="25" t="s">
        <v>1012</v>
      </c>
      <c r="D677" s="25" t="s">
        <v>1013</v>
      </c>
      <c r="E677" s="25" t="s">
        <v>1014</v>
      </c>
      <c r="F677" s="25" t="s">
        <v>1019</v>
      </c>
      <c r="G677" s="25">
        <v>9490615606</v>
      </c>
      <c r="H677" s="25" t="s">
        <v>1020</v>
      </c>
      <c r="I677" s="22">
        <v>1</v>
      </c>
      <c r="J677" s="22">
        <v>1</v>
      </c>
      <c r="K677" s="22">
        <v>4260</v>
      </c>
      <c r="L677" s="22">
        <v>266</v>
      </c>
      <c r="M677" s="22">
        <v>1</v>
      </c>
      <c r="N677" s="26">
        <v>4.9305555555555554E-2</v>
      </c>
      <c r="O677" s="23">
        <f t="shared" si="25"/>
        <v>1133160</v>
      </c>
      <c r="P677" s="23">
        <f t="shared" si="26"/>
        <v>266</v>
      </c>
    </row>
    <row r="678" spans="1:16" x14ac:dyDescent="0.25">
      <c r="A678" s="22">
        <v>671</v>
      </c>
      <c r="B678" s="25" t="s">
        <v>11</v>
      </c>
      <c r="C678" s="25" t="s">
        <v>1012</v>
      </c>
      <c r="D678" s="25" t="s">
        <v>1013</v>
      </c>
      <c r="E678" s="25" t="s">
        <v>1014</v>
      </c>
      <c r="F678" s="25" t="s">
        <v>1019</v>
      </c>
      <c r="G678" s="25">
        <v>9490615606</v>
      </c>
      <c r="H678" s="25" t="s">
        <v>1021</v>
      </c>
      <c r="I678" s="22">
        <v>1</v>
      </c>
      <c r="J678" s="22">
        <v>1</v>
      </c>
      <c r="K678" s="22">
        <v>4797</v>
      </c>
      <c r="L678" s="22">
        <v>4695</v>
      </c>
      <c r="M678" s="22">
        <v>1</v>
      </c>
      <c r="N678" s="26">
        <v>5.5520833333333332E-2</v>
      </c>
      <c r="O678" s="23">
        <f t="shared" si="25"/>
        <v>22521915</v>
      </c>
      <c r="P678" s="23">
        <f t="shared" si="26"/>
        <v>4695</v>
      </c>
    </row>
    <row r="679" spans="1:16" x14ac:dyDescent="0.25">
      <c r="A679" s="22">
        <v>672</v>
      </c>
      <c r="B679" s="25" t="s">
        <v>11</v>
      </c>
      <c r="C679" s="25" t="s">
        <v>1012</v>
      </c>
      <c r="D679" s="25" t="s">
        <v>1013</v>
      </c>
      <c r="E679" s="25" t="s">
        <v>1014</v>
      </c>
      <c r="F679" s="25" t="s">
        <v>1019</v>
      </c>
      <c r="G679" s="25">
        <v>9490615606</v>
      </c>
      <c r="H679" s="25" t="s">
        <v>1022</v>
      </c>
      <c r="I679" s="22">
        <v>1</v>
      </c>
      <c r="J679" s="22">
        <v>1</v>
      </c>
      <c r="K679" s="22">
        <v>4260</v>
      </c>
      <c r="L679" s="22">
        <v>2611</v>
      </c>
      <c r="M679" s="22">
        <v>1</v>
      </c>
      <c r="N679" s="26">
        <v>4.9305555555555554E-2</v>
      </c>
      <c r="O679" s="23">
        <f t="shared" si="25"/>
        <v>11122860</v>
      </c>
      <c r="P679" s="23">
        <f t="shared" si="26"/>
        <v>2611</v>
      </c>
    </row>
    <row r="680" spans="1:16" x14ac:dyDescent="0.25">
      <c r="A680" s="22">
        <v>673</v>
      </c>
      <c r="B680" s="25" t="s">
        <v>11</v>
      </c>
      <c r="C680" s="25" t="s">
        <v>1012</v>
      </c>
      <c r="D680" s="25" t="s">
        <v>1013</v>
      </c>
      <c r="E680" s="25" t="s">
        <v>1014</v>
      </c>
      <c r="F680" s="25" t="s">
        <v>1023</v>
      </c>
      <c r="G680" s="25">
        <v>8332999130</v>
      </c>
      <c r="H680" s="25" t="s">
        <v>1024</v>
      </c>
      <c r="I680" s="22">
        <v>1</v>
      </c>
      <c r="J680" s="22">
        <v>1</v>
      </c>
      <c r="K680" s="22">
        <v>20963</v>
      </c>
      <c r="L680" s="22">
        <v>4287</v>
      </c>
      <c r="M680" s="22">
        <v>1</v>
      </c>
      <c r="N680" s="26">
        <v>0.24262731481481481</v>
      </c>
      <c r="O680" s="23">
        <f t="shared" si="25"/>
        <v>89868381</v>
      </c>
      <c r="P680" s="23">
        <f t="shared" si="26"/>
        <v>4287</v>
      </c>
    </row>
    <row r="681" spans="1:16" x14ac:dyDescent="0.25">
      <c r="A681" s="22">
        <v>674</v>
      </c>
      <c r="B681" s="25" t="s">
        <v>11</v>
      </c>
      <c r="C681" s="25" t="s">
        <v>1012</v>
      </c>
      <c r="D681" s="25" t="s">
        <v>1013</v>
      </c>
      <c r="E681" s="25" t="s">
        <v>1014</v>
      </c>
      <c r="F681" s="25" t="s">
        <v>1023</v>
      </c>
      <c r="G681" s="25">
        <v>8332999130</v>
      </c>
      <c r="H681" s="25" t="s">
        <v>1025</v>
      </c>
      <c r="I681" s="22">
        <v>1</v>
      </c>
      <c r="J681" s="22">
        <v>1</v>
      </c>
      <c r="K681" s="22">
        <v>20820</v>
      </c>
      <c r="L681" s="22">
        <v>1562</v>
      </c>
      <c r="M681" s="22">
        <v>1</v>
      </c>
      <c r="N681" s="26">
        <v>0.24097222222222223</v>
      </c>
      <c r="O681" s="23">
        <f t="shared" si="25"/>
        <v>32520840</v>
      </c>
      <c r="P681" s="23">
        <f t="shared" si="26"/>
        <v>1562</v>
      </c>
    </row>
    <row r="682" spans="1:16" x14ac:dyDescent="0.25">
      <c r="A682" s="22">
        <v>675</v>
      </c>
      <c r="B682" s="25" t="s">
        <v>11</v>
      </c>
      <c r="C682" s="25" t="s">
        <v>1012</v>
      </c>
      <c r="D682" s="25" t="s">
        <v>1026</v>
      </c>
      <c r="E682" s="25" t="s">
        <v>1027</v>
      </c>
      <c r="F682" s="25" t="s">
        <v>1028</v>
      </c>
      <c r="G682" s="25">
        <v>9490615688</v>
      </c>
      <c r="H682" s="25" t="s">
        <v>1029</v>
      </c>
      <c r="I682" s="22">
        <v>1</v>
      </c>
      <c r="J682" s="22">
        <v>3</v>
      </c>
      <c r="K682" s="22">
        <v>34303</v>
      </c>
      <c r="L682" s="22">
        <v>2902</v>
      </c>
      <c r="M682" s="22">
        <v>3</v>
      </c>
      <c r="N682" s="26">
        <v>0.39702546296296298</v>
      </c>
      <c r="O682" s="23">
        <f t="shared" si="25"/>
        <v>99547306</v>
      </c>
      <c r="P682" s="23">
        <f t="shared" si="26"/>
        <v>8706</v>
      </c>
    </row>
    <row r="683" spans="1:16" x14ac:dyDescent="0.25">
      <c r="A683" s="22">
        <v>676</v>
      </c>
      <c r="B683" s="25" t="s">
        <v>11</v>
      </c>
      <c r="C683" s="25" t="s">
        <v>1012</v>
      </c>
      <c r="D683" s="25" t="s">
        <v>1026</v>
      </c>
      <c r="E683" s="25" t="s">
        <v>1027</v>
      </c>
      <c r="F683" s="25" t="s">
        <v>1028</v>
      </c>
      <c r="G683" s="25">
        <v>9490615688</v>
      </c>
      <c r="H683" s="25" t="s">
        <v>1030</v>
      </c>
      <c r="I683" s="22">
        <v>1</v>
      </c>
      <c r="J683" s="22">
        <v>1</v>
      </c>
      <c r="K683" s="22">
        <v>31120</v>
      </c>
      <c r="L683" s="22">
        <v>3655</v>
      </c>
      <c r="M683" s="22">
        <v>1</v>
      </c>
      <c r="N683" s="26">
        <v>0.36018518518518516</v>
      </c>
      <c r="O683" s="23">
        <f t="shared" si="25"/>
        <v>113743600</v>
      </c>
      <c r="P683" s="23">
        <f t="shared" si="26"/>
        <v>3655</v>
      </c>
    </row>
    <row r="684" spans="1:16" x14ac:dyDescent="0.25">
      <c r="A684" s="22">
        <v>677</v>
      </c>
      <c r="B684" s="25" t="s">
        <v>11</v>
      </c>
      <c r="C684" s="25" t="s">
        <v>1012</v>
      </c>
      <c r="D684" s="25" t="s">
        <v>1026</v>
      </c>
      <c r="E684" s="25" t="s">
        <v>1027</v>
      </c>
      <c r="F684" s="25" t="s">
        <v>1028</v>
      </c>
      <c r="G684" s="25">
        <v>9490615688</v>
      </c>
      <c r="H684" s="25" t="s">
        <v>1031</v>
      </c>
      <c r="I684" s="22">
        <v>1</v>
      </c>
      <c r="J684" s="22">
        <v>1</v>
      </c>
      <c r="K684" s="22">
        <v>18560</v>
      </c>
      <c r="L684" s="22">
        <v>4105</v>
      </c>
      <c r="M684" s="22">
        <v>1</v>
      </c>
      <c r="N684" s="26">
        <v>0.21481481481481482</v>
      </c>
      <c r="O684" s="23">
        <f t="shared" si="25"/>
        <v>76188800</v>
      </c>
      <c r="P684" s="23">
        <f t="shared" si="26"/>
        <v>4105</v>
      </c>
    </row>
    <row r="685" spans="1:16" x14ac:dyDescent="0.25">
      <c r="A685" s="22">
        <v>678</v>
      </c>
      <c r="B685" s="25" t="s">
        <v>11</v>
      </c>
      <c r="C685" s="25" t="s">
        <v>1012</v>
      </c>
      <c r="D685" s="25" t="s">
        <v>1026</v>
      </c>
      <c r="E685" s="25" t="s">
        <v>1027</v>
      </c>
      <c r="F685" s="25" t="s">
        <v>1032</v>
      </c>
      <c r="G685" s="25">
        <v>9490615688</v>
      </c>
      <c r="H685" s="25" t="s">
        <v>1033</v>
      </c>
      <c r="I685" s="22">
        <v>1</v>
      </c>
      <c r="J685" s="22">
        <v>2</v>
      </c>
      <c r="K685" s="22">
        <v>37067</v>
      </c>
      <c r="L685" s="22">
        <v>5464</v>
      </c>
      <c r="M685" s="22">
        <v>2</v>
      </c>
      <c r="N685" s="26">
        <v>0.42901620370370369</v>
      </c>
      <c r="O685" s="23">
        <f t="shared" si="25"/>
        <v>202534088</v>
      </c>
      <c r="P685" s="23">
        <f t="shared" si="26"/>
        <v>10928</v>
      </c>
    </row>
    <row r="686" spans="1:16" x14ac:dyDescent="0.25">
      <c r="A686" s="22">
        <v>679</v>
      </c>
      <c r="B686" s="25" t="s">
        <v>11</v>
      </c>
      <c r="C686" s="25" t="s">
        <v>1034</v>
      </c>
      <c r="D686" s="25" t="s">
        <v>1035</v>
      </c>
      <c r="E686" s="25" t="s">
        <v>1035</v>
      </c>
      <c r="F686" s="25" t="s">
        <v>1036</v>
      </c>
      <c r="G686" s="25">
        <v>9490615701</v>
      </c>
      <c r="H686" s="25" t="s">
        <v>1037</v>
      </c>
      <c r="I686" s="22">
        <v>1</v>
      </c>
      <c r="J686" s="22">
        <v>4</v>
      </c>
      <c r="K686" s="22">
        <v>22024</v>
      </c>
      <c r="L686" s="22">
        <v>107</v>
      </c>
      <c r="M686" s="22">
        <v>4</v>
      </c>
      <c r="N686" s="26">
        <v>0.25490740740740742</v>
      </c>
      <c r="O686" s="23">
        <f t="shared" si="25"/>
        <v>2356568</v>
      </c>
      <c r="P686" s="23">
        <f t="shared" si="26"/>
        <v>428</v>
      </c>
    </row>
    <row r="687" spans="1:16" x14ac:dyDescent="0.25">
      <c r="A687" s="22">
        <v>680</v>
      </c>
      <c r="B687" s="25" t="s">
        <v>11</v>
      </c>
      <c r="C687" s="25" t="s">
        <v>1034</v>
      </c>
      <c r="D687" s="25" t="s">
        <v>1035</v>
      </c>
      <c r="E687" s="25" t="s">
        <v>1038</v>
      </c>
      <c r="F687" s="25" t="s">
        <v>1039</v>
      </c>
      <c r="G687" s="25">
        <v>8333068611</v>
      </c>
      <c r="H687" s="25" t="s">
        <v>1040</v>
      </c>
      <c r="I687" s="22">
        <v>1</v>
      </c>
      <c r="J687" s="22">
        <v>1</v>
      </c>
      <c r="K687" s="22">
        <v>6000</v>
      </c>
      <c r="L687" s="22">
        <v>2945</v>
      </c>
      <c r="M687" s="22">
        <v>1</v>
      </c>
      <c r="N687" s="26">
        <v>6.9444444444444448E-2</v>
      </c>
      <c r="O687" s="23">
        <f t="shared" si="25"/>
        <v>17670000</v>
      </c>
      <c r="P687" s="23">
        <f t="shared" si="26"/>
        <v>2945</v>
      </c>
    </row>
    <row r="688" spans="1:16" x14ac:dyDescent="0.25">
      <c r="A688" s="22">
        <v>681</v>
      </c>
      <c r="B688" s="25" t="s">
        <v>11</v>
      </c>
      <c r="C688" s="25" t="s">
        <v>1034</v>
      </c>
      <c r="D688" s="25" t="s">
        <v>1035</v>
      </c>
      <c r="E688" s="25" t="s">
        <v>1038</v>
      </c>
      <c r="F688" s="25" t="s">
        <v>1039</v>
      </c>
      <c r="G688" s="25">
        <v>8333068611</v>
      </c>
      <c r="H688" s="25" t="s">
        <v>1041</v>
      </c>
      <c r="I688" s="22">
        <v>1</v>
      </c>
      <c r="J688" s="22">
        <v>1</v>
      </c>
      <c r="K688" s="22">
        <v>3906</v>
      </c>
      <c r="L688" s="22">
        <v>4814</v>
      </c>
      <c r="M688" s="22">
        <v>1</v>
      </c>
      <c r="N688" s="26">
        <v>4.5208333333333336E-2</v>
      </c>
      <c r="O688" s="23">
        <f t="shared" si="25"/>
        <v>18803484</v>
      </c>
      <c r="P688" s="23">
        <f t="shared" si="26"/>
        <v>4814</v>
      </c>
    </row>
    <row r="689" spans="1:16" x14ac:dyDescent="0.25">
      <c r="A689" s="22">
        <v>682</v>
      </c>
      <c r="B689" s="25" t="s">
        <v>11</v>
      </c>
      <c r="C689" s="25" t="s">
        <v>1034</v>
      </c>
      <c r="D689" s="25" t="s">
        <v>1035</v>
      </c>
      <c r="E689" s="25" t="s">
        <v>1038</v>
      </c>
      <c r="F689" s="25" t="s">
        <v>1042</v>
      </c>
      <c r="G689" s="25">
        <v>8331019904</v>
      </c>
      <c r="H689" s="25" t="s">
        <v>1043</v>
      </c>
      <c r="I689" s="22">
        <v>1</v>
      </c>
      <c r="J689" s="22">
        <v>1</v>
      </c>
      <c r="K689" s="22">
        <v>3840</v>
      </c>
      <c r="L689" s="22">
        <v>1606</v>
      </c>
      <c r="M689" s="22">
        <v>1</v>
      </c>
      <c r="N689" s="26">
        <v>4.4444444444444446E-2</v>
      </c>
      <c r="O689" s="23">
        <f t="shared" si="25"/>
        <v>6167040</v>
      </c>
      <c r="P689" s="23">
        <f t="shared" si="26"/>
        <v>1606</v>
      </c>
    </row>
    <row r="690" spans="1:16" x14ac:dyDescent="0.25">
      <c r="A690" s="22">
        <v>683</v>
      </c>
      <c r="B690" s="25" t="s">
        <v>11</v>
      </c>
      <c r="C690" s="25" t="s">
        <v>1034</v>
      </c>
      <c r="D690" s="25" t="s">
        <v>1035</v>
      </c>
      <c r="E690" s="25" t="s">
        <v>1038</v>
      </c>
      <c r="F690" s="25" t="s">
        <v>1042</v>
      </c>
      <c r="G690" s="25">
        <v>8331019904</v>
      </c>
      <c r="H690" s="25" t="s">
        <v>1044</v>
      </c>
      <c r="I690" s="22">
        <v>1</v>
      </c>
      <c r="J690" s="22">
        <v>1</v>
      </c>
      <c r="K690" s="22">
        <v>6192</v>
      </c>
      <c r="L690" s="22">
        <v>1624</v>
      </c>
      <c r="M690" s="22">
        <v>1</v>
      </c>
      <c r="N690" s="26">
        <v>7.166666666666667E-2</v>
      </c>
      <c r="O690" s="23">
        <f t="shared" si="25"/>
        <v>10055808</v>
      </c>
      <c r="P690" s="23">
        <f t="shared" si="26"/>
        <v>1624</v>
      </c>
    </row>
    <row r="691" spans="1:16" x14ac:dyDescent="0.25">
      <c r="A691" s="22">
        <v>684</v>
      </c>
      <c r="B691" s="25" t="s">
        <v>11</v>
      </c>
      <c r="C691" s="25" t="s">
        <v>1034</v>
      </c>
      <c r="D691" s="25" t="s">
        <v>1035</v>
      </c>
      <c r="E691" s="25" t="s">
        <v>1038</v>
      </c>
      <c r="F691" s="25" t="s">
        <v>1042</v>
      </c>
      <c r="G691" s="25">
        <v>8331019904</v>
      </c>
      <c r="H691" s="25" t="s">
        <v>1045</v>
      </c>
      <c r="I691" s="22">
        <v>1</v>
      </c>
      <c r="J691" s="22">
        <v>0</v>
      </c>
      <c r="K691" s="22">
        <v>0</v>
      </c>
      <c r="L691" s="22">
        <v>3705</v>
      </c>
      <c r="M691" s="22">
        <v>0</v>
      </c>
      <c r="N691" s="26">
        <v>0</v>
      </c>
      <c r="O691" s="23">
        <f t="shared" si="25"/>
        <v>0</v>
      </c>
      <c r="P691" s="23">
        <f t="shared" si="26"/>
        <v>0</v>
      </c>
    </row>
    <row r="692" spans="1:16" x14ac:dyDescent="0.25">
      <c r="A692" s="22">
        <v>685</v>
      </c>
      <c r="B692" s="25" t="s">
        <v>11</v>
      </c>
      <c r="C692" s="25" t="s">
        <v>1034</v>
      </c>
      <c r="D692" s="25" t="s">
        <v>1035</v>
      </c>
      <c r="E692" s="25" t="s">
        <v>1038</v>
      </c>
      <c r="F692" s="25" t="s">
        <v>1042</v>
      </c>
      <c r="G692" s="25">
        <v>8331019904</v>
      </c>
      <c r="H692" s="25" t="s">
        <v>1046</v>
      </c>
      <c r="I692" s="22">
        <v>1</v>
      </c>
      <c r="J692" s="22">
        <v>0</v>
      </c>
      <c r="K692" s="22">
        <v>0</v>
      </c>
      <c r="L692" s="22">
        <v>1220</v>
      </c>
      <c r="M692" s="22">
        <v>0</v>
      </c>
      <c r="N692" s="26">
        <v>0</v>
      </c>
      <c r="O692" s="23">
        <f t="shared" si="25"/>
        <v>0</v>
      </c>
      <c r="P692" s="23">
        <f t="shared" si="26"/>
        <v>0</v>
      </c>
    </row>
    <row r="693" spans="1:16" x14ac:dyDescent="0.25">
      <c r="A693" s="22">
        <v>686</v>
      </c>
      <c r="B693" s="25" t="s">
        <v>11</v>
      </c>
      <c r="C693" s="25" t="s">
        <v>1034</v>
      </c>
      <c r="D693" s="25" t="s">
        <v>1035</v>
      </c>
      <c r="E693" s="25" t="s">
        <v>1038</v>
      </c>
      <c r="F693" s="25" t="s">
        <v>1042</v>
      </c>
      <c r="G693" s="25">
        <v>8331019904</v>
      </c>
      <c r="H693" s="25" t="s">
        <v>1047</v>
      </c>
      <c r="I693" s="22">
        <v>1</v>
      </c>
      <c r="J693" s="22">
        <v>1</v>
      </c>
      <c r="K693" s="22">
        <v>3840</v>
      </c>
      <c r="L693" s="22">
        <v>3213</v>
      </c>
      <c r="M693" s="22">
        <v>1</v>
      </c>
      <c r="N693" s="26">
        <v>4.4444444444444446E-2</v>
      </c>
      <c r="O693" s="23">
        <f t="shared" si="25"/>
        <v>12337920</v>
      </c>
      <c r="P693" s="23">
        <f t="shared" si="26"/>
        <v>3213</v>
      </c>
    </row>
    <row r="694" spans="1:16" x14ac:dyDescent="0.25">
      <c r="A694" s="22">
        <v>687</v>
      </c>
      <c r="B694" s="25" t="s">
        <v>11</v>
      </c>
      <c r="C694" s="25" t="s">
        <v>1034</v>
      </c>
      <c r="D694" s="25" t="s">
        <v>1035</v>
      </c>
      <c r="E694" s="25" t="s">
        <v>1038</v>
      </c>
      <c r="F694" s="25" t="s">
        <v>1048</v>
      </c>
      <c r="G694" s="25">
        <v>9490615702</v>
      </c>
      <c r="H694" s="25" t="s">
        <v>1049</v>
      </c>
      <c r="I694" s="22">
        <v>1</v>
      </c>
      <c r="J694" s="22">
        <v>1</v>
      </c>
      <c r="K694" s="22">
        <v>7194</v>
      </c>
      <c r="L694" s="22">
        <v>1807</v>
      </c>
      <c r="M694" s="22">
        <v>1</v>
      </c>
      <c r="N694" s="26">
        <v>8.3263888888888887E-2</v>
      </c>
      <c r="O694" s="23">
        <f t="shared" si="25"/>
        <v>12999558</v>
      </c>
      <c r="P694" s="23">
        <f t="shared" si="26"/>
        <v>1807</v>
      </c>
    </row>
    <row r="695" spans="1:16" x14ac:dyDescent="0.25">
      <c r="A695" s="22">
        <v>688</v>
      </c>
      <c r="B695" s="25" t="s">
        <v>11</v>
      </c>
      <c r="C695" s="25" t="s">
        <v>1034</v>
      </c>
      <c r="D695" s="25" t="s">
        <v>1035</v>
      </c>
      <c r="E695" s="25" t="s">
        <v>1038</v>
      </c>
      <c r="F695" s="25" t="s">
        <v>1048</v>
      </c>
      <c r="G695" s="25">
        <v>9490615702</v>
      </c>
      <c r="H695" s="25" t="s">
        <v>1050</v>
      </c>
      <c r="I695" s="22">
        <v>1</v>
      </c>
      <c r="J695" s="22">
        <v>1</v>
      </c>
      <c r="K695" s="22">
        <v>22815</v>
      </c>
      <c r="L695" s="22">
        <v>311</v>
      </c>
      <c r="M695" s="22">
        <v>1</v>
      </c>
      <c r="N695" s="26">
        <v>0.26406249999999998</v>
      </c>
      <c r="O695" s="23">
        <f t="shared" si="25"/>
        <v>7095465</v>
      </c>
      <c r="P695" s="23">
        <f t="shared" si="26"/>
        <v>311</v>
      </c>
    </row>
    <row r="696" spans="1:16" x14ac:dyDescent="0.25">
      <c r="A696" s="22">
        <v>689</v>
      </c>
      <c r="B696" s="25" t="s">
        <v>11</v>
      </c>
      <c r="C696" s="25" t="s">
        <v>1034</v>
      </c>
      <c r="D696" s="25" t="s">
        <v>1035</v>
      </c>
      <c r="E696" s="25" t="s">
        <v>1038</v>
      </c>
      <c r="F696" s="25" t="s">
        <v>1048</v>
      </c>
      <c r="G696" s="25">
        <v>9490615702</v>
      </c>
      <c r="H696" s="25" t="s">
        <v>1051</v>
      </c>
      <c r="I696" s="22">
        <v>1</v>
      </c>
      <c r="J696" s="22">
        <v>4</v>
      </c>
      <c r="K696" s="22">
        <v>32933</v>
      </c>
      <c r="L696" s="22">
        <v>2509</v>
      </c>
      <c r="M696" s="22">
        <v>4</v>
      </c>
      <c r="N696" s="26">
        <v>0.38116898148148148</v>
      </c>
      <c r="O696" s="23">
        <f t="shared" si="25"/>
        <v>82628897</v>
      </c>
      <c r="P696" s="23">
        <f t="shared" si="26"/>
        <v>10036</v>
      </c>
    </row>
    <row r="697" spans="1:16" x14ac:dyDescent="0.25">
      <c r="A697" s="22">
        <v>690</v>
      </c>
      <c r="B697" s="25" t="s">
        <v>11</v>
      </c>
      <c r="C697" s="25" t="s">
        <v>1034</v>
      </c>
      <c r="D697" s="25" t="s">
        <v>1035</v>
      </c>
      <c r="E697" s="25" t="s">
        <v>1038</v>
      </c>
      <c r="F697" s="25" t="s">
        <v>1048</v>
      </c>
      <c r="G697" s="25">
        <v>9490615702</v>
      </c>
      <c r="H697" s="25" t="s">
        <v>1052</v>
      </c>
      <c r="I697" s="22">
        <v>1</v>
      </c>
      <c r="J697" s="22">
        <v>0</v>
      </c>
      <c r="K697" s="22">
        <v>0</v>
      </c>
      <c r="L697" s="22">
        <v>113</v>
      </c>
      <c r="M697" s="22">
        <v>0</v>
      </c>
      <c r="N697" s="26">
        <v>0</v>
      </c>
      <c r="O697" s="23">
        <f t="shared" si="25"/>
        <v>0</v>
      </c>
      <c r="P697" s="23">
        <f t="shared" si="26"/>
        <v>0</v>
      </c>
    </row>
    <row r="698" spans="1:16" x14ac:dyDescent="0.25">
      <c r="A698" s="22">
        <v>691</v>
      </c>
      <c r="B698" s="25" t="s">
        <v>11</v>
      </c>
      <c r="C698" s="25" t="s">
        <v>1053</v>
      </c>
      <c r="D698" s="25" t="s">
        <v>1054</v>
      </c>
      <c r="E698" s="25" t="s">
        <v>1055</v>
      </c>
      <c r="F698" s="25" t="s">
        <v>1056</v>
      </c>
      <c r="G698" s="25">
        <v>9490615653</v>
      </c>
      <c r="H698" s="25" t="s">
        <v>1057</v>
      </c>
      <c r="I698" s="22">
        <v>1</v>
      </c>
      <c r="J698" s="22">
        <v>0</v>
      </c>
      <c r="K698" s="22">
        <v>0</v>
      </c>
      <c r="L698" s="22">
        <v>2530</v>
      </c>
      <c r="M698" s="22">
        <v>0</v>
      </c>
      <c r="N698" s="26">
        <v>0</v>
      </c>
      <c r="O698" s="23">
        <f t="shared" si="25"/>
        <v>0</v>
      </c>
      <c r="P698" s="23">
        <f t="shared" si="26"/>
        <v>0</v>
      </c>
    </row>
    <row r="699" spans="1:16" x14ac:dyDescent="0.25">
      <c r="A699" s="22">
        <v>692</v>
      </c>
      <c r="B699" s="25" t="s">
        <v>11</v>
      </c>
      <c r="C699" s="25" t="s">
        <v>1053</v>
      </c>
      <c r="D699" s="25" t="s">
        <v>1054</v>
      </c>
      <c r="E699" s="25" t="s">
        <v>1055</v>
      </c>
      <c r="F699" s="25" t="s">
        <v>1056</v>
      </c>
      <c r="G699" s="25">
        <v>9490615653</v>
      </c>
      <c r="H699" s="25" t="s">
        <v>1058</v>
      </c>
      <c r="I699" s="22">
        <v>1</v>
      </c>
      <c r="J699" s="22">
        <v>0</v>
      </c>
      <c r="K699" s="22">
        <v>0</v>
      </c>
      <c r="L699" s="22">
        <v>2253</v>
      </c>
      <c r="M699" s="22">
        <v>0</v>
      </c>
      <c r="N699" s="26">
        <v>0</v>
      </c>
      <c r="O699" s="23">
        <f t="shared" si="25"/>
        <v>0</v>
      </c>
      <c r="P699" s="23">
        <f t="shared" si="26"/>
        <v>0</v>
      </c>
    </row>
    <row r="700" spans="1:16" x14ac:dyDescent="0.25">
      <c r="A700" s="22">
        <v>693</v>
      </c>
      <c r="B700" s="25" t="s">
        <v>11</v>
      </c>
      <c r="C700" s="25" t="s">
        <v>1053</v>
      </c>
      <c r="D700" s="25" t="s">
        <v>1054</v>
      </c>
      <c r="E700" s="25" t="s">
        <v>1055</v>
      </c>
      <c r="F700" s="25" t="s">
        <v>1056</v>
      </c>
      <c r="G700" s="25">
        <v>9490615653</v>
      </c>
      <c r="H700" s="25" t="s">
        <v>1059</v>
      </c>
      <c r="I700" s="22">
        <v>1</v>
      </c>
      <c r="J700" s="22">
        <v>0</v>
      </c>
      <c r="K700" s="22">
        <v>0</v>
      </c>
      <c r="L700" s="22">
        <v>1791</v>
      </c>
      <c r="M700" s="22">
        <v>0</v>
      </c>
      <c r="N700" s="26">
        <v>0</v>
      </c>
      <c r="O700" s="23">
        <f t="shared" si="25"/>
        <v>0</v>
      </c>
      <c r="P700" s="23">
        <f t="shared" si="26"/>
        <v>0</v>
      </c>
    </row>
    <row r="701" spans="1:16" x14ac:dyDescent="0.25">
      <c r="A701" s="22">
        <v>694</v>
      </c>
      <c r="B701" s="25" t="s">
        <v>11</v>
      </c>
      <c r="C701" s="25" t="s">
        <v>1053</v>
      </c>
      <c r="D701" s="25" t="s">
        <v>1054</v>
      </c>
      <c r="E701" s="25" t="s">
        <v>1055</v>
      </c>
      <c r="F701" s="25" t="s">
        <v>1056</v>
      </c>
      <c r="G701" s="25">
        <v>9490615653</v>
      </c>
      <c r="H701" s="25" t="s">
        <v>1060</v>
      </c>
      <c r="I701" s="22">
        <v>1</v>
      </c>
      <c r="J701" s="22">
        <v>0</v>
      </c>
      <c r="K701" s="22">
        <v>0</v>
      </c>
      <c r="L701" s="22">
        <v>1503</v>
      </c>
      <c r="M701" s="22">
        <v>0</v>
      </c>
      <c r="N701" s="26">
        <v>0</v>
      </c>
      <c r="O701" s="23">
        <f t="shared" si="25"/>
        <v>0</v>
      </c>
      <c r="P701" s="23">
        <f t="shared" si="26"/>
        <v>0</v>
      </c>
    </row>
    <row r="702" spans="1:16" x14ac:dyDescent="0.25">
      <c r="A702" s="22">
        <v>695</v>
      </c>
      <c r="B702" s="25" t="s">
        <v>11</v>
      </c>
      <c r="C702" s="25" t="s">
        <v>1053</v>
      </c>
      <c r="D702" s="25" t="s">
        <v>1054</v>
      </c>
      <c r="E702" s="25" t="s">
        <v>1055</v>
      </c>
      <c r="F702" s="25" t="s">
        <v>1056</v>
      </c>
      <c r="G702" s="25">
        <v>9490615653</v>
      </c>
      <c r="H702" s="25" t="s">
        <v>1061</v>
      </c>
      <c r="I702" s="22">
        <v>1</v>
      </c>
      <c r="J702" s="22">
        <v>0</v>
      </c>
      <c r="K702" s="22">
        <v>0</v>
      </c>
      <c r="L702" s="22">
        <v>3915</v>
      </c>
      <c r="M702" s="22">
        <v>0</v>
      </c>
      <c r="N702" s="26">
        <v>0</v>
      </c>
      <c r="O702" s="23">
        <f t="shared" si="25"/>
        <v>0</v>
      </c>
      <c r="P702" s="23">
        <f t="shared" si="26"/>
        <v>0</v>
      </c>
    </row>
    <row r="703" spans="1:16" x14ac:dyDescent="0.25">
      <c r="A703" s="22">
        <v>696</v>
      </c>
      <c r="B703" s="25" t="s">
        <v>11</v>
      </c>
      <c r="C703" s="25" t="s">
        <v>1053</v>
      </c>
      <c r="D703" s="25" t="s">
        <v>1054</v>
      </c>
      <c r="E703" s="25" t="s">
        <v>1055</v>
      </c>
      <c r="F703" s="25" t="s">
        <v>1062</v>
      </c>
      <c r="G703" s="25">
        <v>9490598727</v>
      </c>
      <c r="H703" s="25" t="s">
        <v>1063</v>
      </c>
      <c r="I703" s="22">
        <v>1</v>
      </c>
      <c r="J703" s="22">
        <v>0</v>
      </c>
      <c r="K703" s="22">
        <v>0</v>
      </c>
      <c r="L703" s="22">
        <v>38</v>
      </c>
      <c r="M703" s="22">
        <v>0</v>
      </c>
      <c r="N703" s="26">
        <v>0</v>
      </c>
      <c r="O703" s="23">
        <f t="shared" si="25"/>
        <v>0</v>
      </c>
      <c r="P703" s="23">
        <f t="shared" si="26"/>
        <v>0</v>
      </c>
    </row>
    <row r="704" spans="1:16" x14ac:dyDescent="0.25">
      <c r="A704" s="22">
        <v>697</v>
      </c>
      <c r="B704" s="25" t="s">
        <v>11</v>
      </c>
      <c r="C704" s="25" t="s">
        <v>1053</v>
      </c>
      <c r="D704" s="25" t="s">
        <v>1054</v>
      </c>
      <c r="E704" s="25" t="s">
        <v>1055</v>
      </c>
      <c r="F704" s="25" t="s">
        <v>1064</v>
      </c>
      <c r="G704" s="25">
        <v>9440851708</v>
      </c>
      <c r="H704" s="25" t="s">
        <v>1065</v>
      </c>
      <c r="I704" s="22">
        <v>1</v>
      </c>
      <c r="J704" s="22">
        <v>1</v>
      </c>
      <c r="K704" s="22">
        <v>9525</v>
      </c>
      <c r="L704" s="22">
        <v>484</v>
      </c>
      <c r="M704" s="22">
        <v>1</v>
      </c>
      <c r="N704" s="26">
        <v>0.11024305555555555</v>
      </c>
      <c r="O704" s="23">
        <f t="shared" si="25"/>
        <v>4610100</v>
      </c>
      <c r="P704" s="23">
        <f t="shared" si="26"/>
        <v>484</v>
      </c>
    </row>
    <row r="705" spans="1:16" x14ac:dyDescent="0.25">
      <c r="A705" s="22">
        <v>698</v>
      </c>
      <c r="B705" s="25" t="s">
        <v>11</v>
      </c>
      <c r="C705" s="25" t="s">
        <v>1053</v>
      </c>
      <c r="D705" s="25" t="s">
        <v>1054</v>
      </c>
      <c r="E705" s="25" t="s">
        <v>1055</v>
      </c>
      <c r="F705" s="25" t="s">
        <v>1064</v>
      </c>
      <c r="G705" s="25">
        <v>9440851708</v>
      </c>
      <c r="H705" s="25" t="s">
        <v>1066</v>
      </c>
      <c r="I705" s="22">
        <v>1</v>
      </c>
      <c r="J705" s="22">
        <v>1</v>
      </c>
      <c r="K705" s="22">
        <v>9281</v>
      </c>
      <c r="L705" s="22">
        <v>3087</v>
      </c>
      <c r="M705" s="22">
        <v>1</v>
      </c>
      <c r="N705" s="26">
        <v>0.10741898148148148</v>
      </c>
      <c r="O705" s="23">
        <f t="shared" si="25"/>
        <v>28650447</v>
      </c>
      <c r="P705" s="23">
        <f t="shared" si="26"/>
        <v>3087</v>
      </c>
    </row>
    <row r="706" spans="1:16" x14ac:dyDescent="0.25">
      <c r="A706" s="22">
        <v>699</v>
      </c>
      <c r="B706" s="25" t="s">
        <v>11</v>
      </c>
      <c r="C706" s="25" t="s">
        <v>1053</v>
      </c>
      <c r="D706" s="25" t="s">
        <v>1054</v>
      </c>
      <c r="E706" s="25" t="s">
        <v>1055</v>
      </c>
      <c r="F706" s="25" t="s">
        <v>1064</v>
      </c>
      <c r="G706" s="25">
        <v>9440851708</v>
      </c>
      <c r="H706" s="25" t="s">
        <v>1067</v>
      </c>
      <c r="I706" s="22">
        <v>1</v>
      </c>
      <c r="J706" s="22">
        <v>1</v>
      </c>
      <c r="K706" s="22">
        <v>6299</v>
      </c>
      <c r="L706" s="22">
        <v>2815</v>
      </c>
      <c r="M706" s="22">
        <v>1</v>
      </c>
      <c r="N706" s="26">
        <v>7.2905092592592591E-2</v>
      </c>
      <c r="O706" s="23">
        <f t="shared" si="25"/>
        <v>17731685</v>
      </c>
      <c r="P706" s="23">
        <f t="shared" si="26"/>
        <v>2815</v>
      </c>
    </row>
    <row r="707" spans="1:16" x14ac:dyDescent="0.25">
      <c r="A707" s="22">
        <v>700</v>
      </c>
      <c r="B707" s="25" t="s">
        <v>11</v>
      </c>
      <c r="C707" s="25" t="s">
        <v>1053</v>
      </c>
      <c r="D707" s="25" t="s">
        <v>1054</v>
      </c>
      <c r="E707" s="25" t="s">
        <v>1068</v>
      </c>
      <c r="F707" s="25" t="s">
        <v>1069</v>
      </c>
      <c r="G707" s="25"/>
      <c r="H707" s="25" t="s">
        <v>1070</v>
      </c>
      <c r="I707" s="22">
        <v>1</v>
      </c>
      <c r="J707" s="22">
        <v>0</v>
      </c>
      <c r="K707" s="22">
        <v>0</v>
      </c>
      <c r="L707" s="27"/>
      <c r="M707" s="22">
        <v>0</v>
      </c>
      <c r="N707" s="26">
        <v>0</v>
      </c>
      <c r="O707" s="23">
        <f t="shared" si="25"/>
        <v>0</v>
      </c>
      <c r="P707" s="23">
        <f t="shared" si="26"/>
        <v>0</v>
      </c>
    </row>
    <row r="708" spans="1:16" x14ac:dyDescent="0.25">
      <c r="A708" s="22">
        <v>701</v>
      </c>
      <c r="B708" s="25" t="s">
        <v>11</v>
      </c>
      <c r="C708" s="25" t="s">
        <v>1053</v>
      </c>
      <c r="D708" s="25" t="s">
        <v>1054</v>
      </c>
      <c r="E708" s="25" t="s">
        <v>1068</v>
      </c>
      <c r="F708" s="25" t="s">
        <v>1069</v>
      </c>
      <c r="G708" s="25"/>
      <c r="H708" s="25" t="s">
        <v>1071</v>
      </c>
      <c r="I708" s="22">
        <v>1</v>
      </c>
      <c r="J708" s="22">
        <v>0</v>
      </c>
      <c r="K708" s="22">
        <v>0</v>
      </c>
      <c r="L708" s="27"/>
      <c r="M708" s="22">
        <v>0</v>
      </c>
      <c r="N708" s="26">
        <v>0</v>
      </c>
      <c r="O708" s="23">
        <f t="shared" si="25"/>
        <v>0</v>
      </c>
      <c r="P708" s="23">
        <f t="shared" si="26"/>
        <v>0</v>
      </c>
    </row>
    <row r="709" spans="1:16" x14ac:dyDescent="0.25">
      <c r="A709" s="22">
        <v>702</v>
      </c>
      <c r="B709" s="25" t="s">
        <v>11</v>
      </c>
      <c r="C709" s="25" t="s">
        <v>1053</v>
      </c>
      <c r="D709" s="25" t="s">
        <v>1054</v>
      </c>
      <c r="E709" s="25" t="s">
        <v>1068</v>
      </c>
      <c r="F709" s="25" t="s">
        <v>1069</v>
      </c>
      <c r="G709" s="25"/>
      <c r="H709" s="25" t="s">
        <v>1072</v>
      </c>
      <c r="I709" s="22">
        <v>1</v>
      </c>
      <c r="J709" s="22">
        <v>0</v>
      </c>
      <c r="K709" s="22">
        <v>0</v>
      </c>
      <c r="L709" s="27"/>
      <c r="M709" s="22">
        <v>0</v>
      </c>
      <c r="N709" s="26">
        <v>0</v>
      </c>
      <c r="O709" s="23">
        <f t="shared" si="25"/>
        <v>0</v>
      </c>
      <c r="P709" s="23">
        <f t="shared" si="26"/>
        <v>0</v>
      </c>
    </row>
    <row r="710" spans="1:16" x14ac:dyDescent="0.25">
      <c r="A710" s="22">
        <v>703</v>
      </c>
      <c r="B710" s="25" t="s">
        <v>11</v>
      </c>
      <c r="C710" s="25" t="s">
        <v>1053</v>
      </c>
      <c r="D710" s="25" t="s">
        <v>1054</v>
      </c>
      <c r="E710" s="25" t="s">
        <v>1068</v>
      </c>
      <c r="F710" s="25" t="s">
        <v>1069</v>
      </c>
      <c r="G710" s="25"/>
      <c r="H710" s="25" t="s">
        <v>1073</v>
      </c>
      <c r="I710" s="22">
        <v>1</v>
      </c>
      <c r="J710" s="22">
        <v>0</v>
      </c>
      <c r="K710" s="22">
        <v>0</v>
      </c>
      <c r="L710" s="27"/>
      <c r="M710" s="22">
        <v>0</v>
      </c>
      <c r="N710" s="26">
        <v>0</v>
      </c>
      <c r="O710" s="23">
        <f t="shared" si="25"/>
        <v>0</v>
      </c>
      <c r="P710" s="23">
        <f t="shared" si="26"/>
        <v>0</v>
      </c>
    </row>
    <row r="711" spans="1:16" x14ac:dyDescent="0.25">
      <c r="A711" s="22">
        <v>704</v>
      </c>
      <c r="B711" s="25" t="s">
        <v>11</v>
      </c>
      <c r="C711" s="25" t="s">
        <v>1053</v>
      </c>
      <c r="D711" s="25" t="s">
        <v>1054</v>
      </c>
      <c r="E711" s="25" t="s">
        <v>1068</v>
      </c>
      <c r="F711" s="25" t="s">
        <v>1069</v>
      </c>
      <c r="G711" s="25"/>
      <c r="H711" s="25" t="s">
        <v>1074</v>
      </c>
      <c r="I711" s="22">
        <v>1</v>
      </c>
      <c r="J711" s="22">
        <v>0</v>
      </c>
      <c r="K711" s="22">
        <v>0</v>
      </c>
      <c r="L711" s="27"/>
      <c r="M711" s="22">
        <v>0</v>
      </c>
      <c r="N711" s="26">
        <v>0</v>
      </c>
      <c r="O711" s="23">
        <f t="shared" si="25"/>
        <v>0</v>
      </c>
      <c r="P711" s="23">
        <f t="shared" si="26"/>
        <v>0</v>
      </c>
    </row>
    <row r="712" spans="1:16" x14ac:dyDescent="0.25">
      <c r="A712" s="22">
        <v>705</v>
      </c>
      <c r="B712" s="25" t="s">
        <v>11</v>
      </c>
      <c r="C712" s="25" t="s">
        <v>1053</v>
      </c>
      <c r="D712" s="25" t="s">
        <v>1054</v>
      </c>
      <c r="E712" s="25" t="s">
        <v>1075</v>
      </c>
      <c r="F712" s="25" t="s">
        <v>1076</v>
      </c>
      <c r="G712" s="25">
        <v>8331014901</v>
      </c>
      <c r="H712" s="25" t="s">
        <v>1077</v>
      </c>
      <c r="I712" s="22">
        <v>1</v>
      </c>
      <c r="J712" s="22">
        <v>0</v>
      </c>
      <c r="K712" s="22">
        <v>0</v>
      </c>
      <c r="L712" s="22">
        <v>1801</v>
      </c>
      <c r="M712" s="22">
        <v>0</v>
      </c>
      <c r="N712" s="26">
        <v>0</v>
      </c>
      <c r="O712" s="23">
        <f t="shared" si="25"/>
        <v>0</v>
      </c>
      <c r="P712" s="23">
        <f t="shared" si="26"/>
        <v>0</v>
      </c>
    </row>
    <row r="713" spans="1:16" x14ac:dyDescent="0.25">
      <c r="A713" s="22">
        <v>706</v>
      </c>
      <c r="B713" s="25" t="s">
        <v>11</v>
      </c>
      <c r="C713" s="25" t="s">
        <v>1053</v>
      </c>
      <c r="D713" s="25" t="s">
        <v>1054</v>
      </c>
      <c r="E713" s="25" t="s">
        <v>1075</v>
      </c>
      <c r="F713" s="25" t="s">
        <v>1076</v>
      </c>
      <c r="G713" s="25">
        <v>8331014901</v>
      </c>
      <c r="H713" s="25" t="s">
        <v>1078</v>
      </c>
      <c r="I713" s="22">
        <v>1</v>
      </c>
      <c r="J713" s="22">
        <v>0</v>
      </c>
      <c r="K713" s="22">
        <v>0</v>
      </c>
      <c r="L713" s="22">
        <v>1348</v>
      </c>
      <c r="M713" s="22">
        <v>0</v>
      </c>
      <c r="N713" s="26">
        <v>0</v>
      </c>
      <c r="O713" s="23">
        <f t="shared" si="25"/>
        <v>0</v>
      </c>
      <c r="P713" s="23">
        <f t="shared" si="26"/>
        <v>0</v>
      </c>
    </row>
    <row r="714" spans="1:16" x14ac:dyDescent="0.25">
      <c r="A714" s="22">
        <v>707</v>
      </c>
      <c r="B714" s="25" t="s">
        <v>11</v>
      </c>
      <c r="C714" s="25" t="s">
        <v>1053</v>
      </c>
      <c r="D714" s="25" t="s">
        <v>1054</v>
      </c>
      <c r="E714" s="25" t="s">
        <v>1075</v>
      </c>
      <c r="F714" s="25" t="s">
        <v>1062</v>
      </c>
      <c r="G714" s="25">
        <v>9490598727</v>
      </c>
      <c r="H714" s="25" t="s">
        <v>1079</v>
      </c>
      <c r="I714" s="22">
        <v>1</v>
      </c>
      <c r="J714" s="22">
        <v>0</v>
      </c>
      <c r="K714" s="22">
        <v>0</v>
      </c>
      <c r="L714" s="22">
        <v>2</v>
      </c>
      <c r="M714" s="22">
        <v>0</v>
      </c>
      <c r="N714" s="26">
        <v>0</v>
      </c>
      <c r="O714" s="23">
        <f t="shared" si="25"/>
        <v>0</v>
      </c>
      <c r="P714" s="23">
        <f t="shared" si="26"/>
        <v>0</v>
      </c>
    </row>
    <row r="715" spans="1:16" x14ac:dyDescent="0.25">
      <c r="A715" s="22">
        <v>708</v>
      </c>
      <c r="B715" s="25" t="s">
        <v>11</v>
      </c>
      <c r="C715" s="25" t="s">
        <v>1053</v>
      </c>
      <c r="D715" s="25" t="s">
        <v>1054</v>
      </c>
      <c r="E715" s="25" t="s">
        <v>1075</v>
      </c>
      <c r="F715" s="25" t="s">
        <v>1080</v>
      </c>
      <c r="G715" s="25">
        <v>8331014903</v>
      </c>
      <c r="H715" s="25" t="s">
        <v>1081</v>
      </c>
      <c r="I715" s="22">
        <v>1</v>
      </c>
      <c r="J715" s="22">
        <v>0</v>
      </c>
      <c r="K715" s="22">
        <v>0</v>
      </c>
      <c r="L715" s="22">
        <v>2939</v>
      </c>
      <c r="M715" s="22">
        <v>0</v>
      </c>
      <c r="N715" s="26">
        <v>0</v>
      </c>
      <c r="O715" s="23">
        <f t="shared" si="25"/>
        <v>0</v>
      </c>
      <c r="P715" s="23">
        <f t="shared" si="26"/>
        <v>0</v>
      </c>
    </row>
    <row r="716" spans="1:16" x14ac:dyDescent="0.25">
      <c r="A716" s="22">
        <v>709</v>
      </c>
      <c r="B716" s="25" t="s">
        <v>11</v>
      </c>
      <c r="C716" s="25" t="s">
        <v>1053</v>
      </c>
      <c r="D716" s="25" t="s">
        <v>1054</v>
      </c>
      <c r="E716" s="25" t="s">
        <v>1075</v>
      </c>
      <c r="F716" s="25" t="s">
        <v>1080</v>
      </c>
      <c r="G716" s="25">
        <v>8331014903</v>
      </c>
      <c r="H716" s="25" t="s">
        <v>1082</v>
      </c>
      <c r="I716" s="22">
        <v>1</v>
      </c>
      <c r="J716" s="22">
        <v>0</v>
      </c>
      <c r="K716" s="22">
        <v>0</v>
      </c>
      <c r="L716" s="22">
        <v>834</v>
      </c>
      <c r="M716" s="22">
        <v>0</v>
      </c>
      <c r="N716" s="26">
        <v>0</v>
      </c>
      <c r="O716" s="23">
        <f t="shared" si="25"/>
        <v>0</v>
      </c>
      <c r="P716" s="23">
        <f t="shared" si="26"/>
        <v>0</v>
      </c>
    </row>
    <row r="717" spans="1:16" x14ac:dyDescent="0.25">
      <c r="A717" s="22">
        <v>710</v>
      </c>
      <c r="B717" s="25" t="s">
        <v>11</v>
      </c>
      <c r="C717" s="25" t="s">
        <v>1053</v>
      </c>
      <c r="D717" s="25" t="s">
        <v>1054</v>
      </c>
      <c r="E717" s="25" t="s">
        <v>1075</v>
      </c>
      <c r="F717" s="25" t="s">
        <v>1080</v>
      </c>
      <c r="G717" s="25">
        <v>8331014903</v>
      </c>
      <c r="H717" s="25" t="s">
        <v>1083</v>
      </c>
      <c r="I717" s="22">
        <v>1</v>
      </c>
      <c r="J717" s="22">
        <v>0</v>
      </c>
      <c r="K717" s="22">
        <v>0</v>
      </c>
      <c r="L717" s="22">
        <v>1533</v>
      </c>
      <c r="M717" s="22">
        <v>0</v>
      </c>
      <c r="N717" s="26">
        <v>0</v>
      </c>
      <c r="O717" s="23">
        <f t="shared" si="25"/>
        <v>0</v>
      </c>
      <c r="P717" s="23">
        <f t="shared" si="26"/>
        <v>0</v>
      </c>
    </row>
    <row r="718" spans="1:16" x14ac:dyDescent="0.25">
      <c r="A718" s="22">
        <v>711</v>
      </c>
      <c r="B718" s="25" t="s">
        <v>11</v>
      </c>
      <c r="C718" s="25" t="s">
        <v>1053</v>
      </c>
      <c r="D718" s="25" t="s">
        <v>1054</v>
      </c>
      <c r="E718" s="25" t="s">
        <v>1075</v>
      </c>
      <c r="F718" s="25" t="s">
        <v>1080</v>
      </c>
      <c r="G718" s="25">
        <v>8331014903</v>
      </c>
      <c r="H718" s="25" t="s">
        <v>1084</v>
      </c>
      <c r="I718" s="22">
        <v>1</v>
      </c>
      <c r="J718" s="22">
        <v>0</v>
      </c>
      <c r="K718" s="22">
        <v>0</v>
      </c>
      <c r="L718" s="22">
        <v>412</v>
      </c>
      <c r="M718" s="22">
        <v>0</v>
      </c>
      <c r="N718" s="26">
        <v>0</v>
      </c>
      <c r="O718" s="23">
        <f t="shared" si="25"/>
        <v>0</v>
      </c>
      <c r="P718" s="23">
        <f t="shared" si="26"/>
        <v>0</v>
      </c>
    </row>
    <row r="719" spans="1:16" x14ac:dyDescent="0.25">
      <c r="A719" s="22">
        <v>712</v>
      </c>
      <c r="B719" s="25" t="s">
        <v>11</v>
      </c>
      <c r="C719" s="25" t="s">
        <v>1053</v>
      </c>
      <c r="D719" s="25" t="s">
        <v>1054</v>
      </c>
      <c r="E719" s="25" t="s">
        <v>1075</v>
      </c>
      <c r="F719" s="25" t="s">
        <v>1080</v>
      </c>
      <c r="G719" s="25">
        <v>8331014903</v>
      </c>
      <c r="H719" s="25" t="s">
        <v>1085</v>
      </c>
      <c r="I719" s="22">
        <v>1</v>
      </c>
      <c r="J719" s="22">
        <v>0</v>
      </c>
      <c r="K719" s="22">
        <v>0</v>
      </c>
      <c r="L719" s="22">
        <v>2</v>
      </c>
      <c r="M719" s="22">
        <v>0</v>
      </c>
      <c r="N719" s="26">
        <v>0</v>
      </c>
      <c r="O719" s="23">
        <f t="shared" si="25"/>
        <v>0</v>
      </c>
      <c r="P719" s="23">
        <f t="shared" si="26"/>
        <v>0</v>
      </c>
    </row>
    <row r="720" spans="1:16" x14ac:dyDescent="0.25">
      <c r="A720" s="22">
        <v>713</v>
      </c>
      <c r="B720" s="25" t="s">
        <v>11</v>
      </c>
      <c r="C720" s="25" t="s">
        <v>1053</v>
      </c>
      <c r="D720" s="25" t="s">
        <v>1054</v>
      </c>
      <c r="E720" s="25" t="s">
        <v>1075</v>
      </c>
      <c r="F720" s="25" t="s">
        <v>1086</v>
      </c>
      <c r="G720" s="25">
        <v>9490615651</v>
      </c>
      <c r="H720" s="25" t="s">
        <v>1087</v>
      </c>
      <c r="I720" s="22">
        <v>1</v>
      </c>
      <c r="J720" s="22">
        <v>0</v>
      </c>
      <c r="K720" s="22">
        <v>0</v>
      </c>
      <c r="L720" s="22">
        <v>1843</v>
      </c>
      <c r="M720" s="22">
        <v>0</v>
      </c>
      <c r="N720" s="26">
        <v>0</v>
      </c>
      <c r="O720" s="23">
        <f t="shared" ref="O720:O783" si="27">K720*L720</f>
        <v>0</v>
      </c>
      <c r="P720" s="23">
        <f t="shared" ref="P720:P783" si="28">J720*L720</f>
        <v>0</v>
      </c>
    </row>
    <row r="721" spans="1:16" x14ac:dyDescent="0.25">
      <c r="A721" s="22">
        <v>714</v>
      </c>
      <c r="B721" s="25" t="s">
        <v>11</v>
      </c>
      <c r="C721" s="25" t="s">
        <v>1053</v>
      </c>
      <c r="D721" s="25" t="s">
        <v>1054</v>
      </c>
      <c r="E721" s="25" t="s">
        <v>1075</v>
      </c>
      <c r="F721" s="25" t="s">
        <v>1086</v>
      </c>
      <c r="G721" s="25">
        <v>9490615651</v>
      </c>
      <c r="H721" s="25" t="s">
        <v>1088</v>
      </c>
      <c r="I721" s="22">
        <v>1</v>
      </c>
      <c r="J721" s="22">
        <v>1</v>
      </c>
      <c r="K721" s="22">
        <v>175280</v>
      </c>
      <c r="L721" s="22">
        <v>5851</v>
      </c>
      <c r="M721" s="22">
        <v>1</v>
      </c>
      <c r="N721" s="26">
        <v>2.0287037037037039</v>
      </c>
      <c r="O721" s="23">
        <f t="shared" si="27"/>
        <v>1025563280</v>
      </c>
      <c r="P721" s="23">
        <f t="shared" si="28"/>
        <v>5851</v>
      </c>
    </row>
    <row r="722" spans="1:16" x14ac:dyDescent="0.25">
      <c r="A722" s="22">
        <v>715</v>
      </c>
      <c r="B722" s="25" t="s">
        <v>11</v>
      </c>
      <c r="C722" s="25" t="s">
        <v>1053</v>
      </c>
      <c r="D722" s="25" t="s">
        <v>1054</v>
      </c>
      <c r="E722" s="25" t="s">
        <v>1075</v>
      </c>
      <c r="F722" s="25" t="s">
        <v>1086</v>
      </c>
      <c r="G722" s="25">
        <v>9490615651</v>
      </c>
      <c r="H722" s="25" t="s">
        <v>1089</v>
      </c>
      <c r="I722" s="22">
        <v>1</v>
      </c>
      <c r="J722" s="22">
        <v>0</v>
      </c>
      <c r="K722" s="22">
        <v>0</v>
      </c>
      <c r="L722" s="22">
        <v>1347</v>
      </c>
      <c r="M722" s="22">
        <v>0</v>
      </c>
      <c r="N722" s="26">
        <v>0</v>
      </c>
      <c r="O722" s="23">
        <f t="shared" si="27"/>
        <v>0</v>
      </c>
      <c r="P722" s="23">
        <f t="shared" si="28"/>
        <v>0</v>
      </c>
    </row>
    <row r="723" spans="1:16" x14ac:dyDescent="0.25">
      <c r="A723" s="22">
        <v>716</v>
      </c>
      <c r="B723" s="25" t="s">
        <v>11</v>
      </c>
      <c r="C723" s="25" t="s">
        <v>1053</v>
      </c>
      <c r="D723" s="25" t="s">
        <v>1054</v>
      </c>
      <c r="E723" s="25" t="s">
        <v>1075</v>
      </c>
      <c r="F723" s="25" t="s">
        <v>1086</v>
      </c>
      <c r="G723" s="25">
        <v>9490615651</v>
      </c>
      <c r="H723" s="25" t="s">
        <v>1090</v>
      </c>
      <c r="I723" s="22">
        <v>1</v>
      </c>
      <c r="J723" s="22">
        <v>1</v>
      </c>
      <c r="K723" s="22">
        <v>44468</v>
      </c>
      <c r="L723" s="22">
        <v>168</v>
      </c>
      <c r="M723" s="22">
        <v>1</v>
      </c>
      <c r="N723" s="26">
        <v>0.51467592592592593</v>
      </c>
      <c r="O723" s="23">
        <f t="shared" si="27"/>
        <v>7470624</v>
      </c>
      <c r="P723" s="23">
        <f t="shared" si="28"/>
        <v>168</v>
      </c>
    </row>
    <row r="724" spans="1:16" x14ac:dyDescent="0.25">
      <c r="A724" s="22">
        <v>717</v>
      </c>
      <c r="B724" s="25" t="s">
        <v>11</v>
      </c>
      <c r="C724" s="25" t="s">
        <v>1053</v>
      </c>
      <c r="D724" s="25" t="s">
        <v>1054</v>
      </c>
      <c r="E724" s="25" t="s">
        <v>1075</v>
      </c>
      <c r="F724" s="25" t="s">
        <v>1086</v>
      </c>
      <c r="G724" s="25">
        <v>9490615651</v>
      </c>
      <c r="H724" s="25" t="s">
        <v>1091</v>
      </c>
      <c r="I724" s="22">
        <v>1</v>
      </c>
      <c r="J724" s="22">
        <v>0</v>
      </c>
      <c r="K724" s="22">
        <v>0</v>
      </c>
      <c r="L724" s="22">
        <v>3434</v>
      </c>
      <c r="M724" s="22">
        <v>0</v>
      </c>
      <c r="N724" s="26">
        <v>0</v>
      </c>
      <c r="O724" s="23">
        <f t="shared" si="27"/>
        <v>0</v>
      </c>
      <c r="P724" s="23">
        <f t="shared" si="28"/>
        <v>0</v>
      </c>
    </row>
    <row r="725" spans="1:16" x14ac:dyDescent="0.25">
      <c r="A725" s="22">
        <v>718</v>
      </c>
      <c r="B725" s="25" t="s">
        <v>11</v>
      </c>
      <c r="C725" s="25" t="s">
        <v>1053</v>
      </c>
      <c r="D725" s="25" t="s">
        <v>1054</v>
      </c>
      <c r="E725" s="25" t="s">
        <v>1092</v>
      </c>
      <c r="F725" s="25" t="s">
        <v>1076</v>
      </c>
      <c r="G725" s="25">
        <v>8331014901</v>
      </c>
      <c r="H725" s="25" t="s">
        <v>1093</v>
      </c>
      <c r="I725" s="22">
        <v>1</v>
      </c>
      <c r="J725" s="22">
        <v>1</v>
      </c>
      <c r="K725" s="22">
        <v>11096</v>
      </c>
      <c r="L725" s="22">
        <v>4910</v>
      </c>
      <c r="M725" s="22">
        <v>1</v>
      </c>
      <c r="N725" s="26">
        <v>0.12842592592592592</v>
      </c>
      <c r="O725" s="23">
        <f t="shared" si="27"/>
        <v>54481360</v>
      </c>
      <c r="P725" s="23">
        <f t="shared" si="28"/>
        <v>4910</v>
      </c>
    </row>
    <row r="726" spans="1:16" x14ac:dyDescent="0.25">
      <c r="A726" s="22">
        <v>719</v>
      </c>
      <c r="B726" s="25" t="s">
        <v>11</v>
      </c>
      <c r="C726" s="25" t="s">
        <v>1053</v>
      </c>
      <c r="D726" s="25" t="s">
        <v>1054</v>
      </c>
      <c r="E726" s="25" t="s">
        <v>1092</v>
      </c>
      <c r="F726" s="25" t="s">
        <v>1076</v>
      </c>
      <c r="G726" s="25">
        <v>8331014901</v>
      </c>
      <c r="H726" s="25" t="s">
        <v>1094</v>
      </c>
      <c r="I726" s="22">
        <v>1</v>
      </c>
      <c r="J726" s="22">
        <v>0</v>
      </c>
      <c r="K726" s="22">
        <v>0</v>
      </c>
      <c r="L726" s="22">
        <v>4001</v>
      </c>
      <c r="M726" s="22">
        <v>0</v>
      </c>
      <c r="N726" s="26">
        <v>0</v>
      </c>
      <c r="O726" s="23">
        <f t="shared" si="27"/>
        <v>0</v>
      </c>
      <c r="P726" s="23">
        <f t="shared" si="28"/>
        <v>0</v>
      </c>
    </row>
    <row r="727" spans="1:16" x14ac:dyDescent="0.25">
      <c r="A727" s="22">
        <v>720</v>
      </c>
      <c r="B727" s="25" t="s">
        <v>11</v>
      </c>
      <c r="C727" s="25" t="s">
        <v>1053</v>
      </c>
      <c r="D727" s="25" t="s">
        <v>1054</v>
      </c>
      <c r="E727" s="25" t="s">
        <v>1092</v>
      </c>
      <c r="F727" s="25" t="s">
        <v>1076</v>
      </c>
      <c r="G727" s="25">
        <v>8331014901</v>
      </c>
      <c r="H727" s="25" t="s">
        <v>1095</v>
      </c>
      <c r="I727" s="22">
        <v>1</v>
      </c>
      <c r="J727" s="22">
        <v>0</v>
      </c>
      <c r="K727" s="22">
        <v>0</v>
      </c>
      <c r="L727" s="22">
        <v>3214</v>
      </c>
      <c r="M727" s="22">
        <v>0</v>
      </c>
      <c r="N727" s="26">
        <v>0</v>
      </c>
      <c r="O727" s="23">
        <f t="shared" si="27"/>
        <v>0</v>
      </c>
      <c r="P727" s="23">
        <f t="shared" si="28"/>
        <v>0</v>
      </c>
    </row>
    <row r="728" spans="1:16" x14ac:dyDescent="0.25">
      <c r="A728" s="22">
        <v>721</v>
      </c>
      <c r="B728" s="25" t="s">
        <v>11</v>
      </c>
      <c r="C728" s="25" t="s">
        <v>1053</v>
      </c>
      <c r="D728" s="25" t="s">
        <v>1054</v>
      </c>
      <c r="E728" s="25" t="s">
        <v>1092</v>
      </c>
      <c r="F728" s="25" t="s">
        <v>1096</v>
      </c>
      <c r="G728" s="25">
        <v>9490615655</v>
      </c>
      <c r="H728" s="25" t="s">
        <v>1097</v>
      </c>
      <c r="I728" s="22">
        <v>1</v>
      </c>
      <c r="J728" s="22">
        <v>0</v>
      </c>
      <c r="K728" s="22">
        <v>0</v>
      </c>
      <c r="L728" s="22">
        <v>4084</v>
      </c>
      <c r="M728" s="22">
        <v>0</v>
      </c>
      <c r="N728" s="26">
        <v>0</v>
      </c>
      <c r="O728" s="23">
        <f t="shared" si="27"/>
        <v>0</v>
      </c>
      <c r="P728" s="23">
        <f t="shared" si="28"/>
        <v>0</v>
      </c>
    </row>
    <row r="729" spans="1:16" x14ac:dyDescent="0.25">
      <c r="A729" s="22">
        <v>722</v>
      </c>
      <c r="B729" s="25" t="s">
        <v>11</v>
      </c>
      <c r="C729" s="25" t="s">
        <v>1053</v>
      </c>
      <c r="D729" s="25" t="s">
        <v>1054</v>
      </c>
      <c r="E729" s="25" t="s">
        <v>1092</v>
      </c>
      <c r="F729" s="25" t="s">
        <v>1096</v>
      </c>
      <c r="G729" s="25">
        <v>9490615655</v>
      </c>
      <c r="H729" s="25" t="s">
        <v>1098</v>
      </c>
      <c r="I729" s="22">
        <v>1</v>
      </c>
      <c r="J729" s="22">
        <v>1</v>
      </c>
      <c r="K729" s="22">
        <v>42510</v>
      </c>
      <c r="L729" s="22">
        <v>4271</v>
      </c>
      <c r="M729" s="22">
        <v>1</v>
      </c>
      <c r="N729" s="26">
        <v>0.49201388888888886</v>
      </c>
      <c r="O729" s="23">
        <f t="shared" si="27"/>
        <v>181560210</v>
      </c>
      <c r="P729" s="23">
        <f t="shared" si="28"/>
        <v>4271</v>
      </c>
    </row>
    <row r="730" spans="1:16" x14ac:dyDescent="0.25">
      <c r="A730" s="22">
        <v>723</v>
      </c>
      <c r="B730" s="25" t="s">
        <v>11</v>
      </c>
      <c r="C730" s="25" t="s">
        <v>1053</v>
      </c>
      <c r="D730" s="25" t="s">
        <v>1054</v>
      </c>
      <c r="E730" s="25" t="s">
        <v>1092</v>
      </c>
      <c r="F730" s="25" t="s">
        <v>1096</v>
      </c>
      <c r="G730" s="25">
        <v>9490615655</v>
      </c>
      <c r="H730" s="25" t="s">
        <v>1099</v>
      </c>
      <c r="I730" s="22">
        <v>1</v>
      </c>
      <c r="J730" s="22">
        <v>0</v>
      </c>
      <c r="K730" s="22">
        <v>0</v>
      </c>
      <c r="L730" s="22">
        <v>3070</v>
      </c>
      <c r="M730" s="22">
        <v>0</v>
      </c>
      <c r="N730" s="26">
        <v>0</v>
      </c>
      <c r="O730" s="23">
        <f t="shared" si="27"/>
        <v>0</v>
      </c>
      <c r="P730" s="23">
        <f t="shared" si="28"/>
        <v>0</v>
      </c>
    </row>
    <row r="731" spans="1:16" x14ac:dyDescent="0.25">
      <c r="A731" s="22">
        <v>724</v>
      </c>
      <c r="B731" s="25" t="s">
        <v>11</v>
      </c>
      <c r="C731" s="25" t="s">
        <v>1053</v>
      </c>
      <c r="D731" s="25" t="s">
        <v>1054</v>
      </c>
      <c r="E731" s="25" t="s">
        <v>1092</v>
      </c>
      <c r="F731" s="25" t="s">
        <v>1096</v>
      </c>
      <c r="G731" s="25">
        <v>9490615655</v>
      </c>
      <c r="H731" s="25" t="s">
        <v>1100</v>
      </c>
      <c r="I731" s="22">
        <v>1</v>
      </c>
      <c r="J731" s="22">
        <v>0</v>
      </c>
      <c r="K731" s="22">
        <v>0</v>
      </c>
      <c r="L731" s="22">
        <v>1371</v>
      </c>
      <c r="M731" s="22">
        <v>0</v>
      </c>
      <c r="N731" s="26">
        <v>0</v>
      </c>
      <c r="O731" s="23">
        <f t="shared" si="27"/>
        <v>0</v>
      </c>
      <c r="P731" s="23">
        <f t="shared" si="28"/>
        <v>0</v>
      </c>
    </row>
    <row r="732" spans="1:16" x14ac:dyDescent="0.25">
      <c r="A732" s="22">
        <v>725</v>
      </c>
      <c r="B732" s="25" t="s">
        <v>11</v>
      </c>
      <c r="C732" s="25" t="s">
        <v>1053</v>
      </c>
      <c r="D732" s="25" t="s">
        <v>1101</v>
      </c>
      <c r="E732" s="25" t="s">
        <v>1102</v>
      </c>
      <c r="F732" s="25" t="s">
        <v>1103</v>
      </c>
      <c r="G732" s="25">
        <v>8331019891</v>
      </c>
      <c r="H732" s="25" t="s">
        <v>1104</v>
      </c>
      <c r="I732" s="22">
        <v>1</v>
      </c>
      <c r="J732" s="22">
        <v>0</v>
      </c>
      <c r="K732" s="22">
        <v>0</v>
      </c>
      <c r="L732" s="22">
        <v>2421</v>
      </c>
      <c r="M732" s="22">
        <v>0</v>
      </c>
      <c r="N732" s="26">
        <v>0</v>
      </c>
      <c r="O732" s="23">
        <f t="shared" si="27"/>
        <v>0</v>
      </c>
      <c r="P732" s="23">
        <f t="shared" si="28"/>
        <v>0</v>
      </c>
    </row>
    <row r="733" spans="1:16" x14ac:dyDescent="0.25">
      <c r="A733" s="22">
        <v>726</v>
      </c>
      <c r="B733" s="25" t="s">
        <v>11</v>
      </c>
      <c r="C733" s="25" t="s">
        <v>1053</v>
      </c>
      <c r="D733" s="25" t="s">
        <v>1101</v>
      </c>
      <c r="E733" s="25" t="s">
        <v>1102</v>
      </c>
      <c r="F733" s="25" t="s">
        <v>1103</v>
      </c>
      <c r="G733" s="25">
        <v>8331019891</v>
      </c>
      <c r="H733" s="25" t="s">
        <v>1105</v>
      </c>
      <c r="I733" s="22">
        <v>1</v>
      </c>
      <c r="J733" s="22">
        <v>0</v>
      </c>
      <c r="K733" s="22">
        <v>0</v>
      </c>
      <c r="L733" s="22">
        <v>1153</v>
      </c>
      <c r="M733" s="22">
        <v>0</v>
      </c>
      <c r="N733" s="26">
        <v>0</v>
      </c>
      <c r="O733" s="23">
        <f t="shared" si="27"/>
        <v>0</v>
      </c>
      <c r="P733" s="23">
        <f t="shared" si="28"/>
        <v>0</v>
      </c>
    </row>
    <row r="734" spans="1:16" ht="26.25" x14ac:dyDescent="0.25">
      <c r="A734" s="22">
        <v>727</v>
      </c>
      <c r="B734" s="25" t="s">
        <v>11</v>
      </c>
      <c r="C734" s="25" t="s">
        <v>1053</v>
      </c>
      <c r="D734" s="25" t="s">
        <v>1101</v>
      </c>
      <c r="E734" s="25" t="s">
        <v>1102</v>
      </c>
      <c r="F734" s="25" t="s">
        <v>1103</v>
      </c>
      <c r="G734" s="25">
        <v>8331019891</v>
      </c>
      <c r="H734" s="25" t="s">
        <v>1106</v>
      </c>
      <c r="I734" s="22">
        <v>1</v>
      </c>
      <c r="J734" s="22">
        <v>0</v>
      </c>
      <c r="K734" s="22">
        <v>0</v>
      </c>
      <c r="L734" s="22">
        <v>1598</v>
      </c>
      <c r="M734" s="22">
        <v>0</v>
      </c>
      <c r="N734" s="26">
        <v>0</v>
      </c>
      <c r="O734" s="23">
        <f t="shared" si="27"/>
        <v>0</v>
      </c>
      <c r="P734" s="23">
        <f t="shared" si="28"/>
        <v>0</v>
      </c>
    </row>
    <row r="735" spans="1:16" x14ac:dyDescent="0.25">
      <c r="A735" s="22">
        <v>728</v>
      </c>
      <c r="B735" s="25" t="s">
        <v>11</v>
      </c>
      <c r="C735" s="25" t="s">
        <v>1053</v>
      </c>
      <c r="D735" s="25" t="s">
        <v>1101</v>
      </c>
      <c r="E735" s="25" t="s">
        <v>1102</v>
      </c>
      <c r="F735" s="25" t="s">
        <v>1103</v>
      </c>
      <c r="G735" s="25">
        <v>8331019891</v>
      </c>
      <c r="H735" s="25" t="s">
        <v>1107</v>
      </c>
      <c r="I735" s="22">
        <v>1</v>
      </c>
      <c r="J735" s="22">
        <v>0</v>
      </c>
      <c r="K735" s="22">
        <v>0</v>
      </c>
      <c r="L735" s="22">
        <v>3513</v>
      </c>
      <c r="M735" s="22">
        <v>0</v>
      </c>
      <c r="N735" s="26">
        <v>0</v>
      </c>
      <c r="O735" s="23">
        <f t="shared" si="27"/>
        <v>0</v>
      </c>
      <c r="P735" s="23">
        <f t="shared" si="28"/>
        <v>0</v>
      </c>
    </row>
    <row r="736" spans="1:16" x14ac:dyDescent="0.25">
      <c r="A736" s="22">
        <v>729</v>
      </c>
      <c r="B736" s="25" t="s">
        <v>11</v>
      </c>
      <c r="C736" s="25" t="s">
        <v>1053</v>
      </c>
      <c r="D736" s="25" t="s">
        <v>1101</v>
      </c>
      <c r="E736" s="25" t="s">
        <v>1102</v>
      </c>
      <c r="F736" s="25" t="s">
        <v>1108</v>
      </c>
      <c r="G736" s="25">
        <v>7382600108</v>
      </c>
      <c r="H736" s="25" t="s">
        <v>1109</v>
      </c>
      <c r="I736" s="22">
        <v>1</v>
      </c>
      <c r="J736" s="22">
        <v>1</v>
      </c>
      <c r="K736" s="22">
        <v>4324</v>
      </c>
      <c r="L736" s="22">
        <v>2160</v>
      </c>
      <c r="M736" s="22">
        <v>1</v>
      </c>
      <c r="N736" s="26">
        <v>5.0046296296296297E-2</v>
      </c>
      <c r="O736" s="23">
        <f t="shared" si="27"/>
        <v>9339840</v>
      </c>
      <c r="P736" s="23">
        <f t="shared" si="28"/>
        <v>2160</v>
      </c>
    </row>
    <row r="737" spans="1:16" x14ac:dyDescent="0.25">
      <c r="A737" s="22">
        <v>730</v>
      </c>
      <c r="B737" s="25" t="s">
        <v>11</v>
      </c>
      <c r="C737" s="25" t="s">
        <v>1053</v>
      </c>
      <c r="D737" s="25" t="s">
        <v>1101</v>
      </c>
      <c r="E737" s="25" t="s">
        <v>1102</v>
      </c>
      <c r="F737" s="25" t="s">
        <v>1108</v>
      </c>
      <c r="G737" s="25">
        <v>7382600108</v>
      </c>
      <c r="H737" s="25" t="s">
        <v>1110</v>
      </c>
      <c r="I737" s="22">
        <v>1</v>
      </c>
      <c r="J737" s="22">
        <v>1</v>
      </c>
      <c r="K737" s="22">
        <v>4353</v>
      </c>
      <c r="L737" s="22">
        <v>2920</v>
      </c>
      <c r="M737" s="22">
        <v>1</v>
      </c>
      <c r="N737" s="26">
        <v>5.0381944444444444E-2</v>
      </c>
      <c r="O737" s="23">
        <f t="shared" si="27"/>
        <v>12710760</v>
      </c>
      <c r="P737" s="23">
        <f t="shared" si="28"/>
        <v>2920</v>
      </c>
    </row>
    <row r="738" spans="1:16" x14ac:dyDescent="0.25">
      <c r="A738" s="22">
        <v>731</v>
      </c>
      <c r="B738" s="25" t="s">
        <v>11</v>
      </c>
      <c r="C738" s="25" t="s">
        <v>1053</v>
      </c>
      <c r="D738" s="25" t="s">
        <v>1101</v>
      </c>
      <c r="E738" s="25" t="s">
        <v>1102</v>
      </c>
      <c r="F738" s="25" t="s">
        <v>1111</v>
      </c>
      <c r="G738" s="25">
        <v>9490614945</v>
      </c>
      <c r="H738" s="25" t="s">
        <v>1112</v>
      </c>
      <c r="I738" s="22">
        <v>1</v>
      </c>
      <c r="J738" s="22">
        <v>0</v>
      </c>
      <c r="K738" s="22">
        <v>0</v>
      </c>
      <c r="L738" s="22">
        <v>1074</v>
      </c>
      <c r="M738" s="22">
        <v>0</v>
      </c>
      <c r="N738" s="26">
        <v>0</v>
      </c>
      <c r="O738" s="23">
        <f t="shared" si="27"/>
        <v>0</v>
      </c>
      <c r="P738" s="23">
        <f t="shared" si="28"/>
        <v>0</v>
      </c>
    </row>
    <row r="739" spans="1:16" x14ac:dyDescent="0.25">
      <c r="A739" s="22">
        <v>732</v>
      </c>
      <c r="B739" s="25" t="s">
        <v>11</v>
      </c>
      <c r="C739" s="25" t="s">
        <v>1053</v>
      </c>
      <c r="D739" s="25" t="s">
        <v>1101</v>
      </c>
      <c r="E739" s="25" t="s">
        <v>1102</v>
      </c>
      <c r="F739" s="25" t="s">
        <v>1111</v>
      </c>
      <c r="G739" s="25">
        <v>9490614945</v>
      </c>
      <c r="H739" s="25" t="s">
        <v>1113</v>
      </c>
      <c r="I739" s="22">
        <v>1</v>
      </c>
      <c r="J739" s="22">
        <v>0</v>
      </c>
      <c r="K739" s="22">
        <v>0</v>
      </c>
      <c r="L739" s="22">
        <v>1202</v>
      </c>
      <c r="M739" s="22">
        <v>0</v>
      </c>
      <c r="N739" s="26">
        <v>0</v>
      </c>
      <c r="O739" s="23">
        <f t="shared" si="27"/>
        <v>0</v>
      </c>
      <c r="P739" s="23">
        <f t="shared" si="28"/>
        <v>0</v>
      </c>
    </row>
    <row r="740" spans="1:16" x14ac:dyDescent="0.25">
      <c r="A740" s="22">
        <v>733</v>
      </c>
      <c r="B740" s="25" t="s">
        <v>11</v>
      </c>
      <c r="C740" s="25" t="s">
        <v>1053</v>
      </c>
      <c r="D740" s="25" t="s">
        <v>1101</v>
      </c>
      <c r="E740" s="25" t="s">
        <v>1102</v>
      </c>
      <c r="F740" s="25" t="s">
        <v>1114</v>
      </c>
      <c r="G740" s="25">
        <v>9490615658</v>
      </c>
      <c r="H740" s="25" t="s">
        <v>1115</v>
      </c>
      <c r="I740" s="22">
        <v>1</v>
      </c>
      <c r="J740" s="22">
        <v>0</v>
      </c>
      <c r="K740" s="22">
        <v>0</v>
      </c>
      <c r="L740" s="22">
        <v>2702</v>
      </c>
      <c r="M740" s="22">
        <v>0</v>
      </c>
      <c r="N740" s="26">
        <v>0</v>
      </c>
      <c r="O740" s="23">
        <f t="shared" si="27"/>
        <v>0</v>
      </c>
      <c r="P740" s="23">
        <f t="shared" si="28"/>
        <v>0</v>
      </c>
    </row>
    <row r="741" spans="1:16" x14ac:dyDescent="0.25">
      <c r="A741" s="22">
        <v>734</v>
      </c>
      <c r="B741" s="25" t="s">
        <v>11</v>
      </c>
      <c r="C741" s="25" t="s">
        <v>1053</v>
      </c>
      <c r="D741" s="25" t="s">
        <v>1101</v>
      </c>
      <c r="E741" s="25" t="s">
        <v>1116</v>
      </c>
      <c r="F741" s="25" t="s">
        <v>1103</v>
      </c>
      <c r="G741" s="25">
        <v>8331019891</v>
      </c>
      <c r="H741" s="25" t="s">
        <v>1117</v>
      </c>
      <c r="I741" s="22">
        <v>1</v>
      </c>
      <c r="J741" s="22">
        <v>0</v>
      </c>
      <c r="K741" s="22">
        <v>0</v>
      </c>
      <c r="L741" s="22">
        <v>1156</v>
      </c>
      <c r="M741" s="22">
        <v>0</v>
      </c>
      <c r="N741" s="26">
        <v>0</v>
      </c>
      <c r="O741" s="23">
        <f t="shared" si="27"/>
        <v>0</v>
      </c>
      <c r="P741" s="23">
        <f t="shared" si="28"/>
        <v>0</v>
      </c>
    </row>
    <row r="742" spans="1:16" x14ac:dyDescent="0.25">
      <c r="A742" s="22">
        <v>735</v>
      </c>
      <c r="B742" s="25" t="s">
        <v>11</v>
      </c>
      <c r="C742" s="25" t="s">
        <v>1053</v>
      </c>
      <c r="D742" s="25" t="s">
        <v>1101</v>
      </c>
      <c r="E742" s="25" t="s">
        <v>1116</v>
      </c>
      <c r="F742" s="25" t="s">
        <v>1103</v>
      </c>
      <c r="G742" s="25">
        <v>8331019891</v>
      </c>
      <c r="H742" s="25" t="s">
        <v>1118</v>
      </c>
      <c r="I742" s="22">
        <v>1</v>
      </c>
      <c r="J742" s="22">
        <v>0</v>
      </c>
      <c r="K742" s="22">
        <v>0</v>
      </c>
      <c r="L742" s="22">
        <v>356</v>
      </c>
      <c r="M742" s="22">
        <v>0</v>
      </c>
      <c r="N742" s="26">
        <v>0</v>
      </c>
      <c r="O742" s="23">
        <f t="shared" si="27"/>
        <v>0</v>
      </c>
      <c r="P742" s="23">
        <f t="shared" si="28"/>
        <v>0</v>
      </c>
    </row>
    <row r="743" spans="1:16" x14ac:dyDescent="0.25">
      <c r="A743" s="22">
        <v>736</v>
      </c>
      <c r="B743" s="25" t="s">
        <v>11</v>
      </c>
      <c r="C743" s="25" t="s">
        <v>1053</v>
      </c>
      <c r="D743" s="25" t="s">
        <v>1101</v>
      </c>
      <c r="E743" s="25" t="s">
        <v>1116</v>
      </c>
      <c r="F743" s="25" t="s">
        <v>1119</v>
      </c>
      <c r="G743" s="25">
        <v>9490615656</v>
      </c>
      <c r="H743" s="25" t="s">
        <v>1120</v>
      </c>
      <c r="I743" s="22">
        <v>1</v>
      </c>
      <c r="J743" s="22">
        <v>0</v>
      </c>
      <c r="K743" s="22">
        <v>0</v>
      </c>
      <c r="L743" s="22">
        <v>1604</v>
      </c>
      <c r="M743" s="22">
        <v>0</v>
      </c>
      <c r="N743" s="26">
        <v>0</v>
      </c>
      <c r="O743" s="23">
        <f t="shared" si="27"/>
        <v>0</v>
      </c>
      <c r="P743" s="23">
        <f t="shared" si="28"/>
        <v>0</v>
      </c>
    </row>
    <row r="744" spans="1:16" x14ac:dyDescent="0.25">
      <c r="A744" s="22">
        <v>737</v>
      </c>
      <c r="B744" s="25" t="s">
        <v>11</v>
      </c>
      <c r="C744" s="25" t="s">
        <v>1053</v>
      </c>
      <c r="D744" s="25" t="s">
        <v>1101</v>
      </c>
      <c r="E744" s="25" t="s">
        <v>1116</v>
      </c>
      <c r="F744" s="25" t="s">
        <v>1119</v>
      </c>
      <c r="G744" s="25">
        <v>9490615656</v>
      </c>
      <c r="H744" s="25" t="s">
        <v>1121</v>
      </c>
      <c r="I744" s="22">
        <v>1</v>
      </c>
      <c r="J744" s="22">
        <v>0</v>
      </c>
      <c r="K744" s="22">
        <v>0</v>
      </c>
      <c r="L744" s="22">
        <v>953</v>
      </c>
      <c r="M744" s="22">
        <v>0</v>
      </c>
      <c r="N744" s="26">
        <v>0</v>
      </c>
      <c r="O744" s="23">
        <f t="shared" si="27"/>
        <v>0</v>
      </c>
      <c r="P744" s="23">
        <f t="shared" si="28"/>
        <v>0</v>
      </c>
    </row>
    <row r="745" spans="1:16" x14ac:dyDescent="0.25">
      <c r="A745" s="22">
        <v>738</v>
      </c>
      <c r="B745" s="25" t="s">
        <v>11</v>
      </c>
      <c r="C745" s="25" t="s">
        <v>1053</v>
      </c>
      <c r="D745" s="25" t="s">
        <v>1101</v>
      </c>
      <c r="E745" s="25" t="s">
        <v>1116</v>
      </c>
      <c r="F745" s="25" t="s">
        <v>1119</v>
      </c>
      <c r="G745" s="25">
        <v>9490615656</v>
      </c>
      <c r="H745" s="25" t="s">
        <v>1122</v>
      </c>
      <c r="I745" s="22">
        <v>1</v>
      </c>
      <c r="J745" s="22">
        <v>0</v>
      </c>
      <c r="K745" s="22">
        <v>0</v>
      </c>
      <c r="L745" s="22">
        <v>775</v>
      </c>
      <c r="M745" s="22">
        <v>0</v>
      </c>
      <c r="N745" s="26">
        <v>0</v>
      </c>
      <c r="O745" s="23">
        <f t="shared" si="27"/>
        <v>0</v>
      </c>
      <c r="P745" s="23">
        <f t="shared" si="28"/>
        <v>0</v>
      </c>
    </row>
    <row r="746" spans="1:16" x14ac:dyDescent="0.25">
      <c r="A746" s="22">
        <v>739</v>
      </c>
      <c r="B746" s="25" t="s">
        <v>11</v>
      </c>
      <c r="C746" s="25" t="s">
        <v>1053</v>
      </c>
      <c r="D746" s="25" t="s">
        <v>1101</v>
      </c>
      <c r="E746" s="25" t="s">
        <v>1116</v>
      </c>
      <c r="F746" s="25" t="s">
        <v>1119</v>
      </c>
      <c r="G746" s="25">
        <v>9490615656</v>
      </c>
      <c r="H746" s="25" t="s">
        <v>1123</v>
      </c>
      <c r="I746" s="22">
        <v>1</v>
      </c>
      <c r="J746" s="22">
        <v>0</v>
      </c>
      <c r="K746" s="22">
        <v>0</v>
      </c>
      <c r="L746" s="22">
        <v>943</v>
      </c>
      <c r="M746" s="22">
        <v>0</v>
      </c>
      <c r="N746" s="26">
        <v>0</v>
      </c>
      <c r="O746" s="23">
        <f t="shared" si="27"/>
        <v>0</v>
      </c>
      <c r="P746" s="23">
        <f t="shared" si="28"/>
        <v>0</v>
      </c>
    </row>
    <row r="747" spans="1:16" x14ac:dyDescent="0.25">
      <c r="A747" s="22">
        <v>740</v>
      </c>
      <c r="B747" s="25" t="s">
        <v>11</v>
      </c>
      <c r="C747" s="25" t="s">
        <v>1053</v>
      </c>
      <c r="D747" s="25" t="s">
        <v>1101</v>
      </c>
      <c r="E747" s="25" t="s">
        <v>1116</v>
      </c>
      <c r="F747" s="25" t="s">
        <v>1119</v>
      </c>
      <c r="G747" s="25">
        <v>9490615656</v>
      </c>
      <c r="H747" s="25" t="s">
        <v>1124</v>
      </c>
      <c r="I747" s="22">
        <v>1</v>
      </c>
      <c r="J747" s="22">
        <v>0</v>
      </c>
      <c r="K747" s="22">
        <v>0</v>
      </c>
      <c r="L747" s="22">
        <v>463</v>
      </c>
      <c r="M747" s="22">
        <v>0</v>
      </c>
      <c r="N747" s="26">
        <v>0</v>
      </c>
      <c r="O747" s="23">
        <f t="shared" si="27"/>
        <v>0</v>
      </c>
      <c r="P747" s="23">
        <f t="shared" si="28"/>
        <v>0</v>
      </c>
    </row>
    <row r="748" spans="1:16" x14ac:dyDescent="0.25">
      <c r="A748" s="22">
        <v>741</v>
      </c>
      <c r="B748" s="25" t="s">
        <v>11</v>
      </c>
      <c r="C748" s="25" t="s">
        <v>1053</v>
      </c>
      <c r="D748" s="25" t="s">
        <v>1101</v>
      </c>
      <c r="E748" s="25" t="s">
        <v>1116</v>
      </c>
      <c r="F748" s="25" t="s">
        <v>1119</v>
      </c>
      <c r="G748" s="25">
        <v>9490615656</v>
      </c>
      <c r="H748" s="25" t="s">
        <v>1125</v>
      </c>
      <c r="I748" s="22">
        <v>1</v>
      </c>
      <c r="J748" s="22">
        <v>1</v>
      </c>
      <c r="K748" s="22">
        <v>4977</v>
      </c>
      <c r="L748" s="22">
        <v>1163</v>
      </c>
      <c r="M748" s="22">
        <v>1</v>
      </c>
      <c r="N748" s="26">
        <v>5.7604166666666665E-2</v>
      </c>
      <c r="O748" s="23">
        <f t="shared" si="27"/>
        <v>5788251</v>
      </c>
      <c r="P748" s="23">
        <f t="shared" si="28"/>
        <v>1163</v>
      </c>
    </row>
    <row r="749" spans="1:16" x14ac:dyDescent="0.25">
      <c r="A749" s="22">
        <v>742</v>
      </c>
      <c r="B749" s="25" t="s">
        <v>11</v>
      </c>
      <c r="C749" s="25" t="s">
        <v>1053</v>
      </c>
      <c r="D749" s="25" t="s">
        <v>1101</v>
      </c>
      <c r="E749" s="25" t="s">
        <v>1116</v>
      </c>
      <c r="F749" s="25" t="s">
        <v>1111</v>
      </c>
      <c r="G749" s="25">
        <v>9490614945</v>
      </c>
      <c r="H749" s="25" t="s">
        <v>1126</v>
      </c>
      <c r="I749" s="22">
        <v>1</v>
      </c>
      <c r="J749" s="22">
        <v>1</v>
      </c>
      <c r="K749" s="22">
        <v>22320</v>
      </c>
      <c r="L749" s="22">
        <v>871</v>
      </c>
      <c r="M749" s="22">
        <v>1</v>
      </c>
      <c r="N749" s="26">
        <v>0.25833333333333336</v>
      </c>
      <c r="O749" s="23">
        <f t="shared" si="27"/>
        <v>19440720</v>
      </c>
      <c r="P749" s="23">
        <f t="shared" si="28"/>
        <v>871</v>
      </c>
    </row>
    <row r="750" spans="1:16" x14ac:dyDescent="0.25">
      <c r="A750" s="22">
        <v>743</v>
      </c>
      <c r="B750" s="25" t="s">
        <v>11</v>
      </c>
      <c r="C750" s="25" t="s">
        <v>1053</v>
      </c>
      <c r="D750" s="25" t="s">
        <v>1101</v>
      </c>
      <c r="E750" s="25" t="s">
        <v>1116</v>
      </c>
      <c r="F750" s="25" t="s">
        <v>1111</v>
      </c>
      <c r="G750" s="25">
        <v>9490614945</v>
      </c>
      <c r="H750" s="25" t="s">
        <v>1127</v>
      </c>
      <c r="I750" s="22">
        <v>1</v>
      </c>
      <c r="J750" s="22">
        <v>0</v>
      </c>
      <c r="K750" s="22">
        <v>0</v>
      </c>
      <c r="L750" s="22">
        <v>1079</v>
      </c>
      <c r="M750" s="22">
        <v>0</v>
      </c>
      <c r="N750" s="26">
        <v>0</v>
      </c>
      <c r="O750" s="23">
        <f t="shared" si="27"/>
        <v>0</v>
      </c>
      <c r="P750" s="23">
        <f t="shared" si="28"/>
        <v>0</v>
      </c>
    </row>
    <row r="751" spans="1:16" x14ac:dyDescent="0.25">
      <c r="A751" s="22">
        <v>744</v>
      </c>
      <c r="B751" s="25" t="s">
        <v>11</v>
      </c>
      <c r="C751" s="25" t="s">
        <v>1053</v>
      </c>
      <c r="D751" s="25" t="s">
        <v>1101</v>
      </c>
      <c r="E751" s="25" t="s">
        <v>1116</v>
      </c>
      <c r="F751" s="25" t="s">
        <v>1128</v>
      </c>
      <c r="G751" s="25">
        <v>8330938007</v>
      </c>
      <c r="H751" s="25" t="s">
        <v>1129</v>
      </c>
      <c r="I751" s="22">
        <v>1</v>
      </c>
      <c r="J751" s="22">
        <v>0</v>
      </c>
      <c r="K751" s="22">
        <v>0</v>
      </c>
      <c r="L751" s="22">
        <v>92</v>
      </c>
      <c r="M751" s="22">
        <v>0</v>
      </c>
      <c r="N751" s="26">
        <v>0</v>
      </c>
      <c r="O751" s="23">
        <f t="shared" si="27"/>
        <v>0</v>
      </c>
      <c r="P751" s="23">
        <f t="shared" si="28"/>
        <v>0</v>
      </c>
    </row>
    <row r="752" spans="1:16" x14ac:dyDescent="0.25">
      <c r="A752" s="22">
        <v>745</v>
      </c>
      <c r="B752" s="25" t="s">
        <v>11</v>
      </c>
      <c r="C752" s="25" t="s">
        <v>1053</v>
      </c>
      <c r="D752" s="25" t="s">
        <v>1101</v>
      </c>
      <c r="E752" s="25" t="s">
        <v>1116</v>
      </c>
      <c r="F752" s="25" t="s">
        <v>1128</v>
      </c>
      <c r="G752" s="25">
        <v>8330938007</v>
      </c>
      <c r="H752" s="25" t="s">
        <v>1130</v>
      </c>
      <c r="I752" s="22">
        <v>1</v>
      </c>
      <c r="J752" s="22">
        <v>0</v>
      </c>
      <c r="K752" s="22">
        <v>0</v>
      </c>
      <c r="L752" s="22">
        <v>967</v>
      </c>
      <c r="M752" s="22">
        <v>0</v>
      </c>
      <c r="N752" s="26">
        <v>0</v>
      </c>
      <c r="O752" s="23">
        <f t="shared" si="27"/>
        <v>0</v>
      </c>
      <c r="P752" s="23">
        <f t="shared" si="28"/>
        <v>0</v>
      </c>
    </row>
    <row r="753" spans="1:16" x14ac:dyDescent="0.25">
      <c r="A753" s="22">
        <v>746</v>
      </c>
      <c r="B753" s="25" t="s">
        <v>11</v>
      </c>
      <c r="C753" s="25" t="s">
        <v>1053</v>
      </c>
      <c r="D753" s="25" t="s">
        <v>1101</v>
      </c>
      <c r="E753" s="25" t="s">
        <v>1116</v>
      </c>
      <c r="F753" s="25" t="s">
        <v>1128</v>
      </c>
      <c r="G753" s="25">
        <v>8330938007</v>
      </c>
      <c r="H753" s="25" t="s">
        <v>1131</v>
      </c>
      <c r="I753" s="22">
        <v>1</v>
      </c>
      <c r="J753" s="22">
        <v>0</v>
      </c>
      <c r="K753" s="22">
        <v>0</v>
      </c>
      <c r="L753" s="22">
        <v>1164</v>
      </c>
      <c r="M753" s="22">
        <v>0</v>
      </c>
      <c r="N753" s="26">
        <v>0</v>
      </c>
      <c r="O753" s="23">
        <f t="shared" si="27"/>
        <v>0</v>
      </c>
      <c r="P753" s="23">
        <f t="shared" si="28"/>
        <v>0</v>
      </c>
    </row>
    <row r="754" spans="1:16" x14ac:dyDescent="0.25">
      <c r="A754" s="22">
        <v>747</v>
      </c>
      <c r="B754" s="25" t="s">
        <v>11</v>
      </c>
      <c r="C754" s="25" t="s">
        <v>1053</v>
      </c>
      <c r="D754" s="25" t="s">
        <v>1101</v>
      </c>
      <c r="E754" s="25" t="s">
        <v>1116</v>
      </c>
      <c r="F754" s="25" t="s">
        <v>1128</v>
      </c>
      <c r="G754" s="25">
        <v>8330938007</v>
      </c>
      <c r="H754" s="25" t="s">
        <v>1132</v>
      </c>
      <c r="I754" s="22">
        <v>1</v>
      </c>
      <c r="J754" s="22">
        <v>0</v>
      </c>
      <c r="K754" s="22">
        <v>0</v>
      </c>
      <c r="L754" s="22">
        <v>12</v>
      </c>
      <c r="M754" s="22">
        <v>0</v>
      </c>
      <c r="N754" s="26">
        <v>0</v>
      </c>
      <c r="O754" s="23">
        <f t="shared" si="27"/>
        <v>0</v>
      </c>
      <c r="P754" s="23">
        <f t="shared" si="28"/>
        <v>0</v>
      </c>
    </row>
    <row r="755" spans="1:16" x14ac:dyDescent="0.25">
      <c r="A755" s="22">
        <v>748</v>
      </c>
      <c r="B755" s="25" t="s">
        <v>11</v>
      </c>
      <c r="C755" s="25" t="s">
        <v>1053</v>
      </c>
      <c r="D755" s="25" t="s">
        <v>1101</v>
      </c>
      <c r="E755" s="25" t="s">
        <v>1116</v>
      </c>
      <c r="F755" s="25" t="s">
        <v>1128</v>
      </c>
      <c r="G755" s="25">
        <v>8330938007</v>
      </c>
      <c r="H755" s="25" t="s">
        <v>1133</v>
      </c>
      <c r="I755" s="22">
        <v>1</v>
      </c>
      <c r="J755" s="22">
        <v>0</v>
      </c>
      <c r="K755" s="22">
        <v>0</v>
      </c>
      <c r="L755" s="22">
        <v>1571</v>
      </c>
      <c r="M755" s="22">
        <v>0</v>
      </c>
      <c r="N755" s="26">
        <v>0</v>
      </c>
      <c r="O755" s="23">
        <f t="shared" si="27"/>
        <v>0</v>
      </c>
      <c r="P755" s="23">
        <f t="shared" si="28"/>
        <v>0</v>
      </c>
    </row>
    <row r="756" spans="1:16" x14ac:dyDescent="0.25">
      <c r="A756" s="22">
        <v>749</v>
      </c>
      <c r="B756" s="25" t="s">
        <v>11</v>
      </c>
      <c r="C756" s="25" t="s">
        <v>1053</v>
      </c>
      <c r="D756" s="25" t="s">
        <v>1101</v>
      </c>
      <c r="E756" s="25" t="s">
        <v>1116</v>
      </c>
      <c r="F756" s="25" t="s">
        <v>1128</v>
      </c>
      <c r="G756" s="25">
        <v>8330938007</v>
      </c>
      <c r="H756" s="25" t="s">
        <v>1134</v>
      </c>
      <c r="I756" s="22">
        <v>1</v>
      </c>
      <c r="J756" s="22">
        <v>0</v>
      </c>
      <c r="K756" s="22">
        <v>0</v>
      </c>
      <c r="L756" s="22">
        <v>500</v>
      </c>
      <c r="M756" s="22">
        <v>0</v>
      </c>
      <c r="N756" s="26">
        <v>0</v>
      </c>
      <c r="O756" s="23">
        <f t="shared" si="27"/>
        <v>0</v>
      </c>
      <c r="P756" s="23">
        <f t="shared" si="28"/>
        <v>0</v>
      </c>
    </row>
    <row r="757" spans="1:16" x14ac:dyDescent="0.25">
      <c r="A757" s="22">
        <v>750</v>
      </c>
      <c r="B757" s="25" t="s">
        <v>11</v>
      </c>
      <c r="C757" s="25" t="s">
        <v>1053</v>
      </c>
      <c r="D757" s="25" t="s">
        <v>1101</v>
      </c>
      <c r="E757" s="25" t="s">
        <v>1116</v>
      </c>
      <c r="F757" s="25" t="s">
        <v>1135</v>
      </c>
      <c r="G757" s="25">
        <v>9490615660</v>
      </c>
      <c r="H757" s="25" t="s">
        <v>1136</v>
      </c>
      <c r="I757" s="22">
        <v>1</v>
      </c>
      <c r="J757" s="22">
        <v>0</v>
      </c>
      <c r="K757" s="22">
        <v>0</v>
      </c>
      <c r="L757" s="22">
        <v>614</v>
      </c>
      <c r="M757" s="22">
        <v>0</v>
      </c>
      <c r="N757" s="26">
        <v>0</v>
      </c>
      <c r="O757" s="23">
        <f t="shared" si="27"/>
        <v>0</v>
      </c>
      <c r="P757" s="23">
        <f t="shared" si="28"/>
        <v>0</v>
      </c>
    </row>
    <row r="758" spans="1:16" x14ac:dyDescent="0.25">
      <c r="A758" s="22">
        <v>751</v>
      </c>
      <c r="B758" s="25" t="s">
        <v>11</v>
      </c>
      <c r="C758" s="25" t="s">
        <v>1053</v>
      </c>
      <c r="D758" s="25" t="s">
        <v>1101</v>
      </c>
      <c r="E758" s="25" t="s">
        <v>1137</v>
      </c>
      <c r="F758" s="25" t="s">
        <v>1108</v>
      </c>
      <c r="G758" s="25">
        <v>7382600108</v>
      </c>
      <c r="H758" s="25" t="s">
        <v>1138</v>
      </c>
      <c r="I758" s="22">
        <v>1</v>
      </c>
      <c r="J758" s="22">
        <v>1</v>
      </c>
      <c r="K758" s="22">
        <v>4389</v>
      </c>
      <c r="L758" s="22">
        <v>2914</v>
      </c>
      <c r="M758" s="22">
        <v>1</v>
      </c>
      <c r="N758" s="26">
        <v>5.0798611111111114E-2</v>
      </c>
      <c r="O758" s="23">
        <f t="shared" si="27"/>
        <v>12789546</v>
      </c>
      <c r="P758" s="23">
        <f t="shared" si="28"/>
        <v>2914</v>
      </c>
    </row>
    <row r="759" spans="1:16" x14ac:dyDescent="0.25">
      <c r="A759" s="22">
        <v>752</v>
      </c>
      <c r="B759" s="25" t="s">
        <v>11</v>
      </c>
      <c r="C759" s="25" t="s">
        <v>1053</v>
      </c>
      <c r="D759" s="25" t="s">
        <v>1101</v>
      </c>
      <c r="E759" s="25" t="s">
        <v>1137</v>
      </c>
      <c r="F759" s="25" t="s">
        <v>1108</v>
      </c>
      <c r="G759" s="25">
        <v>7382600108</v>
      </c>
      <c r="H759" s="25" t="s">
        <v>1139</v>
      </c>
      <c r="I759" s="22">
        <v>1</v>
      </c>
      <c r="J759" s="22">
        <v>1</v>
      </c>
      <c r="K759" s="22">
        <v>11986</v>
      </c>
      <c r="L759" s="22">
        <v>2731</v>
      </c>
      <c r="M759" s="22">
        <v>1</v>
      </c>
      <c r="N759" s="26">
        <v>0.13872685185185185</v>
      </c>
      <c r="O759" s="23">
        <f t="shared" si="27"/>
        <v>32733766</v>
      </c>
      <c r="P759" s="23">
        <f t="shared" si="28"/>
        <v>2731</v>
      </c>
    </row>
    <row r="760" spans="1:16" x14ac:dyDescent="0.25">
      <c r="A760" s="22">
        <v>753</v>
      </c>
      <c r="B760" s="25" t="s">
        <v>11</v>
      </c>
      <c r="C760" s="25" t="s">
        <v>1053</v>
      </c>
      <c r="D760" s="25" t="s">
        <v>1101</v>
      </c>
      <c r="E760" s="25" t="s">
        <v>1137</v>
      </c>
      <c r="F760" s="25" t="s">
        <v>1140</v>
      </c>
      <c r="G760" s="25">
        <v>9490156477</v>
      </c>
      <c r="H760" s="25" t="s">
        <v>1141</v>
      </c>
      <c r="I760" s="22">
        <v>1</v>
      </c>
      <c r="J760" s="22">
        <v>1</v>
      </c>
      <c r="K760" s="22">
        <v>9680</v>
      </c>
      <c r="L760" s="22">
        <v>3845</v>
      </c>
      <c r="M760" s="22">
        <v>1</v>
      </c>
      <c r="N760" s="26">
        <v>0.11203703703703703</v>
      </c>
      <c r="O760" s="23">
        <f t="shared" si="27"/>
        <v>37219600</v>
      </c>
      <c r="P760" s="23">
        <f t="shared" si="28"/>
        <v>3845</v>
      </c>
    </row>
    <row r="761" spans="1:16" x14ac:dyDescent="0.25">
      <c r="A761" s="22">
        <v>754</v>
      </c>
      <c r="B761" s="25" t="s">
        <v>11</v>
      </c>
      <c r="C761" s="25" t="s">
        <v>1053</v>
      </c>
      <c r="D761" s="25" t="s">
        <v>1101</v>
      </c>
      <c r="E761" s="25" t="s">
        <v>1137</v>
      </c>
      <c r="F761" s="25" t="s">
        <v>1140</v>
      </c>
      <c r="G761" s="25">
        <v>9490156477</v>
      </c>
      <c r="H761" s="25" t="s">
        <v>1142</v>
      </c>
      <c r="I761" s="22">
        <v>1</v>
      </c>
      <c r="J761" s="22">
        <v>1</v>
      </c>
      <c r="K761" s="22">
        <v>8360</v>
      </c>
      <c r="L761" s="22">
        <v>4463</v>
      </c>
      <c r="M761" s="22">
        <v>1</v>
      </c>
      <c r="N761" s="26">
        <v>9.6759259259259253E-2</v>
      </c>
      <c r="O761" s="23">
        <f t="shared" si="27"/>
        <v>37310680</v>
      </c>
      <c r="P761" s="23">
        <f t="shared" si="28"/>
        <v>4463</v>
      </c>
    </row>
    <row r="762" spans="1:16" x14ac:dyDescent="0.25">
      <c r="A762" s="22">
        <v>755</v>
      </c>
      <c r="B762" s="25" t="s">
        <v>11</v>
      </c>
      <c r="C762" s="25" t="s">
        <v>1053</v>
      </c>
      <c r="D762" s="25" t="s">
        <v>1101</v>
      </c>
      <c r="E762" s="25" t="s">
        <v>1137</v>
      </c>
      <c r="F762" s="25" t="s">
        <v>1140</v>
      </c>
      <c r="G762" s="25">
        <v>9490156477</v>
      </c>
      <c r="H762" s="25" t="s">
        <v>1143</v>
      </c>
      <c r="I762" s="22">
        <v>1</v>
      </c>
      <c r="J762" s="22">
        <v>1</v>
      </c>
      <c r="K762" s="22">
        <v>9671</v>
      </c>
      <c r="L762" s="22">
        <v>3114</v>
      </c>
      <c r="M762" s="22">
        <v>1</v>
      </c>
      <c r="N762" s="26">
        <v>0.11193287037037038</v>
      </c>
      <c r="O762" s="23">
        <f t="shared" si="27"/>
        <v>30115494</v>
      </c>
      <c r="P762" s="23">
        <f t="shared" si="28"/>
        <v>3114</v>
      </c>
    </row>
    <row r="763" spans="1:16" x14ac:dyDescent="0.25">
      <c r="A763" s="22">
        <v>756</v>
      </c>
      <c r="B763" s="25" t="s">
        <v>11</v>
      </c>
      <c r="C763" s="25" t="s">
        <v>1053</v>
      </c>
      <c r="D763" s="25" t="s">
        <v>1101</v>
      </c>
      <c r="E763" s="25" t="s">
        <v>1137</v>
      </c>
      <c r="F763" s="25" t="s">
        <v>1140</v>
      </c>
      <c r="G763" s="25">
        <v>9490156477</v>
      </c>
      <c r="H763" s="25" t="s">
        <v>1144</v>
      </c>
      <c r="I763" s="22">
        <v>1</v>
      </c>
      <c r="J763" s="22">
        <v>0</v>
      </c>
      <c r="K763" s="22">
        <v>0</v>
      </c>
      <c r="L763" s="22">
        <v>2117</v>
      </c>
      <c r="M763" s="22">
        <v>0</v>
      </c>
      <c r="N763" s="26">
        <v>0</v>
      </c>
      <c r="O763" s="23">
        <f t="shared" si="27"/>
        <v>0</v>
      </c>
      <c r="P763" s="23">
        <f t="shared" si="28"/>
        <v>0</v>
      </c>
    </row>
    <row r="764" spans="1:16" x14ac:dyDescent="0.25">
      <c r="A764" s="22">
        <v>757</v>
      </c>
      <c r="B764" s="25" t="s">
        <v>11</v>
      </c>
      <c r="C764" s="25" t="s">
        <v>1053</v>
      </c>
      <c r="D764" s="25" t="s">
        <v>1101</v>
      </c>
      <c r="E764" s="25" t="s">
        <v>1137</v>
      </c>
      <c r="F764" s="25" t="s">
        <v>1140</v>
      </c>
      <c r="G764" s="25">
        <v>9490156477</v>
      </c>
      <c r="H764" s="25" t="s">
        <v>1145</v>
      </c>
      <c r="I764" s="22">
        <v>1</v>
      </c>
      <c r="J764" s="22">
        <v>1</v>
      </c>
      <c r="K764" s="22">
        <v>11720</v>
      </c>
      <c r="L764" s="22">
        <v>2924</v>
      </c>
      <c r="M764" s="22">
        <v>1</v>
      </c>
      <c r="N764" s="26">
        <v>0.13564814814814816</v>
      </c>
      <c r="O764" s="23">
        <f t="shared" si="27"/>
        <v>34269280</v>
      </c>
      <c r="P764" s="23">
        <f t="shared" si="28"/>
        <v>2924</v>
      </c>
    </row>
    <row r="765" spans="1:16" x14ac:dyDescent="0.25">
      <c r="A765" s="22">
        <v>758</v>
      </c>
      <c r="B765" s="25" t="s">
        <v>11</v>
      </c>
      <c r="C765" s="25" t="s">
        <v>1053</v>
      </c>
      <c r="D765" s="25" t="s">
        <v>1101</v>
      </c>
      <c r="E765" s="25" t="s">
        <v>1137</v>
      </c>
      <c r="F765" s="25" t="s">
        <v>1140</v>
      </c>
      <c r="G765" s="25">
        <v>9490156477</v>
      </c>
      <c r="H765" s="25" t="s">
        <v>1146</v>
      </c>
      <c r="I765" s="22">
        <v>1</v>
      </c>
      <c r="J765" s="22">
        <v>0</v>
      </c>
      <c r="K765" s="22">
        <v>0</v>
      </c>
      <c r="L765" s="22">
        <v>2400</v>
      </c>
      <c r="M765" s="22">
        <v>0</v>
      </c>
      <c r="N765" s="26">
        <v>0</v>
      </c>
      <c r="O765" s="23">
        <f t="shared" si="27"/>
        <v>0</v>
      </c>
      <c r="P765" s="23">
        <f t="shared" si="28"/>
        <v>0</v>
      </c>
    </row>
    <row r="766" spans="1:16" x14ac:dyDescent="0.25">
      <c r="A766" s="22">
        <v>759</v>
      </c>
      <c r="B766" s="25" t="s">
        <v>11</v>
      </c>
      <c r="C766" s="25" t="s">
        <v>1053</v>
      </c>
      <c r="D766" s="25" t="s">
        <v>1101</v>
      </c>
      <c r="E766" s="25" t="s">
        <v>1137</v>
      </c>
      <c r="F766" s="25" t="s">
        <v>1147</v>
      </c>
      <c r="G766" s="25">
        <v>8500649557</v>
      </c>
      <c r="H766" s="25" t="s">
        <v>1148</v>
      </c>
      <c r="I766" s="22">
        <v>1</v>
      </c>
      <c r="J766" s="22">
        <v>0</v>
      </c>
      <c r="K766" s="22">
        <v>0</v>
      </c>
      <c r="L766" s="22">
        <v>2579</v>
      </c>
      <c r="M766" s="22">
        <v>0</v>
      </c>
      <c r="N766" s="26">
        <v>0</v>
      </c>
      <c r="O766" s="23">
        <f t="shared" si="27"/>
        <v>0</v>
      </c>
      <c r="P766" s="23">
        <f t="shared" si="28"/>
        <v>0</v>
      </c>
    </row>
    <row r="767" spans="1:16" x14ac:dyDescent="0.25">
      <c r="A767" s="22">
        <v>760</v>
      </c>
      <c r="B767" s="25" t="s">
        <v>11</v>
      </c>
      <c r="C767" s="25" t="s">
        <v>1053</v>
      </c>
      <c r="D767" s="25" t="s">
        <v>1101</v>
      </c>
      <c r="E767" s="25" t="s">
        <v>1137</v>
      </c>
      <c r="F767" s="25" t="s">
        <v>1149</v>
      </c>
      <c r="G767" s="25"/>
      <c r="H767" s="25" t="s">
        <v>1150</v>
      </c>
      <c r="I767" s="22">
        <v>1</v>
      </c>
      <c r="J767" s="22">
        <v>0</v>
      </c>
      <c r="K767" s="22">
        <v>0</v>
      </c>
      <c r="L767" s="27"/>
      <c r="M767" s="22">
        <v>0</v>
      </c>
      <c r="N767" s="26">
        <v>0</v>
      </c>
      <c r="O767" s="23">
        <f t="shared" si="27"/>
        <v>0</v>
      </c>
      <c r="P767" s="23">
        <f t="shared" si="28"/>
        <v>0</v>
      </c>
    </row>
    <row r="768" spans="1:16" x14ac:dyDescent="0.25">
      <c r="A768" s="22">
        <v>761</v>
      </c>
      <c r="B768" s="25" t="s">
        <v>11</v>
      </c>
      <c r="C768" s="25" t="s">
        <v>1053</v>
      </c>
      <c r="D768" s="25" t="s">
        <v>1101</v>
      </c>
      <c r="E768" s="25" t="s">
        <v>1137</v>
      </c>
      <c r="F768" s="25" t="s">
        <v>1149</v>
      </c>
      <c r="G768" s="25"/>
      <c r="H768" s="25" t="s">
        <v>1151</v>
      </c>
      <c r="I768" s="22">
        <v>1</v>
      </c>
      <c r="J768" s="22">
        <v>0</v>
      </c>
      <c r="K768" s="22">
        <v>0</v>
      </c>
      <c r="L768" s="27"/>
      <c r="M768" s="22">
        <v>0</v>
      </c>
      <c r="N768" s="26">
        <v>0</v>
      </c>
      <c r="O768" s="23">
        <f t="shared" si="27"/>
        <v>0</v>
      </c>
      <c r="P768" s="23">
        <f t="shared" si="28"/>
        <v>0</v>
      </c>
    </row>
    <row r="769" spans="1:16" x14ac:dyDescent="0.25">
      <c r="A769" s="22">
        <v>762</v>
      </c>
      <c r="B769" s="25" t="s">
        <v>11</v>
      </c>
      <c r="C769" s="25" t="s">
        <v>1053</v>
      </c>
      <c r="D769" s="25" t="s">
        <v>1101</v>
      </c>
      <c r="E769" s="25" t="s">
        <v>1137</v>
      </c>
      <c r="F769" s="25" t="s">
        <v>1149</v>
      </c>
      <c r="G769" s="25"/>
      <c r="H769" s="25" t="s">
        <v>1152</v>
      </c>
      <c r="I769" s="22">
        <v>1</v>
      </c>
      <c r="J769" s="22">
        <v>0</v>
      </c>
      <c r="K769" s="22">
        <v>0</v>
      </c>
      <c r="L769" s="27"/>
      <c r="M769" s="22">
        <v>0</v>
      </c>
      <c r="N769" s="26">
        <v>0</v>
      </c>
      <c r="O769" s="23">
        <f t="shared" si="27"/>
        <v>0</v>
      </c>
      <c r="P769" s="23">
        <f t="shared" si="28"/>
        <v>0</v>
      </c>
    </row>
    <row r="770" spans="1:16" x14ac:dyDescent="0.25">
      <c r="A770" s="22">
        <v>763</v>
      </c>
      <c r="B770" s="25" t="s">
        <v>11</v>
      </c>
      <c r="C770" s="25" t="s">
        <v>1053</v>
      </c>
      <c r="D770" s="25" t="s">
        <v>1101</v>
      </c>
      <c r="E770" s="25" t="s">
        <v>1137</v>
      </c>
      <c r="F770" s="25" t="s">
        <v>1149</v>
      </c>
      <c r="G770" s="25"/>
      <c r="H770" s="25" t="s">
        <v>1153</v>
      </c>
      <c r="I770" s="22">
        <v>1</v>
      </c>
      <c r="J770" s="22">
        <v>0</v>
      </c>
      <c r="K770" s="22">
        <v>0</v>
      </c>
      <c r="L770" s="27"/>
      <c r="M770" s="22">
        <v>0</v>
      </c>
      <c r="N770" s="26">
        <v>0</v>
      </c>
      <c r="O770" s="23">
        <f t="shared" si="27"/>
        <v>0</v>
      </c>
      <c r="P770" s="23">
        <f t="shared" si="28"/>
        <v>0</v>
      </c>
    </row>
    <row r="771" spans="1:16" x14ac:dyDescent="0.25">
      <c r="A771" s="22">
        <v>764</v>
      </c>
      <c r="B771" s="25" t="s">
        <v>11</v>
      </c>
      <c r="C771" s="25" t="s">
        <v>1053</v>
      </c>
      <c r="D771" s="25" t="s">
        <v>1101</v>
      </c>
      <c r="E771" s="25" t="s">
        <v>1137</v>
      </c>
      <c r="F771" s="25" t="s">
        <v>1149</v>
      </c>
      <c r="G771" s="25"/>
      <c r="H771" s="25" t="s">
        <v>1154</v>
      </c>
      <c r="I771" s="22">
        <v>1</v>
      </c>
      <c r="J771" s="22">
        <v>0</v>
      </c>
      <c r="K771" s="22">
        <v>0</v>
      </c>
      <c r="L771" s="27"/>
      <c r="M771" s="22">
        <v>0</v>
      </c>
      <c r="N771" s="26">
        <v>0</v>
      </c>
      <c r="O771" s="23">
        <f t="shared" si="27"/>
        <v>0</v>
      </c>
      <c r="P771" s="23">
        <f t="shared" si="28"/>
        <v>0</v>
      </c>
    </row>
    <row r="772" spans="1:16" x14ac:dyDescent="0.25">
      <c r="A772" s="22">
        <v>765</v>
      </c>
      <c r="B772" s="25" t="s">
        <v>11</v>
      </c>
      <c r="C772" s="25" t="s">
        <v>1053</v>
      </c>
      <c r="D772" s="25" t="s">
        <v>1101</v>
      </c>
      <c r="E772" s="25" t="s">
        <v>1137</v>
      </c>
      <c r="F772" s="25" t="s">
        <v>1149</v>
      </c>
      <c r="G772" s="25"/>
      <c r="H772" s="25" t="s">
        <v>1155</v>
      </c>
      <c r="I772" s="22">
        <v>1</v>
      </c>
      <c r="J772" s="22">
        <v>0</v>
      </c>
      <c r="K772" s="22">
        <v>0</v>
      </c>
      <c r="L772" s="27"/>
      <c r="M772" s="22">
        <v>0</v>
      </c>
      <c r="N772" s="26">
        <v>0</v>
      </c>
      <c r="O772" s="23">
        <f t="shared" si="27"/>
        <v>0</v>
      </c>
      <c r="P772" s="23">
        <f t="shared" si="28"/>
        <v>0</v>
      </c>
    </row>
    <row r="773" spans="1:16" x14ac:dyDescent="0.25">
      <c r="A773" s="22">
        <v>766</v>
      </c>
      <c r="B773" s="25" t="s">
        <v>11</v>
      </c>
      <c r="C773" s="25" t="s">
        <v>1053</v>
      </c>
      <c r="D773" s="25" t="s">
        <v>1101</v>
      </c>
      <c r="E773" s="25" t="s">
        <v>1156</v>
      </c>
      <c r="F773" s="25" t="s">
        <v>1157</v>
      </c>
      <c r="G773" s="25">
        <v>8332958650</v>
      </c>
      <c r="H773" s="25" t="s">
        <v>1158</v>
      </c>
      <c r="I773" s="22">
        <v>1</v>
      </c>
      <c r="J773" s="22">
        <v>0</v>
      </c>
      <c r="K773" s="22">
        <v>0</v>
      </c>
      <c r="L773" s="22">
        <v>3175</v>
      </c>
      <c r="M773" s="22">
        <v>0</v>
      </c>
      <c r="N773" s="26">
        <v>0</v>
      </c>
      <c r="O773" s="23">
        <f t="shared" si="27"/>
        <v>0</v>
      </c>
      <c r="P773" s="23">
        <f t="shared" si="28"/>
        <v>0</v>
      </c>
    </row>
    <row r="774" spans="1:16" x14ac:dyDescent="0.25">
      <c r="A774" s="22">
        <v>767</v>
      </c>
      <c r="B774" s="25" t="s">
        <v>11</v>
      </c>
      <c r="C774" s="25" t="s">
        <v>1053</v>
      </c>
      <c r="D774" s="25" t="s">
        <v>1101</v>
      </c>
      <c r="E774" s="25" t="s">
        <v>1156</v>
      </c>
      <c r="F774" s="25" t="s">
        <v>1157</v>
      </c>
      <c r="G774" s="25"/>
      <c r="H774" s="25" t="s">
        <v>1159</v>
      </c>
      <c r="I774" s="22">
        <v>1</v>
      </c>
      <c r="J774" s="22">
        <v>0</v>
      </c>
      <c r="K774" s="22">
        <v>0</v>
      </c>
      <c r="L774" s="27"/>
      <c r="M774" s="22">
        <v>0</v>
      </c>
      <c r="N774" s="26">
        <v>0</v>
      </c>
      <c r="O774" s="23">
        <f t="shared" si="27"/>
        <v>0</v>
      </c>
      <c r="P774" s="23">
        <f t="shared" si="28"/>
        <v>0</v>
      </c>
    </row>
    <row r="775" spans="1:16" x14ac:dyDescent="0.25">
      <c r="A775" s="22">
        <v>768</v>
      </c>
      <c r="B775" s="25" t="s">
        <v>11</v>
      </c>
      <c r="C775" s="25" t="s">
        <v>1053</v>
      </c>
      <c r="D775" s="25" t="s">
        <v>1101</v>
      </c>
      <c r="E775" s="25" t="s">
        <v>1156</v>
      </c>
      <c r="F775" s="25" t="s">
        <v>1157</v>
      </c>
      <c r="G775" s="25">
        <v>8332958650</v>
      </c>
      <c r="H775" s="25" t="s">
        <v>1160</v>
      </c>
      <c r="I775" s="22">
        <v>1</v>
      </c>
      <c r="J775" s="22">
        <v>0</v>
      </c>
      <c r="K775" s="22">
        <v>0</v>
      </c>
      <c r="L775" s="22">
        <v>3137</v>
      </c>
      <c r="M775" s="22">
        <v>0</v>
      </c>
      <c r="N775" s="26">
        <v>0</v>
      </c>
      <c r="O775" s="23">
        <f t="shared" si="27"/>
        <v>0</v>
      </c>
      <c r="P775" s="23">
        <f t="shared" si="28"/>
        <v>0</v>
      </c>
    </row>
    <row r="776" spans="1:16" x14ac:dyDescent="0.25">
      <c r="A776" s="22">
        <v>769</v>
      </c>
      <c r="B776" s="25" t="s">
        <v>11</v>
      </c>
      <c r="C776" s="25" t="s">
        <v>1053</v>
      </c>
      <c r="D776" s="25" t="s">
        <v>1101</v>
      </c>
      <c r="E776" s="25" t="s">
        <v>1156</v>
      </c>
      <c r="F776" s="25" t="s">
        <v>1157</v>
      </c>
      <c r="G776" s="25">
        <v>8332958650</v>
      </c>
      <c r="H776" s="25" t="s">
        <v>1161</v>
      </c>
      <c r="I776" s="22">
        <v>1</v>
      </c>
      <c r="J776" s="22">
        <v>0</v>
      </c>
      <c r="K776" s="22">
        <v>0</v>
      </c>
      <c r="L776" s="22">
        <v>2298</v>
      </c>
      <c r="M776" s="22">
        <v>0</v>
      </c>
      <c r="N776" s="26">
        <v>0</v>
      </c>
      <c r="O776" s="23">
        <f t="shared" si="27"/>
        <v>0</v>
      </c>
      <c r="P776" s="23">
        <f t="shared" si="28"/>
        <v>0</v>
      </c>
    </row>
    <row r="777" spans="1:16" x14ac:dyDescent="0.25">
      <c r="A777" s="22">
        <v>770</v>
      </c>
      <c r="B777" s="25" t="s">
        <v>11</v>
      </c>
      <c r="C777" s="25" t="s">
        <v>1053</v>
      </c>
      <c r="D777" s="25" t="s">
        <v>1101</v>
      </c>
      <c r="E777" s="25" t="s">
        <v>1156</v>
      </c>
      <c r="F777" s="25" t="s">
        <v>1157</v>
      </c>
      <c r="G777" s="25">
        <v>8332958650</v>
      </c>
      <c r="H777" s="25" t="s">
        <v>1162</v>
      </c>
      <c r="I777" s="22">
        <v>1</v>
      </c>
      <c r="J777" s="22">
        <v>1</v>
      </c>
      <c r="K777" s="22">
        <v>3910</v>
      </c>
      <c r="L777" s="22">
        <v>3509</v>
      </c>
      <c r="M777" s="22">
        <v>1</v>
      </c>
      <c r="N777" s="26">
        <v>4.5254629629629631E-2</v>
      </c>
      <c r="O777" s="23">
        <f t="shared" si="27"/>
        <v>13720190</v>
      </c>
      <c r="P777" s="23">
        <f t="shared" si="28"/>
        <v>3509</v>
      </c>
    </row>
    <row r="778" spans="1:16" x14ac:dyDescent="0.25">
      <c r="A778" s="22">
        <v>771</v>
      </c>
      <c r="B778" s="25" t="s">
        <v>11</v>
      </c>
      <c r="C778" s="25" t="s">
        <v>1053</v>
      </c>
      <c r="D778" s="25" t="s">
        <v>1101</v>
      </c>
      <c r="E778" s="25" t="s">
        <v>1156</v>
      </c>
      <c r="F778" s="25" t="s">
        <v>1114</v>
      </c>
      <c r="G778" s="25">
        <v>9490615658</v>
      </c>
      <c r="H778" s="25" t="s">
        <v>1163</v>
      </c>
      <c r="I778" s="22">
        <v>1</v>
      </c>
      <c r="J778" s="22">
        <v>1</v>
      </c>
      <c r="K778" s="22">
        <v>9433</v>
      </c>
      <c r="L778" s="22">
        <v>2567</v>
      </c>
      <c r="M778" s="22">
        <v>1</v>
      </c>
      <c r="N778" s="26">
        <v>0.10917824074074074</v>
      </c>
      <c r="O778" s="23">
        <f t="shared" si="27"/>
        <v>24214511</v>
      </c>
      <c r="P778" s="23">
        <f t="shared" si="28"/>
        <v>2567</v>
      </c>
    </row>
    <row r="779" spans="1:16" x14ac:dyDescent="0.25">
      <c r="A779" s="22">
        <v>772</v>
      </c>
      <c r="B779" s="25" t="s">
        <v>11</v>
      </c>
      <c r="C779" s="25" t="s">
        <v>1053</v>
      </c>
      <c r="D779" s="25" t="s">
        <v>1101</v>
      </c>
      <c r="E779" s="25" t="s">
        <v>1156</v>
      </c>
      <c r="F779" s="25" t="s">
        <v>1114</v>
      </c>
      <c r="G779" s="25">
        <v>9490615658</v>
      </c>
      <c r="H779" s="25" t="s">
        <v>1164</v>
      </c>
      <c r="I779" s="22">
        <v>1</v>
      </c>
      <c r="J779" s="22">
        <v>2</v>
      </c>
      <c r="K779" s="22">
        <v>89280</v>
      </c>
      <c r="L779" s="22">
        <v>2892</v>
      </c>
      <c r="M779" s="22">
        <v>2</v>
      </c>
      <c r="N779" s="26">
        <v>1.0333333333333334</v>
      </c>
      <c r="O779" s="23">
        <f t="shared" si="27"/>
        <v>258197760</v>
      </c>
      <c r="P779" s="23">
        <f t="shared" si="28"/>
        <v>5784</v>
      </c>
    </row>
    <row r="780" spans="1:16" x14ac:dyDescent="0.25">
      <c r="A780" s="22">
        <v>773</v>
      </c>
      <c r="B780" s="25" t="s">
        <v>11</v>
      </c>
      <c r="C780" s="25" t="s">
        <v>1053</v>
      </c>
      <c r="D780" s="25" t="s">
        <v>1101</v>
      </c>
      <c r="E780" s="25" t="s">
        <v>1156</v>
      </c>
      <c r="F780" s="25" t="s">
        <v>1114</v>
      </c>
      <c r="G780" s="25">
        <v>9490615658</v>
      </c>
      <c r="H780" s="25" t="s">
        <v>1165</v>
      </c>
      <c r="I780" s="22">
        <v>1</v>
      </c>
      <c r="J780" s="22">
        <v>1</v>
      </c>
      <c r="K780" s="22">
        <v>28055</v>
      </c>
      <c r="L780" s="22">
        <v>2897</v>
      </c>
      <c r="M780" s="22">
        <v>1</v>
      </c>
      <c r="N780" s="26">
        <v>0.32471064814814815</v>
      </c>
      <c r="O780" s="23">
        <f t="shared" si="27"/>
        <v>81275335</v>
      </c>
      <c r="P780" s="23">
        <f t="shared" si="28"/>
        <v>2897</v>
      </c>
    </row>
    <row r="781" spans="1:16" x14ac:dyDescent="0.25">
      <c r="A781" s="22">
        <v>774</v>
      </c>
      <c r="B781" s="25" t="s">
        <v>11</v>
      </c>
      <c r="C781" s="25" t="s">
        <v>1053</v>
      </c>
      <c r="D781" s="25" t="s">
        <v>1101</v>
      </c>
      <c r="E781" s="25" t="s">
        <v>1156</v>
      </c>
      <c r="F781" s="25" t="s">
        <v>1114</v>
      </c>
      <c r="G781" s="25">
        <v>9490615658</v>
      </c>
      <c r="H781" s="25" t="s">
        <v>1166</v>
      </c>
      <c r="I781" s="22">
        <v>1</v>
      </c>
      <c r="J781" s="22">
        <v>0</v>
      </c>
      <c r="K781" s="22">
        <v>0</v>
      </c>
      <c r="L781" s="22">
        <v>2787</v>
      </c>
      <c r="M781" s="22">
        <v>0</v>
      </c>
      <c r="N781" s="26">
        <v>0</v>
      </c>
      <c r="O781" s="23">
        <f t="shared" si="27"/>
        <v>0</v>
      </c>
      <c r="P781" s="23">
        <f t="shared" si="28"/>
        <v>0</v>
      </c>
    </row>
    <row r="782" spans="1:16" x14ac:dyDescent="0.25">
      <c r="A782" s="22">
        <v>775</v>
      </c>
      <c r="B782" s="25" t="s">
        <v>11</v>
      </c>
      <c r="C782" s="25" t="s">
        <v>1053</v>
      </c>
      <c r="D782" s="25" t="s">
        <v>1101</v>
      </c>
      <c r="E782" s="25" t="s">
        <v>1156</v>
      </c>
      <c r="F782" s="25" t="s">
        <v>1147</v>
      </c>
      <c r="G782" s="25">
        <v>8500649557</v>
      </c>
      <c r="H782" s="25" t="s">
        <v>1167</v>
      </c>
      <c r="I782" s="22">
        <v>1</v>
      </c>
      <c r="J782" s="22">
        <v>0</v>
      </c>
      <c r="K782" s="22">
        <v>0</v>
      </c>
      <c r="L782" s="22">
        <v>2326</v>
      </c>
      <c r="M782" s="22">
        <v>0</v>
      </c>
      <c r="N782" s="26">
        <v>0</v>
      </c>
      <c r="O782" s="23">
        <f t="shared" si="27"/>
        <v>0</v>
      </c>
      <c r="P782" s="23">
        <f t="shared" si="28"/>
        <v>0</v>
      </c>
    </row>
    <row r="783" spans="1:16" x14ac:dyDescent="0.25">
      <c r="A783" s="22">
        <v>776</v>
      </c>
      <c r="B783" s="25" t="s">
        <v>11</v>
      </c>
      <c r="C783" s="25" t="s">
        <v>1053</v>
      </c>
      <c r="D783" s="25" t="s">
        <v>1101</v>
      </c>
      <c r="E783" s="25" t="s">
        <v>1156</v>
      </c>
      <c r="F783" s="25" t="s">
        <v>1147</v>
      </c>
      <c r="G783" s="25">
        <v>8500649557</v>
      </c>
      <c r="H783" s="25" t="s">
        <v>1168</v>
      </c>
      <c r="I783" s="22">
        <v>1</v>
      </c>
      <c r="J783" s="22">
        <v>0</v>
      </c>
      <c r="K783" s="22">
        <v>0</v>
      </c>
      <c r="L783" s="22">
        <v>983</v>
      </c>
      <c r="M783" s="22">
        <v>0</v>
      </c>
      <c r="N783" s="26">
        <v>0</v>
      </c>
      <c r="O783" s="23">
        <f t="shared" si="27"/>
        <v>0</v>
      </c>
      <c r="P783" s="23">
        <f t="shared" si="28"/>
        <v>0</v>
      </c>
    </row>
    <row r="784" spans="1:16" x14ac:dyDescent="0.25">
      <c r="A784" s="22">
        <v>777</v>
      </c>
      <c r="B784" s="25" t="s">
        <v>11</v>
      </c>
      <c r="C784" s="25" t="s">
        <v>1053</v>
      </c>
      <c r="D784" s="25" t="s">
        <v>1101</v>
      </c>
      <c r="E784" s="25" t="s">
        <v>1156</v>
      </c>
      <c r="F784" s="25" t="s">
        <v>1147</v>
      </c>
      <c r="G784" s="25">
        <v>8500649557</v>
      </c>
      <c r="H784" s="25" t="s">
        <v>1169</v>
      </c>
      <c r="I784" s="22">
        <v>1</v>
      </c>
      <c r="J784" s="22">
        <v>0</v>
      </c>
      <c r="K784" s="22">
        <v>0</v>
      </c>
      <c r="L784" s="22">
        <v>1266</v>
      </c>
      <c r="M784" s="22">
        <v>0</v>
      </c>
      <c r="N784" s="26">
        <v>0</v>
      </c>
      <c r="O784" s="23">
        <f t="shared" ref="O784:O847" si="29">K784*L784</f>
        <v>0</v>
      </c>
      <c r="P784" s="23">
        <f t="shared" ref="P784:P847" si="30">J784*L784</f>
        <v>0</v>
      </c>
    </row>
    <row r="785" spans="1:16" x14ac:dyDescent="0.25">
      <c r="A785" s="22">
        <v>778</v>
      </c>
      <c r="B785" s="25" t="s">
        <v>11</v>
      </c>
      <c r="C785" s="25" t="s">
        <v>1053</v>
      </c>
      <c r="D785" s="25" t="s">
        <v>1101</v>
      </c>
      <c r="E785" s="25" t="s">
        <v>1156</v>
      </c>
      <c r="F785" s="25" t="s">
        <v>1147</v>
      </c>
      <c r="G785" s="25">
        <v>8500649557</v>
      </c>
      <c r="H785" s="25" t="s">
        <v>1170</v>
      </c>
      <c r="I785" s="22">
        <v>1</v>
      </c>
      <c r="J785" s="22">
        <v>0</v>
      </c>
      <c r="K785" s="22">
        <v>0</v>
      </c>
      <c r="L785" s="22">
        <v>2057</v>
      </c>
      <c r="M785" s="22">
        <v>0</v>
      </c>
      <c r="N785" s="26">
        <v>0</v>
      </c>
      <c r="O785" s="23">
        <f t="shared" si="29"/>
        <v>0</v>
      </c>
      <c r="P785" s="23">
        <f t="shared" si="30"/>
        <v>0</v>
      </c>
    </row>
    <row r="786" spans="1:16" x14ac:dyDescent="0.25">
      <c r="A786" s="22">
        <v>779</v>
      </c>
      <c r="B786" s="25" t="s">
        <v>11</v>
      </c>
      <c r="C786" s="25" t="s">
        <v>1053</v>
      </c>
      <c r="D786" s="25" t="s">
        <v>1101</v>
      </c>
      <c r="E786" s="25" t="s">
        <v>1156</v>
      </c>
      <c r="F786" s="25" t="s">
        <v>1147</v>
      </c>
      <c r="G786" s="25">
        <v>8500649557</v>
      </c>
      <c r="H786" s="25" t="s">
        <v>1171</v>
      </c>
      <c r="I786" s="22">
        <v>1</v>
      </c>
      <c r="J786" s="22">
        <v>0</v>
      </c>
      <c r="K786" s="22">
        <v>0</v>
      </c>
      <c r="L786" s="22">
        <v>818</v>
      </c>
      <c r="M786" s="22">
        <v>0</v>
      </c>
      <c r="N786" s="26">
        <v>0</v>
      </c>
      <c r="O786" s="23">
        <f t="shared" si="29"/>
        <v>0</v>
      </c>
      <c r="P786" s="23">
        <f t="shared" si="30"/>
        <v>0</v>
      </c>
    </row>
    <row r="787" spans="1:16" ht="26.25" x14ac:dyDescent="0.25">
      <c r="A787" s="22">
        <v>780</v>
      </c>
      <c r="B787" s="25" t="s">
        <v>11</v>
      </c>
      <c r="C787" s="25" t="s">
        <v>1053</v>
      </c>
      <c r="D787" s="25" t="s">
        <v>1172</v>
      </c>
      <c r="E787" s="25" t="s">
        <v>1173</v>
      </c>
      <c r="F787" s="25" t="s">
        <v>1174</v>
      </c>
      <c r="G787" s="25">
        <v>9490615657</v>
      </c>
      <c r="H787" s="25" t="s">
        <v>1175</v>
      </c>
      <c r="I787" s="22">
        <v>1</v>
      </c>
      <c r="J787" s="22">
        <v>1</v>
      </c>
      <c r="K787" s="22">
        <v>25920</v>
      </c>
      <c r="L787" s="22">
        <v>1783</v>
      </c>
      <c r="M787" s="22">
        <v>1</v>
      </c>
      <c r="N787" s="26">
        <v>0.3</v>
      </c>
      <c r="O787" s="23">
        <f t="shared" si="29"/>
        <v>46215360</v>
      </c>
      <c r="P787" s="23">
        <f t="shared" si="30"/>
        <v>1783</v>
      </c>
    </row>
    <row r="788" spans="1:16" x14ac:dyDescent="0.25">
      <c r="A788" s="22">
        <v>781</v>
      </c>
      <c r="B788" s="25" t="s">
        <v>11</v>
      </c>
      <c r="C788" s="25" t="s">
        <v>1053</v>
      </c>
      <c r="D788" s="25" t="s">
        <v>1172</v>
      </c>
      <c r="E788" s="25" t="s">
        <v>1173</v>
      </c>
      <c r="F788" s="25" t="s">
        <v>1174</v>
      </c>
      <c r="G788" s="25">
        <v>9490615657</v>
      </c>
      <c r="H788" s="25" t="s">
        <v>1176</v>
      </c>
      <c r="I788" s="22">
        <v>1</v>
      </c>
      <c r="J788" s="22">
        <v>1</v>
      </c>
      <c r="K788" s="22">
        <v>28000</v>
      </c>
      <c r="L788" s="22">
        <v>1311</v>
      </c>
      <c r="M788" s="22">
        <v>1</v>
      </c>
      <c r="N788" s="26">
        <v>0.32407407407407407</v>
      </c>
      <c r="O788" s="23">
        <f t="shared" si="29"/>
        <v>36708000</v>
      </c>
      <c r="P788" s="23">
        <f t="shared" si="30"/>
        <v>1311</v>
      </c>
    </row>
    <row r="789" spans="1:16" ht="26.25" x14ac:dyDescent="0.25">
      <c r="A789" s="22">
        <v>782</v>
      </c>
      <c r="B789" s="25" t="s">
        <v>11</v>
      </c>
      <c r="C789" s="25" t="s">
        <v>1053</v>
      </c>
      <c r="D789" s="25" t="s">
        <v>1172</v>
      </c>
      <c r="E789" s="25" t="s">
        <v>1173</v>
      </c>
      <c r="F789" s="25" t="s">
        <v>1174</v>
      </c>
      <c r="G789" s="25">
        <v>9490615657</v>
      </c>
      <c r="H789" s="25" t="s">
        <v>1177</v>
      </c>
      <c r="I789" s="22">
        <v>1</v>
      </c>
      <c r="J789" s="22">
        <v>0</v>
      </c>
      <c r="K789" s="22">
        <v>0</v>
      </c>
      <c r="L789" s="22">
        <v>2063</v>
      </c>
      <c r="M789" s="22">
        <v>0</v>
      </c>
      <c r="N789" s="26">
        <v>0</v>
      </c>
      <c r="O789" s="23">
        <f t="shared" si="29"/>
        <v>0</v>
      </c>
      <c r="P789" s="23">
        <f t="shared" si="30"/>
        <v>0</v>
      </c>
    </row>
    <row r="790" spans="1:16" x14ac:dyDescent="0.25">
      <c r="A790" s="22">
        <v>783</v>
      </c>
      <c r="B790" s="25" t="s">
        <v>11</v>
      </c>
      <c r="C790" s="25" t="s">
        <v>1053</v>
      </c>
      <c r="D790" s="25" t="s">
        <v>1172</v>
      </c>
      <c r="E790" s="25" t="s">
        <v>1173</v>
      </c>
      <c r="F790" s="25" t="s">
        <v>1174</v>
      </c>
      <c r="G790" s="25">
        <v>9490615657</v>
      </c>
      <c r="H790" s="25" t="s">
        <v>1178</v>
      </c>
      <c r="I790" s="22">
        <v>1</v>
      </c>
      <c r="J790" s="22">
        <v>1</v>
      </c>
      <c r="K790" s="22">
        <v>13680</v>
      </c>
      <c r="L790" s="22">
        <v>2800</v>
      </c>
      <c r="M790" s="22">
        <v>1</v>
      </c>
      <c r="N790" s="26">
        <v>0.15833333333333333</v>
      </c>
      <c r="O790" s="23">
        <f t="shared" si="29"/>
        <v>38304000</v>
      </c>
      <c r="P790" s="23">
        <f t="shared" si="30"/>
        <v>2800</v>
      </c>
    </row>
    <row r="791" spans="1:16" x14ac:dyDescent="0.25">
      <c r="A791" s="22">
        <v>784</v>
      </c>
      <c r="B791" s="25" t="s">
        <v>11</v>
      </c>
      <c r="C791" s="25" t="s">
        <v>1053</v>
      </c>
      <c r="D791" s="25" t="s">
        <v>1172</v>
      </c>
      <c r="E791" s="25" t="s">
        <v>1173</v>
      </c>
      <c r="F791" s="25" t="s">
        <v>1174</v>
      </c>
      <c r="G791" s="25">
        <v>9490615657</v>
      </c>
      <c r="H791" s="25" t="s">
        <v>1179</v>
      </c>
      <c r="I791" s="22">
        <v>1</v>
      </c>
      <c r="J791" s="22">
        <v>0</v>
      </c>
      <c r="K791" s="22">
        <v>0</v>
      </c>
      <c r="L791" s="22">
        <v>3005</v>
      </c>
      <c r="M791" s="22">
        <v>0</v>
      </c>
      <c r="N791" s="26">
        <v>0</v>
      </c>
      <c r="O791" s="23">
        <f t="shared" si="29"/>
        <v>0</v>
      </c>
      <c r="P791" s="23">
        <f t="shared" si="30"/>
        <v>0</v>
      </c>
    </row>
    <row r="792" spans="1:16" x14ac:dyDescent="0.25">
      <c r="A792" s="22">
        <v>785</v>
      </c>
      <c r="B792" s="25" t="s">
        <v>11</v>
      </c>
      <c r="C792" s="25" t="s">
        <v>1053</v>
      </c>
      <c r="D792" s="25" t="s">
        <v>1172</v>
      </c>
      <c r="E792" s="25" t="s">
        <v>1173</v>
      </c>
      <c r="F792" s="25" t="s">
        <v>1174</v>
      </c>
      <c r="G792" s="25">
        <v>9490615657</v>
      </c>
      <c r="H792" s="25" t="s">
        <v>1180</v>
      </c>
      <c r="I792" s="22">
        <v>1</v>
      </c>
      <c r="J792" s="22">
        <v>0</v>
      </c>
      <c r="K792" s="22">
        <v>0</v>
      </c>
      <c r="L792" s="22">
        <v>3054</v>
      </c>
      <c r="M792" s="22">
        <v>0</v>
      </c>
      <c r="N792" s="26">
        <v>0</v>
      </c>
      <c r="O792" s="23">
        <f t="shared" si="29"/>
        <v>0</v>
      </c>
      <c r="P792" s="23">
        <f t="shared" si="30"/>
        <v>0</v>
      </c>
    </row>
    <row r="793" spans="1:16" x14ac:dyDescent="0.25">
      <c r="A793" s="22">
        <v>786</v>
      </c>
      <c r="B793" s="25" t="s">
        <v>11</v>
      </c>
      <c r="C793" s="25" t="s">
        <v>1053</v>
      </c>
      <c r="D793" s="25" t="s">
        <v>1172</v>
      </c>
      <c r="E793" s="25" t="s">
        <v>1173</v>
      </c>
      <c r="F793" s="25" t="s">
        <v>1181</v>
      </c>
      <c r="G793" s="25">
        <v>8331091672</v>
      </c>
      <c r="H793" s="25" t="s">
        <v>1182</v>
      </c>
      <c r="I793" s="22">
        <v>1</v>
      </c>
      <c r="J793" s="22">
        <v>1</v>
      </c>
      <c r="K793" s="22">
        <v>8820</v>
      </c>
      <c r="L793" s="22">
        <v>1584</v>
      </c>
      <c r="M793" s="22">
        <v>1</v>
      </c>
      <c r="N793" s="26">
        <v>0.10208333333333333</v>
      </c>
      <c r="O793" s="23">
        <f t="shared" si="29"/>
        <v>13970880</v>
      </c>
      <c r="P793" s="23">
        <f t="shared" si="30"/>
        <v>1584</v>
      </c>
    </row>
    <row r="794" spans="1:16" x14ac:dyDescent="0.25">
      <c r="A794" s="22">
        <v>787</v>
      </c>
      <c r="B794" s="25" t="s">
        <v>11</v>
      </c>
      <c r="C794" s="25" t="s">
        <v>1053</v>
      </c>
      <c r="D794" s="25" t="s">
        <v>1172</v>
      </c>
      <c r="E794" s="25" t="s">
        <v>1173</v>
      </c>
      <c r="F794" s="25" t="s">
        <v>1181</v>
      </c>
      <c r="G794" s="25">
        <v>8331091672</v>
      </c>
      <c r="H794" s="25" t="s">
        <v>1183</v>
      </c>
      <c r="I794" s="22">
        <v>1</v>
      </c>
      <c r="J794" s="22">
        <v>0</v>
      </c>
      <c r="K794" s="22">
        <v>0</v>
      </c>
      <c r="L794" s="22">
        <v>4801</v>
      </c>
      <c r="M794" s="22">
        <v>0</v>
      </c>
      <c r="N794" s="26">
        <v>0</v>
      </c>
      <c r="O794" s="23">
        <f t="shared" si="29"/>
        <v>0</v>
      </c>
      <c r="P794" s="23">
        <f t="shared" si="30"/>
        <v>0</v>
      </c>
    </row>
    <row r="795" spans="1:16" x14ac:dyDescent="0.25">
      <c r="A795" s="22">
        <v>788</v>
      </c>
      <c r="B795" s="25" t="s">
        <v>11</v>
      </c>
      <c r="C795" s="25" t="s">
        <v>1053</v>
      </c>
      <c r="D795" s="25" t="s">
        <v>1172</v>
      </c>
      <c r="E795" s="25" t="s">
        <v>1173</v>
      </c>
      <c r="F795" s="25" t="s">
        <v>1181</v>
      </c>
      <c r="G795" s="25">
        <v>8331091672</v>
      </c>
      <c r="H795" s="25" t="s">
        <v>1184</v>
      </c>
      <c r="I795" s="22">
        <v>1</v>
      </c>
      <c r="J795" s="22">
        <v>0</v>
      </c>
      <c r="K795" s="22">
        <v>0</v>
      </c>
      <c r="L795" s="22">
        <v>2579</v>
      </c>
      <c r="M795" s="22">
        <v>0</v>
      </c>
      <c r="N795" s="26">
        <v>0</v>
      </c>
      <c r="O795" s="23">
        <f t="shared" si="29"/>
        <v>0</v>
      </c>
      <c r="P795" s="23">
        <f t="shared" si="30"/>
        <v>0</v>
      </c>
    </row>
    <row r="796" spans="1:16" x14ac:dyDescent="0.25">
      <c r="A796" s="22">
        <v>789</v>
      </c>
      <c r="B796" s="25" t="s">
        <v>11</v>
      </c>
      <c r="C796" s="25" t="s">
        <v>1053</v>
      </c>
      <c r="D796" s="25" t="s">
        <v>1172</v>
      </c>
      <c r="E796" s="25" t="s">
        <v>1173</v>
      </c>
      <c r="F796" s="25" t="s">
        <v>1181</v>
      </c>
      <c r="G796" s="25">
        <v>8331091672</v>
      </c>
      <c r="H796" s="25" t="s">
        <v>1185</v>
      </c>
      <c r="I796" s="22">
        <v>1</v>
      </c>
      <c r="J796" s="22">
        <v>0</v>
      </c>
      <c r="K796" s="22">
        <v>0</v>
      </c>
      <c r="L796" s="22">
        <v>2502</v>
      </c>
      <c r="M796" s="22">
        <v>0</v>
      </c>
      <c r="N796" s="26">
        <v>0</v>
      </c>
      <c r="O796" s="23">
        <f t="shared" si="29"/>
        <v>0</v>
      </c>
      <c r="P796" s="23">
        <f t="shared" si="30"/>
        <v>0</v>
      </c>
    </row>
    <row r="797" spans="1:16" x14ac:dyDescent="0.25">
      <c r="A797" s="22">
        <v>790</v>
      </c>
      <c r="B797" s="25" t="s">
        <v>11</v>
      </c>
      <c r="C797" s="25" t="s">
        <v>1053</v>
      </c>
      <c r="D797" s="25" t="s">
        <v>1172</v>
      </c>
      <c r="E797" s="25" t="s">
        <v>1173</v>
      </c>
      <c r="F797" s="25" t="s">
        <v>1186</v>
      </c>
      <c r="G797" s="25">
        <v>8332958651</v>
      </c>
      <c r="H797" s="25" t="s">
        <v>1187</v>
      </c>
      <c r="I797" s="22">
        <v>1</v>
      </c>
      <c r="J797" s="22">
        <v>0</v>
      </c>
      <c r="K797" s="22">
        <v>0</v>
      </c>
      <c r="L797" s="22">
        <v>2069</v>
      </c>
      <c r="M797" s="22">
        <v>0</v>
      </c>
      <c r="N797" s="26">
        <v>0</v>
      </c>
      <c r="O797" s="23">
        <f t="shared" si="29"/>
        <v>0</v>
      </c>
      <c r="P797" s="23">
        <f t="shared" si="30"/>
        <v>0</v>
      </c>
    </row>
    <row r="798" spans="1:16" x14ac:dyDescent="0.25">
      <c r="A798" s="22">
        <v>791</v>
      </c>
      <c r="B798" s="25" t="s">
        <v>11</v>
      </c>
      <c r="C798" s="25" t="s">
        <v>1053</v>
      </c>
      <c r="D798" s="25" t="s">
        <v>1172</v>
      </c>
      <c r="E798" s="25" t="s">
        <v>1173</v>
      </c>
      <c r="F798" s="25" t="s">
        <v>1186</v>
      </c>
      <c r="G798" s="25">
        <v>8332958651</v>
      </c>
      <c r="H798" s="25" t="s">
        <v>1188</v>
      </c>
      <c r="I798" s="22">
        <v>1</v>
      </c>
      <c r="J798" s="22">
        <v>1</v>
      </c>
      <c r="K798" s="22">
        <v>21440</v>
      </c>
      <c r="L798" s="22">
        <v>2626</v>
      </c>
      <c r="M798" s="22">
        <v>1</v>
      </c>
      <c r="N798" s="26">
        <v>0.24814814814814815</v>
      </c>
      <c r="O798" s="23">
        <f t="shared" si="29"/>
        <v>56301440</v>
      </c>
      <c r="P798" s="23">
        <f t="shared" si="30"/>
        <v>2626</v>
      </c>
    </row>
    <row r="799" spans="1:16" x14ac:dyDescent="0.25">
      <c r="A799" s="22">
        <v>792</v>
      </c>
      <c r="B799" s="25" t="s">
        <v>11</v>
      </c>
      <c r="C799" s="25" t="s">
        <v>1053</v>
      </c>
      <c r="D799" s="25" t="s">
        <v>1172</v>
      </c>
      <c r="E799" s="25" t="s">
        <v>1173</v>
      </c>
      <c r="F799" s="25" t="s">
        <v>1186</v>
      </c>
      <c r="G799" s="25">
        <v>8332958651</v>
      </c>
      <c r="H799" s="25" t="s">
        <v>1189</v>
      </c>
      <c r="I799" s="22">
        <v>1</v>
      </c>
      <c r="J799" s="22">
        <v>0</v>
      </c>
      <c r="K799" s="22">
        <v>0</v>
      </c>
      <c r="L799" s="22">
        <v>6911</v>
      </c>
      <c r="M799" s="22">
        <v>0</v>
      </c>
      <c r="N799" s="26">
        <v>0</v>
      </c>
      <c r="O799" s="23">
        <f t="shared" si="29"/>
        <v>0</v>
      </c>
      <c r="P799" s="23">
        <f t="shared" si="30"/>
        <v>0</v>
      </c>
    </row>
    <row r="800" spans="1:16" x14ac:dyDescent="0.25">
      <c r="A800" s="22">
        <v>793</v>
      </c>
      <c r="B800" s="25" t="s">
        <v>11</v>
      </c>
      <c r="C800" s="25" t="s">
        <v>1053</v>
      </c>
      <c r="D800" s="25" t="s">
        <v>1172</v>
      </c>
      <c r="E800" s="25" t="s">
        <v>1190</v>
      </c>
      <c r="F800" s="25" t="s">
        <v>1181</v>
      </c>
      <c r="G800" s="25">
        <v>8331091672</v>
      </c>
      <c r="H800" s="25" t="s">
        <v>1191</v>
      </c>
      <c r="I800" s="22">
        <v>1</v>
      </c>
      <c r="J800" s="22">
        <v>0</v>
      </c>
      <c r="K800" s="22">
        <v>0</v>
      </c>
      <c r="L800" s="22">
        <v>2128</v>
      </c>
      <c r="M800" s="22">
        <v>0</v>
      </c>
      <c r="N800" s="26">
        <v>0</v>
      </c>
      <c r="O800" s="23">
        <f t="shared" si="29"/>
        <v>0</v>
      </c>
      <c r="P800" s="23">
        <f t="shared" si="30"/>
        <v>0</v>
      </c>
    </row>
    <row r="801" spans="1:16" x14ac:dyDescent="0.25">
      <c r="A801" s="22">
        <v>794</v>
      </c>
      <c r="B801" s="25" t="s">
        <v>11</v>
      </c>
      <c r="C801" s="25" t="s">
        <v>1053</v>
      </c>
      <c r="D801" s="25" t="s">
        <v>1172</v>
      </c>
      <c r="E801" s="25" t="s">
        <v>1190</v>
      </c>
      <c r="F801" s="25" t="s">
        <v>1181</v>
      </c>
      <c r="G801" s="25">
        <v>8331091672</v>
      </c>
      <c r="H801" s="25" t="s">
        <v>1192</v>
      </c>
      <c r="I801" s="22">
        <v>1</v>
      </c>
      <c r="J801" s="22">
        <v>0</v>
      </c>
      <c r="K801" s="22">
        <v>0</v>
      </c>
      <c r="L801" s="22">
        <v>3431</v>
      </c>
      <c r="M801" s="22">
        <v>0</v>
      </c>
      <c r="N801" s="26">
        <v>0</v>
      </c>
      <c r="O801" s="23">
        <f t="shared" si="29"/>
        <v>0</v>
      </c>
      <c r="P801" s="23">
        <f t="shared" si="30"/>
        <v>0</v>
      </c>
    </row>
    <row r="802" spans="1:16" x14ac:dyDescent="0.25">
      <c r="A802" s="22">
        <v>795</v>
      </c>
      <c r="B802" s="25" t="s">
        <v>11</v>
      </c>
      <c r="C802" s="25" t="s">
        <v>1053</v>
      </c>
      <c r="D802" s="25" t="s">
        <v>1172</v>
      </c>
      <c r="E802" s="25" t="s">
        <v>1190</v>
      </c>
      <c r="F802" s="25" t="s">
        <v>1193</v>
      </c>
      <c r="G802" s="25">
        <v>9490615652</v>
      </c>
      <c r="H802" s="25" t="s">
        <v>1194</v>
      </c>
      <c r="I802" s="22">
        <v>1</v>
      </c>
      <c r="J802" s="22">
        <v>0</v>
      </c>
      <c r="K802" s="22">
        <v>0</v>
      </c>
      <c r="L802" s="22">
        <v>1530</v>
      </c>
      <c r="M802" s="22">
        <v>0</v>
      </c>
      <c r="N802" s="26">
        <v>0</v>
      </c>
      <c r="O802" s="23">
        <f t="shared" si="29"/>
        <v>0</v>
      </c>
      <c r="P802" s="23">
        <f t="shared" si="30"/>
        <v>0</v>
      </c>
    </row>
    <row r="803" spans="1:16" x14ac:dyDescent="0.25">
      <c r="A803" s="22">
        <v>796</v>
      </c>
      <c r="B803" s="25" t="s">
        <v>11</v>
      </c>
      <c r="C803" s="25" t="s">
        <v>1053</v>
      </c>
      <c r="D803" s="25" t="s">
        <v>1172</v>
      </c>
      <c r="E803" s="25" t="s">
        <v>1190</v>
      </c>
      <c r="F803" s="25" t="s">
        <v>1193</v>
      </c>
      <c r="G803" s="25">
        <v>9490615652</v>
      </c>
      <c r="H803" s="25" t="s">
        <v>1195</v>
      </c>
      <c r="I803" s="22">
        <v>1</v>
      </c>
      <c r="J803" s="22">
        <v>1</v>
      </c>
      <c r="K803" s="22">
        <v>7920</v>
      </c>
      <c r="L803" s="22">
        <v>1670</v>
      </c>
      <c r="M803" s="22">
        <v>1</v>
      </c>
      <c r="N803" s="26">
        <v>9.166666666666666E-2</v>
      </c>
      <c r="O803" s="23">
        <f t="shared" si="29"/>
        <v>13226400</v>
      </c>
      <c r="P803" s="23">
        <f t="shared" si="30"/>
        <v>1670</v>
      </c>
    </row>
    <row r="804" spans="1:16" x14ac:dyDescent="0.25">
      <c r="A804" s="22">
        <v>797</v>
      </c>
      <c r="B804" s="25" t="s">
        <v>11</v>
      </c>
      <c r="C804" s="25" t="s">
        <v>1053</v>
      </c>
      <c r="D804" s="25" t="s">
        <v>1172</v>
      </c>
      <c r="E804" s="25" t="s">
        <v>1190</v>
      </c>
      <c r="F804" s="25" t="s">
        <v>1193</v>
      </c>
      <c r="G804" s="25">
        <v>9490615652</v>
      </c>
      <c r="H804" s="25" t="s">
        <v>1196</v>
      </c>
      <c r="I804" s="22">
        <v>1</v>
      </c>
      <c r="J804" s="22">
        <v>0</v>
      </c>
      <c r="K804" s="22">
        <v>0</v>
      </c>
      <c r="L804" s="22">
        <v>5058</v>
      </c>
      <c r="M804" s="22">
        <v>0</v>
      </c>
      <c r="N804" s="26">
        <v>0</v>
      </c>
      <c r="O804" s="23">
        <f t="shared" si="29"/>
        <v>0</v>
      </c>
      <c r="P804" s="23">
        <f t="shared" si="30"/>
        <v>0</v>
      </c>
    </row>
    <row r="805" spans="1:16" x14ac:dyDescent="0.25">
      <c r="A805" s="22">
        <v>798</v>
      </c>
      <c r="B805" s="25" t="s">
        <v>11</v>
      </c>
      <c r="C805" s="25" t="s">
        <v>1053</v>
      </c>
      <c r="D805" s="25" t="s">
        <v>1172</v>
      </c>
      <c r="E805" s="25" t="s">
        <v>1190</v>
      </c>
      <c r="F805" s="25" t="s">
        <v>1193</v>
      </c>
      <c r="G805" s="25">
        <v>9490615652</v>
      </c>
      <c r="H805" s="25" t="s">
        <v>1197</v>
      </c>
      <c r="I805" s="22">
        <v>1</v>
      </c>
      <c r="J805" s="22">
        <v>1</v>
      </c>
      <c r="K805" s="22">
        <v>5664</v>
      </c>
      <c r="L805" s="22">
        <v>979</v>
      </c>
      <c r="M805" s="22">
        <v>1</v>
      </c>
      <c r="N805" s="26">
        <v>6.5555555555555561E-2</v>
      </c>
      <c r="O805" s="23">
        <f t="shared" si="29"/>
        <v>5545056</v>
      </c>
      <c r="P805" s="23">
        <f t="shared" si="30"/>
        <v>979</v>
      </c>
    </row>
    <row r="806" spans="1:16" x14ac:dyDescent="0.25">
      <c r="A806" s="22">
        <v>799</v>
      </c>
      <c r="B806" s="25" t="s">
        <v>11</v>
      </c>
      <c r="C806" s="25" t="s">
        <v>1053</v>
      </c>
      <c r="D806" s="25" t="s">
        <v>1172</v>
      </c>
      <c r="E806" s="25" t="s">
        <v>1190</v>
      </c>
      <c r="F806" s="25" t="s">
        <v>1198</v>
      </c>
      <c r="G806" s="25">
        <v>9440844820</v>
      </c>
      <c r="H806" s="25" t="s">
        <v>1199</v>
      </c>
      <c r="I806" s="22">
        <v>1</v>
      </c>
      <c r="J806" s="22">
        <v>0</v>
      </c>
      <c r="K806" s="22">
        <v>0</v>
      </c>
      <c r="L806" s="22">
        <v>1567</v>
      </c>
      <c r="M806" s="22">
        <v>0</v>
      </c>
      <c r="N806" s="26">
        <v>0</v>
      </c>
      <c r="O806" s="23">
        <f t="shared" si="29"/>
        <v>0</v>
      </c>
      <c r="P806" s="23">
        <f t="shared" si="30"/>
        <v>0</v>
      </c>
    </row>
    <row r="807" spans="1:16" x14ac:dyDescent="0.25">
      <c r="A807" s="22">
        <v>800</v>
      </c>
      <c r="B807" s="25" t="s">
        <v>11</v>
      </c>
      <c r="C807" s="25" t="s">
        <v>1053</v>
      </c>
      <c r="D807" s="25" t="s">
        <v>1172</v>
      </c>
      <c r="E807" s="25" t="s">
        <v>1190</v>
      </c>
      <c r="F807" s="25" t="s">
        <v>1198</v>
      </c>
      <c r="G807" s="25">
        <v>9440844820</v>
      </c>
      <c r="H807" s="25" t="s">
        <v>1200</v>
      </c>
      <c r="I807" s="22">
        <v>1</v>
      </c>
      <c r="J807" s="22">
        <v>0</v>
      </c>
      <c r="K807" s="22">
        <v>0</v>
      </c>
      <c r="L807" s="22">
        <v>2165</v>
      </c>
      <c r="M807" s="22">
        <v>0</v>
      </c>
      <c r="N807" s="26">
        <v>0</v>
      </c>
      <c r="O807" s="23">
        <f t="shared" si="29"/>
        <v>0</v>
      </c>
      <c r="P807" s="23">
        <f t="shared" si="30"/>
        <v>0</v>
      </c>
    </row>
    <row r="808" spans="1:16" x14ac:dyDescent="0.25">
      <c r="A808" s="22">
        <v>801</v>
      </c>
      <c r="B808" s="25" t="s">
        <v>11</v>
      </c>
      <c r="C808" s="25" t="s">
        <v>1053</v>
      </c>
      <c r="D808" s="25" t="s">
        <v>1172</v>
      </c>
      <c r="E808" s="25" t="s">
        <v>1190</v>
      </c>
      <c r="F808" s="25" t="s">
        <v>1198</v>
      </c>
      <c r="G808" s="25">
        <v>9440844820</v>
      </c>
      <c r="H808" s="25" t="s">
        <v>1201</v>
      </c>
      <c r="I808" s="22">
        <v>1</v>
      </c>
      <c r="J808" s="22">
        <v>0</v>
      </c>
      <c r="K808" s="22">
        <v>0</v>
      </c>
      <c r="L808" s="22">
        <v>1556</v>
      </c>
      <c r="M808" s="22">
        <v>0</v>
      </c>
      <c r="N808" s="26">
        <v>0</v>
      </c>
      <c r="O808" s="23">
        <f t="shared" si="29"/>
        <v>0</v>
      </c>
      <c r="P808" s="23">
        <f t="shared" si="30"/>
        <v>0</v>
      </c>
    </row>
    <row r="809" spans="1:16" x14ac:dyDescent="0.25">
      <c r="A809" s="22">
        <v>802</v>
      </c>
      <c r="B809" s="25" t="s">
        <v>11</v>
      </c>
      <c r="C809" s="25" t="s">
        <v>1053</v>
      </c>
      <c r="D809" s="25" t="s">
        <v>1172</v>
      </c>
      <c r="E809" s="25" t="s">
        <v>1190</v>
      </c>
      <c r="F809" s="25" t="s">
        <v>1198</v>
      </c>
      <c r="G809" s="25">
        <v>9440844820</v>
      </c>
      <c r="H809" s="25" t="s">
        <v>1202</v>
      </c>
      <c r="I809" s="22">
        <v>1</v>
      </c>
      <c r="J809" s="22">
        <v>0</v>
      </c>
      <c r="K809" s="22">
        <v>0</v>
      </c>
      <c r="L809" s="22">
        <v>1221</v>
      </c>
      <c r="M809" s="22">
        <v>0</v>
      </c>
      <c r="N809" s="26">
        <v>0</v>
      </c>
      <c r="O809" s="23">
        <f t="shared" si="29"/>
        <v>0</v>
      </c>
      <c r="P809" s="23">
        <f t="shared" si="30"/>
        <v>0</v>
      </c>
    </row>
    <row r="810" spans="1:16" x14ac:dyDescent="0.25">
      <c r="A810" s="22">
        <v>803</v>
      </c>
      <c r="B810" s="25" t="s">
        <v>11</v>
      </c>
      <c r="C810" s="25" t="s">
        <v>1053</v>
      </c>
      <c r="D810" s="25" t="s">
        <v>1172</v>
      </c>
      <c r="E810" s="25" t="s">
        <v>1190</v>
      </c>
      <c r="F810" s="25" t="s">
        <v>1198</v>
      </c>
      <c r="G810" s="25">
        <v>9440844820</v>
      </c>
      <c r="H810" s="25" t="s">
        <v>1203</v>
      </c>
      <c r="I810" s="22">
        <v>1</v>
      </c>
      <c r="J810" s="22">
        <v>0</v>
      </c>
      <c r="K810" s="22">
        <v>0</v>
      </c>
      <c r="L810" s="22">
        <v>1900</v>
      </c>
      <c r="M810" s="22">
        <v>0</v>
      </c>
      <c r="N810" s="26">
        <v>0</v>
      </c>
      <c r="O810" s="23">
        <f t="shared" si="29"/>
        <v>0</v>
      </c>
      <c r="P810" s="23">
        <f t="shared" si="30"/>
        <v>0</v>
      </c>
    </row>
    <row r="811" spans="1:16" x14ac:dyDescent="0.25">
      <c r="A811" s="22">
        <v>804</v>
      </c>
      <c r="B811" s="25" t="s">
        <v>11</v>
      </c>
      <c r="C811" s="25" t="s">
        <v>1053</v>
      </c>
      <c r="D811" s="25" t="s">
        <v>1172</v>
      </c>
      <c r="E811" s="25" t="s">
        <v>1190</v>
      </c>
      <c r="F811" s="25" t="s">
        <v>1198</v>
      </c>
      <c r="G811" s="25">
        <v>9440844820</v>
      </c>
      <c r="H811" s="25" t="s">
        <v>1204</v>
      </c>
      <c r="I811" s="22">
        <v>1</v>
      </c>
      <c r="J811" s="22">
        <v>0</v>
      </c>
      <c r="K811" s="22">
        <v>0</v>
      </c>
      <c r="L811" s="22">
        <v>1</v>
      </c>
      <c r="M811" s="22">
        <v>0</v>
      </c>
      <c r="N811" s="26">
        <v>0</v>
      </c>
      <c r="O811" s="23">
        <f t="shared" si="29"/>
        <v>0</v>
      </c>
      <c r="P811" s="23">
        <f t="shared" si="30"/>
        <v>0</v>
      </c>
    </row>
    <row r="812" spans="1:16" x14ac:dyDescent="0.25">
      <c r="A812" s="22">
        <v>805</v>
      </c>
      <c r="B812" s="25" t="s">
        <v>11</v>
      </c>
      <c r="C812" s="25" t="s">
        <v>1053</v>
      </c>
      <c r="D812" s="25" t="s">
        <v>1172</v>
      </c>
      <c r="E812" s="25" t="s">
        <v>1205</v>
      </c>
      <c r="F812" s="25" t="s">
        <v>1206</v>
      </c>
      <c r="G812" s="25">
        <v>9493895874</v>
      </c>
      <c r="H812" s="25" t="s">
        <v>1207</v>
      </c>
      <c r="I812" s="22">
        <v>1</v>
      </c>
      <c r="J812" s="22">
        <v>1</v>
      </c>
      <c r="K812" s="22">
        <v>8820</v>
      </c>
      <c r="L812" s="22">
        <v>5269</v>
      </c>
      <c r="M812" s="22">
        <v>1</v>
      </c>
      <c r="N812" s="26">
        <v>0.10208333333333333</v>
      </c>
      <c r="O812" s="23">
        <f t="shared" si="29"/>
        <v>46472580</v>
      </c>
      <c r="P812" s="23">
        <f t="shared" si="30"/>
        <v>5269</v>
      </c>
    </row>
    <row r="813" spans="1:16" x14ac:dyDescent="0.25">
      <c r="A813" s="22">
        <v>806</v>
      </c>
      <c r="B813" s="25" t="s">
        <v>11</v>
      </c>
      <c r="C813" s="25" t="s">
        <v>1053</v>
      </c>
      <c r="D813" s="25" t="s">
        <v>1172</v>
      </c>
      <c r="E813" s="25" t="s">
        <v>1205</v>
      </c>
      <c r="F813" s="25" t="s">
        <v>1206</v>
      </c>
      <c r="G813" s="25">
        <v>9493895874</v>
      </c>
      <c r="H813" s="25" t="s">
        <v>1208</v>
      </c>
      <c r="I813" s="22">
        <v>1</v>
      </c>
      <c r="J813" s="22">
        <v>0</v>
      </c>
      <c r="K813" s="22">
        <v>0</v>
      </c>
      <c r="L813" s="22">
        <v>6232</v>
      </c>
      <c r="M813" s="22">
        <v>0</v>
      </c>
      <c r="N813" s="26">
        <v>0</v>
      </c>
      <c r="O813" s="23">
        <f t="shared" si="29"/>
        <v>0</v>
      </c>
      <c r="P813" s="23">
        <f t="shared" si="30"/>
        <v>0</v>
      </c>
    </row>
    <row r="814" spans="1:16" x14ac:dyDescent="0.25">
      <c r="A814" s="22">
        <v>807</v>
      </c>
      <c r="B814" s="25" t="s">
        <v>11</v>
      </c>
      <c r="C814" s="25" t="s">
        <v>1053</v>
      </c>
      <c r="D814" s="25" t="s">
        <v>1172</v>
      </c>
      <c r="E814" s="25" t="s">
        <v>1205</v>
      </c>
      <c r="F814" s="25" t="s">
        <v>1206</v>
      </c>
      <c r="G814" s="25">
        <v>9493895874</v>
      </c>
      <c r="H814" s="25" t="s">
        <v>1209</v>
      </c>
      <c r="I814" s="22">
        <v>1</v>
      </c>
      <c r="J814" s="22">
        <v>1</v>
      </c>
      <c r="K814" s="22">
        <v>10245</v>
      </c>
      <c r="L814" s="22">
        <v>3804</v>
      </c>
      <c r="M814" s="22">
        <v>1</v>
      </c>
      <c r="N814" s="26">
        <v>0.11857638888888888</v>
      </c>
      <c r="O814" s="23">
        <f t="shared" si="29"/>
        <v>38971980</v>
      </c>
      <c r="P814" s="23">
        <f t="shared" si="30"/>
        <v>3804</v>
      </c>
    </row>
    <row r="815" spans="1:16" x14ac:dyDescent="0.25">
      <c r="A815" s="22">
        <v>808</v>
      </c>
      <c r="B815" s="25" t="s">
        <v>11</v>
      </c>
      <c r="C815" s="25" t="s">
        <v>1053</v>
      </c>
      <c r="D815" s="25" t="s">
        <v>1172</v>
      </c>
      <c r="E815" s="25" t="s">
        <v>1205</v>
      </c>
      <c r="F815" s="25" t="s">
        <v>1206</v>
      </c>
      <c r="G815" s="25">
        <v>9493895874</v>
      </c>
      <c r="H815" s="25" t="s">
        <v>1210</v>
      </c>
      <c r="I815" s="22">
        <v>1</v>
      </c>
      <c r="J815" s="22">
        <v>1</v>
      </c>
      <c r="K815" s="22">
        <v>10513</v>
      </c>
      <c r="L815" s="22">
        <v>5979</v>
      </c>
      <c r="M815" s="22">
        <v>1</v>
      </c>
      <c r="N815" s="26">
        <v>0.12167824074074074</v>
      </c>
      <c r="O815" s="23">
        <f t="shared" si="29"/>
        <v>62857227</v>
      </c>
      <c r="P815" s="23">
        <f t="shared" si="30"/>
        <v>5979</v>
      </c>
    </row>
    <row r="816" spans="1:16" x14ac:dyDescent="0.25">
      <c r="A816" s="22">
        <v>809</v>
      </c>
      <c r="B816" s="25" t="s">
        <v>11</v>
      </c>
      <c r="C816" s="25" t="s">
        <v>1053</v>
      </c>
      <c r="D816" s="25" t="s">
        <v>1172</v>
      </c>
      <c r="E816" s="25" t="s">
        <v>1205</v>
      </c>
      <c r="F816" s="25" t="s">
        <v>1211</v>
      </c>
      <c r="G816" s="25"/>
      <c r="H816" s="25" t="s">
        <v>1212</v>
      </c>
      <c r="I816" s="22">
        <v>1</v>
      </c>
      <c r="J816" s="22">
        <v>0</v>
      </c>
      <c r="K816" s="22">
        <v>0</v>
      </c>
      <c r="L816" s="27"/>
      <c r="M816" s="22">
        <v>0</v>
      </c>
      <c r="N816" s="26">
        <v>0</v>
      </c>
      <c r="O816" s="23">
        <f t="shared" si="29"/>
        <v>0</v>
      </c>
      <c r="P816" s="23">
        <f t="shared" si="30"/>
        <v>0</v>
      </c>
    </row>
    <row r="817" spans="1:16" x14ac:dyDescent="0.25">
      <c r="A817" s="22">
        <v>810</v>
      </c>
      <c r="B817" s="25" t="s">
        <v>11</v>
      </c>
      <c r="C817" s="25" t="s">
        <v>1053</v>
      </c>
      <c r="D817" s="25" t="s">
        <v>1172</v>
      </c>
      <c r="E817" s="25" t="s">
        <v>1205</v>
      </c>
      <c r="F817" s="25" t="s">
        <v>1211</v>
      </c>
      <c r="G817" s="25"/>
      <c r="H817" s="25" t="s">
        <v>1213</v>
      </c>
      <c r="I817" s="22">
        <v>1</v>
      </c>
      <c r="J817" s="22">
        <v>0</v>
      </c>
      <c r="K817" s="22">
        <v>0</v>
      </c>
      <c r="L817" s="27"/>
      <c r="M817" s="22">
        <v>0</v>
      </c>
      <c r="N817" s="26">
        <v>0</v>
      </c>
      <c r="O817" s="23">
        <f t="shared" si="29"/>
        <v>0</v>
      </c>
      <c r="P817" s="23">
        <f t="shared" si="30"/>
        <v>0</v>
      </c>
    </row>
    <row r="818" spans="1:16" x14ac:dyDescent="0.25">
      <c r="A818" s="22">
        <v>811</v>
      </c>
      <c r="B818" s="25" t="s">
        <v>11</v>
      </c>
      <c r="C818" s="25" t="s">
        <v>1053</v>
      </c>
      <c r="D818" s="25" t="s">
        <v>1172</v>
      </c>
      <c r="E818" s="25" t="s">
        <v>1205</v>
      </c>
      <c r="F818" s="25" t="s">
        <v>1186</v>
      </c>
      <c r="G818" s="25">
        <v>8332958651</v>
      </c>
      <c r="H818" s="25" t="s">
        <v>1214</v>
      </c>
      <c r="I818" s="22">
        <v>1</v>
      </c>
      <c r="J818" s="22">
        <v>0</v>
      </c>
      <c r="K818" s="22">
        <v>0</v>
      </c>
      <c r="L818" s="22">
        <v>2143</v>
      </c>
      <c r="M818" s="22">
        <v>0</v>
      </c>
      <c r="N818" s="26">
        <v>0</v>
      </c>
      <c r="O818" s="23">
        <f t="shared" si="29"/>
        <v>0</v>
      </c>
      <c r="P818" s="23">
        <f t="shared" si="30"/>
        <v>0</v>
      </c>
    </row>
    <row r="819" spans="1:16" x14ac:dyDescent="0.25">
      <c r="A819" s="22">
        <v>812</v>
      </c>
      <c r="B819" s="25" t="s">
        <v>11</v>
      </c>
      <c r="C819" s="25" t="s">
        <v>1053</v>
      </c>
      <c r="D819" s="25" t="s">
        <v>1172</v>
      </c>
      <c r="E819" s="25" t="s">
        <v>1215</v>
      </c>
      <c r="F819" s="25" t="s">
        <v>1062</v>
      </c>
      <c r="G819" s="25">
        <v>9490598727</v>
      </c>
      <c r="H819" s="25" t="s">
        <v>1216</v>
      </c>
      <c r="I819" s="22">
        <v>1</v>
      </c>
      <c r="J819" s="22">
        <v>0</v>
      </c>
      <c r="K819" s="22">
        <v>0</v>
      </c>
      <c r="L819" s="22">
        <v>2209</v>
      </c>
      <c r="M819" s="22">
        <v>0</v>
      </c>
      <c r="N819" s="26">
        <v>0</v>
      </c>
      <c r="O819" s="23">
        <f t="shared" si="29"/>
        <v>0</v>
      </c>
      <c r="P819" s="23">
        <f t="shared" si="30"/>
        <v>0</v>
      </c>
    </row>
    <row r="820" spans="1:16" x14ac:dyDescent="0.25">
      <c r="A820" s="22">
        <v>813</v>
      </c>
      <c r="B820" s="25" t="s">
        <v>11</v>
      </c>
      <c r="C820" s="25" t="s">
        <v>1053</v>
      </c>
      <c r="D820" s="25" t="s">
        <v>1172</v>
      </c>
      <c r="E820" s="25" t="s">
        <v>1215</v>
      </c>
      <c r="F820" s="25" t="s">
        <v>1062</v>
      </c>
      <c r="G820" s="25">
        <v>9490598727</v>
      </c>
      <c r="H820" s="25" t="s">
        <v>1217</v>
      </c>
      <c r="I820" s="22">
        <v>1</v>
      </c>
      <c r="J820" s="22">
        <v>0</v>
      </c>
      <c r="K820" s="22">
        <v>0</v>
      </c>
      <c r="L820" s="22">
        <v>1288</v>
      </c>
      <c r="M820" s="22">
        <v>0</v>
      </c>
      <c r="N820" s="26">
        <v>0</v>
      </c>
      <c r="O820" s="23">
        <f t="shared" si="29"/>
        <v>0</v>
      </c>
      <c r="P820" s="23">
        <f t="shared" si="30"/>
        <v>0</v>
      </c>
    </row>
    <row r="821" spans="1:16" x14ac:dyDescent="0.25">
      <c r="A821" s="22">
        <v>814</v>
      </c>
      <c r="B821" s="25" t="s">
        <v>11</v>
      </c>
      <c r="C821" s="25" t="s">
        <v>1053</v>
      </c>
      <c r="D821" s="25" t="s">
        <v>1172</v>
      </c>
      <c r="E821" s="25" t="s">
        <v>1215</v>
      </c>
      <c r="F821" s="25" t="s">
        <v>1218</v>
      </c>
      <c r="G821" s="25">
        <v>9490614948</v>
      </c>
      <c r="H821" s="25" t="s">
        <v>1219</v>
      </c>
      <c r="I821" s="22">
        <v>1</v>
      </c>
      <c r="J821" s="22">
        <v>1</v>
      </c>
      <c r="K821" s="22">
        <v>3720</v>
      </c>
      <c r="L821" s="22">
        <v>2996</v>
      </c>
      <c r="M821" s="22">
        <v>1</v>
      </c>
      <c r="N821" s="26">
        <v>4.3055555555555555E-2</v>
      </c>
      <c r="O821" s="23">
        <f t="shared" si="29"/>
        <v>11145120</v>
      </c>
      <c r="P821" s="23">
        <f t="shared" si="30"/>
        <v>2996</v>
      </c>
    </row>
    <row r="822" spans="1:16" x14ac:dyDescent="0.25">
      <c r="A822" s="22">
        <v>815</v>
      </c>
      <c r="B822" s="25" t="s">
        <v>11</v>
      </c>
      <c r="C822" s="25" t="s">
        <v>1053</v>
      </c>
      <c r="D822" s="25" t="s">
        <v>1172</v>
      </c>
      <c r="E822" s="25" t="s">
        <v>1215</v>
      </c>
      <c r="F822" s="25" t="s">
        <v>1218</v>
      </c>
      <c r="G822" s="25">
        <v>9490614948</v>
      </c>
      <c r="H822" s="25" t="s">
        <v>1220</v>
      </c>
      <c r="I822" s="22">
        <v>1</v>
      </c>
      <c r="J822" s="22">
        <v>0</v>
      </c>
      <c r="K822" s="22">
        <v>0</v>
      </c>
      <c r="L822" s="22">
        <v>4853</v>
      </c>
      <c r="M822" s="22">
        <v>0</v>
      </c>
      <c r="N822" s="26">
        <v>0</v>
      </c>
      <c r="O822" s="23">
        <f t="shared" si="29"/>
        <v>0</v>
      </c>
      <c r="P822" s="23">
        <f t="shared" si="30"/>
        <v>0</v>
      </c>
    </row>
    <row r="823" spans="1:16" x14ac:dyDescent="0.25">
      <c r="A823" s="22">
        <v>816</v>
      </c>
      <c r="B823" s="25" t="s">
        <v>11</v>
      </c>
      <c r="C823" s="25" t="s">
        <v>1053</v>
      </c>
      <c r="D823" s="25" t="s">
        <v>1172</v>
      </c>
      <c r="E823" s="25" t="s">
        <v>1215</v>
      </c>
      <c r="F823" s="25" t="s">
        <v>1218</v>
      </c>
      <c r="G823" s="25">
        <v>9490614948</v>
      </c>
      <c r="H823" s="25" t="s">
        <v>1221</v>
      </c>
      <c r="I823" s="22">
        <v>1</v>
      </c>
      <c r="J823" s="22">
        <v>0</v>
      </c>
      <c r="K823" s="22">
        <v>0</v>
      </c>
      <c r="L823" s="22">
        <v>2743</v>
      </c>
      <c r="M823" s="22">
        <v>0</v>
      </c>
      <c r="N823" s="26">
        <v>0</v>
      </c>
      <c r="O823" s="23">
        <f t="shared" si="29"/>
        <v>0</v>
      </c>
      <c r="P823" s="23">
        <f t="shared" si="30"/>
        <v>0</v>
      </c>
    </row>
    <row r="824" spans="1:16" x14ac:dyDescent="0.25">
      <c r="A824" s="22">
        <v>817</v>
      </c>
      <c r="B824" s="25" t="s">
        <v>11</v>
      </c>
      <c r="C824" s="25" t="s">
        <v>1053</v>
      </c>
      <c r="D824" s="25" t="s">
        <v>1172</v>
      </c>
      <c r="E824" s="25" t="s">
        <v>1215</v>
      </c>
      <c r="F824" s="25" t="s">
        <v>1218</v>
      </c>
      <c r="G824" s="25">
        <v>9490614948</v>
      </c>
      <c r="H824" s="25" t="s">
        <v>1222</v>
      </c>
      <c r="I824" s="22">
        <v>1</v>
      </c>
      <c r="J824" s="22">
        <v>0</v>
      </c>
      <c r="K824" s="22">
        <v>0</v>
      </c>
      <c r="L824" s="22">
        <v>6270</v>
      </c>
      <c r="M824" s="22">
        <v>0</v>
      </c>
      <c r="N824" s="26">
        <v>0</v>
      </c>
      <c r="O824" s="23">
        <f t="shared" si="29"/>
        <v>0</v>
      </c>
      <c r="P824" s="23">
        <f t="shared" si="30"/>
        <v>0</v>
      </c>
    </row>
    <row r="825" spans="1:16" x14ac:dyDescent="0.25">
      <c r="A825" s="22">
        <v>818</v>
      </c>
      <c r="B825" s="25" t="s">
        <v>11</v>
      </c>
      <c r="C825" s="25" t="s">
        <v>1053</v>
      </c>
      <c r="D825" s="25" t="s">
        <v>1172</v>
      </c>
      <c r="E825" s="25" t="s">
        <v>1215</v>
      </c>
      <c r="F825" s="25" t="s">
        <v>1218</v>
      </c>
      <c r="G825" s="25">
        <v>9490614948</v>
      </c>
      <c r="H825" s="25" t="s">
        <v>1223</v>
      </c>
      <c r="I825" s="22">
        <v>1</v>
      </c>
      <c r="J825" s="22">
        <v>1</v>
      </c>
      <c r="K825" s="22">
        <v>8640</v>
      </c>
      <c r="L825" s="22">
        <v>4611</v>
      </c>
      <c r="M825" s="22">
        <v>1</v>
      </c>
      <c r="N825" s="26">
        <v>0.1</v>
      </c>
      <c r="O825" s="23">
        <f t="shared" si="29"/>
        <v>39839040</v>
      </c>
      <c r="P825" s="23">
        <f t="shared" si="30"/>
        <v>4611</v>
      </c>
    </row>
    <row r="826" spans="1:16" x14ac:dyDescent="0.25">
      <c r="A826" s="22">
        <v>819</v>
      </c>
      <c r="B826" s="25" t="s">
        <v>11</v>
      </c>
      <c r="C826" s="25" t="s">
        <v>1053</v>
      </c>
      <c r="D826" s="25" t="s">
        <v>1172</v>
      </c>
      <c r="E826" s="25" t="s">
        <v>1215</v>
      </c>
      <c r="F826" s="25" t="s">
        <v>1218</v>
      </c>
      <c r="G826" s="25">
        <v>9490614948</v>
      </c>
      <c r="H826" s="25" t="s">
        <v>1224</v>
      </c>
      <c r="I826" s="22">
        <v>1</v>
      </c>
      <c r="J826" s="22">
        <v>0</v>
      </c>
      <c r="K826" s="22">
        <v>0</v>
      </c>
      <c r="L826" s="22">
        <v>2684</v>
      </c>
      <c r="M826" s="22">
        <v>0</v>
      </c>
      <c r="N826" s="26">
        <v>0</v>
      </c>
      <c r="O826" s="23">
        <f t="shared" si="29"/>
        <v>0</v>
      </c>
      <c r="P826" s="23">
        <f t="shared" si="30"/>
        <v>0</v>
      </c>
    </row>
    <row r="827" spans="1:16" x14ac:dyDescent="0.25">
      <c r="A827" s="22">
        <v>820</v>
      </c>
      <c r="B827" s="25" t="s">
        <v>11</v>
      </c>
      <c r="C827" s="25" t="s">
        <v>1053</v>
      </c>
      <c r="D827" s="25" t="s">
        <v>1172</v>
      </c>
      <c r="E827" s="25" t="s">
        <v>1215</v>
      </c>
      <c r="F827" s="25" t="s">
        <v>1064</v>
      </c>
      <c r="G827" s="25">
        <v>9440851708</v>
      </c>
      <c r="H827" s="25" t="s">
        <v>1225</v>
      </c>
      <c r="I827" s="22">
        <v>1</v>
      </c>
      <c r="J827" s="22">
        <v>0</v>
      </c>
      <c r="K827" s="22">
        <v>0</v>
      </c>
      <c r="L827" s="22">
        <v>1433</v>
      </c>
      <c r="M827" s="22">
        <v>0</v>
      </c>
      <c r="N827" s="26">
        <v>0</v>
      </c>
      <c r="O827" s="23">
        <f t="shared" si="29"/>
        <v>0</v>
      </c>
      <c r="P827" s="23">
        <f t="shared" si="30"/>
        <v>0</v>
      </c>
    </row>
    <row r="828" spans="1:16" x14ac:dyDescent="0.25">
      <c r="A828" s="22">
        <v>821</v>
      </c>
      <c r="B828" s="25" t="s">
        <v>11</v>
      </c>
      <c r="C828" s="25" t="s">
        <v>1053</v>
      </c>
      <c r="D828" s="25" t="s">
        <v>1172</v>
      </c>
      <c r="E828" s="25" t="s">
        <v>1215</v>
      </c>
      <c r="F828" s="25" t="s">
        <v>1064</v>
      </c>
      <c r="G828" s="25">
        <v>9440851708</v>
      </c>
      <c r="H828" s="25" t="s">
        <v>1226</v>
      </c>
      <c r="I828" s="22">
        <v>1</v>
      </c>
      <c r="J828" s="22">
        <v>1</v>
      </c>
      <c r="K828" s="22">
        <v>4085</v>
      </c>
      <c r="L828" s="22">
        <v>960</v>
      </c>
      <c r="M828" s="22">
        <v>1</v>
      </c>
      <c r="N828" s="26">
        <v>4.7280092592592596E-2</v>
      </c>
      <c r="O828" s="23">
        <f t="shared" si="29"/>
        <v>3921600</v>
      </c>
      <c r="P828" s="23">
        <f t="shared" si="30"/>
        <v>960</v>
      </c>
    </row>
    <row r="829" spans="1:16" x14ac:dyDescent="0.25">
      <c r="A829" s="22">
        <v>822</v>
      </c>
      <c r="B829" s="25" t="s">
        <v>11</v>
      </c>
      <c r="C829" s="25" t="s">
        <v>1053</v>
      </c>
      <c r="D829" s="25" t="s">
        <v>1172</v>
      </c>
      <c r="E829" s="25" t="s">
        <v>1215</v>
      </c>
      <c r="F829" s="25" t="s">
        <v>1064</v>
      </c>
      <c r="G829" s="25">
        <v>9440851708</v>
      </c>
      <c r="H829" s="25" t="s">
        <v>1227</v>
      </c>
      <c r="I829" s="22">
        <v>1</v>
      </c>
      <c r="J829" s="22">
        <v>0</v>
      </c>
      <c r="K829" s="22">
        <v>0</v>
      </c>
      <c r="L829" s="22">
        <v>751</v>
      </c>
      <c r="M829" s="22">
        <v>0</v>
      </c>
      <c r="N829" s="26">
        <v>0</v>
      </c>
      <c r="O829" s="23">
        <f t="shared" si="29"/>
        <v>0</v>
      </c>
      <c r="P829" s="23">
        <f t="shared" si="30"/>
        <v>0</v>
      </c>
    </row>
    <row r="830" spans="1:16" x14ac:dyDescent="0.25">
      <c r="A830" s="22">
        <v>823</v>
      </c>
      <c r="B830" s="25" t="s">
        <v>11</v>
      </c>
      <c r="C830" s="25" t="s">
        <v>1053</v>
      </c>
      <c r="D830" s="25" t="s">
        <v>1228</v>
      </c>
      <c r="E830" s="25" t="s">
        <v>1229</v>
      </c>
      <c r="F830" s="25" t="s">
        <v>1230</v>
      </c>
      <c r="G830" s="25">
        <v>8331014902</v>
      </c>
      <c r="H830" s="25" t="s">
        <v>1231</v>
      </c>
      <c r="I830" s="22">
        <v>1</v>
      </c>
      <c r="J830" s="22">
        <v>0</v>
      </c>
      <c r="K830" s="22">
        <v>0</v>
      </c>
      <c r="L830" s="22">
        <v>2834</v>
      </c>
      <c r="M830" s="22">
        <v>0</v>
      </c>
      <c r="N830" s="26">
        <v>0</v>
      </c>
      <c r="O830" s="23">
        <f t="shared" si="29"/>
        <v>0</v>
      </c>
      <c r="P830" s="23">
        <f t="shared" si="30"/>
        <v>0</v>
      </c>
    </row>
    <row r="831" spans="1:16" x14ac:dyDescent="0.25">
      <c r="A831" s="22">
        <v>824</v>
      </c>
      <c r="B831" s="25" t="s">
        <v>11</v>
      </c>
      <c r="C831" s="25" t="s">
        <v>1053</v>
      </c>
      <c r="D831" s="25" t="s">
        <v>1228</v>
      </c>
      <c r="E831" s="25" t="s">
        <v>1229</v>
      </c>
      <c r="F831" s="25" t="s">
        <v>1230</v>
      </c>
      <c r="G831" s="25">
        <v>8331014902</v>
      </c>
      <c r="H831" s="25" t="s">
        <v>1232</v>
      </c>
      <c r="I831" s="22">
        <v>1</v>
      </c>
      <c r="J831" s="22">
        <v>0</v>
      </c>
      <c r="K831" s="22">
        <v>0</v>
      </c>
      <c r="L831" s="22">
        <v>2085</v>
      </c>
      <c r="M831" s="22">
        <v>0</v>
      </c>
      <c r="N831" s="26">
        <v>0</v>
      </c>
      <c r="O831" s="23">
        <f t="shared" si="29"/>
        <v>0</v>
      </c>
      <c r="P831" s="23">
        <f t="shared" si="30"/>
        <v>0</v>
      </c>
    </row>
    <row r="832" spans="1:16" x14ac:dyDescent="0.25">
      <c r="A832" s="22">
        <v>825</v>
      </c>
      <c r="B832" s="25" t="s">
        <v>11</v>
      </c>
      <c r="C832" s="25" t="s">
        <v>1053</v>
      </c>
      <c r="D832" s="25" t="s">
        <v>1228</v>
      </c>
      <c r="E832" s="25" t="s">
        <v>1229</v>
      </c>
      <c r="F832" s="25" t="s">
        <v>1230</v>
      </c>
      <c r="G832" s="25">
        <v>8331014902</v>
      </c>
      <c r="H832" s="25" t="s">
        <v>1233</v>
      </c>
      <c r="I832" s="22">
        <v>1</v>
      </c>
      <c r="J832" s="22">
        <v>0</v>
      </c>
      <c r="K832" s="22">
        <v>0</v>
      </c>
      <c r="L832" s="22">
        <v>3512</v>
      </c>
      <c r="M832" s="22">
        <v>0</v>
      </c>
      <c r="N832" s="26">
        <v>0</v>
      </c>
      <c r="O832" s="23">
        <f t="shared" si="29"/>
        <v>0</v>
      </c>
      <c r="P832" s="23">
        <f t="shared" si="30"/>
        <v>0</v>
      </c>
    </row>
    <row r="833" spans="1:16" x14ac:dyDescent="0.25">
      <c r="A833" s="22">
        <v>826</v>
      </c>
      <c r="B833" s="25" t="s">
        <v>11</v>
      </c>
      <c r="C833" s="25" t="s">
        <v>1053</v>
      </c>
      <c r="D833" s="25" t="s">
        <v>1228</v>
      </c>
      <c r="E833" s="25" t="s">
        <v>1229</v>
      </c>
      <c r="F833" s="25" t="s">
        <v>1230</v>
      </c>
      <c r="G833" s="25">
        <v>8331014902</v>
      </c>
      <c r="H833" s="25" t="s">
        <v>1234</v>
      </c>
      <c r="I833" s="22">
        <v>1</v>
      </c>
      <c r="J833" s="22">
        <v>0</v>
      </c>
      <c r="K833" s="22">
        <v>0</v>
      </c>
      <c r="L833" s="22">
        <v>1924</v>
      </c>
      <c r="M833" s="22">
        <v>0</v>
      </c>
      <c r="N833" s="26">
        <v>0</v>
      </c>
      <c r="O833" s="23">
        <f t="shared" si="29"/>
        <v>0</v>
      </c>
      <c r="P833" s="23">
        <f t="shared" si="30"/>
        <v>0</v>
      </c>
    </row>
    <row r="834" spans="1:16" x14ac:dyDescent="0.25">
      <c r="A834" s="22">
        <v>827</v>
      </c>
      <c r="B834" s="25" t="s">
        <v>11</v>
      </c>
      <c r="C834" s="25" t="s">
        <v>1053</v>
      </c>
      <c r="D834" s="25" t="s">
        <v>1228</v>
      </c>
      <c r="E834" s="25" t="s">
        <v>1229</v>
      </c>
      <c r="F834" s="25" t="s">
        <v>1230</v>
      </c>
      <c r="G834" s="25">
        <v>8331014902</v>
      </c>
      <c r="H834" s="25" t="s">
        <v>1235</v>
      </c>
      <c r="I834" s="22">
        <v>1</v>
      </c>
      <c r="J834" s="22">
        <v>0</v>
      </c>
      <c r="K834" s="22">
        <v>0</v>
      </c>
      <c r="L834" s="22">
        <v>1155</v>
      </c>
      <c r="M834" s="22">
        <v>0</v>
      </c>
      <c r="N834" s="26">
        <v>0</v>
      </c>
      <c r="O834" s="23">
        <f t="shared" si="29"/>
        <v>0</v>
      </c>
      <c r="P834" s="23">
        <f t="shared" si="30"/>
        <v>0</v>
      </c>
    </row>
    <row r="835" spans="1:16" x14ac:dyDescent="0.25">
      <c r="A835" s="22">
        <v>828</v>
      </c>
      <c r="B835" s="25" t="s">
        <v>11</v>
      </c>
      <c r="C835" s="25" t="s">
        <v>1053</v>
      </c>
      <c r="D835" s="25" t="s">
        <v>1228</v>
      </c>
      <c r="E835" s="25" t="s">
        <v>1229</v>
      </c>
      <c r="F835" s="25" t="s">
        <v>1135</v>
      </c>
      <c r="G835" s="25">
        <v>9490615660</v>
      </c>
      <c r="H835" s="25" t="s">
        <v>1236</v>
      </c>
      <c r="I835" s="22">
        <v>1</v>
      </c>
      <c r="J835" s="22">
        <v>0</v>
      </c>
      <c r="K835" s="22">
        <v>0</v>
      </c>
      <c r="L835" s="22">
        <v>4278</v>
      </c>
      <c r="M835" s="22">
        <v>0</v>
      </c>
      <c r="N835" s="26">
        <v>0</v>
      </c>
      <c r="O835" s="23">
        <f t="shared" si="29"/>
        <v>0</v>
      </c>
      <c r="P835" s="23">
        <f t="shared" si="30"/>
        <v>0</v>
      </c>
    </row>
    <row r="836" spans="1:16" x14ac:dyDescent="0.25">
      <c r="A836" s="22">
        <v>829</v>
      </c>
      <c r="B836" s="25" t="s">
        <v>11</v>
      </c>
      <c r="C836" s="25" t="s">
        <v>1053</v>
      </c>
      <c r="D836" s="25" t="s">
        <v>1228</v>
      </c>
      <c r="E836" s="25" t="s">
        <v>1229</v>
      </c>
      <c r="F836" s="25" t="s">
        <v>1135</v>
      </c>
      <c r="G836" s="25">
        <v>9490615660</v>
      </c>
      <c r="H836" s="25" t="s">
        <v>1237</v>
      </c>
      <c r="I836" s="22">
        <v>1</v>
      </c>
      <c r="J836" s="22">
        <v>0</v>
      </c>
      <c r="K836" s="22">
        <v>0</v>
      </c>
      <c r="L836" s="22">
        <v>1</v>
      </c>
      <c r="M836" s="22">
        <v>0</v>
      </c>
      <c r="N836" s="26">
        <v>0</v>
      </c>
      <c r="O836" s="23">
        <f t="shared" si="29"/>
        <v>0</v>
      </c>
      <c r="P836" s="23">
        <f t="shared" si="30"/>
        <v>0</v>
      </c>
    </row>
    <row r="837" spans="1:16" x14ac:dyDescent="0.25">
      <c r="A837" s="22">
        <v>830</v>
      </c>
      <c r="B837" s="25" t="s">
        <v>11</v>
      </c>
      <c r="C837" s="25" t="s">
        <v>1053</v>
      </c>
      <c r="D837" s="25" t="s">
        <v>1228</v>
      </c>
      <c r="E837" s="25" t="s">
        <v>1229</v>
      </c>
      <c r="F837" s="25" t="s">
        <v>1135</v>
      </c>
      <c r="G837" s="25">
        <v>9490615660</v>
      </c>
      <c r="H837" s="25" t="s">
        <v>1238</v>
      </c>
      <c r="I837" s="22">
        <v>1</v>
      </c>
      <c r="J837" s="22">
        <v>0</v>
      </c>
      <c r="K837" s="22">
        <v>0</v>
      </c>
      <c r="L837" s="22">
        <v>1382</v>
      </c>
      <c r="M837" s="22">
        <v>0</v>
      </c>
      <c r="N837" s="26">
        <v>0</v>
      </c>
      <c r="O837" s="23">
        <f t="shared" si="29"/>
        <v>0</v>
      </c>
      <c r="P837" s="23">
        <f t="shared" si="30"/>
        <v>0</v>
      </c>
    </row>
    <row r="838" spans="1:16" x14ac:dyDescent="0.25">
      <c r="A838" s="22">
        <v>831</v>
      </c>
      <c r="B838" s="25" t="s">
        <v>11</v>
      </c>
      <c r="C838" s="25" t="s">
        <v>1053</v>
      </c>
      <c r="D838" s="25" t="s">
        <v>1228</v>
      </c>
      <c r="E838" s="25" t="s">
        <v>1229</v>
      </c>
      <c r="F838" s="25" t="s">
        <v>1239</v>
      </c>
      <c r="G838" s="25">
        <v>9490615659</v>
      </c>
      <c r="H838" s="25" t="s">
        <v>1240</v>
      </c>
      <c r="I838" s="22">
        <v>1</v>
      </c>
      <c r="J838" s="22">
        <v>0</v>
      </c>
      <c r="K838" s="22">
        <v>0</v>
      </c>
      <c r="L838" s="22">
        <v>3067</v>
      </c>
      <c r="M838" s="22">
        <v>0</v>
      </c>
      <c r="N838" s="26">
        <v>0</v>
      </c>
      <c r="O838" s="23">
        <f t="shared" si="29"/>
        <v>0</v>
      </c>
      <c r="P838" s="23">
        <f t="shared" si="30"/>
        <v>0</v>
      </c>
    </row>
    <row r="839" spans="1:16" x14ac:dyDescent="0.25">
      <c r="A839" s="22">
        <v>832</v>
      </c>
      <c r="B839" s="25" t="s">
        <v>11</v>
      </c>
      <c r="C839" s="25" t="s">
        <v>1053</v>
      </c>
      <c r="D839" s="25" t="s">
        <v>1228</v>
      </c>
      <c r="E839" s="25" t="s">
        <v>1229</v>
      </c>
      <c r="F839" s="25" t="s">
        <v>1239</v>
      </c>
      <c r="G839" s="25">
        <v>9490615659</v>
      </c>
      <c r="H839" s="25" t="s">
        <v>1241</v>
      </c>
      <c r="I839" s="22">
        <v>1</v>
      </c>
      <c r="J839" s="22">
        <v>1</v>
      </c>
      <c r="K839" s="22">
        <v>3120</v>
      </c>
      <c r="L839" s="22">
        <v>3515</v>
      </c>
      <c r="M839" s="22">
        <v>1</v>
      </c>
      <c r="N839" s="26">
        <v>3.6111111111111108E-2</v>
      </c>
      <c r="O839" s="23">
        <f t="shared" si="29"/>
        <v>10966800</v>
      </c>
      <c r="P839" s="23">
        <f t="shared" si="30"/>
        <v>3515</v>
      </c>
    </row>
    <row r="840" spans="1:16" x14ac:dyDescent="0.25">
      <c r="A840" s="22">
        <v>833</v>
      </c>
      <c r="B840" s="25" t="s">
        <v>11</v>
      </c>
      <c r="C840" s="25" t="s">
        <v>1053</v>
      </c>
      <c r="D840" s="25" t="s">
        <v>1228</v>
      </c>
      <c r="E840" s="25" t="s">
        <v>1242</v>
      </c>
      <c r="F840" s="25" t="s">
        <v>1243</v>
      </c>
      <c r="G840" s="25">
        <v>7382600107</v>
      </c>
      <c r="H840" s="25" t="s">
        <v>1244</v>
      </c>
      <c r="I840" s="22">
        <v>1</v>
      </c>
      <c r="J840" s="22">
        <v>0</v>
      </c>
      <c r="K840" s="22">
        <v>0</v>
      </c>
      <c r="L840" s="22">
        <v>491</v>
      </c>
      <c r="M840" s="22">
        <v>0</v>
      </c>
      <c r="N840" s="26">
        <v>0</v>
      </c>
      <c r="O840" s="23">
        <f t="shared" si="29"/>
        <v>0</v>
      </c>
      <c r="P840" s="23">
        <f t="shared" si="30"/>
        <v>0</v>
      </c>
    </row>
    <row r="841" spans="1:16" x14ac:dyDescent="0.25">
      <c r="A841" s="22">
        <v>834</v>
      </c>
      <c r="B841" s="25" t="s">
        <v>11</v>
      </c>
      <c r="C841" s="25" t="s">
        <v>1053</v>
      </c>
      <c r="D841" s="25" t="s">
        <v>1228</v>
      </c>
      <c r="E841" s="25" t="s">
        <v>1242</v>
      </c>
      <c r="F841" s="25" t="s">
        <v>1243</v>
      </c>
      <c r="G841" s="25">
        <v>7382600107</v>
      </c>
      <c r="H841" s="25" t="s">
        <v>1245</v>
      </c>
      <c r="I841" s="22">
        <v>1</v>
      </c>
      <c r="J841" s="22">
        <v>0</v>
      </c>
      <c r="K841" s="22">
        <v>0</v>
      </c>
      <c r="L841" s="22">
        <v>1133</v>
      </c>
      <c r="M841" s="22">
        <v>0</v>
      </c>
      <c r="N841" s="26">
        <v>0</v>
      </c>
      <c r="O841" s="23">
        <f t="shared" si="29"/>
        <v>0</v>
      </c>
      <c r="P841" s="23">
        <f t="shared" si="30"/>
        <v>0</v>
      </c>
    </row>
    <row r="842" spans="1:16" x14ac:dyDescent="0.25">
      <c r="A842" s="22">
        <v>835</v>
      </c>
      <c r="B842" s="25" t="s">
        <v>11</v>
      </c>
      <c r="C842" s="25" t="s">
        <v>1053</v>
      </c>
      <c r="D842" s="25" t="s">
        <v>1228</v>
      </c>
      <c r="E842" s="25" t="s">
        <v>1242</v>
      </c>
      <c r="F842" s="25" t="s">
        <v>1243</v>
      </c>
      <c r="G842" s="25">
        <v>7382600107</v>
      </c>
      <c r="H842" s="25" t="s">
        <v>1246</v>
      </c>
      <c r="I842" s="22">
        <v>1</v>
      </c>
      <c r="J842" s="22">
        <v>0</v>
      </c>
      <c r="K842" s="22">
        <v>0</v>
      </c>
      <c r="L842" s="22">
        <v>1932</v>
      </c>
      <c r="M842" s="22">
        <v>0</v>
      </c>
      <c r="N842" s="26">
        <v>0</v>
      </c>
      <c r="O842" s="23">
        <f t="shared" si="29"/>
        <v>0</v>
      </c>
      <c r="P842" s="23">
        <f t="shared" si="30"/>
        <v>0</v>
      </c>
    </row>
    <row r="843" spans="1:16" x14ac:dyDescent="0.25">
      <c r="A843" s="22">
        <v>836</v>
      </c>
      <c r="B843" s="25" t="s">
        <v>11</v>
      </c>
      <c r="C843" s="25" t="s">
        <v>1053</v>
      </c>
      <c r="D843" s="25" t="s">
        <v>1228</v>
      </c>
      <c r="E843" s="25" t="s">
        <v>1242</v>
      </c>
      <c r="F843" s="25" t="s">
        <v>1243</v>
      </c>
      <c r="G843" s="25">
        <v>7382600107</v>
      </c>
      <c r="H843" s="25" t="s">
        <v>1247</v>
      </c>
      <c r="I843" s="22">
        <v>1</v>
      </c>
      <c r="J843" s="22">
        <v>0</v>
      </c>
      <c r="K843" s="22">
        <v>0</v>
      </c>
      <c r="L843" s="22">
        <v>423</v>
      </c>
      <c r="M843" s="22">
        <v>0</v>
      </c>
      <c r="N843" s="26">
        <v>0</v>
      </c>
      <c r="O843" s="23">
        <f t="shared" si="29"/>
        <v>0</v>
      </c>
      <c r="P843" s="23">
        <f t="shared" si="30"/>
        <v>0</v>
      </c>
    </row>
    <row r="844" spans="1:16" x14ac:dyDescent="0.25">
      <c r="A844" s="22">
        <v>837</v>
      </c>
      <c r="B844" s="25" t="s">
        <v>11</v>
      </c>
      <c r="C844" s="25" t="s">
        <v>1053</v>
      </c>
      <c r="D844" s="25" t="s">
        <v>1228</v>
      </c>
      <c r="E844" s="25" t="s">
        <v>1242</v>
      </c>
      <c r="F844" s="25" t="s">
        <v>1243</v>
      </c>
      <c r="G844" s="25">
        <v>7382600107</v>
      </c>
      <c r="H844" s="25" t="s">
        <v>1248</v>
      </c>
      <c r="I844" s="22">
        <v>1</v>
      </c>
      <c r="J844" s="22">
        <v>0</v>
      </c>
      <c r="K844" s="22">
        <v>0</v>
      </c>
      <c r="L844" s="22">
        <v>1940</v>
      </c>
      <c r="M844" s="22">
        <v>0</v>
      </c>
      <c r="N844" s="26">
        <v>0</v>
      </c>
      <c r="O844" s="23">
        <f t="shared" si="29"/>
        <v>0</v>
      </c>
      <c r="P844" s="23">
        <f t="shared" si="30"/>
        <v>0</v>
      </c>
    </row>
    <row r="845" spans="1:16" x14ac:dyDescent="0.25">
      <c r="A845" s="22">
        <v>838</v>
      </c>
      <c r="B845" s="25" t="s">
        <v>11</v>
      </c>
      <c r="C845" s="25" t="s">
        <v>1053</v>
      </c>
      <c r="D845" s="25" t="s">
        <v>1228</v>
      </c>
      <c r="E845" s="25" t="s">
        <v>1242</v>
      </c>
      <c r="F845" s="25" t="s">
        <v>1243</v>
      </c>
      <c r="G845" s="25">
        <v>7382600107</v>
      </c>
      <c r="H845" s="25" t="s">
        <v>1249</v>
      </c>
      <c r="I845" s="22">
        <v>1</v>
      </c>
      <c r="J845" s="22">
        <v>0</v>
      </c>
      <c r="K845" s="22">
        <v>0</v>
      </c>
      <c r="L845" s="22">
        <v>732</v>
      </c>
      <c r="M845" s="22">
        <v>0</v>
      </c>
      <c r="N845" s="26">
        <v>0</v>
      </c>
      <c r="O845" s="23">
        <f t="shared" si="29"/>
        <v>0</v>
      </c>
      <c r="P845" s="23">
        <f t="shared" si="30"/>
        <v>0</v>
      </c>
    </row>
    <row r="846" spans="1:16" x14ac:dyDescent="0.25">
      <c r="A846" s="22">
        <v>839</v>
      </c>
      <c r="B846" s="25" t="s">
        <v>11</v>
      </c>
      <c r="C846" s="25" t="s">
        <v>1053</v>
      </c>
      <c r="D846" s="25" t="s">
        <v>1228</v>
      </c>
      <c r="E846" s="25" t="s">
        <v>1242</v>
      </c>
      <c r="F846" s="25" t="s">
        <v>1250</v>
      </c>
      <c r="G846" s="25">
        <v>9490615661</v>
      </c>
      <c r="H846" s="25" t="s">
        <v>1251</v>
      </c>
      <c r="I846" s="22">
        <v>1</v>
      </c>
      <c r="J846" s="22">
        <v>0</v>
      </c>
      <c r="K846" s="22">
        <v>0</v>
      </c>
      <c r="L846" s="22">
        <v>1718</v>
      </c>
      <c r="M846" s="22">
        <v>0</v>
      </c>
      <c r="N846" s="26">
        <v>0</v>
      </c>
      <c r="O846" s="23">
        <f t="shared" si="29"/>
        <v>0</v>
      </c>
      <c r="P846" s="23">
        <f t="shared" si="30"/>
        <v>0</v>
      </c>
    </row>
    <row r="847" spans="1:16" x14ac:dyDescent="0.25">
      <c r="A847" s="22">
        <v>840</v>
      </c>
      <c r="B847" s="25" t="s">
        <v>11</v>
      </c>
      <c r="C847" s="25" t="s">
        <v>1053</v>
      </c>
      <c r="D847" s="25" t="s">
        <v>1228</v>
      </c>
      <c r="E847" s="25" t="s">
        <v>1242</v>
      </c>
      <c r="F847" s="25" t="s">
        <v>1250</v>
      </c>
      <c r="G847" s="25">
        <v>9490615661</v>
      </c>
      <c r="H847" s="25" t="s">
        <v>1252</v>
      </c>
      <c r="I847" s="22">
        <v>1</v>
      </c>
      <c r="J847" s="22">
        <v>0</v>
      </c>
      <c r="K847" s="22">
        <v>0</v>
      </c>
      <c r="L847" s="22">
        <v>92</v>
      </c>
      <c r="M847" s="22">
        <v>0</v>
      </c>
      <c r="N847" s="26">
        <v>0</v>
      </c>
      <c r="O847" s="23">
        <f t="shared" si="29"/>
        <v>0</v>
      </c>
      <c r="P847" s="23">
        <f t="shared" si="30"/>
        <v>0</v>
      </c>
    </row>
    <row r="848" spans="1:16" x14ac:dyDescent="0.25">
      <c r="A848" s="22">
        <v>841</v>
      </c>
      <c r="B848" s="25" t="s">
        <v>11</v>
      </c>
      <c r="C848" s="25" t="s">
        <v>1053</v>
      </c>
      <c r="D848" s="25" t="s">
        <v>1228</v>
      </c>
      <c r="E848" s="25" t="s">
        <v>1242</v>
      </c>
      <c r="F848" s="25" t="s">
        <v>1250</v>
      </c>
      <c r="G848" s="25">
        <v>9490615661</v>
      </c>
      <c r="H848" s="25" t="s">
        <v>1253</v>
      </c>
      <c r="I848" s="22">
        <v>1</v>
      </c>
      <c r="J848" s="22">
        <v>0</v>
      </c>
      <c r="K848" s="22">
        <v>0</v>
      </c>
      <c r="L848" s="22">
        <v>175</v>
      </c>
      <c r="M848" s="22">
        <v>0</v>
      </c>
      <c r="N848" s="26">
        <v>0</v>
      </c>
      <c r="O848" s="23">
        <f t="shared" ref="O848:O911" si="31">K848*L848</f>
        <v>0</v>
      </c>
      <c r="P848" s="23">
        <f t="shared" ref="P848:P911" si="32">J848*L848</f>
        <v>0</v>
      </c>
    </row>
    <row r="849" spans="1:16" x14ac:dyDescent="0.25">
      <c r="A849" s="22">
        <v>842</v>
      </c>
      <c r="B849" s="25" t="s">
        <v>11</v>
      </c>
      <c r="C849" s="25" t="s">
        <v>1053</v>
      </c>
      <c r="D849" s="25" t="s">
        <v>1228</v>
      </c>
      <c r="E849" s="25" t="s">
        <v>1242</v>
      </c>
      <c r="F849" s="25" t="s">
        <v>1250</v>
      </c>
      <c r="G849" s="25">
        <v>9490615661</v>
      </c>
      <c r="H849" s="25" t="s">
        <v>1254</v>
      </c>
      <c r="I849" s="22">
        <v>1</v>
      </c>
      <c r="J849" s="22">
        <v>0</v>
      </c>
      <c r="K849" s="22">
        <v>0</v>
      </c>
      <c r="L849" s="22">
        <v>3000</v>
      </c>
      <c r="M849" s="22">
        <v>0</v>
      </c>
      <c r="N849" s="26">
        <v>0</v>
      </c>
      <c r="O849" s="23">
        <f t="shared" si="31"/>
        <v>0</v>
      </c>
      <c r="P849" s="23">
        <f t="shared" si="32"/>
        <v>0</v>
      </c>
    </row>
    <row r="850" spans="1:16" x14ac:dyDescent="0.25">
      <c r="A850" s="22">
        <v>843</v>
      </c>
      <c r="B850" s="25" t="s">
        <v>11</v>
      </c>
      <c r="C850" s="25" t="s">
        <v>1053</v>
      </c>
      <c r="D850" s="25" t="s">
        <v>1228</v>
      </c>
      <c r="E850" s="25" t="s">
        <v>1242</v>
      </c>
      <c r="F850" s="25" t="s">
        <v>1255</v>
      </c>
      <c r="G850" s="25">
        <v>8333900477</v>
      </c>
      <c r="H850" s="25" t="s">
        <v>1256</v>
      </c>
      <c r="I850" s="22">
        <v>1</v>
      </c>
      <c r="J850" s="22">
        <v>0</v>
      </c>
      <c r="K850" s="22">
        <v>0</v>
      </c>
      <c r="L850" s="22">
        <v>1644</v>
      </c>
      <c r="M850" s="22">
        <v>0</v>
      </c>
      <c r="N850" s="26">
        <v>0</v>
      </c>
      <c r="O850" s="23">
        <f t="shared" si="31"/>
        <v>0</v>
      </c>
      <c r="P850" s="23">
        <f t="shared" si="32"/>
        <v>0</v>
      </c>
    </row>
    <row r="851" spans="1:16" x14ac:dyDescent="0.25">
      <c r="A851" s="22">
        <v>844</v>
      </c>
      <c r="B851" s="25" t="s">
        <v>11</v>
      </c>
      <c r="C851" s="25" t="s">
        <v>1053</v>
      </c>
      <c r="D851" s="25" t="s">
        <v>1228</v>
      </c>
      <c r="E851" s="25" t="s">
        <v>1242</v>
      </c>
      <c r="F851" s="25" t="s">
        <v>1255</v>
      </c>
      <c r="G851" s="25">
        <v>8333900477</v>
      </c>
      <c r="H851" s="25" t="s">
        <v>1257</v>
      </c>
      <c r="I851" s="22">
        <v>1</v>
      </c>
      <c r="J851" s="22">
        <v>0</v>
      </c>
      <c r="K851" s="22">
        <v>0</v>
      </c>
      <c r="L851" s="22">
        <v>835</v>
      </c>
      <c r="M851" s="22">
        <v>0</v>
      </c>
      <c r="N851" s="26">
        <v>0</v>
      </c>
      <c r="O851" s="23">
        <f t="shared" si="31"/>
        <v>0</v>
      </c>
      <c r="P851" s="23">
        <f t="shared" si="32"/>
        <v>0</v>
      </c>
    </row>
    <row r="852" spans="1:16" x14ac:dyDescent="0.25">
      <c r="A852" s="22">
        <v>845</v>
      </c>
      <c r="B852" s="25" t="s">
        <v>11</v>
      </c>
      <c r="C852" s="25" t="s">
        <v>1053</v>
      </c>
      <c r="D852" s="25" t="s">
        <v>1228</v>
      </c>
      <c r="E852" s="25" t="s">
        <v>1242</v>
      </c>
      <c r="F852" s="25" t="s">
        <v>1255</v>
      </c>
      <c r="G852" s="25">
        <v>8333900477</v>
      </c>
      <c r="H852" s="25" t="s">
        <v>1258</v>
      </c>
      <c r="I852" s="22">
        <v>1</v>
      </c>
      <c r="J852" s="22">
        <v>0</v>
      </c>
      <c r="K852" s="22">
        <v>0</v>
      </c>
      <c r="L852" s="22">
        <v>2224</v>
      </c>
      <c r="M852" s="22">
        <v>0</v>
      </c>
      <c r="N852" s="26">
        <v>0</v>
      </c>
      <c r="O852" s="23">
        <f t="shared" si="31"/>
        <v>0</v>
      </c>
      <c r="P852" s="23">
        <f t="shared" si="32"/>
        <v>0</v>
      </c>
    </row>
    <row r="853" spans="1:16" x14ac:dyDescent="0.25">
      <c r="A853" s="22">
        <v>846</v>
      </c>
      <c r="B853" s="25" t="s">
        <v>11</v>
      </c>
      <c r="C853" s="25" t="s">
        <v>1053</v>
      </c>
      <c r="D853" s="25" t="s">
        <v>1228</v>
      </c>
      <c r="E853" s="25" t="s">
        <v>1242</v>
      </c>
      <c r="F853" s="25" t="s">
        <v>1255</v>
      </c>
      <c r="G853" s="25">
        <v>8333900477</v>
      </c>
      <c r="H853" s="25" t="s">
        <v>1259</v>
      </c>
      <c r="I853" s="22">
        <v>1</v>
      </c>
      <c r="J853" s="22">
        <v>0</v>
      </c>
      <c r="K853" s="22">
        <v>0</v>
      </c>
      <c r="L853" s="22">
        <v>1202</v>
      </c>
      <c r="M853" s="22">
        <v>0</v>
      </c>
      <c r="N853" s="26">
        <v>0</v>
      </c>
      <c r="O853" s="23">
        <f t="shared" si="31"/>
        <v>0</v>
      </c>
      <c r="P853" s="23">
        <f t="shared" si="32"/>
        <v>0</v>
      </c>
    </row>
    <row r="854" spans="1:16" x14ac:dyDescent="0.25">
      <c r="A854" s="22">
        <v>847</v>
      </c>
      <c r="B854" s="25" t="s">
        <v>11</v>
      </c>
      <c r="C854" s="25" t="s">
        <v>1053</v>
      </c>
      <c r="D854" s="25" t="s">
        <v>1228</v>
      </c>
      <c r="E854" s="25" t="s">
        <v>1242</v>
      </c>
      <c r="F854" s="25" t="s">
        <v>1255</v>
      </c>
      <c r="G854" s="25">
        <v>8333900477</v>
      </c>
      <c r="H854" s="25" t="s">
        <v>1260</v>
      </c>
      <c r="I854" s="22">
        <v>1</v>
      </c>
      <c r="J854" s="22">
        <v>0</v>
      </c>
      <c r="K854" s="22">
        <v>0</v>
      </c>
      <c r="L854" s="22">
        <v>1583</v>
      </c>
      <c r="M854" s="22">
        <v>0</v>
      </c>
      <c r="N854" s="26">
        <v>0</v>
      </c>
      <c r="O854" s="23">
        <f t="shared" si="31"/>
        <v>0</v>
      </c>
      <c r="P854" s="23">
        <f t="shared" si="32"/>
        <v>0</v>
      </c>
    </row>
    <row r="855" spans="1:16" x14ac:dyDescent="0.25">
      <c r="A855" s="22">
        <v>848</v>
      </c>
      <c r="B855" s="25" t="s">
        <v>11</v>
      </c>
      <c r="C855" s="25" t="s">
        <v>1053</v>
      </c>
      <c r="D855" s="25" t="s">
        <v>1228</v>
      </c>
      <c r="E855" s="25" t="s">
        <v>1242</v>
      </c>
      <c r="F855" s="25" t="s">
        <v>1255</v>
      </c>
      <c r="G855" s="25">
        <v>8333900477</v>
      </c>
      <c r="H855" s="25" t="s">
        <v>1261</v>
      </c>
      <c r="I855" s="22">
        <v>1</v>
      </c>
      <c r="J855" s="22">
        <v>0</v>
      </c>
      <c r="K855" s="22">
        <v>0</v>
      </c>
      <c r="L855" s="22">
        <v>3252</v>
      </c>
      <c r="M855" s="22">
        <v>0</v>
      </c>
      <c r="N855" s="26">
        <v>0</v>
      </c>
      <c r="O855" s="23">
        <f t="shared" si="31"/>
        <v>0</v>
      </c>
      <c r="P855" s="23">
        <f t="shared" si="32"/>
        <v>0</v>
      </c>
    </row>
    <row r="856" spans="1:16" x14ac:dyDescent="0.25">
      <c r="A856" s="22">
        <v>849</v>
      </c>
      <c r="B856" s="25" t="s">
        <v>11</v>
      </c>
      <c r="C856" s="25" t="s">
        <v>1053</v>
      </c>
      <c r="D856" s="25" t="s">
        <v>1228</v>
      </c>
      <c r="E856" s="25" t="s">
        <v>1262</v>
      </c>
      <c r="F856" s="25" t="s">
        <v>893</v>
      </c>
      <c r="G856" s="25">
        <v>9490611600</v>
      </c>
      <c r="H856" s="25" t="s">
        <v>1263</v>
      </c>
      <c r="I856" s="22">
        <v>1</v>
      </c>
      <c r="J856" s="22">
        <v>0</v>
      </c>
      <c r="K856" s="22">
        <v>0</v>
      </c>
      <c r="L856" s="22">
        <v>966</v>
      </c>
      <c r="M856" s="22">
        <v>0</v>
      </c>
      <c r="N856" s="26">
        <v>0</v>
      </c>
      <c r="O856" s="23">
        <f t="shared" si="31"/>
        <v>0</v>
      </c>
      <c r="P856" s="23">
        <f t="shared" si="32"/>
        <v>0</v>
      </c>
    </row>
    <row r="857" spans="1:16" x14ac:dyDescent="0.25">
      <c r="A857" s="22">
        <v>850</v>
      </c>
      <c r="B857" s="25" t="s">
        <v>11</v>
      </c>
      <c r="C857" s="25" t="s">
        <v>1053</v>
      </c>
      <c r="D857" s="25" t="s">
        <v>1228</v>
      </c>
      <c r="E857" s="25" t="s">
        <v>1262</v>
      </c>
      <c r="F857" s="25" t="s">
        <v>893</v>
      </c>
      <c r="G857" s="25">
        <v>9490611600</v>
      </c>
      <c r="H857" s="25" t="s">
        <v>1264</v>
      </c>
      <c r="I857" s="22">
        <v>1</v>
      </c>
      <c r="J857" s="22">
        <v>0</v>
      </c>
      <c r="K857" s="22">
        <v>0</v>
      </c>
      <c r="L857" s="22">
        <v>1590</v>
      </c>
      <c r="M857" s="22">
        <v>0</v>
      </c>
      <c r="N857" s="26">
        <v>0</v>
      </c>
      <c r="O857" s="23">
        <f t="shared" si="31"/>
        <v>0</v>
      </c>
      <c r="P857" s="23">
        <f t="shared" si="32"/>
        <v>0</v>
      </c>
    </row>
    <row r="858" spans="1:16" x14ac:dyDescent="0.25">
      <c r="A858" s="22">
        <v>851</v>
      </c>
      <c r="B858" s="25" t="s">
        <v>11</v>
      </c>
      <c r="C858" s="25" t="s">
        <v>1053</v>
      </c>
      <c r="D858" s="25" t="s">
        <v>1228</v>
      </c>
      <c r="E858" s="25" t="s">
        <v>1262</v>
      </c>
      <c r="F858" s="25" t="s">
        <v>893</v>
      </c>
      <c r="G858" s="25">
        <v>9490611600</v>
      </c>
      <c r="H858" s="25" t="s">
        <v>1265</v>
      </c>
      <c r="I858" s="22">
        <v>1</v>
      </c>
      <c r="J858" s="22">
        <v>0</v>
      </c>
      <c r="K858" s="22">
        <v>0</v>
      </c>
      <c r="L858" s="22">
        <v>2502</v>
      </c>
      <c r="M858" s="22">
        <v>0</v>
      </c>
      <c r="N858" s="26">
        <v>0</v>
      </c>
      <c r="O858" s="23">
        <f t="shared" si="31"/>
        <v>0</v>
      </c>
      <c r="P858" s="23">
        <f t="shared" si="32"/>
        <v>0</v>
      </c>
    </row>
    <row r="859" spans="1:16" x14ac:dyDescent="0.25">
      <c r="A859" s="22">
        <v>852</v>
      </c>
      <c r="B859" s="25" t="s">
        <v>11</v>
      </c>
      <c r="C859" s="25" t="s">
        <v>1053</v>
      </c>
      <c r="D859" s="25" t="s">
        <v>1228</v>
      </c>
      <c r="E859" s="25" t="s">
        <v>1262</v>
      </c>
      <c r="F859" s="25" t="s">
        <v>893</v>
      </c>
      <c r="G859" s="25">
        <v>9490611600</v>
      </c>
      <c r="H859" s="25" t="s">
        <v>1266</v>
      </c>
      <c r="I859" s="22">
        <v>1</v>
      </c>
      <c r="J859" s="22">
        <v>0</v>
      </c>
      <c r="K859" s="22">
        <v>0</v>
      </c>
      <c r="L859" s="22">
        <v>1009</v>
      </c>
      <c r="M859" s="22">
        <v>0</v>
      </c>
      <c r="N859" s="26">
        <v>0</v>
      </c>
      <c r="O859" s="23">
        <f t="shared" si="31"/>
        <v>0</v>
      </c>
      <c r="P859" s="23">
        <f t="shared" si="32"/>
        <v>0</v>
      </c>
    </row>
    <row r="860" spans="1:16" x14ac:dyDescent="0.25">
      <c r="A860" s="22">
        <v>853</v>
      </c>
      <c r="B860" s="25" t="s">
        <v>11</v>
      </c>
      <c r="C860" s="25" t="s">
        <v>1053</v>
      </c>
      <c r="D860" s="25" t="s">
        <v>1228</v>
      </c>
      <c r="E860" s="25" t="s">
        <v>1262</v>
      </c>
      <c r="F860" s="25" t="s">
        <v>893</v>
      </c>
      <c r="G860" s="25">
        <v>9490611600</v>
      </c>
      <c r="H860" s="25" t="s">
        <v>1267</v>
      </c>
      <c r="I860" s="22">
        <v>1</v>
      </c>
      <c r="J860" s="22">
        <v>0</v>
      </c>
      <c r="K860" s="22">
        <v>0</v>
      </c>
      <c r="L860" s="22">
        <v>3352</v>
      </c>
      <c r="M860" s="22">
        <v>0</v>
      </c>
      <c r="N860" s="26">
        <v>0</v>
      </c>
      <c r="O860" s="23">
        <f t="shared" si="31"/>
        <v>0</v>
      </c>
      <c r="P860" s="23">
        <f t="shared" si="32"/>
        <v>0</v>
      </c>
    </row>
    <row r="861" spans="1:16" x14ac:dyDescent="0.25">
      <c r="A861" s="22">
        <v>854</v>
      </c>
      <c r="B861" s="25" t="s">
        <v>11</v>
      </c>
      <c r="C861" s="25" t="s">
        <v>1053</v>
      </c>
      <c r="D861" s="25" t="s">
        <v>1228</v>
      </c>
      <c r="E861" s="25" t="s">
        <v>1262</v>
      </c>
      <c r="F861" s="25" t="s">
        <v>1268</v>
      </c>
      <c r="G861" s="25">
        <v>9490611600</v>
      </c>
      <c r="H861" s="25" t="s">
        <v>1269</v>
      </c>
      <c r="I861" s="22">
        <v>1</v>
      </c>
      <c r="J861" s="22">
        <v>0</v>
      </c>
      <c r="K861" s="22">
        <v>0</v>
      </c>
      <c r="L861" s="22">
        <v>667</v>
      </c>
      <c r="M861" s="22">
        <v>0</v>
      </c>
      <c r="N861" s="26">
        <v>0</v>
      </c>
      <c r="O861" s="23">
        <f t="shared" si="31"/>
        <v>0</v>
      </c>
      <c r="P861" s="23">
        <f t="shared" si="32"/>
        <v>0</v>
      </c>
    </row>
    <row r="862" spans="1:16" x14ac:dyDescent="0.25">
      <c r="A862" s="22">
        <v>855</v>
      </c>
      <c r="B862" s="25" t="s">
        <v>11</v>
      </c>
      <c r="C862" s="25" t="s">
        <v>1053</v>
      </c>
      <c r="D862" s="25" t="s">
        <v>1228</v>
      </c>
      <c r="E862" s="25" t="s">
        <v>1262</v>
      </c>
      <c r="F862" s="25" t="s">
        <v>1268</v>
      </c>
      <c r="G862" s="25">
        <v>9490611600</v>
      </c>
      <c r="H862" s="25" t="s">
        <v>1270</v>
      </c>
      <c r="I862" s="22">
        <v>1</v>
      </c>
      <c r="J862" s="22">
        <v>0</v>
      </c>
      <c r="K862" s="22">
        <v>0</v>
      </c>
      <c r="L862" s="22">
        <v>2468</v>
      </c>
      <c r="M862" s="22">
        <v>0</v>
      </c>
      <c r="N862" s="26">
        <v>0</v>
      </c>
      <c r="O862" s="23">
        <f t="shared" si="31"/>
        <v>0</v>
      </c>
      <c r="P862" s="23">
        <f t="shared" si="32"/>
        <v>0</v>
      </c>
    </row>
    <row r="863" spans="1:16" x14ac:dyDescent="0.25">
      <c r="A863" s="22">
        <v>856</v>
      </c>
      <c r="B863" s="25" t="s">
        <v>11</v>
      </c>
      <c r="C863" s="25" t="s">
        <v>1053</v>
      </c>
      <c r="D863" s="25" t="s">
        <v>1228</v>
      </c>
      <c r="E863" s="25" t="s">
        <v>1262</v>
      </c>
      <c r="F863" s="25" t="s">
        <v>1268</v>
      </c>
      <c r="G863" s="25">
        <v>9490611600</v>
      </c>
      <c r="H863" s="25" t="s">
        <v>1271</v>
      </c>
      <c r="I863" s="22">
        <v>1</v>
      </c>
      <c r="J863" s="22">
        <v>0</v>
      </c>
      <c r="K863" s="22">
        <v>0</v>
      </c>
      <c r="L863" s="22">
        <v>1388</v>
      </c>
      <c r="M863" s="22">
        <v>0</v>
      </c>
      <c r="N863" s="26">
        <v>0</v>
      </c>
      <c r="O863" s="23">
        <f t="shared" si="31"/>
        <v>0</v>
      </c>
      <c r="P863" s="23">
        <f t="shared" si="32"/>
        <v>0</v>
      </c>
    </row>
    <row r="864" spans="1:16" x14ac:dyDescent="0.25">
      <c r="A864" s="22">
        <v>857</v>
      </c>
      <c r="B864" s="25" t="s">
        <v>11</v>
      </c>
      <c r="C864" s="25" t="s">
        <v>1053</v>
      </c>
      <c r="D864" s="25" t="s">
        <v>1228</v>
      </c>
      <c r="E864" s="25" t="s">
        <v>1262</v>
      </c>
      <c r="F864" s="25" t="s">
        <v>1268</v>
      </c>
      <c r="G864" s="25">
        <v>9490611600</v>
      </c>
      <c r="H864" s="25" t="s">
        <v>1272</v>
      </c>
      <c r="I864" s="22">
        <v>1</v>
      </c>
      <c r="J864" s="22">
        <v>0</v>
      </c>
      <c r="K864" s="22">
        <v>0</v>
      </c>
      <c r="L864" s="22">
        <v>1267</v>
      </c>
      <c r="M864" s="22">
        <v>0</v>
      </c>
      <c r="N864" s="26">
        <v>0</v>
      </c>
      <c r="O864" s="23">
        <f t="shared" si="31"/>
        <v>0</v>
      </c>
      <c r="P864" s="23">
        <f t="shared" si="32"/>
        <v>0</v>
      </c>
    </row>
    <row r="865" spans="1:16" x14ac:dyDescent="0.25">
      <c r="A865" s="22">
        <v>858</v>
      </c>
      <c r="B865" s="25" t="s">
        <v>11</v>
      </c>
      <c r="C865" s="25" t="s">
        <v>1053</v>
      </c>
      <c r="D865" s="25" t="s">
        <v>1228</v>
      </c>
      <c r="E865" s="25" t="s">
        <v>1262</v>
      </c>
      <c r="F865" s="25" t="s">
        <v>1268</v>
      </c>
      <c r="G865" s="25">
        <v>9490611600</v>
      </c>
      <c r="H865" s="25" t="s">
        <v>1273</v>
      </c>
      <c r="I865" s="22">
        <v>1</v>
      </c>
      <c r="J865" s="22">
        <v>0</v>
      </c>
      <c r="K865" s="22">
        <v>0</v>
      </c>
      <c r="L865" s="22">
        <v>1072</v>
      </c>
      <c r="M865" s="22">
        <v>0</v>
      </c>
      <c r="N865" s="26">
        <v>0</v>
      </c>
      <c r="O865" s="23">
        <f t="shared" si="31"/>
        <v>0</v>
      </c>
      <c r="P865" s="23">
        <f t="shared" si="32"/>
        <v>0</v>
      </c>
    </row>
    <row r="866" spans="1:16" x14ac:dyDescent="0.25">
      <c r="A866" s="22">
        <v>859</v>
      </c>
      <c r="B866" s="25" t="s">
        <v>11</v>
      </c>
      <c r="C866" s="25" t="s">
        <v>1053</v>
      </c>
      <c r="D866" s="25" t="s">
        <v>1228</v>
      </c>
      <c r="E866" s="25" t="s">
        <v>1262</v>
      </c>
      <c r="F866" s="25" t="s">
        <v>1239</v>
      </c>
      <c r="G866" s="25">
        <v>9490615659</v>
      </c>
      <c r="H866" s="25" t="s">
        <v>1274</v>
      </c>
      <c r="I866" s="22">
        <v>1</v>
      </c>
      <c r="J866" s="22">
        <v>1</v>
      </c>
      <c r="K866" s="22">
        <v>5220</v>
      </c>
      <c r="L866" s="22">
        <v>2860</v>
      </c>
      <c r="M866" s="22">
        <v>1</v>
      </c>
      <c r="N866" s="26">
        <v>6.0416666666666667E-2</v>
      </c>
      <c r="O866" s="23">
        <f t="shared" si="31"/>
        <v>14929200</v>
      </c>
      <c r="P866" s="23">
        <f t="shared" si="32"/>
        <v>2860</v>
      </c>
    </row>
    <row r="867" spans="1:16" x14ac:dyDescent="0.25">
      <c r="A867" s="22">
        <v>860</v>
      </c>
      <c r="B867" s="25" t="s">
        <v>11</v>
      </c>
      <c r="C867" s="25" t="s">
        <v>1053</v>
      </c>
      <c r="D867" s="25" t="s">
        <v>1228</v>
      </c>
      <c r="E867" s="25" t="s">
        <v>1262</v>
      </c>
      <c r="F867" s="25" t="s">
        <v>1239</v>
      </c>
      <c r="G867" s="25">
        <v>9490615659</v>
      </c>
      <c r="H867" s="25" t="s">
        <v>1275</v>
      </c>
      <c r="I867" s="22">
        <v>1</v>
      </c>
      <c r="J867" s="22">
        <v>0</v>
      </c>
      <c r="K867" s="22">
        <v>0</v>
      </c>
      <c r="L867" s="22">
        <v>3932</v>
      </c>
      <c r="M867" s="22">
        <v>0</v>
      </c>
      <c r="N867" s="26">
        <v>0</v>
      </c>
      <c r="O867" s="23">
        <f t="shared" si="31"/>
        <v>0</v>
      </c>
      <c r="P867" s="23">
        <f t="shared" si="32"/>
        <v>0</v>
      </c>
    </row>
    <row r="868" spans="1:16" x14ac:dyDescent="0.25">
      <c r="A868" s="22">
        <v>861</v>
      </c>
      <c r="B868" s="25" t="s">
        <v>11</v>
      </c>
      <c r="C868" s="25" t="s">
        <v>1053</v>
      </c>
      <c r="D868" s="25" t="s">
        <v>1228</v>
      </c>
      <c r="E868" s="25" t="s">
        <v>1276</v>
      </c>
      <c r="F868" s="25" t="s">
        <v>1119</v>
      </c>
      <c r="G868" s="25">
        <v>9490615656</v>
      </c>
      <c r="H868" s="25" t="s">
        <v>1277</v>
      </c>
      <c r="I868" s="22">
        <v>1</v>
      </c>
      <c r="J868" s="22">
        <v>0</v>
      </c>
      <c r="K868" s="22">
        <v>0</v>
      </c>
      <c r="L868" s="22">
        <v>1169</v>
      </c>
      <c r="M868" s="22">
        <v>0</v>
      </c>
      <c r="N868" s="26">
        <v>0</v>
      </c>
      <c r="O868" s="23">
        <f t="shared" si="31"/>
        <v>0</v>
      </c>
      <c r="P868" s="23">
        <f t="shared" si="32"/>
        <v>0</v>
      </c>
    </row>
    <row r="869" spans="1:16" x14ac:dyDescent="0.25">
      <c r="A869" s="22">
        <v>862</v>
      </c>
      <c r="B869" s="25" t="s">
        <v>11</v>
      </c>
      <c r="C869" s="25" t="s">
        <v>1053</v>
      </c>
      <c r="D869" s="25" t="s">
        <v>1228</v>
      </c>
      <c r="E869" s="25" t="s">
        <v>1276</v>
      </c>
      <c r="F869" s="25" t="s">
        <v>1250</v>
      </c>
      <c r="G869" s="25">
        <v>9490615661</v>
      </c>
      <c r="H869" s="25" t="s">
        <v>1278</v>
      </c>
      <c r="I869" s="22">
        <v>1</v>
      </c>
      <c r="J869" s="22">
        <v>0</v>
      </c>
      <c r="K869" s="22">
        <v>0</v>
      </c>
      <c r="L869" s="22">
        <v>1915</v>
      </c>
      <c r="M869" s="22">
        <v>0</v>
      </c>
      <c r="N869" s="26">
        <v>0</v>
      </c>
      <c r="O869" s="23">
        <f t="shared" si="31"/>
        <v>0</v>
      </c>
      <c r="P869" s="23">
        <f t="shared" si="32"/>
        <v>0</v>
      </c>
    </row>
    <row r="870" spans="1:16" x14ac:dyDescent="0.25">
      <c r="A870" s="22">
        <v>863</v>
      </c>
      <c r="B870" s="25" t="s">
        <v>11</v>
      </c>
      <c r="C870" s="25" t="s">
        <v>1053</v>
      </c>
      <c r="D870" s="25" t="s">
        <v>1228</v>
      </c>
      <c r="E870" s="25" t="s">
        <v>1276</v>
      </c>
      <c r="F870" s="25" t="s">
        <v>1250</v>
      </c>
      <c r="G870" s="25">
        <v>9490615661</v>
      </c>
      <c r="H870" s="25" t="s">
        <v>1279</v>
      </c>
      <c r="I870" s="22">
        <v>1</v>
      </c>
      <c r="J870" s="22">
        <v>0</v>
      </c>
      <c r="K870" s="22">
        <v>0</v>
      </c>
      <c r="L870" s="22">
        <v>961</v>
      </c>
      <c r="M870" s="22">
        <v>0</v>
      </c>
      <c r="N870" s="26">
        <v>0</v>
      </c>
      <c r="O870" s="23">
        <f t="shared" si="31"/>
        <v>0</v>
      </c>
      <c r="P870" s="23">
        <f t="shared" si="32"/>
        <v>0</v>
      </c>
    </row>
    <row r="871" spans="1:16" x14ac:dyDescent="0.25">
      <c r="A871" s="22">
        <v>864</v>
      </c>
      <c r="B871" s="25" t="s">
        <v>11</v>
      </c>
      <c r="C871" s="25" t="s">
        <v>1053</v>
      </c>
      <c r="D871" s="25" t="s">
        <v>1228</v>
      </c>
      <c r="E871" s="25" t="s">
        <v>1276</v>
      </c>
      <c r="F871" s="25" t="s">
        <v>864</v>
      </c>
      <c r="G871" s="25">
        <v>8332958500</v>
      </c>
      <c r="H871" s="25" t="s">
        <v>1280</v>
      </c>
      <c r="I871" s="22">
        <v>1</v>
      </c>
      <c r="J871" s="22">
        <v>0</v>
      </c>
      <c r="K871" s="22">
        <v>0</v>
      </c>
      <c r="L871" s="22">
        <v>2114</v>
      </c>
      <c r="M871" s="22">
        <v>0</v>
      </c>
      <c r="N871" s="26">
        <v>0</v>
      </c>
      <c r="O871" s="23">
        <f t="shared" si="31"/>
        <v>0</v>
      </c>
      <c r="P871" s="23">
        <f t="shared" si="32"/>
        <v>0</v>
      </c>
    </row>
    <row r="872" spans="1:16" x14ac:dyDescent="0.25">
      <c r="A872" s="22">
        <v>865</v>
      </c>
      <c r="B872" s="25" t="s">
        <v>11</v>
      </c>
      <c r="C872" s="25" t="s">
        <v>1053</v>
      </c>
      <c r="D872" s="25" t="s">
        <v>1228</v>
      </c>
      <c r="E872" s="25" t="s">
        <v>1276</v>
      </c>
      <c r="F872" s="25" t="s">
        <v>864</v>
      </c>
      <c r="G872" s="25">
        <v>8332958500</v>
      </c>
      <c r="H872" s="25" t="s">
        <v>1281</v>
      </c>
      <c r="I872" s="22">
        <v>1</v>
      </c>
      <c r="J872" s="22">
        <v>0</v>
      </c>
      <c r="K872" s="22">
        <v>0</v>
      </c>
      <c r="L872" s="22">
        <v>3551</v>
      </c>
      <c r="M872" s="22">
        <v>0</v>
      </c>
      <c r="N872" s="26">
        <v>0</v>
      </c>
      <c r="O872" s="23">
        <f t="shared" si="31"/>
        <v>0</v>
      </c>
      <c r="P872" s="23">
        <f t="shared" si="32"/>
        <v>0</v>
      </c>
    </row>
    <row r="873" spans="1:16" x14ac:dyDescent="0.25">
      <c r="A873" s="22">
        <v>866</v>
      </c>
      <c r="B873" s="25" t="s">
        <v>11</v>
      </c>
      <c r="C873" s="25" t="s">
        <v>1053</v>
      </c>
      <c r="D873" s="25" t="s">
        <v>1228</v>
      </c>
      <c r="E873" s="25" t="s">
        <v>1276</v>
      </c>
      <c r="F873" s="25" t="s">
        <v>1282</v>
      </c>
      <c r="G873" s="25">
        <v>8332958649</v>
      </c>
      <c r="H873" s="25" t="s">
        <v>1283</v>
      </c>
      <c r="I873" s="22">
        <v>1</v>
      </c>
      <c r="J873" s="22">
        <v>0</v>
      </c>
      <c r="K873" s="22">
        <v>0</v>
      </c>
      <c r="L873" s="22">
        <v>1861</v>
      </c>
      <c r="M873" s="22">
        <v>0</v>
      </c>
      <c r="N873" s="26">
        <v>0</v>
      </c>
      <c r="O873" s="23">
        <f t="shared" si="31"/>
        <v>0</v>
      </c>
      <c r="P873" s="23">
        <f t="shared" si="32"/>
        <v>0</v>
      </c>
    </row>
    <row r="874" spans="1:16" x14ac:dyDescent="0.25">
      <c r="A874" s="22">
        <v>867</v>
      </c>
      <c r="B874" s="25" t="s">
        <v>11</v>
      </c>
      <c r="C874" s="25" t="s">
        <v>1053</v>
      </c>
      <c r="D874" s="25" t="s">
        <v>1228</v>
      </c>
      <c r="E874" s="25" t="s">
        <v>1276</v>
      </c>
      <c r="F874" s="25" t="s">
        <v>1282</v>
      </c>
      <c r="G874" s="25">
        <v>8332958649</v>
      </c>
      <c r="H874" s="25" t="s">
        <v>1284</v>
      </c>
      <c r="I874" s="22">
        <v>1</v>
      </c>
      <c r="J874" s="22">
        <v>0</v>
      </c>
      <c r="K874" s="22">
        <v>0</v>
      </c>
      <c r="L874" s="22">
        <v>2197</v>
      </c>
      <c r="M874" s="22">
        <v>0</v>
      </c>
      <c r="N874" s="26">
        <v>0</v>
      </c>
      <c r="O874" s="23">
        <f t="shared" si="31"/>
        <v>0</v>
      </c>
      <c r="P874" s="23">
        <f t="shared" si="32"/>
        <v>0</v>
      </c>
    </row>
    <row r="875" spans="1:16" x14ac:dyDescent="0.25">
      <c r="A875" s="22">
        <v>868</v>
      </c>
      <c r="B875" s="25" t="s">
        <v>11</v>
      </c>
      <c r="C875" s="25" t="s">
        <v>1053</v>
      </c>
      <c r="D875" s="25" t="s">
        <v>1228</v>
      </c>
      <c r="E875" s="25" t="s">
        <v>1276</v>
      </c>
      <c r="F875" s="25" t="s">
        <v>1282</v>
      </c>
      <c r="G875" s="25">
        <v>8332958649</v>
      </c>
      <c r="H875" s="25" t="s">
        <v>1285</v>
      </c>
      <c r="I875" s="22">
        <v>1</v>
      </c>
      <c r="J875" s="22">
        <v>0</v>
      </c>
      <c r="K875" s="22">
        <v>0</v>
      </c>
      <c r="L875" s="22">
        <v>1177</v>
      </c>
      <c r="M875" s="22">
        <v>0</v>
      </c>
      <c r="N875" s="26">
        <v>0</v>
      </c>
      <c r="O875" s="23">
        <f t="shared" si="31"/>
        <v>0</v>
      </c>
      <c r="P875" s="23">
        <f t="shared" si="32"/>
        <v>0</v>
      </c>
    </row>
    <row r="876" spans="1:16" x14ac:dyDescent="0.25">
      <c r="A876" s="22">
        <v>869</v>
      </c>
      <c r="B876" s="25" t="s">
        <v>11</v>
      </c>
      <c r="C876" s="25" t="s">
        <v>1053</v>
      </c>
      <c r="D876" s="25" t="s">
        <v>1228</v>
      </c>
      <c r="E876" s="25" t="s">
        <v>1276</v>
      </c>
      <c r="F876" s="25" t="s">
        <v>1282</v>
      </c>
      <c r="G876" s="25">
        <v>8332958649</v>
      </c>
      <c r="H876" s="25" t="s">
        <v>1286</v>
      </c>
      <c r="I876" s="22">
        <v>1</v>
      </c>
      <c r="J876" s="22">
        <v>0</v>
      </c>
      <c r="K876" s="22">
        <v>0</v>
      </c>
      <c r="L876" s="22">
        <v>1540</v>
      </c>
      <c r="M876" s="22">
        <v>0</v>
      </c>
      <c r="N876" s="26">
        <v>0</v>
      </c>
      <c r="O876" s="23">
        <f t="shared" si="31"/>
        <v>0</v>
      </c>
      <c r="P876" s="23">
        <f t="shared" si="32"/>
        <v>0</v>
      </c>
    </row>
    <row r="877" spans="1:16" x14ac:dyDescent="0.25">
      <c r="A877" s="22">
        <v>870</v>
      </c>
      <c r="B877" s="25" t="s">
        <v>11</v>
      </c>
      <c r="C877" s="25" t="s">
        <v>1053</v>
      </c>
      <c r="D877" s="25" t="s">
        <v>1228</v>
      </c>
      <c r="E877" s="25" t="s">
        <v>1276</v>
      </c>
      <c r="F877" s="25" t="s">
        <v>1287</v>
      </c>
      <c r="G877" s="25">
        <v>9490615662</v>
      </c>
      <c r="H877" s="25" t="s">
        <v>1288</v>
      </c>
      <c r="I877" s="22">
        <v>1</v>
      </c>
      <c r="J877" s="22">
        <v>0</v>
      </c>
      <c r="K877" s="22">
        <v>0</v>
      </c>
      <c r="L877" s="22">
        <v>1604</v>
      </c>
      <c r="M877" s="22">
        <v>0</v>
      </c>
      <c r="N877" s="26">
        <v>0</v>
      </c>
      <c r="O877" s="23">
        <f t="shared" si="31"/>
        <v>0</v>
      </c>
      <c r="P877" s="23">
        <f t="shared" si="32"/>
        <v>0</v>
      </c>
    </row>
    <row r="878" spans="1:16" x14ac:dyDescent="0.25">
      <c r="A878" s="22">
        <v>871</v>
      </c>
      <c r="B878" s="25" t="s">
        <v>11</v>
      </c>
      <c r="C878" s="25" t="s">
        <v>1053</v>
      </c>
      <c r="D878" s="25" t="s">
        <v>1228</v>
      </c>
      <c r="E878" s="25" t="s">
        <v>1276</v>
      </c>
      <c r="F878" s="25" t="s">
        <v>1287</v>
      </c>
      <c r="G878" s="25">
        <v>9490615662</v>
      </c>
      <c r="H878" s="25" t="s">
        <v>1289</v>
      </c>
      <c r="I878" s="22">
        <v>1</v>
      </c>
      <c r="J878" s="22">
        <v>0</v>
      </c>
      <c r="K878" s="22">
        <v>0</v>
      </c>
      <c r="L878" s="22">
        <v>2664</v>
      </c>
      <c r="M878" s="22">
        <v>0</v>
      </c>
      <c r="N878" s="26">
        <v>0</v>
      </c>
      <c r="O878" s="23">
        <f t="shared" si="31"/>
        <v>0</v>
      </c>
      <c r="P878" s="23">
        <f t="shared" si="32"/>
        <v>0</v>
      </c>
    </row>
    <row r="879" spans="1:16" x14ac:dyDescent="0.25">
      <c r="A879" s="22">
        <v>872</v>
      </c>
      <c r="B879" s="25" t="s">
        <v>11</v>
      </c>
      <c r="C879" s="25" t="s">
        <v>1053</v>
      </c>
      <c r="D879" s="25" t="s">
        <v>1228</v>
      </c>
      <c r="E879" s="25" t="s">
        <v>1276</v>
      </c>
      <c r="F879" s="25" t="s">
        <v>1287</v>
      </c>
      <c r="G879" s="25">
        <v>9490615662</v>
      </c>
      <c r="H879" s="25" t="s">
        <v>1290</v>
      </c>
      <c r="I879" s="22">
        <v>1</v>
      </c>
      <c r="J879" s="22">
        <v>0</v>
      </c>
      <c r="K879" s="22">
        <v>0</v>
      </c>
      <c r="L879" s="22">
        <v>1235</v>
      </c>
      <c r="M879" s="22">
        <v>0</v>
      </c>
      <c r="N879" s="26">
        <v>0</v>
      </c>
      <c r="O879" s="23">
        <f t="shared" si="31"/>
        <v>0</v>
      </c>
      <c r="P879" s="23">
        <f t="shared" si="32"/>
        <v>0</v>
      </c>
    </row>
    <row r="880" spans="1:16" x14ac:dyDescent="0.25">
      <c r="A880" s="22">
        <v>873</v>
      </c>
      <c r="B880" s="25" t="s">
        <v>11</v>
      </c>
      <c r="C880" s="25" t="s">
        <v>1053</v>
      </c>
      <c r="D880" s="25" t="s">
        <v>1228</v>
      </c>
      <c r="E880" s="25" t="s">
        <v>1276</v>
      </c>
      <c r="F880" s="25" t="s">
        <v>1287</v>
      </c>
      <c r="G880" s="25">
        <v>9490615662</v>
      </c>
      <c r="H880" s="25" t="s">
        <v>1291</v>
      </c>
      <c r="I880" s="22">
        <v>1</v>
      </c>
      <c r="J880" s="22">
        <v>0</v>
      </c>
      <c r="K880" s="22">
        <v>0</v>
      </c>
      <c r="L880" s="22">
        <v>2762</v>
      </c>
      <c r="M880" s="22">
        <v>0</v>
      </c>
      <c r="N880" s="26">
        <v>0</v>
      </c>
      <c r="O880" s="23">
        <f t="shared" si="31"/>
        <v>0</v>
      </c>
      <c r="P880" s="23">
        <f t="shared" si="32"/>
        <v>0</v>
      </c>
    </row>
    <row r="881" spans="1:17" x14ac:dyDescent="0.25">
      <c r="A881" s="22">
        <v>874</v>
      </c>
      <c r="B881" s="25" t="s">
        <v>11</v>
      </c>
      <c r="C881" s="25" t="s">
        <v>1292</v>
      </c>
      <c r="D881" s="25" t="s">
        <v>1293</v>
      </c>
      <c r="E881" s="25" t="s">
        <v>1293</v>
      </c>
      <c r="F881" s="25" t="s">
        <v>1294</v>
      </c>
      <c r="G881" s="25">
        <v>9490615638</v>
      </c>
      <c r="H881" s="25" t="s">
        <v>1295</v>
      </c>
      <c r="I881" s="22">
        <v>1</v>
      </c>
      <c r="J881" s="22">
        <v>3</v>
      </c>
      <c r="K881" s="22">
        <v>89692</v>
      </c>
      <c r="L881" s="22">
        <v>4678</v>
      </c>
      <c r="M881" s="22">
        <v>3</v>
      </c>
      <c r="N881" s="26">
        <v>1.0381018518518519</v>
      </c>
      <c r="O881" s="23">
        <f t="shared" si="31"/>
        <v>419579176</v>
      </c>
      <c r="P881" s="23">
        <f t="shared" si="32"/>
        <v>14034</v>
      </c>
    </row>
    <row r="882" spans="1:17" x14ac:dyDescent="0.25">
      <c r="A882" s="22">
        <v>875</v>
      </c>
      <c r="B882" s="25" t="s">
        <v>11</v>
      </c>
      <c r="C882" s="25" t="s">
        <v>1292</v>
      </c>
      <c r="D882" s="25" t="s">
        <v>1293</v>
      </c>
      <c r="E882" s="25" t="s">
        <v>1293</v>
      </c>
      <c r="F882" s="25" t="s">
        <v>1296</v>
      </c>
      <c r="G882" s="25">
        <v>8332999132</v>
      </c>
      <c r="H882" s="25" t="s">
        <v>1297</v>
      </c>
      <c r="I882" s="22">
        <v>1</v>
      </c>
      <c r="J882" s="22">
        <v>1</v>
      </c>
      <c r="K882" s="22">
        <v>12400</v>
      </c>
      <c r="L882" s="22">
        <v>3043</v>
      </c>
      <c r="M882" s="22">
        <v>1</v>
      </c>
      <c r="N882" s="26">
        <v>0.14351851851851852</v>
      </c>
      <c r="O882" s="23">
        <f t="shared" si="31"/>
        <v>37733200</v>
      </c>
      <c r="P882" s="23">
        <f t="shared" si="32"/>
        <v>3043</v>
      </c>
    </row>
    <row r="883" spans="1:17" x14ac:dyDescent="0.25">
      <c r="A883" s="22">
        <v>876</v>
      </c>
      <c r="B883" s="25" t="s">
        <v>11</v>
      </c>
      <c r="C883" s="25" t="s">
        <v>1292</v>
      </c>
      <c r="D883" s="25" t="s">
        <v>1293</v>
      </c>
      <c r="E883" s="25" t="s">
        <v>1293</v>
      </c>
      <c r="F883" s="25" t="s">
        <v>1296</v>
      </c>
      <c r="G883" s="25">
        <v>8332999132</v>
      </c>
      <c r="H883" s="25" t="s">
        <v>1298</v>
      </c>
      <c r="I883" s="22">
        <v>1</v>
      </c>
      <c r="J883" s="22">
        <v>1</v>
      </c>
      <c r="K883" s="22">
        <v>12400</v>
      </c>
      <c r="L883" s="22">
        <v>4450</v>
      </c>
      <c r="M883" s="22">
        <v>1</v>
      </c>
      <c r="N883" s="26">
        <v>0.14351851851851852</v>
      </c>
      <c r="O883" s="23">
        <f t="shared" si="31"/>
        <v>55180000</v>
      </c>
      <c r="P883" s="23">
        <f t="shared" si="32"/>
        <v>4450</v>
      </c>
    </row>
    <row r="884" spans="1:17" s="29" customFormat="1" x14ac:dyDescent="0.25">
      <c r="H884" s="29" t="s">
        <v>1299</v>
      </c>
      <c r="I884" s="29">
        <f>SUM(I528:I883)</f>
        <v>356</v>
      </c>
      <c r="J884" s="29">
        <f>SUM(J528:J883)</f>
        <v>164</v>
      </c>
      <c r="K884" s="29">
        <f>SUM(K528:K883)</f>
        <v>2015839</v>
      </c>
      <c r="L884" s="29">
        <f>SUM(L528:L883)</f>
        <v>695342</v>
      </c>
      <c r="O884" s="31">
        <f>SUM(O528:O883)/$L$884/86400</f>
        <v>0.10070449274055601</v>
      </c>
      <c r="P884" s="32">
        <f>SUM(P528:P883)/$L$884</f>
        <v>0.63928685452626188</v>
      </c>
      <c r="Q884" s="33">
        <f>1-O884/31</f>
        <v>0.99675146797611114</v>
      </c>
    </row>
    <row r="888" spans="1:17" ht="45" x14ac:dyDescent="0.25">
      <c r="I888" s="2" t="s">
        <v>1</v>
      </c>
      <c r="J888" s="2" t="s">
        <v>2</v>
      </c>
      <c r="K888" s="2" t="s">
        <v>3</v>
      </c>
      <c r="L888" s="2" t="s">
        <v>4</v>
      </c>
      <c r="M888" s="2" t="s">
        <v>15</v>
      </c>
      <c r="N888" s="2" t="s">
        <v>5</v>
      </c>
      <c r="O888" s="2" t="s">
        <v>6</v>
      </c>
      <c r="P888" s="3" t="s">
        <v>7</v>
      </c>
      <c r="Q888" s="3" t="s">
        <v>21</v>
      </c>
    </row>
    <row r="889" spans="1:17" x14ac:dyDescent="0.25">
      <c r="I889" s="4">
        <v>1</v>
      </c>
      <c r="J889" s="4" t="s">
        <v>8</v>
      </c>
      <c r="K889" s="4">
        <f>SUM(I2:I86)</f>
        <v>85</v>
      </c>
      <c r="L889" s="4">
        <f>SUM(J2:J86)</f>
        <v>47</v>
      </c>
      <c r="M889">
        <f>SUM(K2:K86)</f>
        <v>754815</v>
      </c>
      <c r="N889" s="5">
        <f>SUM(P2:P86)/$L$87</f>
        <v>0.47938340429890408</v>
      </c>
      <c r="O889" s="17">
        <f>SUM(O2:O86)/$L$87/86400</f>
        <v>8.5565756178936206E-2</v>
      </c>
      <c r="P889" s="18">
        <f>1-O889/31</f>
        <v>0.99723981431680853</v>
      </c>
      <c r="Q889" s="5">
        <f>P889*24</f>
        <v>23.933755543603404</v>
      </c>
    </row>
    <row r="890" spans="1:17" x14ac:dyDescent="0.25">
      <c r="I890" s="4">
        <v>2</v>
      </c>
      <c r="J890" s="4" t="s">
        <v>9</v>
      </c>
      <c r="K890" s="4">
        <f>SUM(I89:I395)</f>
        <v>307</v>
      </c>
      <c r="L890" s="4">
        <f>SUM(J89:J395)</f>
        <v>958</v>
      </c>
      <c r="M890" s="4">
        <f>SUM(K89:K395)</f>
        <v>2954781</v>
      </c>
      <c r="N890" s="5">
        <f>SUM(P89:P395)/$L$396</f>
        <v>3.6304163933053224</v>
      </c>
      <c r="O890" s="17">
        <f>SUM(O89:O395)/$L$396/86400</f>
        <v>0.12571664298504384</v>
      </c>
      <c r="P890" s="18">
        <f t="shared" ref="P890:P892" si="33">1-O890/31</f>
        <v>0.99594462441983733</v>
      </c>
      <c r="Q890" s="5">
        <f t="shared" ref="Q890:Q892" si="34">P890*24</f>
        <v>23.902670986076096</v>
      </c>
    </row>
    <row r="891" spans="1:17" x14ac:dyDescent="0.25">
      <c r="I891" s="4">
        <v>3</v>
      </c>
      <c r="J891" s="4" t="s">
        <v>10</v>
      </c>
      <c r="K891" s="4">
        <f>SUM(I398:I525)</f>
        <v>128</v>
      </c>
      <c r="L891" s="4">
        <f>SUM(J398:J525)</f>
        <v>529</v>
      </c>
      <c r="M891" s="4">
        <f>SUM(K398:K525)</f>
        <v>1391279</v>
      </c>
      <c r="N891" s="5">
        <f>SUM(P398:P525)/$L$526</f>
        <v>5.9137142110079752</v>
      </c>
      <c r="O891" s="17">
        <f>SUM(O398:O525)/$L$526/86400</f>
        <v>0.16654160808259452</v>
      </c>
      <c r="P891" s="18">
        <f t="shared" si="33"/>
        <v>0.99462769006185181</v>
      </c>
      <c r="Q891" s="5">
        <f t="shared" si="34"/>
        <v>23.871064561484445</v>
      </c>
    </row>
    <row r="892" spans="1:17" x14ac:dyDescent="0.25">
      <c r="I892" s="4">
        <v>4</v>
      </c>
      <c r="J892" s="4" t="s">
        <v>11</v>
      </c>
      <c r="K892" s="8">
        <f>SUM(I528:I883)</f>
        <v>356</v>
      </c>
      <c r="L892" s="4">
        <f>SUM(J528:J883)</f>
        <v>164</v>
      </c>
      <c r="M892" s="4">
        <f>SUM(K528:K883)</f>
        <v>2015839</v>
      </c>
      <c r="N892" s="5">
        <f>SUM(P528:P883)/$L$884</f>
        <v>0.63928685452626188</v>
      </c>
      <c r="O892" s="17">
        <f>SUM(O528:O883)/$L$884/86400</f>
        <v>0.10070449274055601</v>
      </c>
      <c r="P892" s="18">
        <f t="shared" si="33"/>
        <v>0.99675146797611114</v>
      </c>
      <c r="Q892" s="5">
        <f t="shared" si="34"/>
        <v>23.922035231426669</v>
      </c>
    </row>
    <row r="893" spans="1:17" x14ac:dyDescent="0.25">
      <c r="I893" s="11" t="s">
        <v>12</v>
      </c>
      <c r="J893" s="11"/>
      <c r="K893" s="11">
        <f>SUM(K889:K892)</f>
        <v>876</v>
      </c>
      <c r="L893" s="11">
        <f t="shared" ref="L893:M893" si="35">SUM(L889:L892)</f>
        <v>1698</v>
      </c>
      <c r="M893" s="11">
        <f t="shared" si="35"/>
        <v>7116714</v>
      </c>
      <c r="N893" s="12">
        <f>AVERAGE(N889:N892)</f>
        <v>2.6657002157846161</v>
      </c>
      <c r="O893" s="20">
        <f t="shared" ref="O893:Q893" si="36">AVERAGE(O889:O892)</f>
        <v>0.11963212499678266</v>
      </c>
      <c r="P893" s="20">
        <f t="shared" si="36"/>
        <v>0.99614089919365223</v>
      </c>
      <c r="Q893" s="12">
        <f t="shared" si="36"/>
        <v>23.907381580647652</v>
      </c>
    </row>
  </sheetData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C19E8-F092-4872-830B-46CC0A67B955}">
  <dimension ref="A1:Q893"/>
  <sheetViews>
    <sheetView topLeftCell="G1" workbookViewId="0">
      <selection activeCell="Q14" sqref="Q14"/>
    </sheetView>
  </sheetViews>
  <sheetFormatPr defaultColWidth="15.28515625" defaultRowHeight="15" x14ac:dyDescent="0.25"/>
  <cols>
    <col min="1" max="1" width="5" bestFit="1" customWidth="1"/>
    <col min="2" max="2" width="11.5703125" bestFit="1" customWidth="1"/>
    <col min="3" max="3" width="17.42578125" bestFit="1" customWidth="1"/>
    <col min="4" max="4" width="26.5703125" bestFit="1" customWidth="1"/>
    <col min="5" max="5" width="19.140625" bestFit="1" customWidth="1"/>
    <col min="6" max="6" width="40" bestFit="1" customWidth="1"/>
    <col min="7" max="7" width="18.7109375" bestFit="1" customWidth="1"/>
    <col min="8" max="8" width="44.140625" customWidth="1"/>
    <col min="9" max="9" width="11.42578125" bestFit="1" customWidth="1"/>
    <col min="10" max="10" width="16.85546875" style="22" bestFit="1" customWidth="1"/>
    <col min="11" max="11" width="18.28515625" style="22" bestFit="1" customWidth="1"/>
    <col min="12" max="12" width="14.28515625" bestFit="1" customWidth="1"/>
    <col min="13" max="13" width="9.85546875" bestFit="1" customWidth="1"/>
    <col min="14" max="14" width="14.85546875" bestFit="1" customWidth="1"/>
    <col min="15" max="15" width="13.42578125" bestFit="1" customWidth="1"/>
    <col min="16" max="16" width="13.5703125" customWidth="1"/>
  </cols>
  <sheetData>
    <row r="1" spans="1:16" x14ac:dyDescent="0.25">
      <c r="A1" s="22" t="s">
        <v>1</v>
      </c>
      <c r="B1" s="22" t="s">
        <v>2</v>
      </c>
      <c r="C1" s="22" t="s">
        <v>35</v>
      </c>
      <c r="D1" s="22" t="s">
        <v>36</v>
      </c>
      <c r="E1" s="22" t="s">
        <v>37</v>
      </c>
      <c r="F1" s="22" t="s">
        <v>38</v>
      </c>
      <c r="G1" s="22" t="s">
        <v>39</v>
      </c>
      <c r="H1" s="22" t="s">
        <v>40</v>
      </c>
      <c r="I1" s="22" t="s">
        <v>3</v>
      </c>
      <c r="J1" s="22" t="s">
        <v>4</v>
      </c>
      <c r="K1" s="22" t="s">
        <v>15</v>
      </c>
      <c r="L1" s="22" t="s">
        <v>41</v>
      </c>
      <c r="M1" s="22" t="s">
        <v>5</v>
      </c>
      <c r="N1" s="22" t="s">
        <v>6</v>
      </c>
      <c r="O1" s="23" t="s">
        <v>42</v>
      </c>
      <c r="P1" s="23" t="s">
        <v>43</v>
      </c>
    </row>
    <row r="2" spans="1:16" x14ac:dyDescent="0.25">
      <c r="A2" s="22">
        <v>1</v>
      </c>
      <c r="B2" s="25" t="s">
        <v>8</v>
      </c>
      <c r="C2" s="25" t="s">
        <v>44</v>
      </c>
      <c r="D2" s="25" t="s">
        <v>45</v>
      </c>
      <c r="E2" s="25" t="s">
        <v>46</v>
      </c>
      <c r="F2" s="25" t="s">
        <v>47</v>
      </c>
      <c r="G2" s="25">
        <v>9490615517</v>
      </c>
      <c r="H2" s="25" t="s">
        <v>48</v>
      </c>
      <c r="I2" s="22">
        <v>1</v>
      </c>
      <c r="J2" s="22">
        <v>1</v>
      </c>
      <c r="K2" s="22">
        <v>8277</v>
      </c>
      <c r="L2" s="22">
        <v>2301</v>
      </c>
      <c r="M2" s="22">
        <v>1</v>
      </c>
      <c r="N2" s="26">
        <v>9.5798611111111112E-2</v>
      </c>
      <c r="O2" s="23">
        <f>K2*L2</f>
        <v>19045377</v>
      </c>
      <c r="P2" s="23">
        <f>J2*L2</f>
        <v>2301</v>
      </c>
    </row>
    <row r="3" spans="1:16" x14ac:dyDescent="0.25">
      <c r="A3" s="22">
        <v>2</v>
      </c>
      <c r="B3" s="25" t="s">
        <v>8</v>
      </c>
      <c r="C3" s="25" t="s">
        <v>44</v>
      </c>
      <c r="D3" s="25" t="s">
        <v>45</v>
      </c>
      <c r="E3" s="25" t="s">
        <v>46</v>
      </c>
      <c r="F3" s="25" t="s">
        <v>47</v>
      </c>
      <c r="G3" s="25">
        <v>9490615517</v>
      </c>
      <c r="H3" s="25" t="s">
        <v>49</v>
      </c>
      <c r="I3" s="22">
        <v>1</v>
      </c>
      <c r="J3" s="22">
        <v>0</v>
      </c>
      <c r="K3" s="22">
        <v>0</v>
      </c>
      <c r="L3" s="22">
        <v>4232</v>
      </c>
      <c r="M3" s="22">
        <v>0</v>
      </c>
      <c r="N3" s="26">
        <v>0</v>
      </c>
      <c r="O3" s="23">
        <f t="shared" ref="O3:O66" si="0">K3*L3</f>
        <v>0</v>
      </c>
      <c r="P3" s="23">
        <f t="shared" ref="P3:P66" si="1">J3*L3</f>
        <v>0</v>
      </c>
    </row>
    <row r="4" spans="1:16" x14ac:dyDescent="0.25">
      <c r="A4" s="22">
        <v>3</v>
      </c>
      <c r="B4" s="25" t="s">
        <v>8</v>
      </c>
      <c r="C4" s="25" t="s">
        <v>44</v>
      </c>
      <c r="D4" s="25" t="s">
        <v>45</v>
      </c>
      <c r="E4" s="25" t="s">
        <v>46</v>
      </c>
      <c r="F4" s="25" t="s">
        <v>47</v>
      </c>
      <c r="G4" s="25">
        <v>9490615517</v>
      </c>
      <c r="H4" s="25" t="s">
        <v>50</v>
      </c>
      <c r="I4" s="22">
        <v>1</v>
      </c>
      <c r="J4" s="22">
        <v>0</v>
      </c>
      <c r="K4" s="22">
        <v>0</v>
      </c>
      <c r="L4" s="22">
        <v>5098</v>
      </c>
      <c r="M4" s="22">
        <v>0</v>
      </c>
      <c r="N4" s="26">
        <v>0</v>
      </c>
      <c r="O4" s="23">
        <f t="shared" si="0"/>
        <v>0</v>
      </c>
      <c r="P4" s="23">
        <f t="shared" si="1"/>
        <v>0</v>
      </c>
    </row>
    <row r="5" spans="1:16" x14ac:dyDescent="0.25">
      <c r="A5" s="22">
        <v>4</v>
      </c>
      <c r="B5" s="25" t="s">
        <v>8</v>
      </c>
      <c r="C5" s="25" t="s">
        <v>44</v>
      </c>
      <c r="D5" s="25" t="s">
        <v>45</v>
      </c>
      <c r="E5" s="25" t="s">
        <v>46</v>
      </c>
      <c r="F5" s="25" t="s">
        <v>47</v>
      </c>
      <c r="G5" s="25">
        <v>9490615517</v>
      </c>
      <c r="H5" s="25" t="s">
        <v>51</v>
      </c>
      <c r="I5" s="22">
        <v>1</v>
      </c>
      <c r="J5" s="22">
        <v>0</v>
      </c>
      <c r="K5" s="22">
        <v>0</v>
      </c>
      <c r="L5" s="22">
        <v>3391</v>
      </c>
      <c r="M5" s="22">
        <v>0</v>
      </c>
      <c r="N5" s="26">
        <v>0</v>
      </c>
      <c r="O5" s="23">
        <f t="shared" si="0"/>
        <v>0</v>
      </c>
      <c r="P5" s="23">
        <f t="shared" si="1"/>
        <v>0</v>
      </c>
    </row>
    <row r="6" spans="1:16" x14ac:dyDescent="0.25">
      <c r="A6" s="22">
        <v>5</v>
      </c>
      <c r="B6" s="25" t="s">
        <v>8</v>
      </c>
      <c r="C6" s="25" t="s">
        <v>44</v>
      </c>
      <c r="D6" s="25" t="s">
        <v>45</v>
      </c>
      <c r="E6" s="25" t="s">
        <v>46</v>
      </c>
      <c r="F6" s="25" t="s">
        <v>52</v>
      </c>
      <c r="G6" s="25">
        <v>9490615517</v>
      </c>
      <c r="H6" s="25" t="s">
        <v>53</v>
      </c>
      <c r="I6" s="22">
        <v>1</v>
      </c>
      <c r="J6" s="22">
        <v>1</v>
      </c>
      <c r="K6" s="22">
        <v>15653</v>
      </c>
      <c r="L6" s="22">
        <v>1809</v>
      </c>
      <c r="M6" s="22">
        <v>1</v>
      </c>
      <c r="N6" s="26">
        <v>0.18116898148148147</v>
      </c>
      <c r="O6" s="23">
        <f t="shared" si="0"/>
        <v>28316277</v>
      </c>
      <c r="P6" s="23">
        <f t="shared" si="1"/>
        <v>1809</v>
      </c>
    </row>
    <row r="7" spans="1:16" x14ac:dyDescent="0.25">
      <c r="A7" s="22">
        <v>6</v>
      </c>
      <c r="B7" s="25" t="s">
        <v>8</v>
      </c>
      <c r="C7" s="25" t="s">
        <v>44</v>
      </c>
      <c r="D7" s="25" t="s">
        <v>45</v>
      </c>
      <c r="E7" s="25" t="s">
        <v>46</v>
      </c>
      <c r="F7" s="25" t="s">
        <v>54</v>
      </c>
      <c r="G7" s="25">
        <v>8330938017</v>
      </c>
      <c r="H7" s="25" t="s">
        <v>55</v>
      </c>
      <c r="I7" s="22">
        <v>1</v>
      </c>
      <c r="J7" s="22">
        <v>0</v>
      </c>
      <c r="K7" s="22">
        <v>0</v>
      </c>
      <c r="L7" s="22">
        <v>120</v>
      </c>
      <c r="M7" s="22">
        <v>0</v>
      </c>
      <c r="N7" s="26">
        <v>0</v>
      </c>
      <c r="O7" s="23">
        <f t="shared" si="0"/>
        <v>0</v>
      </c>
      <c r="P7" s="23">
        <f t="shared" si="1"/>
        <v>0</v>
      </c>
    </row>
    <row r="8" spans="1:16" x14ac:dyDescent="0.25">
      <c r="A8" s="22">
        <v>7</v>
      </c>
      <c r="B8" s="25" t="s">
        <v>8</v>
      </c>
      <c r="C8" s="25" t="s">
        <v>44</v>
      </c>
      <c r="D8" s="25" t="s">
        <v>45</v>
      </c>
      <c r="E8" s="25" t="s">
        <v>56</v>
      </c>
      <c r="F8" s="25" t="s">
        <v>57</v>
      </c>
      <c r="G8" s="25">
        <v>7901465344</v>
      </c>
      <c r="H8" s="25" t="s">
        <v>58</v>
      </c>
      <c r="I8" s="22">
        <v>1</v>
      </c>
      <c r="J8" s="22">
        <v>0</v>
      </c>
      <c r="K8" s="22">
        <v>0</v>
      </c>
      <c r="L8" s="22">
        <v>908</v>
      </c>
      <c r="M8" s="22">
        <v>0</v>
      </c>
      <c r="N8" s="26">
        <v>0</v>
      </c>
      <c r="O8" s="23">
        <f t="shared" si="0"/>
        <v>0</v>
      </c>
      <c r="P8" s="23">
        <f t="shared" si="1"/>
        <v>0</v>
      </c>
    </row>
    <row r="9" spans="1:16" x14ac:dyDescent="0.25">
      <c r="A9" s="22">
        <v>8</v>
      </c>
      <c r="B9" s="25" t="s">
        <v>8</v>
      </c>
      <c r="C9" s="25" t="s">
        <v>44</v>
      </c>
      <c r="D9" s="25" t="s">
        <v>45</v>
      </c>
      <c r="E9" s="25" t="s">
        <v>56</v>
      </c>
      <c r="F9" s="25" t="s">
        <v>57</v>
      </c>
      <c r="G9" s="25">
        <v>7901465344</v>
      </c>
      <c r="H9" s="25" t="s">
        <v>59</v>
      </c>
      <c r="I9" s="22">
        <v>1</v>
      </c>
      <c r="J9" s="22">
        <v>0</v>
      </c>
      <c r="K9" s="22">
        <v>0</v>
      </c>
      <c r="L9" s="22">
        <v>90</v>
      </c>
      <c r="M9" s="22">
        <v>0</v>
      </c>
      <c r="N9" s="26">
        <v>0</v>
      </c>
      <c r="O9" s="23">
        <f t="shared" si="0"/>
        <v>0</v>
      </c>
      <c r="P9" s="23">
        <f t="shared" si="1"/>
        <v>0</v>
      </c>
    </row>
    <row r="10" spans="1:16" x14ac:dyDescent="0.25">
      <c r="A10" s="22">
        <v>9</v>
      </c>
      <c r="B10" s="25" t="s">
        <v>8</v>
      </c>
      <c r="C10" s="25" t="s">
        <v>44</v>
      </c>
      <c r="D10" s="25" t="s">
        <v>45</v>
      </c>
      <c r="E10" s="25" t="s">
        <v>56</v>
      </c>
      <c r="F10" s="25" t="s">
        <v>57</v>
      </c>
      <c r="G10" s="25">
        <v>7901465344</v>
      </c>
      <c r="H10" s="25" t="s">
        <v>60</v>
      </c>
      <c r="I10" s="22">
        <v>1</v>
      </c>
      <c r="J10" s="22">
        <v>0</v>
      </c>
      <c r="K10" s="22">
        <v>0</v>
      </c>
      <c r="L10" s="22">
        <v>1902</v>
      </c>
      <c r="M10" s="22">
        <v>0</v>
      </c>
      <c r="N10" s="26">
        <v>0</v>
      </c>
      <c r="O10" s="23">
        <f t="shared" si="0"/>
        <v>0</v>
      </c>
      <c r="P10" s="23">
        <f t="shared" si="1"/>
        <v>0</v>
      </c>
    </row>
    <row r="11" spans="1:16" x14ac:dyDescent="0.25">
      <c r="A11" s="22">
        <v>10</v>
      </c>
      <c r="B11" s="25" t="s">
        <v>8</v>
      </c>
      <c r="C11" s="25" t="s">
        <v>44</v>
      </c>
      <c r="D11" s="25" t="s">
        <v>45</v>
      </c>
      <c r="E11" s="25" t="s">
        <v>56</v>
      </c>
      <c r="F11" s="25" t="s">
        <v>57</v>
      </c>
      <c r="G11" s="25">
        <v>7901465344</v>
      </c>
      <c r="H11" s="25" t="s">
        <v>61</v>
      </c>
      <c r="I11" s="22">
        <v>1</v>
      </c>
      <c r="J11" s="22">
        <v>0</v>
      </c>
      <c r="K11" s="22">
        <v>0</v>
      </c>
      <c r="L11" s="22">
        <v>1919</v>
      </c>
      <c r="M11" s="22">
        <v>0</v>
      </c>
      <c r="N11" s="26">
        <v>0</v>
      </c>
      <c r="O11" s="23">
        <f t="shared" si="0"/>
        <v>0</v>
      </c>
      <c r="P11" s="23">
        <f t="shared" si="1"/>
        <v>0</v>
      </c>
    </row>
    <row r="12" spans="1:16" x14ac:dyDescent="0.25">
      <c r="A12" s="22">
        <v>11</v>
      </c>
      <c r="B12" s="25" t="s">
        <v>8</v>
      </c>
      <c r="C12" s="25" t="s">
        <v>44</v>
      </c>
      <c r="D12" s="25" t="s">
        <v>45</v>
      </c>
      <c r="E12" s="25" t="s">
        <v>56</v>
      </c>
      <c r="F12" s="25" t="s">
        <v>57</v>
      </c>
      <c r="G12" s="25">
        <v>7901465344</v>
      </c>
      <c r="H12" s="25" t="s">
        <v>62</v>
      </c>
      <c r="I12" s="22">
        <v>1</v>
      </c>
      <c r="J12" s="22">
        <v>0</v>
      </c>
      <c r="K12" s="22">
        <v>0</v>
      </c>
      <c r="L12" s="22">
        <v>6374</v>
      </c>
      <c r="M12" s="22">
        <v>0</v>
      </c>
      <c r="N12" s="26">
        <v>0</v>
      </c>
      <c r="O12" s="23">
        <f t="shared" si="0"/>
        <v>0</v>
      </c>
      <c r="P12" s="23">
        <f t="shared" si="1"/>
        <v>0</v>
      </c>
    </row>
    <row r="13" spans="1:16" x14ac:dyDescent="0.25">
      <c r="A13" s="22">
        <v>12</v>
      </c>
      <c r="B13" s="25" t="s">
        <v>8</v>
      </c>
      <c r="C13" s="25" t="s">
        <v>44</v>
      </c>
      <c r="D13" s="25" t="s">
        <v>45</v>
      </c>
      <c r="E13" s="25" t="s">
        <v>56</v>
      </c>
      <c r="F13" s="25" t="s">
        <v>57</v>
      </c>
      <c r="G13" s="25">
        <v>7901465344</v>
      </c>
      <c r="H13" s="25" t="s">
        <v>63</v>
      </c>
      <c r="I13" s="22">
        <v>1</v>
      </c>
      <c r="J13" s="22">
        <v>0</v>
      </c>
      <c r="K13" s="22">
        <v>0</v>
      </c>
      <c r="L13" s="22">
        <v>2521</v>
      </c>
      <c r="M13" s="22">
        <v>0</v>
      </c>
      <c r="N13" s="26">
        <v>0</v>
      </c>
      <c r="O13" s="23">
        <f t="shared" si="0"/>
        <v>0</v>
      </c>
      <c r="P13" s="23">
        <f t="shared" si="1"/>
        <v>0</v>
      </c>
    </row>
    <row r="14" spans="1:16" x14ac:dyDescent="0.25">
      <c r="A14" s="22">
        <v>13</v>
      </c>
      <c r="B14" s="25" t="s">
        <v>8</v>
      </c>
      <c r="C14" s="25" t="s">
        <v>44</v>
      </c>
      <c r="D14" s="25" t="s">
        <v>45</v>
      </c>
      <c r="E14" s="25" t="s">
        <v>56</v>
      </c>
      <c r="F14" s="25" t="s">
        <v>64</v>
      </c>
      <c r="G14" s="25">
        <v>9491062315</v>
      </c>
      <c r="H14" s="25" t="s">
        <v>65</v>
      </c>
      <c r="I14" s="22">
        <v>1</v>
      </c>
      <c r="J14" s="22">
        <v>0</v>
      </c>
      <c r="K14" s="22">
        <v>0</v>
      </c>
      <c r="L14" s="22">
        <v>360</v>
      </c>
      <c r="M14" s="22">
        <v>0</v>
      </c>
      <c r="N14" s="26">
        <v>0</v>
      </c>
      <c r="O14" s="23">
        <f t="shared" si="0"/>
        <v>0</v>
      </c>
      <c r="P14" s="23">
        <f t="shared" si="1"/>
        <v>0</v>
      </c>
    </row>
    <row r="15" spans="1:16" x14ac:dyDescent="0.25">
      <c r="A15" s="22">
        <v>14</v>
      </c>
      <c r="B15" s="25" t="s">
        <v>8</v>
      </c>
      <c r="C15" s="25" t="s">
        <v>44</v>
      </c>
      <c r="D15" s="25" t="s">
        <v>45</v>
      </c>
      <c r="E15" s="25" t="s">
        <v>56</v>
      </c>
      <c r="F15" s="25" t="s">
        <v>64</v>
      </c>
      <c r="G15" s="25">
        <v>9491062315</v>
      </c>
      <c r="H15" s="25" t="s">
        <v>66</v>
      </c>
      <c r="I15" s="22">
        <v>1</v>
      </c>
      <c r="J15" s="22">
        <v>0</v>
      </c>
      <c r="K15" s="22">
        <v>0</v>
      </c>
      <c r="L15" s="27"/>
      <c r="M15" s="22">
        <v>0</v>
      </c>
      <c r="N15" s="26">
        <v>0</v>
      </c>
      <c r="O15" s="23">
        <f t="shared" si="0"/>
        <v>0</v>
      </c>
      <c r="P15" s="23">
        <f t="shared" si="1"/>
        <v>0</v>
      </c>
    </row>
    <row r="16" spans="1:16" x14ac:dyDescent="0.25">
      <c r="A16" s="22">
        <v>15</v>
      </c>
      <c r="B16" s="25" t="s">
        <v>8</v>
      </c>
      <c r="C16" s="25" t="s">
        <v>44</v>
      </c>
      <c r="D16" s="25" t="s">
        <v>45</v>
      </c>
      <c r="E16" s="25" t="s">
        <v>56</v>
      </c>
      <c r="F16" s="25" t="s">
        <v>64</v>
      </c>
      <c r="G16" s="25">
        <v>9491062315</v>
      </c>
      <c r="H16" s="25" t="s">
        <v>67</v>
      </c>
      <c r="I16" s="22">
        <v>1</v>
      </c>
      <c r="J16" s="22">
        <v>0</v>
      </c>
      <c r="K16" s="22">
        <v>0</v>
      </c>
      <c r="L16" s="22">
        <v>1890</v>
      </c>
      <c r="M16" s="22">
        <v>0</v>
      </c>
      <c r="N16" s="26">
        <v>0</v>
      </c>
      <c r="O16" s="23">
        <f t="shared" si="0"/>
        <v>0</v>
      </c>
      <c r="P16" s="23">
        <f t="shared" si="1"/>
        <v>0</v>
      </c>
    </row>
    <row r="17" spans="1:16" x14ac:dyDescent="0.25">
      <c r="A17" s="22">
        <v>16</v>
      </c>
      <c r="B17" s="25" t="s">
        <v>8</v>
      </c>
      <c r="C17" s="25" t="s">
        <v>44</v>
      </c>
      <c r="D17" s="25" t="s">
        <v>45</v>
      </c>
      <c r="E17" s="25" t="s">
        <v>56</v>
      </c>
      <c r="F17" s="25" t="s">
        <v>64</v>
      </c>
      <c r="G17" s="25">
        <v>9491062315</v>
      </c>
      <c r="H17" s="25" t="s">
        <v>68</v>
      </c>
      <c r="I17" s="22">
        <v>1</v>
      </c>
      <c r="J17" s="22">
        <v>0</v>
      </c>
      <c r="K17" s="22">
        <v>0</v>
      </c>
      <c r="L17" s="22">
        <v>2</v>
      </c>
      <c r="M17" s="22">
        <v>0</v>
      </c>
      <c r="N17" s="26">
        <v>0</v>
      </c>
      <c r="O17" s="23">
        <f t="shared" si="0"/>
        <v>0</v>
      </c>
      <c r="P17" s="23">
        <f t="shared" si="1"/>
        <v>0</v>
      </c>
    </row>
    <row r="18" spans="1:16" x14ac:dyDescent="0.25">
      <c r="A18" s="22">
        <v>17</v>
      </c>
      <c r="B18" s="25" t="s">
        <v>8</v>
      </c>
      <c r="C18" s="25" t="s">
        <v>44</v>
      </c>
      <c r="D18" s="25" t="s">
        <v>45</v>
      </c>
      <c r="E18" s="25" t="s">
        <v>56</v>
      </c>
      <c r="F18" s="25" t="s">
        <v>64</v>
      </c>
      <c r="G18" s="25">
        <v>9491062315</v>
      </c>
      <c r="H18" s="25" t="s">
        <v>69</v>
      </c>
      <c r="I18" s="22">
        <v>1</v>
      </c>
      <c r="J18" s="22">
        <v>0</v>
      </c>
      <c r="K18" s="22">
        <v>0</v>
      </c>
      <c r="L18" s="22">
        <v>464</v>
      </c>
      <c r="M18" s="22">
        <v>0</v>
      </c>
      <c r="N18" s="26">
        <v>0</v>
      </c>
      <c r="O18" s="23">
        <f t="shared" si="0"/>
        <v>0</v>
      </c>
      <c r="P18" s="23">
        <f t="shared" si="1"/>
        <v>0</v>
      </c>
    </row>
    <row r="19" spans="1:16" x14ac:dyDescent="0.25">
      <c r="A19" s="22">
        <v>18</v>
      </c>
      <c r="B19" s="25" t="s">
        <v>8</v>
      </c>
      <c r="C19" s="25" t="s">
        <v>44</v>
      </c>
      <c r="D19" s="25" t="s">
        <v>45</v>
      </c>
      <c r="E19" s="25" t="s">
        <v>56</v>
      </c>
      <c r="F19" s="25" t="s">
        <v>52</v>
      </c>
      <c r="G19" s="25">
        <v>9490615517</v>
      </c>
      <c r="H19" s="25" t="s">
        <v>70</v>
      </c>
      <c r="I19" s="22">
        <v>1</v>
      </c>
      <c r="J19" s="22">
        <v>2</v>
      </c>
      <c r="K19" s="22">
        <v>29523</v>
      </c>
      <c r="L19" s="22">
        <v>115</v>
      </c>
      <c r="M19" s="22">
        <v>2</v>
      </c>
      <c r="N19" s="26">
        <v>0.3417013888888889</v>
      </c>
      <c r="O19" s="23">
        <f t="shared" si="0"/>
        <v>3395145</v>
      </c>
      <c r="P19" s="23">
        <f t="shared" si="1"/>
        <v>230</v>
      </c>
    </row>
    <row r="20" spans="1:16" x14ac:dyDescent="0.25">
      <c r="A20" s="22">
        <v>19</v>
      </c>
      <c r="B20" s="25" t="s">
        <v>8</v>
      </c>
      <c r="C20" s="25" t="s">
        <v>44</v>
      </c>
      <c r="D20" s="25" t="s">
        <v>45</v>
      </c>
      <c r="E20" s="25" t="s">
        <v>71</v>
      </c>
      <c r="F20" s="25" t="s">
        <v>72</v>
      </c>
      <c r="G20" s="25">
        <v>8500629328</v>
      </c>
      <c r="H20" s="25" t="s">
        <v>73</v>
      </c>
      <c r="I20" s="22">
        <v>1</v>
      </c>
      <c r="J20" s="22">
        <v>0</v>
      </c>
      <c r="K20" s="22">
        <v>0</v>
      </c>
      <c r="L20" s="22">
        <v>1719</v>
      </c>
      <c r="M20" s="22">
        <v>0</v>
      </c>
      <c r="N20" s="26">
        <v>0</v>
      </c>
      <c r="O20" s="23">
        <f t="shared" si="0"/>
        <v>0</v>
      </c>
      <c r="P20" s="23">
        <f t="shared" si="1"/>
        <v>0</v>
      </c>
    </row>
    <row r="21" spans="1:16" x14ac:dyDescent="0.25">
      <c r="A21" s="22">
        <v>20</v>
      </c>
      <c r="B21" s="25" t="s">
        <v>8</v>
      </c>
      <c r="C21" s="25" t="s">
        <v>44</v>
      </c>
      <c r="D21" s="25" t="s">
        <v>45</v>
      </c>
      <c r="E21" s="25" t="s">
        <v>71</v>
      </c>
      <c r="F21" s="25" t="s">
        <v>72</v>
      </c>
      <c r="G21" s="25">
        <v>8500629328</v>
      </c>
      <c r="H21" s="25" t="s">
        <v>74</v>
      </c>
      <c r="I21" s="22">
        <v>1</v>
      </c>
      <c r="J21" s="22">
        <v>0</v>
      </c>
      <c r="K21" s="22">
        <v>0</v>
      </c>
      <c r="L21" s="22">
        <v>2099</v>
      </c>
      <c r="M21" s="22">
        <v>0</v>
      </c>
      <c r="N21" s="26">
        <v>0</v>
      </c>
      <c r="O21" s="23">
        <f t="shared" si="0"/>
        <v>0</v>
      </c>
      <c r="P21" s="23">
        <f t="shared" si="1"/>
        <v>0</v>
      </c>
    </row>
    <row r="22" spans="1:16" x14ac:dyDescent="0.25">
      <c r="A22" s="22">
        <v>21</v>
      </c>
      <c r="B22" s="25" t="s">
        <v>8</v>
      </c>
      <c r="C22" s="25" t="s">
        <v>44</v>
      </c>
      <c r="D22" s="25" t="s">
        <v>45</v>
      </c>
      <c r="E22" s="25" t="s">
        <v>71</v>
      </c>
      <c r="F22" s="25" t="s">
        <v>72</v>
      </c>
      <c r="G22" s="25">
        <v>8500629328</v>
      </c>
      <c r="H22" s="25" t="s">
        <v>75</v>
      </c>
      <c r="I22" s="22">
        <v>1</v>
      </c>
      <c r="J22" s="22">
        <v>0</v>
      </c>
      <c r="K22" s="22">
        <v>0</v>
      </c>
      <c r="L22" s="22">
        <v>1487</v>
      </c>
      <c r="M22" s="22">
        <v>0</v>
      </c>
      <c r="N22" s="26">
        <v>0</v>
      </c>
      <c r="O22" s="23">
        <f t="shared" si="0"/>
        <v>0</v>
      </c>
      <c r="P22" s="23">
        <f t="shared" si="1"/>
        <v>0</v>
      </c>
    </row>
    <row r="23" spans="1:16" x14ac:dyDescent="0.25">
      <c r="A23" s="22">
        <v>22</v>
      </c>
      <c r="B23" s="25" t="s">
        <v>8</v>
      </c>
      <c r="C23" s="25" t="s">
        <v>44</v>
      </c>
      <c r="D23" s="25" t="s">
        <v>45</v>
      </c>
      <c r="E23" s="25" t="s">
        <v>71</v>
      </c>
      <c r="F23" s="25" t="s">
        <v>72</v>
      </c>
      <c r="G23" s="25">
        <v>8500629328</v>
      </c>
      <c r="H23" s="25" t="s">
        <v>76</v>
      </c>
      <c r="I23" s="22">
        <v>1</v>
      </c>
      <c r="J23" s="22">
        <v>0</v>
      </c>
      <c r="K23" s="22">
        <v>0</v>
      </c>
      <c r="L23" s="22">
        <v>5704</v>
      </c>
      <c r="M23" s="22">
        <v>0</v>
      </c>
      <c r="N23" s="26">
        <v>0</v>
      </c>
      <c r="O23" s="23">
        <f t="shared" si="0"/>
        <v>0</v>
      </c>
      <c r="P23" s="23">
        <f t="shared" si="1"/>
        <v>0</v>
      </c>
    </row>
    <row r="24" spans="1:16" x14ac:dyDescent="0.25">
      <c r="A24" s="22">
        <v>23</v>
      </c>
      <c r="B24" s="25" t="s">
        <v>8</v>
      </c>
      <c r="C24" s="25" t="s">
        <v>44</v>
      </c>
      <c r="D24" s="25" t="s">
        <v>45</v>
      </c>
      <c r="E24" s="25" t="s">
        <v>71</v>
      </c>
      <c r="F24" s="25" t="s">
        <v>77</v>
      </c>
      <c r="G24" s="25">
        <v>9440814721</v>
      </c>
      <c r="H24" s="25" t="s">
        <v>78</v>
      </c>
      <c r="I24" s="22">
        <v>1</v>
      </c>
      <c r="J24" s="22">
        <v>1</v>
      </c>
      <c r="K24" s="22">
        <v>18309</v>
      </c>
      <c r="L24" s="22">
        <v>19</v>
      </c>
      <c r="M24" s="22">
        <v>1</v>
      </c>
      <c r="N24" s="26">
        <v>0.21190972222222224</v>
      </c>
      <c r="O24" s="23">
        <f t="shared" si="0"/>
        <v>347871</v>
      </c>
      <c r="P24" s="23">
        <f t="shared" si="1"/>
        <v>19</v>
      </c>
    </row>
    <row r="25" spans="1:16" x14ac:dyDescent="0.25">
      <c r="A25" s="22">
        <v>24</v>
      </c>
      <c r="B25" s="25" t="s">
        <v>8</v>
      </c>
      <c r="C25" s="25" t="s">
        <v>44</v>
      </c>
      <c r="D25" s="25" t="s">
        <v>45</v>
      </c>
      <c r="E25" s="25" t="s">
        <v>71</v>
      </c>
      <c r="F25" s="25" t="s">
        <v>77</v>
      </c>
      <c r="G25" s="25">
        <v>9440814721</v>
      </c>
      <c r="H25" s="25" t="s">
        <v>79</v>
      </c>
      <c r="I25" s="22">
        <v>1</v>
      </c>
      <c r="J25" s="22">
        <v>1</v>
      </c>
      <c r="K25" s="22">
        <v>9600</v>
      </c>
      <c r="L25" s="22">
        <v>1827</v>
      </c>
      <c r="M25" s="22">
        <v>1</v>
      </c>
      <c r="N25" s="26">
        <v>0.1111111111111111</v>
      </c>
      <c r="O25" s="23">
        <f t="shared" si="0"/>
        <v>17539200</v>
      </c>
      <c r="P25" s="23">
        <f t="shared" si="1"/>
        <v>1827</v>
      </c>
    </row>
    <row r="26" spans="1:16" x14ac:dyDescent="0.25">
      <c r="A26" s="22">
        <v>25</v>
      </c>
      <c r="B26" s="25" t="s">
        <v>8</v>
      </c>
      <c r="C26" s="25" t="s">
        <v>44</v>
      </c>
      <c r="D26" s="25" t="s">
        <v>45</v>
      </c>
      <c r="E26" s="25" t="s">
        <v>71</v>
      </c>
      <c r="F26" s="25" t="s">
        <v>80</v>
      </c>
      <c r="G26" s="25">
        <v>9490615514</v>
      </c>
      <c r="H26" s="25" t="s">
        <v>81</v>
      </c>
      <c r="I26" s="22">
        <v>1</v>
      </c>
      <c r="J26" s="22">
        <v>1</v>
      </c>
      <c r="K26" s="22">
        <v>6939</v>
      </c>
      <c r="L26" s="22">
        <v>4558</v>
      </c>
      <c r="M26" s="22">
        <v>1</v>
      </c>
      <c r="N26" s="26">
        <v>8.0312499999999995E-2</v>
      </c>
      <c r="O26" s="23">
        <f t="shared" si="0"/>
        <v>31627962</v>
      </c>
      <c r="P26" s="23">
        <f t="shared" si="1"/>
        <v>4558</v>
      </c>
    </row>
    <row r="27" spans="1:16" x14ac:dyDescent="0.25">
      <c r="A27" s="22">
        <v>26</v>
      </c>
      <c r="B27" s="25" t="s">
        <v>8</v>
      </c>
      <c r="C27" s="25" t="s">
        <v>44</v>
      </c>
      <c r="D27" s="25" t="s">
        <v>45</v>
      </c>
      <c r="E27" s="25" t="s">
        <v>71</v>
      </c>
      <c r="F27" s="25" t="s">
        <v>80</v>
      </c>
      <c r="G27" s="25">
        <v>9490615514</v>
      </c>
      <c r="H27" s="25" t="s">
        <v>82</v>
      </c>
      <c r="I27" s="22">
        <v>1</v>
      </c>
      <c r="J27" s="22">
        <v>1</v>
      </c>
      <c r="K27" s="22">
        <v>6600</v>
      </c>
      <c r="L27" s="22">
        <v>1264</v>
      </c>
      <c r="M27" s="22">
        <v>1</v>
      </c>
      <c r="N27" s="26">
        <v>7.6388888888888895E-2</v>
      </c>
      <c r="O27" s="23">
        <f t="shared" si="0"/>
        <v>8342400</v>
      </c>
      <c r="P27" s="23">
        <f t="shared" si="1"/>
        <v>1264</v>
      </c>
    </row>
    <row r="28" spans="1:16" x14ac:dyDescent="0.25">
      <c r="A28" s="22">
        <v>27</v>
      </c>
      <c r="B28" s="25" t="s">
        <v>8</v>
      </c>
      <c r="C28" s="25" t="s">
        <v>44</v>
      </c>
      <c r="D28" s="25" t="s">
        <v>45</v>
      </c>
      <c r="E28" s="25" t="s">
        <v>71</v>
      </c>
      <c r="F28" s="25" t="s">
        <v>80</v>
      </c>
      <c r="G28" s="25">
        <v>9490615514</v>
      </c>
      <c r="H28" s="25" t="s">
        <v>83</v>
      </c>
      <c r="I28" s="22">
        <v>1</v>
      </c>
      <c r="J28" s="22">
        <v>2</v>
      </c>
      <c r="K28" s="22">
        <v>26496</v>
      </c>
      <c r="L28" s="22">
        <v>305</v>
      </c>
      <c r="M28" s="22">
        <v>2</v>
      </c>
      <c r="N28" s="26">
        <v>0.30666666666666664</v>
      </c>
      <c r="O28" s="23">
        <f t="shared" si="0"/>
        <v>8081280</v>
      </c>
      <c r="P28" s="23">
        <f t="shared" si="1"/>
        <v>610</v>
      </c>
    </row>
    <row r="29" spans="1:16" x14ac:dyDescent="0.25">
      <c r="A29" s="22">
        <v>28</v>
      </c>
      <c r="B29" s="25" t="s">
        <v>8</v>
      </c>
      <c r="C29" s="25" t="s">
        <v>44</v>
      </c>
      <c r="D29" s="25" t="s">
        <v>45</v>
      </c>
      <c r="E29" s="25" t="s">
        <v>71</v>
      </c>
      <c r="F29" s="25" t="s">
        <v>84</v>
      </c>
      <c r="G29" s="25">
        <v>9490615514</v>
      </c>
      <c r="H29" s="25" t="s">
        <v>85</v>
      </c>
      <c r="I29" s="22">
        <v>1</v>
      </c>
      <c r="J29" s="22">
        <v>0</v>
      </c>
      <c r="K29" s="22">
        <v>0</v>
      </c>
      <c r="L29" s="22">
        <v>2325</v>
      </c>
      <c r="M29" s="22">
        <v>0</v>
      </c>
      <c r="N29" s="26">
        <v>0</v>
      </c>
      <c r="O29" s="23">
        <f t="shared" si="0"/>
        <v>0</v>
      </c>
      <c r="P29" s="23">
        <f t="shared" si="1"/>
        <v>0</v>
      </c>
    </row>
    <row r="30" spans="1:16" x14ac:dyDescent="0.25">
      <c r="A30" s="22">
        <v>29</v>
      </c>
      <c r="B30" s="25" t="s">
        <v>8</v>
      </c>
      <c r="C30" s="25" t="s">
        <v>44</v>
      </c>
      <c r="D30" s="25" t="s">
        <v>45</v>
      </c>
      <c r="E30" s="25" t="s">
        <v>71</v>
      </c>
      <c r="F30" s="25" t="s">
        <v>84</v>
      </c>
      <c r="G30" s="25">
        <v>9490615514</v>
      </c>
      <c r="H30" s="25" t="s">
        <v>86</v>
      </c>
      <c r="I30" s="22">
        <v>1</v>
      </c>
      <c r="J30" s="22">
        <v>0</v>
      </c>
      <c r="K30" s="22">
        <v>0</v>
      </c>
      <c r="L30" s="22">
        <v>1696</v>
      </c>
      <c r="M30" s="22">
        <v>0</v>
      </c>
      <c r="N30" s="26">
        <v>0</v>
      </c>
      <c r="O30" s="23">
        <f t="shared" si="0"/>
        <v>0</v>
      </c>
      <c r="P30" s="23">
        <f t="shared" si="1"/>
        <v>0</v>
      </c>
    </row>
    <row r="31" spans="1:16" x14ac:dyDescent="0.25">
      <c r="A31" s="22">
        <v>30</v>
      </c>
      <c r="B31" s="25" t="s">
        <v>8</v>
      </c>
      <c r="C31" s="25" t="s">
        <v>44</v>
      </c>
      <c r="D31" s="25" t="s">
        <v>45</v>
      </c>
      <c r="E31" s="25" t="s">
        <v>71</v>
      </c>
      <c r="F31" s="25" t="s">
        <v>84</v>
      </c>
      <c r="G31" s="25">
        <v>9490615514</v>
      </c>
      <c r="H31" s="25" t="s">
        <v>87</v>
      </c>
      <c r="I31" s="22">
        <v>1</v>
      </c>
      <c r="J31" s="22">
        <v>0</v>
      </c>
      <c r="K31" s="22">
        <v>0</v>
      </c>
      <c r="L31" s="22">
        <v>4821</v>
      </c>
      <c r="M31" s="22">
        <v>0</v>
      </c>
      <c r="N31" s="26">
        <v>0</v>
      </c>
      <c r="O31" s="23">
        <f t="shared" si="0"/>
        <v>0</v>
      </c>
      <c r="P31" s="23">
        <f t="shared" si="1"/>
        <v>0</v>
      </c>
    </row>
    <row r="32" spans="1:16" x14ac:dyDescent="0.25">
      <c r="A32" s="22">
        <v>31</v>
      </c>
      <c r="B32" s="25" t="s">
        <v>8</v>
      </c>
      <c r="C32" s="25" t="s">
        <v>44</v>
      </c>
      <c r="D32" s="25" t="s">
        <v>45</v>
      </c>
      <c r="E32" s="25" t="s">
        <v>71</v>
      </c>
      <c r="F32" s="25" t="s">
        <v>84</v>
      </c>
      <c r="G32" s="25">
        <v>9490615514</v>
      </c>
      <c r="H32" s="25" t="s">
        <v>88</v>
      </c>
      <c r="I32" s="22">
        <v>1</v>
      </c>
      <c r="J32" s="22">
        <v>1</v>
      </c>
      <c r="K32" s="22">
        <v>9627</v>
      </c>
      <c r="L32" s="22">
        <v>3291</v>
      </c>
      <c r="M32" s="22">
        <v>1</v>
      </c>
      <c r="N32" s="26">
        <v>0.11142361111111111</v>
      </c>
      <c r="O32" s="23">
        <f t="shared" si="0"/>
        <v>31682457</v>
      </c>
      <c r="P32" s="23">
        <f t="shared" si="1"/>
        <v>3291</v>
      </c>
    </row>
    <row r="33" spans="1:16" x14ac:dyDescent="0.25">
      <c r="A33" s="22">
        <v>32</v>
      </c>
      <c r="B33" s="25" t="s">
        <v>8</v>
      </c>
      <c r="C33" s="25" t="s">
        <v>44</v>
      </c>
      <c r="D33" s="25" t="s">
        <v>45</v>
      </c>
      <c r="E33" s="25" t="s">
        <v>89</v>
      </c>
      <c r="F33" s="25" t="s">
        <v>90</v>
      </c>
      <c r="G33" s="25">
        <v>8500629537</v>
      </c>
      <c r="H33" s="25" t="s">
        <v>91</v>
      </c>
      <c r="I33" s="22">
        <v>1</v>
      </c>
      <c r="J33" s="22">
        <v>0</v>
      </c>
      <c r="K33" s="22">
        <v>0</v>
      </c>
      <c r="L33" s="27"/>
      <c r="M33" s="22">
        <v>0</v>
      </c>
      <c r="N33" s="26">
        <v>0</v>
      </c>
      <c r="O33" s="23">
        <f t="shared" si="0"/>
        <v>0</v>
      </c>
      <c r="P33" s="23">
        <f t="shared" si="1"/>
        <v>0</v>
      </c>
    </row>
    <row r="34" spans="1:16" x14ac:dyDescent="0.25">
      <c r="A34" s="22">
        <v>33</v>
      </c>
      <c r="B34" s="25" t="s">
        <v>8</v>
      </c>
      <c r="C34" s="25" t="s">
        <v>44</v>
      </c>
      <c r="D34" s="25" t="s">
        <v>45</v>
      </c>
      <c r="E34" s="25" t="s">
        <v>89</v>
      </c>
      <c r="F34" s="25" t="s">
        <v>90</v>
      </c>
      <c r="G34" s="25">
        <v>8500629537</v>
      </c>
      <c r="H34" s="25" t="s">
        <v>92</v>
      </c>
      <c r="I34" s="22">
        <v>1</v>
      </c>
      <c r="J34" s="22">
        <v>0</v>
      </c>
      <c r="K34" s="22">
        <v>0</v>
      </c>
      <c r="L34" s="22">
        <v>6</v>
      </c>
      <c r="M34" s="22">
        <v>0</v>
      </c>
      <c r="N34" s="26">
        <v>0</v>
      </c>
      <c r="O34" s="23">
        <f t="shared" si="0"/>
        <v>0</v>
      </c>
      <c r="P34" s="23">
        <f t="shared" si="1"/>
        <v>0</v>
      </c>
    </row>
    <row r="35" spans="1:16" x14ac:dyDescent="0.25">
      <c r="A35" s="22">
        <v>34</v>
      </c>
      <c r="B35" s="25" t="s">
        <v>8</v>
      </c>
      <c r="C35" s="25" t="s">
        <v>44</v>
      </c>
      <c r="D35" s="25" t="s">
        <v>45</v>
      </c>
      <c r="E35" s="25" t="s">
        <v>89</v>
      </c>
      <c r="F35" s="25" t="s">
        <v>93</v>
      </c>
      <c r="G35" s="25">
        <v>8332999158</v>
      </c>
      <c r="H35" s="25" t="s">
        <v>94</v>
      </c>
      <c r="I35" s="22">
        <v>1</v>
      </c>
      <c r="J35" s="22">
        <v>0</v>
      </c>
      <c r="K35" s="22">
        <v>0</v>
      </c>
      <c r="L35" s="22">
        <v>560</v>
      </c>
      <c r="M35" s="22">
        <v>0</v>
      </c>
      <c r="N35" s="26">
        <v>0</v>
      </c>
      <c r="O35" s="23">
        <f t="shared" si="0"/>
        <v>0</v>
      </c>
      <c r="P35" s="23">
        <f t="shared" si="1"/>
        <v>0</v>
      </c>
    </row>
    <row r="36" spans="1:16" x14ac:dyDescent="0.25">
      <c r="A36" s="22">
        <v>35</v>
      </c>
      <c r="B36" s="25" t="s">
        <v>8</v>
      </c>
      <c r="C36" s="25" t="s">
        <v>44</v>
      </c>
      <c r="D36" s="25" t="s">
        <v>45</v>
      </c>
      <c r="E36" s="25" t="s">
        <v>89</v>
      </c>
      <c r="F36" s="25" t="s">
        <v>95</v>
      </c>
      <c r="G36" s="25">
        <v>7382732532</v>
      </c>
      <c r="H36" s="25" t="s">
        <v>96</v>
      </c>
      <c r="I36" s="22">
        <v>1</v>
      </c>
      <c r="J36" s="22">
        <v>1</v>
      </c>
      <c r="K36" s="22">
        <v>15200</v>
      </c>
      <c r="L36" s="22">
        <v>1018</v>
      </c>
      <c r="M36" s="22">
        <v>1</v>
      </c>
      <c r="N36" s="26">
        <v>0.17592592592592593</v>
      </c>
      <c r="O36" s="23">
        <f t="shared" si="0"/>
        <v>15473600</v>
      </c>
      <c r="P36" s="23">
        <f t="shared" si="1"/>
        <v>1018</v>
      </c>
    </row>
    <row r="37" spans="1:16" x14ac:dyDescent="0.25">
      <c r="A37" s="22">
        <v>36</v>
      </c>
      <c r="B37" s="25" t="s">
        <v>8</v>
      </c>
      <c r="C37" s="25" t="s">
        <v>44</v>
      </c>
      <c r="D37" s="25" t="s">
        <v>45</v>
      </c>
      <c r="E37" s="25" t="s">
        <v>89</v>
      </c>
      <c r="F37" s="25" t="s">
        <v>95</v>
      </c>
      <c r="G37" s="25">
        <v>7382732532</v>
      </c>
      <c r="H37" s="25" t="s">
        <v>97</v>
      </c>
      <c r="I37" s="22">
        <v>1</v>
      </c>
      <c r="J37" s="22">
        <v>0</v>
      </c>
      <c r="K37" s="22">
        <v>0</v>
      </c>
      <c r="L37" s="22">
        <v>714</v>
      </c>
      <c r="M37" s="22">
        <v>0</v>
      </c>
      <c r="N37" s="26">
        <v>0</v>
      </c>
      <c r="O37" s="23">
        <f t="shared" si="0"/>
        <v>0</v>
      </c>
      <c r="P37" s="23">
        <f t="shared" si="1"/>
        <v>0</v>
      </c>
    </row>
    <row r="38" spans="1:16" x14ac:dyDescent="0.25">
      <c r="A38" s="22">
        <v>37</v>
      </c>
      <c r="B38" s="25" t="s">
        <v>8</v>
      </c>
      <c r="C38" s="25" t="s">
        <v>44</v>
      </c>
      <c r="D38" s="25" t="s">
        <v>45</v>
      </c>
      <c r="E38" s="25" t="s">
        <v>89</v>
      </c>
      <c r="F38" s="25" t="s">
        <v>95</v>
      </c>
      <c r="G38" s="25">
        <v>7382732532</v>
      </c>
      <c r="H38" s="25" t="s">
        <v>98</v>
      </c>
      <c r="I38" s="22">
        <v>1</v>
      </c>
      <c r="J38" s="22">
        <v>1</v>
      </c>
      <c r="K38" s="22">
        <v>22080</v>
      </c>
      <c r="L38" s="22">
        <v>1983</v>
      </c>
      <c r="M38" s="22">
        <v>1</v>
      </c>
      <c r="N38" s="26">
        <v>0.25555555555555554</v>
      </c>
      <c r="O38" s="23">
        <f t="shared" si="0"/>
        <v>43784640</v>
      </c>
      <c r="P38" s="23">
        <f t="shared" si="1"/>
        <v>1983</v>
      </c>
    </row>
    <row r="39" spans="1:16" x14ac:dyDescent="0.25">
      <c r="A39" s="22">
        <v>38</v>
      </c>
      <c r="B39" s="25" t="s">
        <v>8</v>
      </c>
      <c r="C39" s="25" t="s">
        <v>44</v>
      </c>
      <c r="D39" s="25" t="s">
        <v>45</v>
      </c>
      <c r="E39" s="25" t="s">
        <v>89</v>
      </c>
      <c r="F39" s="25" t="s">
        <v>95</v>
      </c>
      <c r="G39" s="25">
        <v>7382732532</v>
      </c>
      <c r="H39" s="25" t="s">
        <v>99</v>
      </c>
      <c r="I39" s="22">
        <v>1</v>
      </c>
      <c r="J39" s="22">
        <v>0</v>
      </c>
      <c r="K39" s="22">
        <v>0</v>
      </c>
      <c r="L39" s="22">
        <v>352</v>
      </c>
      <c r="M39" s="22">
        <v>0</v>
      </c>
      <c r="N39" s="26">
        <v>0</v>
      </c>
      <c r="O39" s="23">
        <f t="shared" si="0"/>
        <v>0</v>
      </c>
      <c r="P39" s="23">
        <f t="shared" si="1"/>
        <v>0</v>
      </c>
    </row>
    <row r="40" spans="1:16" x14ac:dyDescent="0.25">
      <c r="A40" s="22">
        <v>39</v>
      </c>
      <c r="B40" s="25" t="s">
        <v>8</v>
      </c>
      <c r="C40" s="25" t="s">
        <v>44</v>
      </c>
      <c r="D40" s="25" t="s">
        <v>45</v>
      </c>
      <c r="E40" s="25" t="s">
        <v>89</v>
      </c>
      <c r="F40" s="25" t="s">
        <v>84</v>
      </c>
      <c r="G40" s="25">
        <v>9490615514</v>
      </c>
      <c r="H40" s="25" t="s">
        <v>100</v>
      </c>
      <c r="I40" s="22">
        <v>1</v>
      </c>
      <c r="J40" s="22">
        <v>1</v>
      </c>
      <c r="K40" s="22">
        <v>9172</v>
      </c>
      <c r="L40" s="22">
        <v>5015</v>
      </c>
      <c r="M40" s="22">
        <v>1</v>
      </c>
      <c r="N40" s="26">
        <v>0.10615740740740741</v>
      </c>
      <c r="O40" s="23">
        <f t="shared" si="0"/>
        <v>45997580</v>
      </c>
      <c r="P40" s="23">
        <f t="shared" si="1"/>
        <v>5015</v>
      </c>
    </row>
    <row r="41" spans="1:16" x14ac:dyDescent="0.25">
      <c r="A41" s="22">
        <v>40</v>
      </c>
      <c r="B41" s="25" t="s">
        <v>8</v>
      </c>
      <c r="C41" s="25" t="s">
        <v>44</v>
      </c>
      <c r="D41" s="25" t="s">
        <v>45</v>
      </c>
      <c r="E41" s="25" t="s">
        <v>101</v>
      </c>
      <c r="F41" s="25" t="s">
        <v>102</v>
      </c>
      <c r="G41" s="25">
        <v>9490615516</v>
      </c>
      <c r="H41" s="25" t="s">
        <v>103</v>
      </c>
      <c r="I41" s="22">
        <v>1</v>
      </c>
      <c r="J41" s="22">
        <v>1</v>
      </c>
      <c r="K41" s="22">
        <v>12675</v>
      </c>
      <c r="L41" s="22">
        <v>297</v>
      </c>
      <c r="M41" s="22">
        <v>1</v>
      </c>
      <c r="N41" s="26">
        <v>0.1467013888888889</v>
      </c>
      <c r="O41" s="23">
        <f t="shared" si="0"/>
        <v>3764475</v>
      </c>
      <c r="P41" s="23">
        <f t="shared" si="1"/>
        <v>297</v>
      </c>
    </row>
    <row r="42" spans="1:16" x14ac:dyDescent="0.25">
      <c r="A42" s="22">
        <v>41</v>
      </c>
      <c r="B42" s="25" t="s">
        <v>8</v>
      </c>
      <c r="C42" s="25" t="s">
        <v>44</v>
      </c>
      <c r="D42" s="25" t="s">
        <v>45</v>
      </c>
      <c r="E42" s="25" t="s">
        <v>101</v>
      </c>
      <c r="F42" s="25" t="s">
        <v>77</v>
      </c>
      <c r="G42" s="25">
        <v>9440814721</v>
      </c>
      <c r="H42" s="25" t="s">
        <v>104</v>
      </c>
      <c r="I42" s="22">
        <v>1</v>
      </c>
      <c r="J42" s="22">
        <v>1</v>
      </c>
      <c r="K42" s="22">
        <v>10000</v>
      </c>
      <c r="L42" s="22">
        <v>2770</v>
      </c>
      <c r="M42" s="22">
        <v>1</v>
      </c>
      <c r="N42" s="26">
        <v>0.11574074074074074</v>
      </c>
      <c r="O42" s="23">
        <f t="shared" si="0"/>
        <v>27700000</v>
      </c>
      <c r="P42" s="23">
        <f t="shared" si="1"/>
        <v>2770</v>
      </c>
    </row>
    <row r="43" spans="1:16" x14ac:dyDescent="0.25">
      <c r="A43" s="22">
        <v>42</v>
      </c>
      <c r="B43" s="25" t="s">
        <v>8</v>
      </c>
      <c r="C43" s="25" t="s">
        <v>44</v>
      </c>
      <c r="D43" s="25" t="s">
        <v>45</v>
      </c>
      <c r="E43" s="25" t="s">
        <v>101</v>
      </c>
      <c r="F43" s="25" t="s">
        <v>77</v>
      </c>
      <c r="G43" s="25">
        <v>9440814721</v>
      </c>
      <c r="H43" s="25" t="s">
        <v>105</v>
      </c>
      <c r="I43" s="22">
        <v>1</v>
      </c>
      <c r="J43" s="22">
        <v>1</v>
      </c>
      <c r="K43" s="22">
        <v>13920</v>
      </c>
      <c r="L43" s="22">
        <v>3314</v>
      </c>
      <c r="M43" s="22">
        <v>1</v>
      </c>
      <c r="N43" s="26">
        <v>0.16111111111111112</v>
      </c>
      <c r="O43" s="23">
        <f t="shared" si="0"/>
        <v>46130880</v>
      </c>
      <c r="P43" s="23">
        <f t="shared" si="1"/>
        <v>3314</v>
      </c>
    </row>
    <row r="44" spans="1:16" x14ac:dyDescent="0.25">
      <c r="A44" s="22">
        <v>43</v>
      </c>
      <c r="B44" s="25" t="s">
        <v>8</v>
      </c>
      <c r="C44" s="25" t="s">
        <v>106</v>
      </c>
      <c r="D44" s="25" t="s">
        <v>107</v>
      </c>
      <c r="E44" s="25" t="s">
        <v>108</v>
      </c>
      <c r="F44" s="25" t="s">
        <v>109</v>
      </c>
      <c r="G44" s="25">
        <v>9490615558</v>
      </c>
      <c r="H44" s="25" t="s">
        <v>110</v>
      </c>
      <c r="I44" s="22">
        <v>1</v>
      </c>
      <c r="J44" s="22">
        <v>1</v>
      </c>
      <c r="K44" s="22">
        <v>13555</v>
      </c>
      <c r="L44" s="22">
        <v>1430</v>
      </c>
      <c r="M44" s="22">
        <v>1</v>
      </c>
      <c r="N44" s="26">
        <v>0.15688657407407408</v>
      </c>
      <c r="O44" s="23">
        <f t="shared" si="0"/>
        <v>19383650</v>
      </c>
      <c r="P44" s="23">
        <f t="shared" si="1"/>
        <v>1430</v>
      </c>
    </row>
    <row r="45" spans="1:16" x14ac:dyDescent="0.25">
      <c r="A45" s="22">
        <v>44</v>
      </c>
      <c r="B45" s="25" t="s">
        <v>8</v>
      </c>
      <c r="C45" s="25" t="s">
        <v>106</v>
      </c>
      <c r="D45" s="25" t="s">
        <v>107</v>
      </c>
      <c r="E45" s="25" t="s">
        <v>108</v>
      </c>
      <c r="F45" s="25" t="s">
        <v>111</v>
      </c>
      <c r="G45" s="25">
        <v>9492806903</v>
      </c>
      <c r="H45" s="25" t="s">
        <v>112</v>
      </c>
      <c r="I45" s="22">
        <v>1</v>
      </c>
      <c r="J45" s="22">
        <v>1</v>
      </c>
      <c r="K45" s="22">
        <v>68603</v>
      </c>
      <c r="L45" s="22">
        <v>835</v>
      </c>
      <c r="M45" s="22">
        <v>1</v>
      </c>
      <c r="N45" s="26">
        <v>0.79401620370370374</v>
      </c>
      <c r="O45" s="23">
        <f t="shared" si="0"/>
        <v>57283505</v>
      </c>
      <c r="P45" s="23">
        <f t="shared" si="1"/>
        <v>835</v>
      </c>
    </row>
    <row r="46" spans="1:16" x14ac:dyDescent="0.25">
      <c r="A46" s="22">
        <v>45</v>
      </c>
      <c r="B46" s="25" t="s">
        <v>8</v>
      </c>
      <c r="C46" s="25" t="s">
        <v>106</v>
      </c>
      <c r="D46" s="25" t="s">
        <v>107</v>
      </c>
      <c r="E46" s="25" t="s">
        <v>113</v>
      </c>
      <c r="F46" s="25" t="s">
        <v>114</v>
      </c>
      <c r="G46" s="25">
        <v>9490615556</v>
      </c>
      <c r="H46" s="25" t="s">
        <v>115</v>
      </c>
      <c r="I46" s="22">
        <v>1</v>
      </c>
      <c r="J46" s="22">
        <v>0</v>
      </c>
      <c r="K46" s="22">
        <v>0</v>
      </c>
      <c r="L46" s="22">
        <v>771</v>
      </c>
      <c r="M46" s="22">
        <v>0</v>
      </c>
      <c r="N46" s="26">
        <v>0</v>
      </c>
      <c r="O46" s="23">
        <f t="shared" si="0"/>
        <v>0</v>
      </c>
      <c r="P46" s="23">
        <f t="shared" si="1"/>
        <v>0</v>
      </c>
    </row>
    <row r="47" spans="1:16" x14ac:dyDescent="0.25">
      <c r="A47" s="22">
        <v>46</v>
      </c>
      <c r="B47" s="25" t="s">
        <v>8</v>
      </c>
      <c r="C47" s="25" t="s">
        <v>106</v>
      </c>
      <c r="D47" s="25" t="s">
        <v>107</v>
      </c>
      <c r="E47" s="25" t="s">
        <v>113</v>
      </c>
      <c r="F47" s="25" t="s">
        <v>114</v>
      </c>
      <c r="G47" s="25">
        <v>9490615556</v>
      </c>
      <c r="H47" s="25" t="s">
        <v>116</v>
      </c>
      <c r="I47" s="22">
        <v>1</v>
      </c>
      <c r="J47" s="22">
        <v>0</v>
      </c>
      <c r="K47" s="22">
        <v>0</v>
      </c>
      <c r="L47" s="22">
        <v>1177</v>
      </c>
      <c r="M47" s="22">
        <v>0</v>
      </c>
      <c r="N47" s="26">
        <v>0</v>
      </c>
      <c r="O47" s="23">
        <f t="shared" si="0"/>
        <v>0</v>
      </c>
      <c r="P47" s="23">
        <f t="shared" si="1"/>
        <v>0</v>
      </c>
    </row>
    <row r="48" spans="1:16" x14ac:dyDescent="0.25">
      <c r="A48" s="22">
        <v>47</v>
      </c>
      <c r="B48" s="25" t="s">
        <v>8</v>
      </c>
      <c r="C48" s="25" t="s">
        <v>106</v>
      </c>
      <c r="D48" s="25" t="s">
        <v>107</v>
      </c>
      <c r="E48" s="25" t="s">
        <v>117</v>
      </c>
      <c r="F48" s="25" t="s">
        <v>118</v>
      </c>
      <c r="G48" s="25">
        <v>7382206857</v>
      </c>
      <c r="H48" s="25" t="s">
        <v>119</v>
      </c>
      <c r="I48" s="22">
        <v>1</v>
      </c>
      <c r="J48" s="22">
        <v>1</v>
      </c>
      <c r="K48" s="22">
        <v>25360</v>
      </c>
      <c r="L48" s="22">
        <v>116</v>
      </c>
      <c r="M48" s="22">
        <v>1</v>
      </c>
      <c r="N48" s="26">
        <v>0.29351851851851851</v>
      </c>
      <c r="O48" s="23">
        <f t="shared" si="0"/>
        <v>2941760</v>
      </c>
      <c r="P48" s="23">
        <f t="shared" si="1"/>
        <v>116</v>
      </c>
    </row>
    <row r="49" spans="1:16" x14ac:dyDescent="0.25">
      <c r="A49" s="22">
        <v>48</v>
      </c>
      <c r="B49" s="25" t="s">
        <v>8</v>
      </c>
      <c r="C49" s="25" t="s">
        <v>106</v>
      </c>
      <c r="D49" s="25" t="s">
        <v>107</v>
      </c>
      <c r="E49" s="25" t="s">
        <v>117</v>
      </c>
      <c r="F49" s="25" t="s">
        <v>120</v>
      </c>
      <c r="G49" s="25">
        <v>9490615553</v>
      </c>
      <c r="H49" s="25" t="s">
        <v>121</v>
      </c>
      <c r="I49" s="22">
        <v>1</v>
      </c>
      <c r="J49" s="22">
        <v>2</v>
      </c>
      <c r="K49" s="22">
        <v>40380</v>
      </c>
      <c r="L49" s="22">
        <v>513</v>
      </c>
      <c r="M49" s="22">
        <v>2</v>
      </c>
      <c r="N49" s="26">
        <v>0.46736111111111112</v>
      </c>
      <c r="O49" s="23">
        <f t="shared" si="0"/>
        <v>20714940</v>
      </c>
      <c r="P49" s="23">
        <f t="shared" si="1"/>
        <v>1026</v>
      </c>
    </row>
    <row r="50" spans="1:16" x14ac:dyDescent="0.25">
      <c r="A50" s="22">
        <v>49</v>
      </c>
      <c r="B50" s="25" t="s">
        <v>8</v>
      </c>
      <c r="C50" s="25" t="s">
        <v>106</v>
      </c>
      <c r="D50" s="25" t="s">
        <v>107</v>
      </c>
      <c r="E50" s="25" t="s">
        <v>122</v>
      </c>
      <c r="F50" s="25" t="s">
        <v>118</v>
      </c>
      <c r="G50" s="25">
        <v>7382206857</v>
      </c>
      <c r="H50" s="25" t="s">
        <v>123</v>
      </c>
      <c r="I50" s="22">
        <v>1</v>
      </c>
      <c r="J50" s="22">
        <v>0</v>
      </c>
      <c r="K50" s="22">
        <v>0</v>
      </c>
      <c r="L50" s="22">
        <v>3666</v>
      </c>
      <c r="M50" s="22">
        <v>0</v>
      </c>
      <c r="N50" s="26">
        <v>0</v>
      </c>
      <c r="O50" s="23">
        <f t="shared" si="0"/>
        <v>0</v>
      </c>
      <c r="P50" s="23">
        <f t="shared" si="1"/>
        <v>0</v>
      </c>
    </row>
    <row r="51" spans="1:16" x14ac:dyDescent="0.25">
      <c r="A51" s="22">
        <v>50</v>
      </c>
      <c r="B51" s="25" t="s">
        <v>8</v>
      </c>
      <c r="C51" s="25" t="s">
        <v>106</v>
      </c>
      <c r="D51" s="25" t="s">
        <v>107</v>
      </c>
      <c r="E51" s="25" t="s">
        <v>122</v>
      </c>
      <c r="F51" s="25" t="s">
        <v>118</v>
      </c>
      <c r="G51" s="25">
        <v>7382206857</v>
      </c>
      <c r="H51" s="25" t="s">
        <v>124</v>
      </c>
      <c r="I51" s="22">
        <v>1</v>
      </c>
      <c r="J51" s="22">
        <v>0</v>
      </c>
      <c r="K51" s="22">
        <v>0</v>
      </c>
      <c r="L51" s="22">
        <v>3437</v>
      </c>
      <c r="M51" s="22">
        <v>0</v>
      </c>
      <c r="N51" s="26">
        <v>0</v>
      </c>
      <c r="O51" s="23">
        <f t="shared" si="0"/>
        <v>0</v>
      </c>
      <c r="P51" s="23">
        <f t="shared" si="1"/>
        <v>0</v>
      </c>
    </row>
    <row r="52" spans="1:16" x14ac:dyDescent="0.25">
      <c r="A52" s="22">
        <v>51</v>
      </c>
      <c r="B52" s="25" t="s">
        <v>8</v>
      </c>
      <c r="C52" s="25" t="s">
        <v>106</v>
      </c>
      <c r="D52" s="25" t="s">
        <v>107</v>
      </c>
      <c r="E52" s="25" t="s">
        <v>122</v>
      </c>
      <c r="F52" s="25" t="s">
        <v>125</v>
      </c>
      <c r="G52" s="25">
        <v>8331014927</v>
      </c>
      <c r="H52" s="25" t="s">
        <v>126</v>
      </c>
      <c r="I52" s="22">
        <v>1</v>
      </c>
      <c r="J52" s="22">
        <v>1</v>
      </c>
      <c r="K52" s="22">
        <v>30560</v>
      </c>
      <c r="L52" s="22">
        <v>2324</v>
      </c>
      <c r="M52" s="22">
        <v>1</v>
      </c>
      <c r="N52" s="26">
        <v>0.35370370370370369</v>
      </c>
      <c r="O52" s="23">
        <f t="shared" si="0"/>
        <v>71021440</v>
      </c>
      <c r="P52" s="23">
        <f t="shared" si="1"/>
        <v>2324</v>
      </c>
    </row>
    <row r="53" spans="1:16" x14ac:dyDescent="0.25">
      <c r="A53" s="22">
        <v>52</v>
      </c>
      <c r="B53" s="25" t="s">
        <v>8</v>
      </c>
      <c r="C53" s="25" t="s">
        <v>106</v>
      </c>
      <c r="D53" s="25" t="s">
        <v>107</v>
      </c>
      <c r="E53" s="25" t="s">
        <v>122</v>
      </c>
      <c r="F53" s="25" t="s">
        <v>125</v>
      </c>
      <c r="G53" s="25">
        <v>8331014927</v>
      </c>
      <c r="H53" s="25" t="s">
        <v>127</v>
      </c>
      <c r="I53" s="22">
        <v>1</v>
      </c>
      <c r="J53" s="22">
        <v>1</v>
      </c>
      <c r="K53" s="22">
        <v>8040</v>
      </c>
      <c r="L53" s="22">
        <v>1193</v>
      </c>
      <c r="M53" s="22">
        <v>1</v>
      </c>
      <c r="N53" s="26">
        <v>9.3055555555555558E-2</v>
      </c>
      <c r="O53" s="23">
        <f t="shared" si="0"/>
        <v>9591720</v>
      </c>
      <c r="P53" s="23">
        <f t="shared" si="1"/>
        <v>1193</v>
      </c>
    </row>
    <row r="54" spans="1:16" x14ac:dyDescent="0.25">
      <c r="A54" s="22">
        <v>53</v>
      </c>
      <c r="B54" s="25" t="s">
        <v>8</v>
      </c>
      <c r="C54" s="25" t="s">
        <v>106</v>
      </c>
      <c r="D54" s="25" t="s">
        <v>107</v>
      </c>
      <c r="E54" s="25" t="s">
        <v>122</v>
      </c>
      <c r="F54" s="25" t="s">
        <v>125</v>
      </c>
      <c r="G54" s="25">
        <v>8331014927</v>
      </c>
      <c r="H54" s="25" t="s">
        <v>128</v>
      </c>
      <c r="I54" s="22">
        <v>1</v>
      </c>
      <c r="J54" s="22">
        <v>0</v>
      </c>
      <c r="K54" s="22">
        <v>0</v>
      </c>
      <c r="L54" s="22">
        <v>1888</v>
      </c>
      <c r="M54" s="22">
        <v>0</v>
      </c>
      <c r="N54" s="26">
        <v>0</v>
      </c>
      <c r="O54" s="23">
        <f t="shared" si="0"/>
        <v>0</v>
      </c>
      <c r="P54" s="23">
        <f t="shared" si="1"/>
        <v>0</v>
      </c>
    </row>
    <row r="55" spans="1:16" x14ac:dyDescent="0.25">
      <c r="A55" s="22">
        <v>54</v>
      </c>
      <c r="B55" s="25" t="s">
        <v>8</v>
      </c>
      <c r="C55" s="25" t="s">
        <v>106</v>
      </c>
      <c r="D55" s="25" t="s">
        <v>107</v>
      </c>
      <c r="E55" s="25" t="s">
        <v>122</v>
      </c>
      <c r="F55" s="25" t="s">
        <v>125</v>
      </c>
      <c r="G55" s="25">
        <v>8331014927</v>
      </c>
      <c r="H55" s="25" t="s">
        <v>129</v>
      </c>
      <c r="I55" s="22">
        <v>1</v>
      </c>
      <c r="J55" s="22">
        <v>0</v>
      </c>
      <c r="K55" s="22">
        <v>0</v>
      </c>
      <c r="L55" s="22">
        <v>908</v>
      </c>
      <c r="M55" s="22">
        <v>0</v>
      </c>
      <c r="N55" s="26">
        <v>0</v>
      </c>
      <c r="O55" s="23">
        <f t="shared" si="0"/>
        <v>0</v>
      </c>
      <c r="P55" s="23">
        <f t="shared" si="1"/>
        <v>0</v>
      </c>
    </row>
    <row r="56" spans="1:16" x14ac:dyDescent="0.25">
      <c r="A56" s="22">
        <v>55</v>
      </c>
      <c r="B56" s="25" t="s">
        <v>8</v>
      </c>
      <c r="C56" s="25" t="s">
        <v>106</v>
      </c>
      <c r="D56" s="25" t="s">
        <v>107</v>
      </c>
      <c r="E56" s="25" t="s">
        <v>122</v>
      </c>
      <c r="F56" s="25" t="s">
        <v>130</v>
      </c>
      <c r="G56" s="25">
        <v>9490615555</v>
      </c>
      <c r="H56" s="25" t="s">
        <v>131</v>
      </c>
      <c r="I56" s="22">
        <v>1</v>
      </c>
      <c r="J56" s="22">
        <v>1</v>
      </c>
      <c r="K56" s="22">
        <v>12486</v>
      </c>
      <c r="L56" s="22">
        <v>3274</v>
      </c>
      <c r="M56" s="22">
        <v>1</v>
      </c>
      <c r="N56" s="26">
        <v>0.14451388888888889</v>
      </c>
      <c r="O56" s="23">
        <f t="shared" si="0"/>
        <v>40879164</v>
      </c>
      <c r="P56" s="23">
        <f t="shared" si="1"/>
        <v>3274</v>
      </c>
    </row>
    <row r="57" spans="1:16" x14ac:dyDescent="0.25">
      <c r="A57" s="22">
        <v>56</v>
      </c>
      <c r="B57" s="25" t="s">
        <v>8</v>
      </c>
      <c r="C57" s="25" t="s">
        <v>106</v>
      </c>
      <c r="D57" s="25" t="s">
        <v>107</v>
      </c>
      <c r="E57" s="25" t="s">
        <v>122</v>
      </c>
      <c r="F57" s="25" t="s">
        <v>130</v>
      </c>
      <c r="G57" s="25">
        <v>9490615555</v>
      </c>
      <c r="H57" s="25" t="s">
        <v>132</v>
      </c>
      <c r="I57" s="22">
        <v>1</v>
      </c>
      <c r="J57" s="22">
        <v>1</v>
      </c>
      <c r="K57" s="22">
        <v>11976</v>
      </c>
      <c r="L57" s="22">
        <v>3625</v>
      </c>
      <c r="M57" s="22">
        <v>1</v>
      </c>
      <c r="N57" s="26">
        <v>0.1386111111111111</v>
      </c>
      <c r="O57" s="23">
        <f t="shared" si="0"/>
        <v>43413000</v>
      </c>
      <c r="P57" s="23">
        <f t="shared" si="1"/>
        <v>3625</v>
      </c>
    </row>
    <row r="58" spans="1:16" x14ac:dyDescent="0.25">
      <c r="A58" s="22">
        <v>57</v>
      </c>
      <c r="B58" s="25" t="s">
        <v>8</v>
      </c>
      <c r="C58" s="25" t="s">
        <v>106</v>
      </c>
      <c r="D58" s="25" t="s">
        <v>107</v>
      </c>
      <c r="E58" s="25" t="s">
        <v>122</v>
      </c>
      <c r="F58" s="25" t="s">
        <v>130</v>
      </c>
      <c r="G58" s="25">
        <v>9490615555</v>
      </c>
      <c r="H58" s="25" t="s">
        <v>133</v>
      </c>
      <c r="I58" s="22">
        <v>1</v>
      </c>
      <c r="J58" s="22">
        <v>2</v>
      </c>
      <c r="K58" s="22">
        <v>24960</v>
      </c>
      <c r="L58" s="22">
        <v>2217</v>
      </c>
      <c r="M58" s="22">
        <v>2</v>
      </c>
      <c r="N58" s="26">
        <v>0.28888888888888886</v>
      </c>
      <c r="O58" s="23">
        <f t="shared" si="0"/>
        <v>55336320</v>
      </c>
      <c r="P58" s="23">
        <f t="shared" si="1"/>
        <v>4434</v>
      </c>
    </row>
    <row r="59" spans="1:16" x14ac:dyDescent="0.25">
      <c r="A59" s="22">
        <v>58</v>
      </c>
      <c r="B59" s="25" t="s">
        <v>8</v>
      </c>
      <c r="C59" s="25" t="s">
        <v>106</v>
      </c>
      <c r="D59" s="25" t="s">
        <v>107</v>
      </c>
      <c r="E59" s="25" t="s">
        <v>122</v>
      </c>
      <c r="F59" s="25" t="s">
        <v>134</v>
      </c>
      <c r="G59" s="25">
        <v>0</v>
      </c>
      <c r="H59" s="25" t="s">
        <v>135</v>
      </c>
      <c r="I59" s="22">
        <v>1</v>
      </c>
      <c r="J59" s="22">
        <v>0</v>
      </c>
      <c r="K59" s="22">
        <v>0</v>
      </c>
      <c r="L59" s="22">
        <v>1</v>
      </c>
      <c r="M59" s="22">
        <v>0</v>
      </c>
      <c r="N59" s="26">
        <v>0</v>
      </c>
      <c r="O59" s="23">
        <f t="shared" si="0"/>
        <v>0</v>
      </c>
      <c r="P59" s="23">
        <f t="shared" si="1"/>
        <v>0</v>
      </c>
    </row>
    <row r="60" spans="1:16" x14ac:dyDescent="0.25">
      <c r="A60" s="22">
        <v>59</v>
      </c>
      <c r="B60" s="25" t="s">
        <v>8</v>
      </c>
      <c r="C60" s="25" t="s">
        <v>106</v>
      </c>
      <c r="D60" s="25" t="s">
        <v>107</v>
      </c>
      <c r="E60" s="25" t="s">
        <v>122</v>
      </c>
      <c r="F60" s="25" t="s">
        <v>134</v>
      </c>
      <c r="G60" s="25">
        <v>0</v>
      </c>
      <c r="H60" s="25" t="s">
        <v>136</v>
      </c>
      <c r="I60" s="22">
        <v>1</v>
      </c>
      <c r="J60" s="22">
        <v>0</v>
      </c>
      <c r="K60" s="22">
        <v>0</v>
      </c>
      <c r="L60" s="22">
        <v>1</v>
      </c>
      <c r="M60" s="22">
        <v>0</v>
      </c>
      <c r="N60" s="26">
        <v>0</v>
      </c>
      <c r="O60" s="23">
        <f t="shared" si="0"/>
        <v>0</v>
      </c>
      <c r="P60" s="23">
        <f t="shared" si="1"/>
        <v>0</v>
      </c>
    </row>
    <row r="61" spans="1:16" x14ac:dyDescent="0.25">
      <c r="A61" s="22">
        <v>60</v>
      </c>
      <c r="B61" s="25" t="s">
        <v>8</v>
      </c>
      <c r="C61" s="25" t="s">
        <v>106</v>
      </c>
      <c r="D61" s="25" t="s">
        <v>107</v>
      </c>
      <c r="E61" s="25" t="s">
        <v>122</v>
      </c>
      <c r="F61" s="25" t="s">
        <v>134</v>
      </c>
      <c r="G61" s="25">
        <v>0</v>
      </c>
      <c r="H61" s="25" t="s">
        <v>137</v>
      </c>
      <c r="I61" s="22">
        <v>1</v>
      </c>
      <c r="J61" s="22">
        <v>0</v>
      </c>
      <c r="K61" s="22">
        <v>0</v>
      </c>
      <c r="L61" s="22">
        <v>1</v>
      </c>
      <c r="M61" s="22">
        <v>0</v>
      </c>
      <c r="N61" s="26">
        <v>0</v>
      </c>
      <c r="O61" s="23">
        <f t="shared" si="0"/>
        <v>0</v>
      </c>
      <c r="P61" s="23">
        <f t="shared" si="1"/>
        <v>0</v>
      </c>
    </row>
    <row r="62" spans="1:16" x14ac:dyDescent="0.25">
      <c r="A62" s="22">
        <v>61</v>
      </c>
      <c r="B62" s="25" t="s">
        <v>8</v>
      </c>
      <c r="C62" s="25" t="s">
        <v>106</v>
      </c>
      <c r="D62" s="25" t="s">
        <v>107</v>
      </c>
      <c r="E62" s="25" t="s">
        <v>122</v>
      </c>
      <c r="F62" s="25" t="s">
        <v>134</v>
      </c>
      <c r="G62" s="25">
        <v>0</v>
      </c>
      <c r="H62" s="25" t="s">
        <v>138</v>
      </c>
      <c r="I62" s="22">
        <v>1</v>
      </c>
      <c r="J62" s="22">
        <v>0</v>
      </c>
      <c r="K62" s="22">
        <v>0</v>
      </c>
      <c r="L62" s="22">
        <v>1</v>
      </c>
      <c r="M62" s="22">
        <v>0</v>
      </c>
      <c r="N62" s="26">
        <v>0</v>
      </c>
      <c r="O62" s="23">
        <f t="shared" si="0"/>
        <v>0</v>
      </c>
      <c r="P62" s="23">
        <f t="shared" si="1"/>
        <v>0</v>
      </c>
    </row>
    <row r="63" spans="1:16" x14ac:dyDescent="0.25">
      <c r="A63" s="22">
        <v>62</v>
      </c>
      <c r="B63" s="25" t="s">
        <v>8</v>
      </c>
      <c r="C63" s="25" t="s">
        <v>106</v>
      </c>
      <c r="D63" s="25" t="s">
        <v>107</v>
      </c>
      <c r="E63" s="25" t="s">
        <v>139</v>
      </c>
      <c r="F63" s="25" t="s">
        <v>118</v>
      </c>
      <c r="G63" s="25">
        <v>7382206857</v>
      </c>
      <c r="H63" s="25" t="s">
        <v>140</v>
      </c>
      <c r="I63" s="22">
        <v>1</v>
      </c>
      <c r="J63" s="22">
        <v>0</v>
      </c>
      <c r="K63" s="22">
        <v>0</v>
      </c>
      <c r="L63" s="22">
        <v>1717</v>
      </c>
      <c r="M63" s="22">
        <v>0</v>
      </c>
      <c r="N63" s="26">
        <v>0</v>
      </c>
      <c r="O63" s="23">
        <f t="shared" si="0"/>
        <v>0</v>
      </c>
      <c r="P63" s="23">
        <f t="shared" si="1"/>
        <v>0</v>
      </c>
    </row>
    <row r="64" spans="1:16" x14ac:dyDescent="0.25">
      <c r="A64" s="22">
        <v>63</v>
      </c>
      <c r="B64" s="25" t="s">
        <v>8</v>
      </c>
      <c r="C64" s="25" t="s">
        <v>106</v>
      </c>
      <c r="D64" s="25" t="s">
        <v>107</v>
      </c>
      <c r="E64" s="25" t="s">
        <v>139</v>
      </c>
      <c r="F64" s="25" t="s">
        <v>125</v>
      </c>
      <c r="G64" s="25">
        <v>8331014927</v>
      </c>
      <c r="H64" s="25" t="s">
        <v>141</v>
      </c>
      <c r="I64" s="22">
        <v>1</v>
      </c>
      <c r="J64" s="22">
        <v>1</v>
      </c>
      <c r="K64" s="22">
        <v>12240</v>
      </c>
      <c r="L64" s="22">
        <v>4765</v>
      </c>
      <c r="M64" s="22">
        <v>1</v>
      </c>
      <c r="N64" s="26">
        <v>0.14166666666666666</v>
      </c>
      <c r="O64" s="23">
        <f t="shared" si="0"/>
        <v>58323600</v>
      </c>
      <c r="P64" s="23">
        <f t="shared" si="1"/>
        <v>4765</v>
      </c>
    </row>
    <row r="65" spans="1:16" x14ac:dyDescent="0.25">
      <c r="A65" s="22">
        <v>64</v>
      </c>
      <c r="B65" s="25" t="s">
        <v>8</v>
      </c>
      <c r="C65" s="25" t="s">
        <v>106</v>
      </c>
      <c r="D65" s="25" t="s">
        <v>107</v>
      </c>
      <c r="E65" s="25" t="s">
        <v>139</v>
      </c>
      <c r="F65" s="25" t="s">
        <v>125</v>
      </c>
      <c r="G65" s="25">
        <v>8331014927</v>
      </c>
      <c r="H65" s="25" t="s">
        <v>142</v>
      </c>
      <c r="I65" s="22">
        <v>1</v>
      </c>
      <c r="J65" s="22">
        <v>1</v>
      </c>
      <c r="K65" s="22">
        <v>6720</v>
      </c>
      <c r="L65" s="22">
        <v>2392</v>
      </c>
      <c r="M65" s="22">
        <v>1</v>
      </c>
      <c r="N65" s="26">
        <v>7.7777777777777779E-2</v>
      </c>
      <c r="O65" s="23">
        <f t="shared" si="0"/>
        <v>16074240</v>
      </c>
      <c r="P65" s="23">
        <f t="shared" si="1"/>
        <v>2392</v>
      </c>
    </row>
    <row r="66" spans="1:16" x14ac:dyDescent="0.25">
      <c r="A66" s="22">
        <v>65</v>
      </c>
      <c r="B66" s="25" t="s">
        <v>8</v>
      </c>
      <c r="C66" s="25" t="s">
        <v>106</v>
      </c>
      <c r="D66" s="25" t="s">
        <v>107</v>
      </c>
      <c r="E66" s="25" t="s">
        <v>139</v>
      </c>
      <c r="F66" s="25" t="s">
        <v>143</v>
      </c>
      <c r="G66" s="25">
        <v>9440856559</v>
      </c>
      <c r="H66" s="25" t="s">
        <v>144</v>
      </c>
      <c r="I66" s="22">
        <v>1</v>
      </c>
      <c r="J66" s="22">
        <v>1</v>
      </c>
      <c r="K66" s="22">
        <v>8160</v>
      </c>
      <c r="L66" s="22">
        <v>2</v>
      </c>
      <c r="M66" s="22">
        <v>1</v>
      </c>
      <c r="N66" s="26">
        <v>9.4444444444444442E-2</v>
      </c>
      <c r="O66" s="23">
        <f t="shared" si="0"/>
        <v>16320</v>
      </c>
      <c r="P66" s="23">
        <f t="shared" si="1"/>
        <v>2</v>
      </c>
    </row>
    <row r="67" spans="1:16" x14ac:dyDescent="0.25">
      <c r="A67" s="22">
        <v>66</v>
      </c>
      <c r="B67" s="25" t="s">
        <v>8</v>
      </c>
      <c r="C67" s="25" t="s">
        <v>106</v>
      </c>
      <c r="D67" s="25" t="s">
        <v>107</v>
      </c>
      <c r="E67" s="25" t="s">
        <v>139</v>
      </c>
      <c r="F67" s="25" t="s">
        <v>143</v>
      </c>
      <c r="G67" s="25">
        <v>9440856559</v>
      </c>
      <c r="H67" s="25" t="s">
        <v>145</v>
      </c>
      <c r="I67" s="22">
        <v>1</v>
      </c>
      <c r="J67" s="22">
        <v>0</v>
      </c>
      <c r="K67" s="22">
        <v>0</v>
      </c>
      <c r="L67" s="22">
        <v>8</v>
      </c>
      <c r="M67" s="22">
        <v>0</v>
      </c>
      <c r="N67" s="26">
        <v>0</v>
      </c>
      <c r="O67" s="23">
        <f t="shared" ref="O67:O86" si="2">K67*L67</f>
        <v>0</v>
      </c>
      <c r="P67" s="23">
        <f t="shared" ref="P67:P85" si="3">J67*L67</f>
        <v>0</v>
      </c>
    </row>
    <row r="68" spans="1:16" x14ac:dyDescent="0.25">
      <c r="A68" s="22">
        <v>67</v>
      </c>
      <c r="B68" s="25" t="s">
        <v>8</v>
      </c>
      <c r="C68" s="25" t="s">
        <v>106</v>
      </c>
      <c r="D68" s="25" t="s">
        <v>107</v>
      </c>
      <c r="E68" s="25" t="s">
        <v>139</v>
      </c>
      <c r="F68" s="25" t="s">
        <v>143</v>
      </c>
      <c r="G68" s="25">
        <v>9440856559</v>
      </c>
      <c r="H68" s="25" t="s">
        <v>146</v>
      </c>
      <c r="I68" s="22">
        <v>1</v>
      </c>
      <c r="J68" s="22">
        <v>1</v>
      </c>
      <c r="K68" s="22">
        <v>12069</v>
      </c>
      <c r="L68" s="22">
        <v>1</v>
      </c>
      <c r="M68" s="22">
        <v>1</v>
      </c>
      <c r="N68" s="26">
        <v>0.13968749999999999</v>
      </c>
      <c r="O68" s="23">
        <f t="shared" si="2"/>
        <v>12069</v>
      </c>
      <c r="P68" s="23">
        <f t="shared" si="3"/>
        <v>1</v>
      </c>
    </row>
    <row r="69" spans="1:16" x14ac:dyDescent="0.25">
      <c r="A69" s="22">
        <v>68</v>
      </c>
      <c r="B69" s="25" t="s">
        <v>8</v>
      </c>
      <c r="C69" s="25" t="s">
        <v>106</v>
      </c>
      <c r="D69" s="25" t="s">
        <v>107</v>
      </c>
      <c r="E69" s="25" t="s">
        <v>139</v>
      </c>
      <c r="F69" s="25" t="s">
        <v>143</v>
      </c>
      <c r="G69" s="25">
        <v>9440856559</v>
      </c>
      <c r="H69" s="25" t="s">
        <v>147</v>
      </c>
      <c r="I69" s="22">
        <v>1</v>
      </c>
      <c r="J69" s="22">
        <v>0</v>
      </c>
      <c r="K69" s="22">
        <v>0</v>
      </c>
      <c r="L69" s="22">
        <v>1</v>
      </c>
      <c r="M69" s="22">
        <v>0</v>
      </c>
      <c r="N69" s="26">
        <v>0</v>
      </c>
      <c r="O69" s="23">
        <f t="shared" si="2"/>
        <v>0</v>
      </c>
      <c r="P69" s="23">
        <f t="shared" si="3"/>
        <v>0</v>
      </c>
    </row>
    <row r="70" spans="1:16" x14ac:dyDescent="0.25">
      <c r="A70" s="22">
        <v>69</v>
      </c>
      <c r="B70" s="25" t="s">
        <v>8</v>
      </c>
      <c r="C70" s="25" t="s">
        <v>106</v>
      </c>
      <c r="D70" s="25" t="s">
        <v>107</v>
      </c>
      <c r="E70" s="25" t="s">
        <v>139</v>
      </c>
      <c r="F70" s="25" t="s">
        <v>143</v>
      </c>
      <c r="G70" s="25">
        <v>9440856559</v>
      </c>
      <c r="H70" s="25" t="s">
        <v>148</v>
      </c>
      <c r="I70" s="22">
        <v>1</v>
      </c>
      <c r="J70" s="22">
        <v>1</v>
      </c>
      <c r="K70" s="22">
        <v>8160</v>
      </c>
      <c r="L70" s="22">
        <v>1</v>
      </c>
      <c r="M70" s="22">
        <v>1</v>
      </c>
      <c r="N70" s="26">
        <v>9.4444444444444442E-2</v>
      </c>
      <c r="O70" s="23">
        <f t="shared" si="2"/>
        <v>8160</v>
      </c>
      <c r="P70" s="23">
        <f t="shared" si="3"/>
        <v>1</v>
      </c>
    </row>
    <row r="71" spans="1:16" x14ac:dyDescent="0.25">
      <c r="A71" s="22">
        <v>70</v>
      </c>
      <c r="B71" s="25" t="s">
        <v>8</v>
      </c>
      <c r="C71" s="25" t="s">
        <v>106</v>
      </c>
      <c r="D71" s="25" t="s">
        <v>107</v>
      </c>
      <c r="E71" s="25" t="s">
        <v>139</v>
      </c>
      <c r="F71" s="25" t="s">
        <v>143</v>
      </c>
      <c r="G71" s="25">
        <v>9440856559</v>
      </c>
      <c r="H71" s="25" t="s">
        <v>149</v>
      </c>
      <c r="I71" s="22">
        <v>1</v>
      </c>
      <c r="J71" s="22">
        <v>1</v>
      </c>
      <c r="K71" s="22">
        <v>8280</v>
      </c>
      <c r="L71" s="22">
        <v>1</v>
      </c>
      <c r="M71" s="22">
        <v>1</v>
      </c>
      <c r="N71" s="26">
        <v>9.583333333333334E-2</v>
      </c>
      <c r="O71" s="23">
        <f t="shared" si="2"/>
        <v>8280</v>
      </c>
      <c r="P71" s="23">
        <f t="shared" si="3"/>
        <v>1</v>
      </c>
    </row>
    <row r="72" spans="1:16" x14ac:dyDescent="0.25">
      <c r="A72" s="22">
        <v>71</v>
      </c>
      <c r="B72" s="25" t="s">
        <v>8</v>
      </c>
      <c r="C72" s="25" t="s">
        <v>106</v>
      </c>
      <c r="D72" s="25" t="s">
        <v>107</v>
      </c>
      <c r="E72" s="25" t="s">
        <v>139</v>
      </c>
      <c r="F72" s="25" t="s">
        <v>130</v>
      </c>
      <c r="G72" s="25">
        <v>9490615555</v>
      </c>
      <c r="H72" s="25" t="s">
        <v>150</v>
      </c>
      <c r="I72" s="22">
        <v>1</v>
      </c>
      <c r="J72" s="22">
        <v>1</v>
      </c>
      <c r="K72" s="22">
        <v>12486</v>
      </c>
      <c r="L72" s="22">
        <v>1529</v>
      </c>
      <c r="M72" s="22">
        <v>1</v>
      </c>
      <c r="N72" s="26">
        <v>0.14451388888888889</v>
      </c>
      <c r="O72" s="23">
        <f t="shared" si="2"/>
        <v>19091094</v>
      </c>
      <c r="P72" s="23">
        <f t="shared" si="3"/>
        <v>1529</v>
      </c>
    </row>
    <row r="73" spans="1:16" x14ac:dyDescent="0.25">
      <c r="A73" s="22">
        <v>72</v>
      </c>
      <c r="B73" s="25" t="s">
        <v>8</v>
      </c>
      <c r="C73" s="25" t="s">
        <v>106</v>
      </c>
      <c r="D73" s="25" t="s">
        <v>107</v>
      </c>
      <c r="E73" s="25" t="s">
        <v>139</v>
      </c>
      <c r="F73" s="25" t="s">
        <v>130</v>
      </c>
      <c r="G73" s="25">
        <v>9490615555</v>
      </c>
      <c r="H73" s="25" t="s">
        <v>151</v>
      </c>
      <c r="I73" s="22">
        <v>1</v>
      </c>
      <c r="J73" s="22">
        <v>1</v>
      </c>
      <c r="K73" s="22">
        <v>12486</v>
      </c>
      <c r="L73" s="22">
        <v>756</v>
      </c>
      <c r="M73" s="22">
        <v>1</v>
      </c>
      <c r="N73" s="26">
        <v>0.14451388888888889</v>
      </c>
      <c r="O73" s="23">
        <f t="shared" si="2"/>
        <v>9439416</v>
      </c>
      <c r="P73" s="23">
        <f t="shared" si="3"/>
        <v>756</v>
      </c>
    </row>
    <row r="74" spans="1:16" x14ac:dyDescent="0.25">
      <c r="A74" s="22">
        <v>73</v>
      </c>
      <c r="B74" s="25" t="s">
        <v>8</v>
      </c>
      <c r="C74" s="25" t="s">
        <v>106</v>
      </c>
      <c r="D74" s="25" t="s">
        <v>107</v>
      </c>
      <c r="E74" s="25" t="s">
        <v>139</v>
      </c>
      <c r="F74" s="25" t="s">
        <v>152</v>
      </c>
      <c r="G74" s="25">
        <v>8331091014</v>
      </c>
      <c r="H74" s="25" t="s">
        <v>153</v>
      </c>
      <c r="I74" s="22">
        <v>1</v>
      </c>
      <c r="J74" s="22">
        <v>1</v>
      </c>
      <c r="K74" s="22">
        <v>7200</v>
      </c>
      <c r="L74" s="22">
        <v>916</v>
      </c>
      <c r="M74" s="22">
        <v>1</v>
      </c>
      <c r="N74" s="26">
        <v>8.3333333333333329E-2</v>
      </c>
      <c r="O74" s="23">
        <f t="shared" si="2"/>
        <v>6595200</v>
      </c>
      <c r="P74" s="23">
        <f t="shared" si="3"/>
        <v>916</v>
      </c>
    </row>
    <row r="75" spans="1:16" x14ac:dyDescent="0.25">
      <c r="A75" s="22">
        <v>74</v>
      </c>
      <c r="B75" s="25" t="s">
        <v>8</v>
      </c>
      <c r="C75" s="25" t="s">
        <v>106</v>
      </c>
      <c r="D75" s="25" t="s">
        <v>107</v>
      </c>
      <c r="E75" s="25" t="s">
        <v>139</v>
      </c>
      <c r="F75" s="25" t="s">
        <v>152</v>
      </c>
      <c r="G75" s="25">
        <v>8331091014</v>
      </c>
      <c r="H75" s="25" t="s">
        <v>154</v>
      </c>
      <c r="I75" s="22">
        <v>1</v>
      </c>
      <c r="J75" s="22">
        <v>1</v>
      </c>
      <c r="K75" s="22">
        <v>11760</v>
      </c>
      <c r="L75" s="22">
        <v>425</v>
      </c>
      <c r="M75" s="22">
        <v>1</v>
      </c>
      <c r="N75" s="26">
        <v>0.1361111111111111</v>
      </c>
      <c r="O75" s="23">
        <f t="shared" si="2"/>
        <v>4998000</v>
      </c>
      <c r="P75" s="23">
        <f t="shared" si="3"/>
        <v>425</v>
      </c>
    </row>
    <row r="76" spans="1:16" x14ac:dyDescent="0.25">
      <c r="A76" s="22">
        <v>75</v>
      </c>
      <c r="B76" s="25" t="s">
        <v>8</v>
      </c>
      <c r="C76" s="25" t="s">
        <v>106</v>
      </c>
      <c r="D76" s="25" t="s">
        <v>107</v>
      </c>
      <c r="E76" s="25" t="s">
        <v>139</v>
      </c>
      <c r="F76" s="25" t="s">
        <v>152</v>
      </c>
      <c r="G76" s="25">
        <v>8331091014</v>
      </c>
      <c r="H76" s="25" t="s">
        <v>155</v>
      </c>
      <c r="I76" s="22">
        <v>1</v>
      </c>
      <c r="J76" s="22">
        <v>1</v>
      </c>
      <c r="K76" s="22">
        <v>7280</v>
      </c>
      <c r="L76" s="22">
        <v>981</v>
      </c>
      <c r="M76" s="22">
        <v>1</v>
      </c>
      <c r="N76" s="26">
        <v>8.4259259259259256E-2</v>
      </c>
      <c r="O76" s="23">
        <f t="shared" si="2"/>
        <v>7141680</v>
      </c>
      <c r="P76" s="23">
        <f t="shared" si="3"/>
        <v>981</v>
      </c>
    </row>
    <row r="77" spans="1:16" x14ac:dyDescent="0.25">
      <c r="A77" s="22">
        <v>76</v>
      </c>
      <c r="B77" s="25" t="s">
        <v>8</v>
      </c>
      <c r="C77" s="25" t="s">
        <v>106</v>
      </c>
      <c r="D77" s="25" t="s">
        <v>107</v>
      </c>
      <c r="E77" s="25" t="s">
        <v>139</v>
      </c>
      <c r="F77" s="25" t="s">
        <v>152</v>
      </c>
      <c r="G77" s="25">
        <v>8331091014</v>
      </c>
      <c r="H77" s="25" t="s">
        <v>156</v>
      </c>
      <c r="I77" s="22">
        <v>1</v>
      </c>
      <c r="J77" s="22">
        <v>1</v>
      </c>
      <c r="K77" s="22">
        <v>13097</v>
      </c>
      <c r="L77" s="22">
        <v>1737</v>
      </c>
      <c r="M77" s="22">
        <v>1</v>
      </c>
      <c r="N77" s="26">
        <v>0.15158564814814815</v>
      </c>
      <c r="O77" s="23">
        <f t="shared" si="2"/>
        <v>22749489</v>
      </c>
      <c r="P77" s="23">
        <f t="shared" si="3"/>
        <v>1737</v>
      </c>
    </row>
    <row r="78" spans="1:16" x14ac:dyDescent="0.25">
      <c r="A78" s="22">
        <v>77</v>
      </c>
      <c r="B78" s="25" t="s">
        <v>8</v>
      </c>
      <c r="C78" s="25" t="s">
        <v>106</v>
      </c>
      <c r="D78" s="25" t="s">
        <v>107</v>
      </c>
      <c r="E78" s="25" t="s">
        <v>139</v>
      </c>
      <c r="F78" s="25" t="s">
        <v>152</v>
      </c>
      <c r="G78" s="25">
        <v>8331091014</v>
      </c>
      <c r="H78" s="25" t="s">
        <v>157</v>
      </c>
      <c r="I78" s="22">
        <v>1</v>
      </c>
      <c r="J78" s="22">
        <v>1</v>
      </c>
      <c r="K78" s="22">
        <v>7296</v>
      </c>
      <c r="L78" s="22">
        <v>613</v>
      </c>
      <c r="M78" s="22">
        <v>1</v>
      </c>
      <c r="N78" s="26">
        <v>8.4444444444444447E-2</v>
      </c>
      <c r="O78" s="23">
        <f t="shared" si="2"/>
        <v>4472448</v>
      </c>
      <c r="P78" s="23">
        <f t="shared" si="3"/>
        <v>613</v>
      </c>
    </row>
    <row r="79" spans="1:16" x14ac:dyDescent="0.25">
      <c r="A79" s="22">
        <v>78</v>
      </c>
      <c r="B79" s="25" t="s">
        <v>8</v>
      </c>
      <c r="C79" s="25" t="s">
        <v>106</v>
      </c>
      <c r="D79" s="25" t="s">
        <v>107</v>
      </c>
      <c r="E79" s="25" t="s">
        <v>139</v>
      </c>
      <c r="F79" s="25" t="s">
        <v>152</v>
      </c>
      <c r="G79" s="25">
        <v>8331091014</v>
      </c>
      <c r="H79" s="25" t="s">
        <v>158</v>
      </c>
      <c r="I79" s="22">
        <v>1</v>
      </c>
      <c r="J79" s="22">
        <v>1</v>
      </c>
      <c r="K79" s="22">
        <v>6514</v>
      </c>
      <c r="L79" s="22">
        <v>1520</v>
      </c>
      <c r="M79" s="22">
        <v>1</v>
      </c>
      <c r="N79" s="26">
        <v>7.5393518518518512E-2</v>
      </c>
      <c r="O79" s="23">
        <f t="shared" si="2"/>
        <v>9901280</v>
      </c>
      <c r="P79" s="23">
        <f t="shared" si="3"/>
        <v>1520</v>
      </c>
    </row>
    <row r="80" spans="1:16" x14ac:dyDescent="0.25">
      <c r="A80" s="22">
        <v>79</v>
      </c>
      <c r="B80" s="25" t="s">
        <v>8</v>
      </c>
      <c r="C80" s="25" t="s">
        <v>106</v>
      </c>
      <c r="D80" s="25" t="s">
        <v>107</v>
      </c>
      <c r="E80" s="25" t="s">
        <v>139</v>
      </c>
      <c r="F80" s="25" t="s">
        <v>159</v>
      </c>
      <c r="G80" s="25">
        <v>9491044671</v>
      </c>
      <c r="H80" s="25" t="s">
        <v>160</v>
      </c>
      <c r="I80" s="22">
        <v>1</v>
      </c>
      <c r="J80" s="22">
        <v>0</v>
      </c>
      <c r="K80" s="22">
        <v>0</v>
      </c>
      <c r="L80" s="22">
        <v>2196</v>
      </c>
      <c r="M80" s="22">
        <v>0</v>
      </c>
      <c r="N80" s="26">
        <v>0</v>
      </c>
      <c r="O80" s="23">
        <f t="shared" si="2"/>
        <v>0</v>
      </c>
      <c r="P80" s="23">
        <f t="shared" si="3"/>
        <v>0</v>
      </c>
    </row>
    <row r="81" spans="1:17" x14ac:dyDescent="0.25">
      <c r="A81" s="22">
        <v>80</v>
      </c>
      <c r="B81" s="25" t="s">
        <v>8</v>
      </c>
      <c r="C81" s="25" t="s">
        <v>106</v>
      </c>
      <c r="D81" s="25" t="s">
        <v>107</v>
      </c>
      <c r="E81" s="25" t="s">
        <v>139</v>
      </c>
      <c r="F81" s="25" t="s">
        <v>159</v>
      </c>
      <c r="G81" s="25">
        <v>9491044671</v>
      </c>
      <c r="H81" s="25" t="s">
        <v>161</v>
      </c>
      <c r="I81" s="22">
        <v>1</v>
      </c>
      <c r="J81" s="22">
        <v>0</v>
      </c>
      <c r="K81" s="22">
        <v>0</v>
      </c>
      <c r="L81" s="22">
        <v>2468</v>
      </c>
      <c r="M81" s="22">
        <v>0</v>
      </c>
      <c r="N81" s="26">
        <v>0</v>
      </c>
      <c r="O81" s="23">
        <f t="shared" si="2"/>
        <v>0</v>
      </c>
      <c r="P81" s="23">
        <f t="shared" si="3"/>
        <v>0</v>
      </c>
    </row>
    <row r="82" spans="1:17" x14ac:dyDescent="0.25">
      <c r="A82" s="22">
        <v>81</v>
      </c>
      <c r="B82" s="25" t="s">
        <v>8</v>
      </c>
      <c r="C82" s="25" t="s">
        <v>106</v>
      </c>
      <c r="D82" s="25" t="s">
        <v>107</v>
      </c>
      <c r="E82" s="25" t="s">
        <v>139</v>
      </c>
      <c r="F82" s="25" t="s">
        <v>159</v>
      </c>
      <c r="G82" s="25">
        <v>9491044671</v>
      </c>
      <c r="H82" s="25" t="s">
        <v>162</v>
      </c>
      <c r="I82" s="22">
        <v>1</v>
      </c>
      <c r="J82" s="22">
        <v>1</v>
      </c>
      <c r="K82" s="22">
        <v>8272</v>
      </c>
      <c r="L82" s="22">
        <v>1626</v>
      </c>
      <c r="M82" s="22">
        <v>1</v>
      </c>
      <c r="N82" s="26">
        <v>9.5740740740740737E-2</v>
      </c>
      <c r="O82" s="23">
        <f t="shared" si="2"/>
        <v>13450272</v>
      </c>
      <c r="P82" s="23">
        <f t="shared" si="3"/>
        <v>1626</v>
      </c>
    </row>
    <row r="83" spans="1:17" x14ac:dyDescent="0.25">
      <c r="A83" s="22">
        <v>82</v>
      </c>
      <c r="B83" s="25" t="s">
        <v>8</v>
      </c>
      <c r="C83" s="25" t="s">
        <v>106</v>
      </c>
      <c r="D83" s="25" t="s">
        <v>163</v>
      </c>
      <c r="E83" s="25" t="s">
        <v>164</v>
      </c>
      <c r="F83" s="25" t="s">
        <v>165</v>
      </c>
      <c r="G83" s="25">
        <v>8333068619</v>
      </c>
      <c r="H83" s="25" t="s">
        <v>166</v>
      </c>
      <c r="I83" s="22">
        <v>1</v>
      </c>
      <c r="J83" s="22">
        <v>4</v>
      </c>
      <c r="K83" s="22">
        <v>66201</v>
      </c>
      <c r="L83" s="22">
        <v>726</v>
      </c>
      <c r="M83" s="22">
        <v>4</v>
      </c>
      <c r="N83" s="26">
        <v>0.76621527777777776</v>
      </c>
      <c r="O83" s="23">
        <f t="shared" si="2"/>
        <v>48061926</v>
      </c>
      <c r="P83" s="23">
        <f t="shared" si="3"/>
        <v>2904</v>
      </c>
    </row>
    <row r="84" spans="1:17" x14ac:dyDescent="0.25">
      <c r="A84" s="22">
        <v>83</v>
      </c>
      <c r="B84" s="25" t="s">
        <v>8</v>
      </c>
      <c r="C84" s="25" t="s">
        <v>106</v>
      </c>
      <c r="D84" s="25" t="s">
        <v>163</v>
      </c>
      <c r="E84" s="25" t="s">
        <v>164</v>
      </c>
      <c r="F84" s="25" t="s">
        <v>167</v>
      </c>
      <c r="G84" s="25">
        <v>9490615507</v>
      </c>
      <c r="H84" s="25" t="s">
        <v>168</v>
      </c>
      <c r="I84" s="22">
        <v>1</v>
      </c>
      <c r="J84" s="22">
        <v>0</v>
      </c>
      <c r="K84" s="22">
        <v>0</v>
      </c>
      <c r="L84" s="22">
        <v>225</v>
      </c>
      <c r="M84" s="22">
        <v>0</v>
      </c>
      <c r="N84" s="26">
        <v>0</v>
      </c>
      <c r="O84" s="23">
        <f t="shared" si="2"/>
        <v>0</v>
      </c>
      <c r="P84" s="23">
        <f t="shared" si="3"/>
        <v>0</v>
      </c>
    </row>
    <row r="85" spans="1:17" x14ac:dyDescent="0.25">
      <c r="A85" s="22">
        <v>84</v>
      </c>
      <c r="B85" s="25" t="s">
        <v>8</v>
      </c>
      <c r="C85" s="25" t="s">
        <v>106</v>
      </c>
      <c r="D85" s="25" t="s">
        <v>163</v>
      </c>
      <c r="E85" s="25" t="s">
        <v>169</v>
      </c>
      <c r="F85" s="25" t="s">
        <v>170</v>
      </c>
      <c r="G85" s="25">
        <v>9490615510</v>
      </c>
      <c r="H85" s="25" t="s">
        <v>171</v>
      </c>
      <c r="I85" s="22">
        <v>1</v>
      </c>
      <c r="J85" s="22">
        <v>1</v>
      </c>
      <c r="K85" s="22">
        <v>10435</v>
      </c>
      <c r="L85" s="22">
        <v>2958</v>
      </c>
      <c r="M85" s="22">
        <v>1</v>
      </c>
      <c r="N85" s="26">
        <v>0.12077546296296296</v>
      </c>
      <c r="O85" s="23">
        <f t="shared" si="2"/>
        <v>30866730</v>
      </c>
      <c r="P85" s="23">
        <f t="shared" si="3"/>
        <v>2958</v>
      </c>
    </row>
    <row r="86" spans="1:17" x14ac:dyDescent="0.25">
      <c r="A86" s="22">
        <v>85</v>
      </c>
      <c r="B86" s="25" t="s">
        <v>8</v>
      </c>
      <c r="C86" s="25" t="s">
        <v>106</v>
      </c>
      <c r="D86" s="25" t="s">
        <v>163</v>
      </c>
      <c r="E86" s="25" t="s">
        <v>172</v>
      </c>
      <c r="F86" s="25" t="s">
        <v>173</v>
      </c>
      <c r="G86" s="25">
        <v>9490615512</v>
      </c>
      <c r="H86" s="25" t="s">
        <v>174</v>
      </c>
      <c r="I86" s="22">
        <v>1</v>
      </c>
      <c r="J86" s="22">
        <v>1</v>
      </c>
      <c r="K86" s="22">
        <v>9153</v>
      </c>
      <c r="L86" s="22">
        <v>1104</v>
      </c>
      <c r="M86" s="22">
        <v>1</v>
      </c>
      <c r="N86" s="26">
        <v>0.1059375</v>
      </c>
      <c r="O86" s="23">
        <f t="shared" si="2"/>
        <v>10104912</v>
      </c>
      <c r="P86" s="23">
        <f>J86*L86</f>
        <v>1104</v>
      </c>
    </row>
    <row r="87" spans="1:17" s="29" customFormat="1" x14ac:dyDescent="0.25">
      <c r="A87" s="28"/>
      <c r="B87" s="28"/>
      <c r="C87" s="28"/>
      <c r="D87" s="28"/>
      <c r="E87" s="28"/>
      <c r="F87" s="28"/>
      <c r="G87" s="28"/>
      <c r="H87" s="29" t="s">
        <v>175</v>
      </c>
      <c r="I87" s="29">
        <f t="shared" ref="I87" si="4">SUM(I2:I86)</f>
        <v>85</v>
      </c>
      <c r="J87" s="29">
        <f>SUM(J2:J86)</f>
        <v>49</v>
      </c>
      <c r="K87" s="29">
        <f>SUM(K2:K86)</f>
        <v>677800</v>
      </c>
      <c r="L87" s="29">
        <f>SUM(L2:L86)</f>
        <v>136686</v>
      </c>
      <c r="M87" s="28"/>
      <c r="N87" s="30"/>
      <c r="O87" s="31">
        <f>SUM(O2:O86)/$L$87/86400</f>
        <v>7.7318818228830508E-2</v>
      </c>
      <c r="P87" s="32">
        <f>SUM(P2:P86)/$L$87</f>
        <v>0.53256368611269622</v>
      </c>
      <c r="Q87" s="33">
        <f>1-O87/31</f>
        <v>0.99750584457326352</v>
      </c>
    </row>
    <row r="88" spans="1:17" x14ac:dyDescent="0.25">
      <c r="A88" s="22"/>
      <c r="B88" s="25"/>
      <c r="C88" s="25"/>
      <c r="D88" s="25"/>
      <c r="E88" s="25"/>
      <c r="F88" s="25"/>
      <c r="G88" s="25"/>
      <c r="H88" s="25"/>
      <c r="I88" s="22"/>
      <c r="L88" s="22"/>
      <c r="M88" s="22"/>
      <c r="N88" s="26"/>
      <c r="O88" s="23"/>
      <c r="P88" s="23"/>
    </row>
    <row r="89" spans="1:17" x14ac:dyDescent="0.25">
      <c r="A89" s="22">
        <v>86</v>
      </c>
      <c r="B89" s="25" t="s">
        <v>9</v>
      </c>
      <c r="C89" s="25" t="s">
        <v>176</v>
      </c>
      <c r="D89" s="25" t="s">
        <v>176</v>
      </c>
      <c r="E89" s="25" t="s">
        <v>177</v>
      </c>
      <c r="F89" s="25" t="s">
        <v>178</v>
      </c>
      <c r="G89" s="25">
        <v>8332958495</v>
      </c>
      <c r="H89" s="25" t="s">
        <v>179</v>
      </c>
      <c r="I89" s="22">
        <v>1</v>
      </c>
      <c r="J89" s="22">
        <v>14</v>
      </c>
      <c r="K89" s="22">
        <v>45919</v>
      </c>
      <c r="L89" s="22">
        <v>2519</v>
      </c>
      <c r="M89" s="22">
        <v>14</v>
      </c>
      <c r="N89" s="26">
        <v>0.5314699074074074</v>
      </c>
      <c r="O89" s="23">
        <f t="shared" ref="O89:O152" si="5">K89*L89</f>
        <v>115669961</v>
      </c>
      <c r="P89" s="23">
        <f t="shared" ref="P89:P152" si="6">J89*L89</f>
        <v>35266</v>
      </c>
    </row>
    <row r="90" spans="1:17" x14ac:dyDescent="0.25">
      <c r="A90" s="22">
        <v>87</v>
      </c>
      <c r="B90" s="25" t="s">
        <v>9</v>
      </c>
      <c r="C90" s="25" t="s">
        <v>176</v>
      </c>
      <c r="D90" s="25" t="s">
        <v>176</v>
      </c>
      <c r="E90" s="25" t="s">
        <v>177</v>
      </c>
      <c r="F90" s="25" t="s">
        <v>178</v>
      </c>
      <c r="G90" s="25">
        <v>8332958495</v>
      </c>
      <c r="H90" s="25" t="s">
        <v>180</v>
      </c>
      <c r="I90" s="22">
        <v>1</v>
      </c>
      <c r="J90" s="22">
        <v>15</v>
      </c>
      <c r="K90" s="22">
        <v>43845</v>
      </c>
      <c r="L90" s="22">
        <v>2945</v>
      </c>
      <c r="M90" s="22">
        <v>15</v>
      </c>
      <c r="N90" s="26">
        <v>0.50746527777777772</v>
      </c>
      <c r="O90" s="23">
        <f t="shared" si="5"/>
        <v>129123525</v>
      </c>
      <c r="P90" s="23">
        <f t="shared" si="6"/>
        <v>44175</v>
      </c>
    </row>
    <row r="91" spans="1:17" x14ac:dyDescent="0.25">
      <c r="A91" s="22">
        <v>88</v>
      </c>
      <c r="B91" s="25" t="s">
        <v>9</v>
      </c>
      <c r="C91" s="25" t="s">
        <v>176</v>
      </c>
      <c r="D91" s="25" t="s">
        <v>176</v>
      </c>
      <c r="E91" s="25" t="s">
        <v>177</v>
      </c>
      <c r="F91" s="25" t="s">
        <v>178</v>
      </c>
      <c r="G91" s="25">
        <v>8332958495</v>
      </c>
      <c r="H91" s="25" t="s">
        <v>181</v>
      </c>
      <c r="I91" s="22">
        <v>1</v>
      </c>
      <c r="J91" s="22">
        <v>2</v>
      </c>
      <c r="K91" s="22">
        <v>5222</v>
      </c>
      <c r="L91" s="22">
        <v>2997</v>
      </c>
      <c r="M91" s="22">
        <v>2</v>
      </c>
      <c r="N91" s="26">
        <v>6.0439814814814814E-2</v>
      </c>
      <c r="O91" s="23">
        <f t="shared" si="5"/>
        <v>15650334</v>
      </c>
      <c r="P91" s="23">
        <f t="shared" si="6"/>
        <v>5994</v>
      </c>
    </row>
    <row r="92" spans="1:17" x14ac:dyDescent="0.25">
      <c r="A92" s="22">
        <v>89</v>
      </c>
      <c r="B92" s="25" t="s">
        <v>9</v>
      </c>
      <c r="C92" s="25" t="s">
        <v>176</v>
      </c>
      <c r="D92" s="25" t="s">
        <v>176</v>
      </c>
      <c r="E92" s="25" t="s">
        <v>177</v>
      </c>
      <c r="F92" s="25" t="s">
        <v>182</v>
      </c>
      <c r="G92" s="25">
        <v>8333900485</v>
      </c>
      <c r="H92" s="25" t="s">
        <v>183</v>
      </c>
      <c r="I92" s="22">
        <v>1</v>
      </c>
      <c r="J92" s="22">
        <v>3</v>
      </c>
      <c r="K92" s="22">
        <v>5048</v>
      </c>
      <c r="L92" s="22">
        <v>1897</v>
      </c>
      <c r="M92" s="22">
        <v>3</v>
      </c>
      <c r="N92" s="26">
        <v>5.8425925925925923E-2</v>
      </c>
      <c r="O92" s="23">
        <f t="shared" si="5"/>
        <v>9576056</v>
      </c>
      <c r="P92" s="23">
        <f t="shared" si="6"/>
        <v>5691</v>
      </c>
    </row>
    <row r="93" spans="1:17" x14ac:dyDescent="0.25">
      <c r="A93" s="22">
        <v>90</v>
      </c>
      <c r="B93" s="25" t="s">
        <v>9</v>
      </c>
      <c r="C93" s="25" t="s">
        <v>176</v>
      </c>
      <c r="D93" s="25" t="s">
        <v>176</v>
      </c>
      <c r="E93" s="25" t="s">
        <v>177</v>
      </c>
      <c r="F93" s="25" t="s">
        <v>182</v>
      </c>
      <c r="G93" s="25">
        <v>8333900485</v>
      </c>
      <c r="H93" s="25" t="s">
        <v>184</v>
      </c>
      <c r="I93" s="22">
        <v>1</v>
      </c>
      <c r="J93" s="22">
        <v>3</v>
      </c>
      <c r="K93" s="22">
        <v>5055</v>
      </c>
      <c r="L93" s="22">
        <v>1831</v>
      </c>
      <c r="M93" s="22">
        <v>3</v>
      </c>
      <c r="N93" s="26">
        <v>5.8506944444444445E-2</v>
      </c>
      <c r="O93" s="23">
        <f t="shared" si="5"/>
        <v>9255705</v>
      </c>
      <c r="P93" s="23">
        <f t="shared" si="6"/>
        <v>5493</v>
      </c>
    </row>
    <row r="94" spans="1:17" x14ac:dyDescent="0.25">
      <c r="A94" s="22">
        <v>91</v>
      </c>
      <c r="B94" s="25" t="s">
        <v>9</v>
      </c>
      <c r="C94" s="25" t="s">
        <v>176</v>
      </c>
      <c r="D94" s="25" t="s">
        <v>176</v>
      </c>
      <c r="E94" s="25" t="s">
        <v>177</v>
      </c>
      <c r="F94" s="25" t="s">
        <v>182</v>
      </c>
      <c r="G94" s="25">
        <v>8333900485</v>
      </c>
      <c r="H94" s="25" t="s">
        <v>185</v>
      </c>
      <c r="I94" s="22">
        <v>1</v>
      </c>
      <c r="J94" s="22">
        <v>3</v>
      </c>
      <c r="K94" s="22">
        <v>5464</v>
      </c>
      <c r="L94" s="22">
        <v>3028</v>
      </c>
      <c r="M94" s="22">
        <v>3</v>
      </c>
      <c r="N94" s="26">
        <v>6.3240740740740736E-2</v>
      </c>
      <c r="O94" s="23">
        <f t="shared" si="5"/>
        <v>16544992</v>
      </c>
      <c r="P94" s="23">
        <f t="shared" si="6"/>
        <v>9084</v>
      </c>
    </row>
    <row r="95" spans="1:17" x14ac:dyDescent="0.25">
      <c r="A95" s="22">
        <v>92</v>
      </c>
      <c r="B95" s="25" t="s">
        <v>9</v>
      </c>
      <c r="C95" s="25" t="s">
        <v>176</v>
      </c>
      <c r="D95" s="25" t="s">
        <v>176</v>
      </c>
      <c r="E95" s="25" t="s">
        <v>177</v>
      </c>
      <c r="F95" s="25" t="s">
        <v>186</v>
      </c>
      <c r="G95" s="25">
        <v>9490615546</v>
      </c>
      <c r="H95" s="25" t="s">
        <v>187</v>
      </c>
      <c r="I95" s="22">
        <v>1</v>
      </c>
      <c r="J95" s="22">
        <v>2</v>
      </c>
      <c r="K95" s="22">
        <v>7599</v>
      </c>
      <c r="L95" s="22">
        <v>1975</v>
      </c>
      <c r="M95" s="22">
        <v>2</v>
      </c>
      <c r="N95" s="26">
        <v>8.7951388888888885E-2</v>
      </c>
      <c r="O95" s="23">
        <f t="shared" si="5"/>
        <v>15008025</v>
      </c>
      <c r="P95" s="23">
        <f t="shared" si="6"/>
        <v>3950</v>
      </c>
    </row>
    <row r="96" spans="1:17" x14ac:dyDescent="0.25">
      <c r="A96" s="22">
        <v>93</v>
      </c>
      <c r="B96" s="25" t="s">
        <v>9</v>
      </c>
      <c r="C96" s="25" t="s">
        <v>176</v>
      </c>
      <c r="D96" s="25" t="s">
        <v>176</v>
      </c>
      <c r="E96" s="25" t="s">
        <v>177</v>
      </c>
      <c r="F96" s="25" t="s">
        <v>186</v>
      </c>
      <c r="G96" s="25">
        <v>9490615546</v>
      </c>
      <c r="H96" s="25" t="s">
        <v>188</v>
      </c>
      <c r="I96" s="22">
        <v>1</v>
      </c>
      <c r="J96" s="22">
        <v>0</v>
      </c>
      <c r="K96" s="22">
        <v>0</v>
      </c>
      <c r="L96" s="22">
        <v>4756</v>
      </c>
      <c r="M96" s="22">
        <v>0</v>
      </c>
      <c r="N96" s="26">
        <v>0</v>
      </c>
      <c r="O96" s="23">
        <f t="shared" si="5"/>
        <v>0</v>
      </c>
      <c r="P96" s="23">
        <f t="shared" si="6"/>
        <v>0</v>
      </c>
    </row>
    <row r="97" spans="1:16" x14ac:dyDescent="0.25">
      <c r="A97" s="22">
        <v>94</v>
      </c>
      <c r="B97" s="25" t="s">
        <v>9</v>
      </c>
      <c r="C97" s="25" t="s">
        <v>176</v>
      </c>
      <c r="D97" s="25" t="s">
        <v>176</v>
      </c>
      <c r="E97" s="25" t="s">
        <v>177</v>
      </c>
      <c r="F97" s="25" t="s">
        <v>186</v>
      </c>
      <c r="G97" s="25">
        <v>9490615546</v>
      </c>
      <c r="H97" s="25" t="s">
        <v>189</v>
      </c>
      <c r="I97" s="22">
        <v>1</v>
      </c>
      <c r="J97" s="22">
        <v>0</v>
      </c>
      <c r="K97" s="22">
        <v>0</v>
      </c>
      <c r="L97" s="22">
        <v>4655</v>
      </c>
      <c r="M97" s="22">
        <v>0</v>
      </c>
      <c r="N97" s="26">
        <v>0</v>
      </c>
      <c r="O97" s="23">
        <f t="shared" si="5"/>
        <v>0</v>
      </c>
      <c r="P97" s="23">
        <f t="shared" si="6"/>
        <v>0</v>
      </c>
    </row>
    <row r="98" spans="1:16" x14ac:dyDescent="0.25">
      <c r="A98" s="22">
        <v>95</v>
      </c>
      <c r="B98" s="25" t="s">
        <v>9</v>
      </c>
      <c r="C98" s="25" t="s">
        <v>176</v>
      </c>
      <c r="D98" s="25" t="s">
        <v>176</v>
      </c>
      <c r="E98" s="25" t="s">
        <v>177</v>
      </c>
      <c r="F98" s="25" t="s">
        <v>190</v>
      </c>
      <c r="G98" s="25">
        <v>9491052192</v>
      </c>
      <c r="H98" s="25" t="s">
        <v>191</v>
      </c>
      <c r="I98" s="22">
        <v>1</v>
      </c>
      <c r="J98" s="22">
        <v>5</v>
      </c>
      <c r="K98" s="22">
        <v>13806</v>
      </c>
      <c r="L98" s="22">
        <v>2728</v>
      </c>
      <c r="M98" s="22">
        <v>5</v>
      </c>
      <c r="N98" s="26">
        <v>0.15979166666666667</v>
      </c>
      <c r="O98" s="23">
        <f t="shared" si="5"/>
        <v>37662768</v>
      </c>
      <c r="P98" s="23">
        <f t="shared" si="6"/>
        <v>13640</v>
      </c>
    </row>
    <row r="99" spans="1:16" x14ac:dyDescent="0.25">
      <c r="A99" s="22">
        <v>96</v>
      </c>
      <c r="B99" s="25" t="s">
        <v>9</v>
      </c>
      <c r="C99" s="25" t="s">
        <v>176</v>
      </c>
      <c r="D99" s="25" t="s">
        <v>176</v>
      </c>
      <c r="E99" s="25" t="s">
        <v>177</v>
      </c>
      <c r="F99" s="25" t="s">
        <v>190</v>
      </c>
      <c r="G99" s="25">
        <v>9491052192</v>
      </c>
      <c r="H99" s="25" t="s">
        <v>192</v>
      </c>
      <c r="I99" s="22">
        <v>1</v>
      </c>
      <c r="J99" s="22">
        <v>10</v>
      </c>
      <c r="K99" s="22">
        <v>32058</v>
      </c>
      <c r="L99" s="22">
        <v>2969</v>
      </c>
      <c r="M99" s="22">
        <v>10</v>
      </c>
      <c r="N99" s="26">
        <v>0.37104166666666666</v>
      </c>
      <c r="O99" s="23">
        <f t="shared" si="5"/>
        <v>95180202</v>
      </c>
      <c r="P99" s="23">
        <f t="shared" si="6"/>
        <v>29690</v>
      </c>
    </row>
    <row r="100" spans="1:16" x14ac:dyDescent="0.25">
      <c r="A100" s="22">
        <v>97</v>
      </c>
      <c r="B100" s="25" t="s">
        <v>9</v>
      </c>
      <c r="C100" s="25" t="s">
        <v>176</v>
      </c>
      <c r="D100" s="25" t="s">
        <v>176</v>
      </c>
      <c r="E100" s="25" t="s">
        <v>177</v>
      </c>
      <c r="F100" s="25" t="s">
        <v>190</v>
      </c>
      <c r="G100" s="25">
        <v>9491052192</v>
      </c>
      <c r="H100" s="25" t="s">
        <v>193</v>
      </c>
      <c r="I100" s="22">
        <v>1</v>
      </c>
      <c r="J100" s="22">
        <v>1</v>
      </c>
      <c r="K100" s="22">
        <v>1106</v>
      </c>
      <c r="L100" s="22">
        <v>271</v>
      </c>
      <c r="M100" s="22">
        <v>1</v>
      </c>
      <c r="N100" s="26">
        <v>1.2800925925925926E-2</v>
      </c>
      <c r="O100" s="23">
        <f t="shared" si="5"/>
        <v>299726</v>
      </c>
      <c r="P100" s="23">
        <f t="shared" si="6"/>
        <v>271</v>
      </c>
    </row>
    <row r="101" spans="1:16" x14ac:dyDescent="0.25">
      <c r="A101" s="22">
        <v>98</v>
      </c>
      <c r="B101" s="25" t="s">
        <v>9</v>
      </c>
      <c r="C101" s="25" t="s">
        <v>176</v>
      </c>
      <c r="D101" s="25" t="s">
        <v>176</v>
      </c>
      <c r="E101" s="25" t="s">
        <v>177</v>
      </c>
      <c r="F101" s="25" t="s">
        <v>190</v>
      </c>
      <c r="G101" s="25">
        <v>9491052192</v>
      </c>
      <c r="H101" s="25" t="s">
        <v>194</v>
      </c>
      <c r="I101" s="22">
        <v>1</v>
      </c>
      <c r="J101" s="22">
        <v>4</v>
      </c>
      <c r="K101" s="22">
        <v>9849</v>
      </c>
      <c r="L101" s="22">
        <v>510</v>
      </c>
      <c r="M101" s="22">
        <v>4</v>
      </c>
      <c r="N101" s="26">
        <v>0.11399305555555556</v>
      </c>
      <c r="O101" s="23">
        <f t="shared" si="5"/>
        <v>5022990</v>
      </c>
      <c r="P101" s="23">
        <f t="shared" si="6"/>
        <v>2040</v>
      </c>
    </row>
    <row r="102" spans="1:16" x14ac:dyDescent="0.25">
      <c r="A102" s="22">
        <v>99</v>
      </c>
      <c r="B102" s="25" t="s">
        <v>9</v>
      </c>
      <c r="C102" s="25" t="s">
        <v>176</v>
      </c>
      <c r="D102" s="25" t="s">
        <v>195</v>
      </c>
      <c r="E102" s="25" t="s">
        <v>196</v>
      </c>
      <c r="F102" s="25" t="s">
        <v>197</v>
      </c>
      <c r="G102" s="25">
        <v>9490615548</v>
      </c>
      <c r="H102" s="25" t="s">
        <v>198</v>
      </c>
      <c r="I102" s="22">
        <v>1</v>
      </c>
      <c r="J102" s="22">
        <v>1</v>
      </c>
      <c r="K102" s="22">
        <v>4998</v>
      </c>
      <c r="L102" s="22">
        <v>1987</v>
      </c>
      <c r="M102" s="22">
        <v>1</v>
      </c>
      <c r="N102" s="26">
        <v>5.7847222222222223E-2</v>
      </c>
      <c r="O102" s="23">
        <f t="shared" si="5"/>
        <v>9931026</v>
      </c>
      <c r="P102" s="23">
        <f t="shared" si="6"/>
        <v>1987</v>
      </c>
    </row>
    <row r="103" spans="1:16" x14ac:dyDescent="0.25">
      <c r="A103" s="22">
        <v>100</v>
      </c>
      <c r="B103" s="25" t="s">
        <v>9</v>
      </c>
      <c r="C103" s="25" t="s">
        <v>176</v>
      </c>
      <c r="D103" s="25" t="s">
        <v>195</v>
      </c>
      <c r="E103" s="25" t="s">
        <v>196</v>
      </c>
      <c r="F103" s="25" t="s">
        <v>197</v>
      </c>
      <c r="G103" s="25">
        <v>9490615548</v>
      </c>
      <c r="H103" s="25" t="s">
        <v>199</v>
      </c>
      <c r="I103" s="22">
        <v>1</v>
      </c>
      <c r="J103" s="22">
        <v>2</v>
      </c>
      <c r="K103" s="22">
        <v>3876</v>
      </c>
      <c r="L103" s="22">
        <v>2405</v>
      </c>
      <c r="M103" s="22">
        <v>2</v>
      </c>
      <c r="N103" s="26">
        <v>4.4861111111111109E-2</v>
      </c>
      <c r="O103" s="23">
        <f t="shared" si="5"/>
        <v>9321780</v>
      </c>
      <c r="P103" s="23">
        <f t="shared" si="6"/>
        <v>4810</v>
      </c>
    </row>
    <row r="104" spans="1:16" x14ac:dyDescent="0.25">
      <c r="A104" s="22">
        <v>101</v>
      </c>
      <c r="B104" s="25" t="s">
        <v>9</v>
      </c>
      <c r="C104" s="25" t="s">
        <v>176</v>
      </c>
      <c r="D104" s="25" t="s">
        <v>195</v>
      </c>
      <c r="E104" s="25" t="s">
        <v>196</v>
      </c>
      <c r="F104" s="25" t="s">
        <v>200</v>
      </c>
      <c r="G104" s="25">
        <v>8019356379</v>
      </c>
      <c r="H104" s="25" t="s">
        <v>201</v>
      </c>
      <c r="I104" s="22">
        <v>1</v>
      </c>
      <c r="J104" s="22">
        <v>1</v>
      </c>
      <c r="K104" s="22">
        <v>3723</v>
      </c>
      <c r="L104" s="22">
        <v>1179</v>
      </c>
      <c r="M104" s="22">
        <v>1</v>
      </c>
      <c r="N104" s="26">
        <v>4.3090277777777776E-2</v>
      </c>
      <c r="O104" s="23">
        <f t="shared" si="5"/>
        <v>4389417</v>
      </c>
      <c r="P104" s="23">
        <f t="shared" si="6"/>
        <v>1179</v>
      </c>
    </row>
    <row r="105" spans="1:16" x14ac:dyDescent="0.25">
      <c r="A105" s="22">
        <v>102</v>
      </c>
      <c r="B105" s="25" t="s">
        <v>9</v>
      </c>
      <c r="C105" s="25" t="s">
        <v>176</v>
      </c>
      <c r="D105" s="25" t="s">
        <v>195</v>
      </c>
      <c r="E105" s="25" t="s">
        <v>196</v>
      </c>
      <c r="F105" s="25" t="s">
        <v>200</v>
      </c>
      <c r="G105" s="25">
        <v>8019356379</v>
      </c>
      <c r="H105" s="25" t="s">
        <v>202</v>
      </c>
      <c r="I105" s="22">
        <v>1</v>
      </c>
      <c r="J105" s="22">
        <v>1</v>
      </c>
      <c r="K105" s="22">
        <v>3723</v>
      </c>
      <c r="L105" s="22">
        <v>1</v>
      </c>
      <c r="M105" s="22">
        <v>1</v>
      </c>
      <c r="N105" s="26">
        <v>4.3090277777777776E-2</v>
      </c>
      <c r="O105" s="23">
        <f t="shared" si="5"/>
        <v>3723</v>
      </c>
      <c r="P105" s="23">
        <f t="shared" si="6"/>
        <v>1</v>
      </c>
    </row>
    <row r="106" spans="1:16" x14ac:dyDescent="0.25">
      <c r="A106" s="22">
        <v>103</v>
      </c>
      <c r="B106" s="25" t="s">
        <v>9</v>
      </c>
      <c r="C106" s="25" t="s">
        <v>176</v>
      </c>
      <c r="D106" s="25" t="s">
        <v>195</v>
      </c>
      <c r="E106" s="25" t="s">
        <v>196</v>
      </c>
      <c r="F106" s="25" t="s">
        <v>200</v>
      </c>
      <c r="G106" s="25">
        <v>8019356379</v>
      </c>
      <c r="H106" s="25" t="s">
        <v>203</v>
      </c>
      <c r="I106" s="22">
        <v>1</v>
      </c>
      <c r="J106" s="22">
        <v>0</v>
      </c>
      <c r="K106" s="22">
        <v>0</v>
      </c>
      <c r="L106" s="22">
        <v>1</v>
      </c>
      <c r="M106" s="22">
        <v>0</v>
      </c>
      <c r="N106" s="26">
        <v>0</v>
      </c>
      <c r="O106" s="23">
        <f t="shared" si="5"/>
        <v>0</v>
      </c>
      <c r="P106" s="23">
        <f t="shared" si="6"/>
        <v>0</v>
      </c>
    </row>
    <row r="107" spans="1:16" x14ac:dyDescent="0.25">
      <c r="A107" s="22">
        <v>104</v>
      </c>
      <c r="B107" s="25" t="s">
        <v>9</v>
      </c>
      <c r="C107" s="25" t="s">
        <v>176</v>
      </c>
      <c r="D107" s="25" t="s">
        <v>195</v>
      </c>
      <c r="E107" s="25" t="s">
        <v>196</v>
      </c>
      <c r="F107" s="25" t="s">
        <v>200</v>
      </c>
      <c r="G107" s="25">
        <v>8019356379</v>
      </c>
      <c r="H107" s="25" t="s">
        <v>204</v>
      </c>
      <c r="I107" s="22">
        <v>1</v>
      </c>
      <c r="J107" s="22">
        <v>0</v>
      </c>
      <c r="K107" s="22">
        <v>0</v>
      </c>
      <c r="L107" s="22">
        <v>1</v>
      </c>
      <c r="M107" s="22">
        <v>0</v>
      </c>
      <c r="N107" s="26">
        <v>0</v>
      </c>
      <c r="O107" s="23">
        <f t="shared" si="5"/>
        <v>0</v>
      </c>
      <c r="P107" s="23">
        <f t="shared" si="6"/>
        <v>0</v>
      </c>
    </row>
    <row r="108" spans="1:16" x14ac:dyDescent="0.25">
      <c r="A108" s="22">
        <v>105</v>
      </c>
      <c r="B108" s="25" t="s">
        <v>9</v>
      </c>
      <c r="C108" s="25" t="s">
        <v>176</v>
      </c>
      <c r="D108" s="25" t="s">
        <v>195</v>
      </c>
      <c r="E108" s="25" t="s">
        <v>196</v>
      </c>
      <c r="F108" s="25" t="s">
        <v>205</v>
      </c>
      <c r="G108" s="25">
        <v>9492806976</v>
      </c>
      <c r="H108" s="25" t="s">
        <v>206</v>
      </c>
      <c r="I108" s="22">
        <v>1</v>
      </c>
      <c r="J108" s="22">
        <v>3</v>
      </c>
      <c r="K108" s="22">
        <v>6268</v>
      </c>
      <c r="L108" s="22">
        <v>3913</v>
      </c>
      <c r="M108" s="22">
        <v>3</v>
      </c>
      <c r="N108" s="26">
        <v>7.2546296296296303E-2</v>
      </c>
      <c r="O108" s="23">
        <f t="shared" si="5"/>
        <v>24526684</v>
      </c>
      <c r="P108" s="23">
        <f t="shared" si="6"/>
        <v>11739</v>
      </c>
    </row>
    <row r="109" spans="1:16" x14ac:dyDescent="0.25">
      <c r="A109" s="22">
        <v>106</v>
      </c>
      <c r="B109" s="25" t="s">
        <v>9</v>
      </c>
      <c r="C109" s="25" t="s">
        <v>176</v>
      </c>
      <c r="D109" s="25" t="s">
        <v>195</v>
      </c>
      <c r="E109" s="25" t="s">
        <v>196</v>
      </c>
      <c r="F109" s="25" t="s">
        <v>205</v>
      </c>
      <c r="G109" s="25">
        <v>9492806976</v>
      </c>
      <c r="H109" s="25" t="s">
        <v>207</v>
      </c>
      <c r="I109" s="22">
        <v>1</v>
      </c>
      <c r="J109" s="22">
        <v>4</v>
      </c>
      <c r="K109" s="22">
        <v>11651</v>
      </c>
      <c r="L109" s="22">
        <v>3673</v>
      </c>
      <c r="M109" s="22">
        <v>4</v>
      </c>
      <c r="N109" s="26">
        <v>0.13484953703703703</v>
      </c>
      <c r="O109" s="23">
        <f t="shared" si="5"/>
        <v>42794123</v>
      </c>
      <c r="P109" s="23">
        <f t="shared" si="6"/>
        <v>14692</v>
      </c>
    </row>
    <row r="110" spans="1:16" x14ac:dyDescent="0.25">
      <c r="A110" s="22">
        <v>107</v>
      </c>
      <c r="B110" s="25" t="s">
        <v>9</v>
      </c>
      <c r="C110" s="25" t="s">
        <v>176</v>
      </c>
      <c r="D110" s="25" t="s">
        <v>195</v>
      </c>
      <c r="E110" s="25" t="s">
        <v>196</v>
      </c>
      <c r="F110" s="25" t="s">
        <v>208</v>
      </c>
      <c r="G110" s="25">
        <v>9490615547</v>
      </c>
      <c r="H110" s="25" t="s">
        <v>209</v>
      </c>
      <c r="I110" s="22">
        <v>1</v>
      </c>
      <c r="J110" s="22">
        <v>0</v>
      </c>
      <c r="K110" s="22">
        <v>0</v>
      </c>
      <c r="L110" s="22">
        <v>2843</v>
      </c>
      <c r="M110" s="22">
        <v>0</v>
      </c>
      <c r="N110" s="26">
        <v>0</v>
      </c>
      <c r="O110" s="23">
        <f t="shared" si="5"/>
        <v>0</v>
      </c>
      <c r="P110" s="23">
        <f t="shared" si="6"/>
        <v>0</v>
      </c>
    </row>
    <row r="111" spans="1:16" x14ac:dyDescent="0.25">
      <c r="A111" s="22">
        <v>108</v>
      </c>
      <c r="B111" s="25" t="s">
        <v>9</v>
      </c>
      <c r="C111" s="25" t="s">
        <v>176</v>
      </c>
      <c r="D111" s="25" t="s">
        <v>195</v>
      </c>
      <c r="E111" s="25" t="s">
        <v>196</v>
      </c>
      <c r="F111" s="25" t="s">
        <v>208</v>
      </c>
      <c r="G111" s="25">
        <v>9490615547</v>
      </c>
      <c r="H111" s="25" t="s">
        <v>210</v>
      </c>
      <c r="I111" s="22">
        <v>1</v>
      </c>
      <c r="J111" s="22">
        <v>0</v>
      </c>
      <c r="K111" s="22">
        <v>0</v>
      </c>
      <c r="L111" s="22">
        <v>3038</v>
      </c>
      <c r="M111" s="22">
        <v>0</v>
      </c>
      <c r="N111" s="26">
        <v>0</v>
      </c>
      <c r="O111" s="23">
        <f t="shared" si="5"/>
        <v>0</v>
      </c>
      <c r="P111" s="23">
        <f t="shared" si="6"/>
        <v>0</v>
      </c>
    </row>
    <row r="112" spans="1:16" x14ac:dyDescent="0.25">
      <c r="A112" s="22">
        <v>109</v>
      </c>
      <c r="B112" s="25" t="s">
        <v>9</v>
      </c>
      <c r="C112" s="25" t="s">
        <v>176</v>
      </c>
      <c r="D112" s="25" t="s">
        <v>195</v>
      </c>
      <c r="E112" s="25" t="s">
        <v>196</v>
      </c>
      <c r="F112" s="25" t="s">
        <v>208</v>
      </c>
      <c r="G112" s="25">
        <v>9490615547</v>
      </c>
      <c r="H112" s="25" t="s">
        <v>211</v>
      </c>
      <c r="I112" s="22">
        <v>1</v>
      </c>
      <c r="J112" s="22">
        <v>0</v>
      </c>
      <c r="K112" s="22">
        <v>0</v>
      </c>
      <c r="L112" s="22">
        <v>4138</v>
      </c>
      <c r="M112" s="22">
        <v>0</v>
      </c>
      <c r="N112" s="26">
        <v>0</v>
      </c>
      <c r="O112" s="23">
        <f t="shared" si="5"/>
        <v>0</v>
      </c>
      <c r="P112" s="23">
        <f t="shared" si="6"/>
        <v>0</v>
      </c>
    </row>
    <row r="113" spans="1:16" x14ac:dyDescent="0.25">
      <c r="A113" s="22">
        <v>110</v>
      </c>
      <c r="B113" s="25" t="s">
        <v>9</v>
      </c>
      <c r="C113" s="25" t="s">
        <v>212</v>
      </c>
      <c r="D113" s="25" t="s">
        <v>212</v>
      </c>
      <c r="E113" s="25" t="s">
        <v>213</v>
      </c>
      <c r="F113" s="25" t="s">
        <v>214</v>
      </c>
      <c r="G113" s="25">
        <v>7382197164</v>
      </c>
      <c r="H113" s="25" t="s">
        <v>215</v>
      </c>
      <c r="I113" s="22">
        <v>1</v>
      </c>
      <c r="J113" s="22">
        <v>3</v>
      </c>
      <c r="K113" s="22">
        <v>31562</v>
      </c>
      <c r="L113" s="22">
        <v>2011</v>
      </c>
      <c r="M113" s="22">
        <v>3</v>
      </c>
      <c r="N113" s="26">
        <v>0.36530092592592595</v>
      </c>
      <c r="O113" s="23">
        <f t="shared" si="5"/>
        <v>63471182</v>
      </c>
      <c r="P113" s="23">
        <f t="shared" si="6"/>
        <v>6033</v>
      </c>
    </row>
    <row r="114" spans="1:16" x14ac:dyDescent="0.25">
      <c r="A114" s="22">
        <v>111</v>
      </c>
      <c r="B114" s="25" t="s">
        <v>9</v>
      </c>
      <c r="C114" s="25" t="s">
        <v>212</v>
      </c>
      <c r="D114" s="25" t="s">
        <v>212</v>
      </c>
      <c r="E114" s="25" t="s">
        <v>213</v>
      </c>
      <c r="F114" s="25" t="s">
        <v>214</v>
      </c>
      <c r="G114" s="25">
        <v>7382197164</v>
      </c>
      <c r="H114" s="25" t="s">
        <v>216</v>
      </c>
      <c r="I114" s="22">
        <v>1</v>
      </c>
      <c r="J114" s="22">
        <v>0</v>
      </c>
      <c r="K114" s="22">
        <v>0</v>
      </c>
      <c r="L114" s="22">
        <v>2089</v>
      </c>
      <c r="M114" s="22">
        <v>0</v>
      </c>
      <c r="N114" s="26">
        <v>0</v>
      </c>
      <c r="O114" s="23">
        <f t="shared" si="5"/>
        <v>0</v>
      </c>
      <c r="P114" s="23">
        <f t="shared" si="6"/>
        <v>0</v>
      </c>
    </row>
    <row r="115" spans="1:16" ht="26.25" x14ac:dyDescent="0.25">
      <c r="A115" s="22">
        <v>112</v>
      </c>
      <c r="B115" s="25" t="s">
        <v>9</v>
      </c>
      <c r="C115" s="25" t="s">
        <v>212</v>
      </c>
      <c r="D115" s="25" t="s">
        <v>212</v>
      </c>
      <c r="E115" s="25" t="s">
        <v>213</v>
      </c>
      <c r="F115" s="25" t="s">
        <v>214</v>
      </c>
      <c r="G115" s="25">
        <v>7382197164</v>
      </c>
      <c r="H115" s="25" t="s">
        <v>217</v>
      </c>
      <c r="I115" s="22">
        <v>1</v>
      </c>
      <c r="J115" s="22">
        <v>2</v>
      </c>
      <c r="K115" s="22">
        <v>24225</v>
      </c>
      <c r="L115" s="22">
        <v>1260</v>
      </c>
      <c r="M115" s="22">
        <v>2</v>
      </c>
      <c r="N115" s="26">
        <v>0.28038194444444442</v>
      </c>
      <c r="O115" s="23">
        <f t="shared" si="5"/>
        <v>30523500</v>
      </c>
      <c r="P115" s="23">
        <f t="shared" si="6"/>
        <v>2520</v>
      </c>
    </row>
    <row r="116" spans="1:16" x14ac:dyDescent="0.25">
      <c r="A116" s="22">
        <v>113</v>
      </c>
      <c r="B116" s="25" t="s">
        <v>9</v>
      </c>
      <c r="C116" s="25" t="s">
        <v>212</v>
      </c>
      <c r="D116" s="25" t="s">
        <v>212</v>
      </c>
      <c r="E116" s="25" t="s">
        <v>213</v>
      </c>
      <c r="F116" s="25" t="s">
        <v>218</v>
      </c>
      <c r="G116" s="25">
        <v>8331014926</v>
      </c>
      <c r="H116" s="25" t="s">
        <v>219</v>
      </c>
      <c r="I116" s="22">
        <v>1</v>
      </c>
      <c r="J116" s="22">
        <v>0</v>
      </c>
      <c r="K116" s="22">
        <v>0</v>
      </c>
      <c r="L116" s="22">
        <v>323</v>
      </c>
      <c r="M116" s="22">
        <v>0</v>
      </c>
      <c r="N116" s="26">
        <v>0</v>
      </c>
      <c r="O116" s="23">
        <f t="shared" si="5"/>
        <v>0</v>
      </c>
      <c r="P116" s="23">
        <f t="shared" si="6"/>
        <v>0</v>
      </c>
    </row>
    <row r="117" spans="1:16" x14ac:dyDescent="0.25">
      <c r="A117" s="22">
        <v>114</v>
      </c>
      <c r="B117" s="25" t="s">
        <v>9</v>
      </c>
      <c r="C117" s="25" t="s">
        <v>212</v>
      </c>
      <c r="D117" s="25" t="s">
        <v>212</v>
      </c>
      <c r="E117" s="25" t="s">
        <v>213</v>
      </c>
      <c r="F117" s="25" t="s">
        <v>218</v>
      </c>
      <c r="G117" s="25">
        <v>8331014926</v>
      </c>
      <c r="H117" s="25" t="s">
        <v>220</v>
      </c>
      <c r="I117" s="22">
        <v>1</v>
      </c>
      <c r="J117" s="22">
        <v>3</v>
      </c>
      <c r="K117" s="22">
        <v>8313</v>
      </c>
      <c r="L117" s="22">
        <v>1852</v>
      </c>
      <c r="M117" s="22">
        <v>3</v>
      </c>
      <c r="N117" s="26">
        <v>9.6215277777777775E-2</v>
      </c>
      <c r="O117" s="23">
        <f t="shared" si="5"/>
        <v>15395676</v>
      </c>
      <c r="P117" s="23">
        <f t="shared" si="6"/>
        <v>5556</v>
      </c>
    </row>
    <row r="118" spans="1:16" x14ac:dyDescent="0.25">
      <c r="A118" s="22">
        <v>115</v>
      </c>
      <c r="B118" s="25" t="s">
        <v>9</v>
      </c>
      <c r="C118" s="25" t="s">
        <v>212</v>
      </c>
      <c r="D118" s="25" t="s">
        <v>212</v>
      </c>
      <c r="E118" s="25" t="s">
        <v>213</v>
      </c>
      <c r="F118" s="25" t="s">
        <v>218</v>
      </c>
      <c r="G118" s="25">
        <v>8331014926</v>
      </c>
      <c r="H118" s="25" t="s">
        <v>221</v>
      </c>
      <c r="I118" s="22">
        <v>1</v>
      </c>
      <c r="J118" s="22">
        <v>0</v>
      </c>
      <c r="K118" s="22">
        <v>0</v>
      </c>
      <c r="L118" s="22">
        <v>1240</v>
      </c>
      <c r="M118" s="22">
        <v>0</v>
      </c>
      <c r="N118" s="26">
        <v>0</v>
      </c>
      <c r="O118" s="23">
        <f t="shared" si="5"/>
        <v>0</v>
      </c>
      <c r="P118" s="23">
        <f t="shared" si="6"/>
        <v>0</v>
      </c>
    </row>
    <row r="119" spans="1:16" x14ac:dyDescent="0.25">
      <c r="A119" s="22">
        <v>116</v>
      </c>
      <c r="B119" s="25" t="s">
        <v>9</v>
      </c>
      <c r="C119" s="25" t="s">
        <v>212</v>
      </c>
      <c r="D119" s="25" t="s">
        <v>212</v>
      </c>
      <c r="E119" s="25" t="s">
        <v>213</v>
      </c>
      <c r="F119" s="25" t="s">
        <v>218</v>
      </c>
      <c r="G119" s="25">
        <v>8331014926</v>
      </c>
      <c r="H119" s="25" t="s">
        <v>222</v>
      </c>
      <c r="I119" s="22">
        <v>1</v>
      </c>
      <c r="J119" s="22">
        <v>1</v>
      </c>
      <c r="K119" s="22">
        <v>6273</v>
      </c>
      <c r="L119" s="22">
        <v>2812</v>
      </c>
      <c r="M119" s="22">
        <v>1</v>
      </c>
      <c r="N119" s="26">
        <v>7.2604166666666664E-2</v>
      </c>
      <c r="O119" s="23">
        <f t="shared" si="5"/>
        <v>17639676</v>
      </c>
      <c r="P119" s="23">
        <f t="shared" si="6"/>
        <v>2812</v>
      </c>
    </row>
    <row r="120" spans="1:16" x14ac:dyDescent="0.25">
      <c r="A120" s="22">
        <v>117</v>
      </c>
      <c r="B120" s="25" t="s">
        <v>9</v>
      </c>
      <c r="C120" s="25" t="s">
        <v>212</v>
      </c>
      <c r="D120" s="25" t="s">
        <v>212</v>
      </c>
      <c r="E120" s="25" t="s">
        <v>213</v>
      </c>
      <c r="F120" s="25" t="s">
        <v>218</v>
      </c>
      <c r="G120" s="25">
        <v>8331014926</v>
      </c>
      <c r="H120" s="25" t="s">
        <v>223</v>
      </c>
      <c r="I120" s="22">
        <v>1</v>
      </c>
      <c r="J120" s="22">
        <v>1</v>
      </c>
      <c r="K120" s="22">
        <v>3825</v>
      </c>
      <c r="L120" s="22">
        <v>1122</v>
      </c>
      <c r="M120" s="22">
        <v>1</v>
      </c>
      <c r="N120" s="26">
        <v>4.4270833333333336E-2</v>
      </c>
      <c r="O120" s="23">
        <f t="shared" si="5"/>
        <v>4291650</v>
      </c>
      <c r="P120" s="23">
        <f t="shared" si="6"/>
        <v>1122</v>
      </c>
    </row>
    <row r="121" spans="1:16" x14ac:dyDescent="0.25">
      <c r="A121" s="22">
        <v>118</v>
      </c>
      <c r="B121" s="25" t="s">
        <v>9</v>
      </c>
      <c r="C121" s="25" t="s">
        <v>212</v>
      </c>
      <c r="D121" s="25" t="s">
        <v>212</v>
      </c>
      <c r="E121" s="25" t="s">
        <v>213</v>
      </c>
      <c r="F121" s="25" t="s">
        <v>218</v>
      </c>
      <c r="G121" s="25">
        <v>8331014926</v>
      </c>
      <c r="H121" s="25" t="s">
        <v>224</v>
      </c>
      <c r="I121" s="22">
        <v>1</v>
      </c>
      <c r="J121" s="22">
        <v>2</v>
      </c>
      <c r="K121" s="22">
        <v>13617</v>
      </c>
      <c r="L121" s="22">
        <v>2210</v>
      </c>
      <c r="M121" s="22">
        <v>2</v>
      </c>
      <c r="N121" s="26">
        <v>0.15760416666666666</v>
      </c>
      <c r="O121" s="23">
        <f t="shared" si="5"/>
        <v>30093570</v>
      </c>
      <c r="P121" s="23">
        <f t="shared" si="6"/>
        <v>4420</v>
      </c>
    </row>
    <row r="122" spans="1:16" x14ac:dyDescent="0.25">
      <c r="A122" s="22">
        <v>119</v>
      </c>
      <c r="B122" s="25" t="s">
        <v>9</v>
      </c>
      <c r="C122" s="25" t="s">
        <v>212</v>
      </c>
      <c r="D122" s="25" t="s">
        <v>212</v>
      </c>
      <c r="E122" s="25" t="s">
        <v>213</v>
      </c>
      <c r="F122" s="25" t="s">
        <v>225</v>
      </c>
      <c r="G122" s="25">
        <v>9490615492</v>
      </c>
      <c r="H122" s="25" t="s">
        <v>226</v>
      </c>
      <c r="I122" s="22">
        <v>1</v>
      </c>
      <c r="J122" s="22">
        <v>1</v>
      </c>
      <c r="K122" s="22">
        <v>12820</v>
      </c>
      <c r="L122" s="22">
        <v>2322</v>
      </c>
      <c r="M122" s="22">
        <v>1</v>
      </c>
      <c r="N122" s="26">
        <v>0.14837962962962964</v>
      </c>
      <c r="O122" s="23">
        <f t="shared" si="5"/>
        <v>29768040</v>
      </c>
      <c r="P122" s="23">
        <f t="shared" si="6"/>
        <v>2322</v>
      </c>
    </row>
    <row r="123" spans="1:16" x14ac:dyDescent="0.25">
      <c r="A123" s="22">
        <v>120</v>
      </c>
      <c r="B123" s="25" t="s">
        <v>9</v>
      </c>
      <c r="C123" s="25" t="s">
        <v>212</v>
      </c>
      <c r="D123" s="25" t="s">
        <v>212</v>
      </c>
      <c r="E123" s="25" t="s">
        <v>213</v>
      </c>
      <c r="F123" s="25" t="s">
        <v>225</v>
      </c>
      <c r="G123" s="25">
        <v>9490615492</v>
      </c>
      <c r="H123" s="25" t="s">
        <v>227</v>
      </c>
      <c r="I123" s="22">
        <v>1</v>
      </c>
      <c r="J123" s="22">
        <v>0</v>
      </c>
      <c r="K123" s="22">
        <v>0</v>
      </c>
      <c r="L123" s="22">
        <v>2652</v>
      </c>
      <c r="M123" s="22">
        <v>0</v>
      </c>
      <c r="N123" s="26">
        <v>0</v>
      </c>
      <c r="O123" s="23">
        <f t="shared" si="5"/>
        <v>0</v>
      </c>
      <c r="P123" s="23">
        <f t="shared" si="6"/>
        <v>0</v>
      </c>
    </row>
    <row r="124" spans="1:16" x14ac:dyDescent="0.25">
      <c r="A124" s="22">
        <v>121</v>
      </c>
      <c r="B124" s="25" t="s">
        <v>9</v>
      </c>
      <c r="C124" s="25" t="s">
        <v>212</v>
      </c>
      <c r="D124" s="25" t="s">
        <v>212</v>
      </c>
      <c r="E124" s="25" t="s">
        <v>213</v>
      </c>
      <c r="F124" s="25" t="s">
        <v>225</v>
      </c>
      <c r="G124" s="25">
        <v>9490615492</v>
      </c>
      <c r="H124" s="25" t="s">
        <v>228</v>
      </c>
      <c r="I124" s="22">
        <v>1</v>
      </c>
      <c r="J124" s="22">
        <v>1</v>
      </c>
      <c r="K124" s="22">
        <v>3264</v>
      </c>
      <c r="L124" s="22">
        <v>822</v>
      </c>
      <c r="M124" s="22">
        <v>1</v>
      </c>
      <c r="N124" s="26">
        <v>3.7777777777777778E-2</v>
      </c>
      <c r="O124" s="23">
        <f t="shared" si="5"/>
        <v>2683008</v>
      </c>
      <c r="P124" s="23">
        <f t="shared" si="6"/>
        <v>822</v>
      </c>
    </row>
    <row r="125" spans="1:16" x14ac:dyDescent="0.25">
      <c r="A125" s="22">
        <v>122</v>
      </c>
      <c r="B125" s="25" t="s">
        <v>9</v>
      </c>
      <c r="C125" s="25" t="s">
        <v>212</v>
      </c>
      <c r="D125" s="25" t="s">
        <v>212</v>
      </c>
      <c r="E125" s="25" t="s">
        <v>213</v>
      </c>
      <c r="F125" s="25" t="s">
        <v>225</v>
      </c>
      <c r="G125" s="25">
        <v>9490615492</v>
      </c>
      <c r="H125" s="25" t="s">
        <v>229</v>
      </c>
      <c r="I125" s="22">
        <v>1</v>
      </c>
      <c r="J125" s="22">
        <v>3</v>
      </c>
      <c r="K125" s="22">
        <v>16473</v>
      </c>
      <c r="L125" s="22">
        <v>1195</v>
      </c>
      <c r="M125" s="22">
        <v>3</v>
      </c>
      <c r="N125" s="26">
        <v>0.19065972222222222</v>
      </c>
      <c r="O125" s="23">
        <f t="shared" si="5"/>
        <v>19685235</v>
      </c>
      <c r="P125" s="23">
        <f t="shared" si="6"/>
        <v>3585</v>
      </c>
    </row>
    <row r="126" spans="1:16" x14ac:dyDescent="0.25">
      <c r="A126" s="22">
        <v>123</v>
      </c>
      <c r="B126" s="25" t="s">
        <v>9</v>
      </c>
      <c r="C126" s="25" t="s">
        <v>212</v>
      </c>
      <c r="D126" s="25" t="s">
        <v>212</v>
      </c>
      <c r="E126" s="25" t="s">
        <v>213</v>
      </c>
      <c r="F126" s="25" t="s">
        <v>230</v>
      </c>
      <c r="G126" s="25">
        <v>8331019718</v>
      </c>
      <c r="H126" s="25" t="s">
        <v>231</v>
      </c>
      <c r="I126" s="22">
        <v>1</v>
      </c>
      <c r="J126" s="22">
        <v>0</v>
      </c>
      <c r="K126" s="22">
        <v>0</v>
      </c>
      <c r="L126" s="22">
        <v>643</v>
      </c>
      <c r="M126" s="22">
        <v>0</v>
      </c>
      <c r="N126" s="26">
        <v>0</v>
      </c>
      <c r="O126" s="23">
        <f t="shared" si="5"/>
        <v>0</v>
      </c>
      <c r="P126" s="23">
        <f t="shared" si="6"/>
        <v>0</v>
      </c>
    </row>
    <row r="127" spans="1:16" x14ac:dyDescent="0.25">
      <c r="A127" s="22">
        <v>124</v>
      </c>
      <c r="B127" s="25" t="s">
        <v>9</v>
      </c>
      <c r="C127" s="25" t="s">
        <v>212</v>
      </c>
      <c r="D127" s="25" t="s">
        <v>212</v>
      </c>
      <c r="E127" s="25" t="s">
        <v>232</v>
      </c>
      <c r="F127" s="25" t="s">
        <v>233</v>
      </c>
      <c r="G127" s="25">
        <v>8500642088</v>
      </c>
      <c r="H127" s="25" t="s">
        <v>234</v>
      </c>
      <c r="I127" s="22">
        <v>1</v>
      </c>
      <c r="J127" s="22">
        <v>0</v>
      </c>
      <c r="K127" s="22">
        <v>0</v>
      </c>
      <c r="L127" s="22">
        <v>2279</v>
      </c>
      <c r="M127" s="22">
        <v>0</v>
      </c>
      <c r="N127" s="26">
        <v>0</v>
      </c>
      <c r="O127" s="23">
        <f t="shared" si="5"/>
        <v>0</v>
      </c>
      <c r="P127" s="23">
        <f t="shared" si="6"/>
        <v>0</v>
      </c>
    </row>
    <row r="128" spans="1:16" x14ac:dyDescent="0.25">
      <c r="A128" s="22">
        <v>125</v>
      </c>
      <c r="B128" s="25" t="s">
        <v>9</v>
      </c>
      <c r="C128" s="25" t="s">
        <v>212</v>
      </c>
      <c r="D128" s="25" t="s">
        <v>212</v>
      </c>
      <c r="E128" s="25" t="s">
        <v>232</v>
      </c>
      <c r="F128" s="25" t="s">
        <v>233</v>
      </c>
      <c r="G128" s="25">
        <v>8500642088</v>
      </c>
      <c r="H128" s="25" t="s">
        <v>235</v>
      </c>
      <c r="I128" s="22">
        <v>1</v>
      </c>
      <c r="J128" s="22">
        <v>0</v>
      </c>
      <c r="K128" s="22">
        <v>0</v>
      </c>
      <c r="L128" s="22">
        <v>621</v>
      </c>
      <c r="M128" s="22">
        <v>0</v>
      </c>
      <c r="N128" s="26">
        <v>0</v>
      </c>
      <c r="O128" s="23">
        <f t="shared" si="5"/>
        <v>0</v>
      </c>
      <c r="P128" s="23">
        <f t="shared" si="6"/>
        <v>0</v>
      </c>
    </row>
    <row r="129" spans="1:16" x14ac:dyDescent="0.25">
      <c r="A129" s="22">
        <v>126</v>
      </c>
      <c r="B129" s="25" t="s">
        <v>9</v>
      </c>
      <c r="C129" s="25" t="s">
        <v>212</v>
      </c>
      <c r="D129" s="25" t="s">
        <v>212</v>
      </c>
      <c r="E129" s="25" t="s">
        <v>232</v>
      </c>
      <c r="F129" s="25" t="s">
        <v>233</v>
      </c>
      <c r="G129" s="25">
        <v>8500642088</v>
      </c>
      <c r="H129" s="25" t="s">
        <v>236</v>
      </c>
      <c r="I129" s="22">
        <v>1</v>
      </c>
      <c r="J129" s="22">
        <v>0</v>
      </c>
      <c r="K129" s="22">
        <v>0</v>
      </c>
      <c r="L129" s="22">
        <v>232</v>
      </c>
      <c r="M129" s="22">
        <v>0</v>
      </c>
      <c r="N129" s="26">
        <v>0</v>
      </c>
      <c r="O129" s="23">
        <f t="shared" si="5"/>
        <v>0</v>
      </c>
      <c r="P129" s="23">
        <f t="shared" si="6"/>
        <v>0</v>
      </c>
    </row>
    <row r="130" spans="1:16" x14ac:dyDescent="0.25">
      <c r="A130" s="22">
        <v>127</v>
      </c>
      <c r="B130" s="25" t="s">
        <v>9</v>
      </c>
      <c r="C130" s="25" t="s">
        <v>212</v>
      </c>
      <c r="D130" s="25" t="s">
        <v>212</v>
      </c>
      <c r="E130" s="25" t="s">
        <v>232</v>
      </c>
      <c r="F130" s="25" t="s">
        <v>237</v>
      </c>
      <c r="G130" s="25">
        <v>9490615501</v>
      </c>
      <c r="H130" s="25" t="s">
        <v>238</v>
      </c>
      <c r="I130" s="22">
        <v>1</v>
      </c>
      <c r="J130" s="22">
        <v>1</v>
      </c>
      <c r="K130" s="22">
        <v>8622</v>
      </c>
      <c r="L130" s="22">
        <v>3188</v>
      </c>
      <c r="M130" s="22">
        <v>1</v>
      </c>
      <c r="N130" s="26">
        <v>9.9791666666666667E-2</v>
      </c>
      <c r="O130" s="23">
        <f t="shared" si="5"/>
        <v>27486936</v>
      </c>
      <c r="P130" s="23">
        <f t="shared" si="6"/>
        <v>3188</v>
      </c>
    </row>
    <row r="131" spans="1:16" x14ac:dyDescent="0.25">
      <c r="A131" s="22">
        <v>128</v>
      </c>
      <c r="B131" s="25" t="s">
        <v>9</v>
      </c>
      <c r="C131" s="25" t="s">
        <v>212</v>
      </c>
      <c r="D131" s="25" t="s">
        <v>212</v>
      </c>
      <c r="E131" s="25" t="s">
        <v>232</v>
      </c>
      <c r="F131" s="25" t="s">
        <v>237</v>
      </c>
      <c r="G131" s="25">
        <v>9490615501</v>
      </c>
      <c r="H131" s="25" t="s">
        <v>239</v>
      </c>
      <c r="I131" s="22">
        <v>1</v>
      </c>
      <c r="J131" s="22">
        <v>1</v>
      </c>
      <c r="K131" s="22">
        <v>10289</v>
      </c>
      <c r="L131" s="22">
        <v>1</v>
      </c>
      <c r="M131" s="22">
        <v>1</v>
      </c>
      <c r="N131" s="26">
        <v>0.11908564814814815</v>
      </c>
      <c r="O131" s="23">
        <f t="shared" si="5"/>
        <v>10289</v>
      </c>
      <c r="P131" s="23">
        <f t="shared" si="6"/>
        <v>1</v>
      </c>
    </row>
    <row r="132" spans="1:16" x14ac:dyDescent="0.25">
      <c r="A132" s="22">
        <v>129</v>
      </c>
      <c r="B132" s="25" t="s">
        <v>9</v>
      </c>
      <c r="C132" s="25" t="s">
        <v>212</v>
      </c>
      <c r="D132" s="25" t="s">
        <v>212</v>
      </c>
      <c r="E132" s="25" t="s">
        <v>232</v>
      </c>
      <c r="F132" s="25" t="s">
        <v>237</v>
      </c>
      <c r="G132" s="25">
        <v>9490615501</v>
      </c>
      <c r="H132" s="25" t="s">
        <v>240</v>
      </c>
      <c r="I132" s="22">
        <v>1</v>
      </c>
      <c r="J132" s="22">
        <v>0</v>
      </c>
      <c r="K132" s="22">
        <v>0</v>
      </c>
      <c r="L132" s="22">
        <v>986</v>
      </c>
      <c r="M132" s="22">
        <v>0</v>
      </c>
      <c r="N132" s="26">
        <v>0</v>
      </c>
      <c r="O132" s="23">
        <f t="shared" si="5"/>
        <v>0</v>
      </c>
      <c r="P132" s="23">
        <f t="shared" si="6"/>
        <v>0</v>
      </c>
    </row>
    <row r="133" spans="1:16" x14ac:dyDescent="0.25">
      <c r="A133" s="22">
        <v>130</v>
      </c>
      <c r="B133" s="25" t="s">
        <v>9</v>
      </c>
      <c r="C133" s="25" t="s">
        <v>212</v>
      </c>
      <c r="D133" s="25" t="s">
        <v>212</v>
      </c>
      <c r="E133" s="25" t="s">
        <v>232</v>
      </c>
      <c r="F133" s="25" t="s">
        <v>237</v>
      </c>
      <c r="G133" s="25">
        <v>9490615501</v>
      </c>
      <c r="H133" s="25" t="s">
        <v>241</v>
      </c>
      <c r="I133" s="22">
        <v>1</v>
      </c>
      <c r="J133" s="22">
        <v>1</v>
      </c>
      <c r="K133" s="22">
        <v>10197</v>
      </c>
      <c r="L133" s="22">
        <v>28</v>
      </c>
      <c r="M133" s="22">
        <v>1</v>
      </c>
      <c r="N133" s="26">
        <v>0.11802083333333334</v>
      </c>
      <c r="O133" s="23">
        <f t="shared" si="5"/>
        <v>285516</v>
      </c>
      <c r="P133" s="23">
        <f t="shared" si="6"/>
        <v>28</v>
      </c>
    </row>
    <row r="134" spans="1:16" x14ac:dyDescent="0.25">
      <c r="A134" s="22">
        <v>131</v>
      </c>
      <c r="B134" s="25" t="s">
        <v>9</v>
      </c>
      <c r="C134" s="25" t="s">
        <v>212</v>
      </c>
      <c r="D134" s="25" t="s">
        <v>212</v>
      </c>
      <c r="E134" s="25" t="s">
        <v>232</v>
      </c>
      <c r="F134" s="25" t="s">
        <v>237</v>
      </c>
      <c r="G134" s="25">
        <v>9490615501</v>
      </c>
      <c r="H134" s="25" t="s">
        <v>242</v>
      </c>
      <c r="I134" s="22">
        <v>1</v>
      </c>
      <c r="J134" s="22">
        <v>2</v>
      </c>
      <c r="K134" s="22">
        <v>22950</v>
      </c>
      <c r="L134" s="22">
        <v>6014</v>
      </c>
      <c r="M134" s="22">
        <v>2</v>
      </c>
      <c r="N134" s="26">
        <v>0.265625</v>
      </c>
      <c r="O134" s="23">
        <f t="shared" si="5"/>
        <v>138021300</v>
      </c>
      <c r="P134" s="23">
        <f t="shared" si="6"/>
        <v>12028</v>
      </c>
    </row>
    <row r="135" spans="1:16" x14ac:dyDescent="0.25">
      <c r="A135" s="22">
        <v>132</v>
      </c>
      <c r="B135" s="25" t="s">
        <v>9</v>
      </c>
      <c r="C135" s="25" t="s">
        <v>212</v>
      </c>
      <c r="D135" s="25" t="s">
        <v>212</v>
      </c>
      <c r="E135" s="25" t="s">
        <v>232</v>
      </c>
      <c r="F135" s="25" t="s">
        <v>243</v>
      </c>
      <c r="G135" s="25">
        <v>9440807240</v>
      </c>
      <c r="H135" s="25" t="s">
        <v>244</v>
      </c>
      <c r="I135" s="22">
        <v>1</v>
      </c>
      <c r="J135" s="22">
        <v>1</v>
      </c>
      <c r="K135" s="22">
        <v>12580</v>
      </c>
      <c r="L135" s="22">
        <v>5635</v>
      </c>
      <c r="M135" s="22">
        <v>1</v>
      </c>
      <c r="N135" s="26">
        <v>0.14560185185185184</v>
      </c>
      <c r="O135" s="23">
        <f t="shared" si="5"/>
        <v>70888300</v>
      </c>
      <c r="P135" s="23">
        <f t="shared" si="6"/>
        <v>5635</v>
      </c>
    </row>
    <row r="136" spans="1:16" x14ac:dyDescent="0.25">
      <c r="A136" s="22">
        <v>133</v>
      </c>
      <c r="B136" s="25" t="s">
        <v>9</v>
      </c>
      <c r="C136" s="25" t="s">
        <v>212</v>
      </c>
      <c r="D136" s="25" t="s">
        <v>212</v>
      </c>
      <c r="E136" s="25" t="s">
        <v>232</v>
      </c>
      <c r="F136" s="25" t="s">
        <v>243</v>
      </c>
      <c r="G136" s="25">
        <v>9440807240</v>
      </c>
      <c r="H136" s="25" t="s">
        <v>245</v>
      </c>
      <c r="I136" s="22">
        <v>1</v>
      </c>
      <c r="J136" s="22">
        <v>2</v>
      </c>
      <c r="K136" s="22">
        <v>20155</v>
      </c>
      <c r="L136" s="22">
        <v>4704</v>
      </c>
      <c r="M136" s="22">
        <v>2</v>
      </c>
      <c r="N136" s="26">
        <v>0.23327546296296298</v>
      </c>
      <c r="O136" s="23">
        <f t="shared" si="5"/>
        <v>94809120</v>
      </c>
      <c r="P136" s="23">
        <f t="shared" si="6"/>
        <v>9408</v>
      </c>
    </row>
    <row r="137" spans="1:16" x14ac:dyDescent="0.25">
      <c r="A137" s="22">
        <v>134</v>
      </c>
      <c r="B137" s="25" t="s">
        <v>9</v>
      </c>
      <c r="C137" s="25" t="s">
        <v>212</v>
      </c>
      <c r="D137" s="25" t="s">
        <v>212</v>
      </c>
      <c r="E137" s="25" t="s">
        <v>232</v>
      </c>
      <c r="F137" s="25" t="s">
        <v>243</v>
      </c>
      <c r="G137" s="25">
        <v>9440807240</v>
      </c>
      <c r="H137" s="25" t="s">
        <v>246</v>
      </c>
      <c r="I137" s="22">
        <v>1</v>
      </c>
      <c r="J137" s="22">
        <v>2</v>
      </c>
      <c r="K137" s="22">
        <v>19890</v>
      </c>
      <c r="L137" s="22">
        <v>4765</v>
      </c>
      <c r="M137" s="22">
        <v>2</v>
      </c>
      <c r="N137" s="26">
        <v>0.23020833333333332</v>
      </c>
      <c r="O137" s="23">
        <f t="shared" si="5"/>
        <v>94775850</v>
      </c>
      <c r="P137" s="23">
        <f t="shared" si="6"/>
        <v>9530</v>
      </c>
    </row>
    <row r="138" spans="1:16" x14ac:dyDescent="0.25">
      <c r="A138" s="22">
        <v>135</v>
      </c>
      <c r="B138" s="25" t="s">
        <v>9</v>
      </c>
      <c r="C138" s="25" t="s">
        <v>212</v>
      </c>
      <c r="D138" s="25" t="s">
        <v>212</v>
      </c>
      <c r="E138" s="25" t="s">
        <v>232</v>
      </c>
      <c r="F138" s="25" t="s">
        <v>243</v>
      </c>
      <c r="G138" s="25">
        <v>9440807240</v>
      </c>
      <c r="H138" s="25" t="s">
        <v>247</v>
      </c>
      <c r="I138" s="22">
        <v>1</v>
      </c>
      <c r="J138" s="22">
        <v>1</v>
      </c>
      <c r="K138" s="22">
        <v>7905</v>
      </c>
      <c r="L138" s="22">
        <v>2335</v>
      </c>
      <c r="M138" s="22">
        <v>1</v>
      </c>
      <c r="N138" s="26">
        <v>9.149305555555555E-2</v>
      </c>
      <c r="O138" s="23">
        <f t="shared" si="5"/>
        <v>18458175</v>
      </c>
      <c r="P138" s="23">
        <f t="shared" si="6"/>
        <v>2335</v>
      </c>
    </row>
    <row r="139" spans="1:16" x14ac:dyDescent="0.25">
      <c r="A139" s="22">
        <v>136</v>
      </c>
      <c r="B139" s="25" t="s">
        <v>9</v>
      </c>
      <c r="C139" s="25" t="s">
        <v>212</v>
      </c>
      <c r="D139" s="25" t="s">
        <v>212</v>
      </c>
      <c r="E139" s="25" t="s">
        <v>232</v>
      </c>
      <c r="F139" s="25" t="s">
        <v>243</v>
      </c>
      <c r="G139" s="25">
        <v>9440807240</v>
      </c>
      <c r="H139" s="25" t="s">
        <v>248</v>
      </c>
      <c r="I139" s="22">
        <v>1</v>
      </c>
      <c r="J139" s="22">
        <v>0</v>
      </c>
      <c r="K139" s="22">
        <v>0</v>
      </c>
      <c r="L139" s="22">
        <v>1137</v>
      </c>
      <c r="M139" s="22">
        <v>0</v>
      </c>
      <c r="N139" s="26">
        <v>0</v>
      </c>
      <c r="O139" s="23">
        <f t="shared" si="5"/>
        <v>0</v>
      </c>
      <c r="P139" s="23">
        <f t="shared" si="6"/>
        <v>0</v>
      </c>
    </row>
    <row r="140" spans="1:16" x14ac:dyDescent="0.25">
      <c r="A140" s="22">
        <v>137</v>
      </c>
      <c r="B140" s="25" t="s">
        <v>9</v>
      </c>
      <c r="C140" s="25" t="s">
        <v>212</v>
      </c>
      <c r="D140" s="25" t="s">
        <v>212</v>
      </c>
      <c r="E140" s="25" t="s">
        <v>232</v>
      </c>
      <c r="F140" s="25" t="s">
        <v>243</v>
      </c>
      <c r="G140" s="25">
        <v>9440807240</v>
      </c>
      <c r="H140" s="25" t="s">
        <v>249</v>
      </c>
      <c r="I140" s="22">
        <v>1</v>
      </c>
      <c r="J140" s="22">
        <v>1</v>
      </c>
      <c r="K140" s="22">
        <v>7650</v>
      </c>
      <c r="L140" s="22">
        <v>3</v>
      </c>
      <c r="M140" s="22">
        <v>1</v>
      </c>
      <c r="N140" s="26">
        <v>8.8541666666666671E-2</v>
      </c>
      <c r="O140" s="23">
        <f t="shared" si="5"/>
        <v>22950</v>
      </c>
      <c r="P140" s="23">
        <f t="shared" si="6"/>
        <v>3</v>
      </c>
    </row>
    <row r="141" spans="1:16" x14ac:dyDescent="0.25">
      <c r="A141" s="22">
        <v>138</v>
      </c>
      <c r="B141" s="25" t="s">
        <v>9</v>
      </c>
      <c r="C141" s="25" t="s">
        <v>212</v>
      </c>
      <c r="D141" s="25" t="s">
        <v>212</v>
      </c>
      <c r="E141" s="25" t="s">
        <v>250</v>
      </c>
      <c r="F141" s="25" t="s">
        <v>251</v>
      </c>
      <c r="G141" s="25">
        <v>7382198732</v>
      </c>
      <c r="H141" s="25" t="s">
        <v>252</v>
      </c>
      <c r="I141" s="22">
        <v>1</v>
      </c>
      <c r="J141" s="22">
        <v>1</v>
      </c>
      <c r="K141" s="22">
        <v>9817</v>
      </c>
      <c r="L141" s="22">
        <v>458</v>
      </c>
      <c r="M141" s="22">
        <v>1</v>
      </c>
      <c r="N141" s="26">
        <v>0.11362268518518519</v>
      </c>
      <c r="O141" s="23">
        <f t="shared" si="5"/>
        <v>4496186</v>
      </c>
      <c r="P141" s="23">
        <f t="shared" si="6"/>
        <v>458</v>
      </c>
    </row>
    <row r="142" spans="1:16" x14ac:dyDescent="0.25">
      <c r="A142" s="22">
        <v>139</v>
      </c>
      <c r="B142" s="25" t="s">
        <v>9</v>
      </c>
      <c r="C142" s="25" t="s">
        <v>212</v>
      </c>
      <c r="D142" s="25" t="s">
        <v>212</v>
      </c>
      <c r="E142" s="25" t="s">
        <v>250</v>
      </c>
      <c r="F142" s="25" t="s">
        <v>251</v>
      </c>
      <c r="G142" s="25">
        <v>7382198732</v>
      </c>
      <c r="H142" s="25" t="s">
        <v>253</v>
      </c>
      <c r="I142" s="22">
        <v>1</v>
      </c>
      <c r="J142" s="22">
        <v>0</v>
      </c>
      <c r="K142" s="22">
        <v>0</v>
      </c>
      <c r="L142" s="22">
        <v>5</v>
      </c>
      <c r="M142" s="22">
        <v>0</v>
      </c>
      <c r="N142" s="26">
        <v>0</v>
      </c>
      <c r="O142" s="23">
        <f t="shared" si="5"/>
        <v>0</v>
      </c>
      <c r="P142" s="23">
        <f t="shared" si="6"/>
        <v>0</v>
      </c>
    </row>
    <row r="143" spans="1:16" x14ac:dyDescent="0.25">
      <c r="A143" s="22">
        <v>140</v>
      </c>
      <c r="B143" s="25" t="s">
        <v>9</v>
      </c>
      <c r="C143" s="25" t="s">
        <v>212</v>
      </c>
      <c r="D143" s="25" t="s">
        <v>212</v>
      </c>
      <c r="E143" s="25" t="s">
        <v>250</v>
      </c>
      <c r="F143" s="25" t="s">
        <v>251</v>
      </c>
      <c r="G143" s="25">
        <v>7382198732</v>
      </c>
      <c r="H143" s="25" t="s">
        <v>254</v>
      </c>
      <c r="I143" s="22">
        <v>1</v>
      </c>
      <c r="J143" s="22">
        <v>1</v>
      </c>
      <c r="K143" s="22">
        <v>1836</v>
      </c>
      <c r="L143" s="22">
        <v>2480</v>
      </c>
      <c r="M143" s="22">
        <v>1</v>
      </c>
      <c r="N143" s="26">
        <v>2.1250000000000002E-2</v>
      </c>
      <c r="O143" s="23">
        <f t="shared" si="5"/>
        <v>4553280</v>
      </c>
      <c r="P143" s="23">
        <f t="shared" si="6"/>
        <v>2480</v>
      </c>
    </row>
    <row r="144" spans="1:16" x14ac:dyDescent="0.25">
      <c r="A144" s="22">
        <v>141</v>
      </c>
      <c r="B144" s="25" t="s">
        <v>9</v>
      </c>
      <c r="C144" s="25" t="s">
        <v>212</v>
      </c>
      <c r="D144" s="25" t="s">
        <v>212</v>
      </c>
      <c r="E144" s="25" t="s">
        <v>250</v>
      </c>
      <c r="F144" s="25" t="s">
        <v>255</v>
      </c>
      <c r="G144" s="25">
        <v>9490615485</v>
      </c>
      <c r="H144" s="25" t="s">
        <v>256</v>
      </c>
      <c r="I144" s="22">
        <v>1</v>
      </c>
      <c r="J144" s="22">
        <v>2</v>
      </c>
      <c r="K144" s="22">
        <v>9742</v>
      </c>
      <c r="L144" s="22">
        <v>3860</v>
      </c>
      <c r="M144" s="22">
        <v>2</v>
      </c>
      <c r="N144" s="26">
        <v>0.11275462962962964</v>
      </c>
      <c r="O144" s="23">
        <f t="shared" si="5"/>
        <v>37604120</v>
      </c>
      <c r="P144" s="23">
        <f t="shared" si="6"/>
        <v>7720</v>
      </c>
    </row>
    <row r="145" spans="1:16" x14ac:dyDescent="0.25">
      <c r="A145" s="22">
        <v>142</v>
      </c>
      <c r="B145" s="25" t="s">
        <v>9</v>
      </c>
      <c r="C145" s="25" t="s">
        <v>212</v>
      </c>
      <c r="D145" s="25" t="s">
        <v>212</v>
      </c>
      <c r="E145" s="25" t="s">
        <v>250</v>
      </c>
      <c r="F145" s="25" t="s">
        <v>255</v>
      </c>
      <c r="G145" s="25">
        <v>9490615485</v>
      </c>
      <c r="H145" s="25" t="s">
        <v>257</v>
      </c>
      <c r="I145" s="22">
        <v>1</v>
      </c>
      <c r="J145" s="22">
        <v>2</v>
      </c>
      <c r="K145" s="22">
        <v>16127</v>
      </c>
      <c r="L145" s="22">
        <v>2573</v>
      </c>
      <c r="M145" s="22">
        <v>2</v>
      </c>
      <c r="N145" s="26">
        <v>0.18665509259259258</v>
      </c>
      <c r="O145" s="23">
        <f t="shared" si="5"/>
        <v>41494771</v>
      </c>
      <c r="P145" s="23">
        <f t="shared" si="6"/>
        <v>5146</v>
      </c>
    </row>
    <row r="146" spans="1:16" x14ac:dyDescent="0.25">
      <c r="A146" s="22">
        <v>143</v>
      </c>
      <c r="B146" s="25" t="s">
        <v>9</v>
      </c>
      <c r="C146" s="25" t="s">
        <v>212</v>
      </c>
      <c r="D146" s="25" t="s">
        <v>212</v>
      </c>
      <c r="E146" s="25" t="s">
        <v>250</v>
      </c>
      <c r="F146" s="25" t="s">
        <v>255</v>
      </c>
      <c r="G146" s="25">
        <v>9490615485</v>
      </c>
      <c r="H146" s="25" t="s">
        <v>258</v>
      </c>
      <c r="I146" s="22">
        <v>1</v>
      </c>
      <c r="J146" s="22">
        <v>2</v>
      </c>
      <c r="K146" s="22">
        <v>9060</v>
      </c>
      <c r="L146" s="22">
        <v>2411</v>
      </c>
      <c r="M146" s="22">
        <v>2</v>
      </c>
      <c r="N146" s="26">
        <v>0.10486111111111111</v>
      </c>
      <c r="O146" s="23">
        <f t="shared" si="5"/>
        <v>21843660</v>
      </c>
      <c r="P146" s="23">
        <f t="shared" si="6"/>
        <v>4822</v>
      </c>
    </row>
    <row r="147" spans="1:16" x14ac:dyDescent="0.25">
      <c r="A147" s="22">
        <v>144</v>
      </c>
      <c r="B147" s="25" t="s">
        <v>9</v>
      </c>
      <c r="C147" s="25" t="s">
        <v>212</v>
      </c>
      <c r="D147" s="25" t="s">
        <v>212</v>
      </c>
      <c r="E147" s="25" t="s">
        <v>250</v>
      </c>
      <c r="F147" s="25" t="s">
        <v>259</v>
      </c>
      <c r="G147" s="25">
        <v>9490615486</v>
      </c>
      <c r="H147" s="25" t="s">
        <v>260</v>
      </c>
      <c r="I147" s="22">
        <v>1</v>
      </c>
      <c r="J147" s="22">
        <v>2</v>
      </c>
      <c r="K147" s="22">
        <v>8415</v>
      </c>
      <c r="L147" s="22">
        <v>2573</v>
      </c>
      <c r="M147" s="22">
        <v>2</v>
      </c>
      <c r="N147" s="26">
        <v>9.7395833333333334E-2</v>
      </c>
      <c r="O147" s="23">
        <f t="shared" si="5"/>
        <v>21651795</v>
      </c>
      <c r="P147" s="23">
        <f t="shared" si="6"/>
        <v>5146</v>
      </c>
    </row>
    <row r="148" spans="1:16" x14ac:dyDescent="0.25">
      <c r="A148" s="22">
        <v>145</v>
      </c>
      <c r="B148" s="25" t="s">
        <v>9</v>
      </c>
      <c r="C148" s="25" t="s">
        <v>212</v>
      </c>
      <c r="D148" s="25" t="s">
        <v>212</v>
      </c>
      <c r="E148" s="25" t="s">
        <v>250</v>
      </c>
      <c r="F148" s="25" t="s">
        <v>259</v>
      </c>
      <c r="G148" s="25">
        <v>9490615486</v>
      </c>
      <c r="H148" s="25" t="s">
        <v>261</v>
      </c>
      <c r="I148" s="22">
        <v>1</v>
      </c>
      <c r="J148" s="22">
        <v>1</v>
      </c>
      <c r="K148" s="22">
        <v>1173</v>
      </c>
      <c r="L148" s="22">
        <v>8</v>
      </c>
      <c r="M148" s="22">
        <v>1</v>
      </c>
      <c r="N148" s="26">
        <v>1.357638888888889E-2</v>
      </c>
      <c r="O148" s="23">
        <f t="shared" si="5"/>
        <v>9384</v>
      </c>
      <c r="P148" s="23">
        <f t="shared" si="6"/>
        <v>8</v>
      </c>
    </row>
    <row r="149" spans="1:16" x14ac:dyDescent="0.25">
      <c r="A149" s="22">
        <v>146</v>
      </c>
      <c r="B149" s="25" t="s">
        <v>9</v>
      </c>
      <c r="C149" s="25" t="s">
        <v>212</v>
      </c>
      <c r="D149" s="25" t="s">
        <v>212</v>
      </c>
      <c r="E149" s="25" t="s">
        <v>250</v>
      </c>
      <c r="F149" s="25" t="s">
        <v>262</v>
      </c>
      <c r="G149" s="25">
        <v>9490598735</v>
      </c>
      <c r="H149" s="25" t="s">
        <v>263</v>
      </c>
      <c r="I149" s="22">
        <v>1</v>
      </c>
      <c r="J149" s="22">
        <v>3</v>
      </c>
      <c r="K149" s="22">
        <v>11671</v>
      </c>
      <c r="L149" s="22">
        <v>3413</v>
      </c>
      <c r="M149" s="22">
        <v>3</v>
      </c>
      <c r="N149" s="26">
        <v>0.13508101851851853</v>
      </c>
      <c r="O149" s="23">
        <f t="shared" si="5"/>
        <v>39833123</v>
      </c>
      <c r="P149" s="23">
        <f t="shared" si="6"/>
        <v>10239</v>
      </c>
    </row>
    <row r="150" spans="1:16" x14ac:dyDescent="0.25">
      <c r="A150" s="22">
        <v>147</v>
      </c>
      <c r="B150" s="25" t="s">
        <v>9</v>
      </c>
      <c r="C150" s="25" t="s">
        <v>212</v>
      </c>
      <c r="D150" s="25" t="s">
        <v>212</v>
      </c>
      <c r="E150" s="25" t="s">
        <v>250</v>
      </c>
      <c r="F150" s="25" t="s">
        <v>262</v>
      </c>
      <c r="G150" s="25">
        <v>9490598735</v>
      </c>
      <c r="H150" s="25" t="s">
        <v>264</v>
      </c>
      <c r="I150" s="22">
        <v>1</v>
      </c>
      <c r="J150" s="22">
        <v>0</v>
      </c>
      <c r="K150" s="22">
        <v>0</v>
      </c>
      <c r="L150" s="22">
        <v>1839</v>
      </c>
      <c r="M150" s="22">
        <v>0</v>
      </c>
      <c r="N150" s="26">
        <v>0</v>
      </c>
      <c r="O150" s="23">
        <f t="shared" si="5"/>
        <v>0</v>
      </c>
      <c r="P150" s="23">
        <f t="shared" si="6"/>
        <v>0</v>
      </c>
    </row>
    <row r="151" spans="1:16" x14ac:dyDescent="0.25">
      <c r="A151" s="22">
        <v>148</v>
      </c>
      <c r="B151" s="25" t="s">
        <v>9</v>
      </c>
      <c r="C151" s="25" t="s">
        <v>212</v>
      </c>
      <c r="D151" s="25" t="s">
        <v>212</v>
      </c>
      <c r="E151" s="25" t="s">
        <v>250</v>
      </c>
      <c r="F151" s="25" t="s">
        <v>262</v>
      </c>
      <c r="G151" s="25">
        <v>9490598735</v>
      </c>
      <c r="H151" s="25" t="s">
        <v>265</v>
      </c>
      <c r="I151" s="22">
        <v>1</v>
      </c>
      <c r="J151" s="22">
        <v>1</v>
      </c>
      <c r="K151" s="22">
        <v>14337</v>
      </c>
      <c r="L151" s="22">
        <v>2578</v>
      </c>
      <c r="M151" s="22">
        <v>1</v>
      </c>
      <c r="N151" s="26">
        <v>0.16593749999999999</v>
      </c>
      <c r="O151" s="23">
        <f t="shared" si="5"/>
        <v>36960786</v>
      </c>
      <c r="P151" s="23">
        <f t="shared" si="6"/>
        <v>2578</v>
      </c>
    </row>
    <row r="152" spans="1:16" x14ac:dyDescent="0.25">
      <c r="A152" s="22">
        <v>149</v>
      </c>
      <c r="B152" s="25" t="s">
        <v>9</v>
      </c>
      <c r="C152" s="25" t="s">
        <v>212</v>
      </c>
      <c r="D152" s="25" t="s">
        <v>212</v>
      </c>
      <c r="E152" s="25" t="s">
        <v>250</v>
      </c>
      <c r="F152" s="25" t="s">
        <v>262</v>
      </c>
      <c r="G152" s="25">
        <v>9490598735</v>
      </c>
      <c r="H152" s="25" t="s">
        <v>266</v>
      </c>
      <c r="I152" s="22">
        <v>1</v>
      </c>
      <c r="J152" s="22">
        <v>2</v>
      </c>
      <c r="K152" s="22">
        <v>5500</v>
      </c>
      <c r="L152" s="22">
        <v>833</v>
      </c>
      <c r="M152" s="22">
        <v>2</v>
      </c>
      <c r="N152" s="26">
        <v>6.3657407407407413E-2</v>
      </c>
      <c r="O152" s="23">
        <f t="shared" si="5"/>
        <v>4581500</v>
      </c>
      <c r="P152" s="23">
        <f t="shared" si="6"/>
        <v>1666</v>
      </c>
    </row>
    <row r="153" spans="1:16" x14ac:dyDescent="0.25">
      <c r="A153" s="22">
        <v>150</v>
      </c>
      <c r="B153" s="25" t="s">
        <v>9</v>
      </c>
      <c r="C153" s="25" t="s">
        <v>212</v>
      </c>
      <c r="D153" s="25" t="s">
        <v>106</v>
      </c>
      <c r="E153" s="25" t="s">
        <v>267</v>
      </c>
      <c r="F153" s="25" t="s">
        <v>268</v>
      </c>
      <c r="G153" s="25">
        <v>9490615491</v>
      </c>
      <c r="H153" s="25" t="s">
        <v>269</v>
      </c>
      <c r="I153" s="22">
        <v>1</v>
      </c>
      <c r="J153" s="22">
        <v>0</v>
      </c>
      <c r="K153" s="22">
        <v>0</v>
      </c>
      <c r="L153" s="22">
        <v>3666</v>
      </c>
      <c r="M153" s="22">
        <v>0</v>
      </c>
      <c r="N153" s="26">
        <v>0</v>
      </c>
      <c r="O153" s="23">
        <f t="shared" ref="O153:O216" si="7">K153*L153</f>
        <v>0</v>
      </c>
      <c r="P153" s="23">
        <f t="shared" ref="P153:P216" si="8">J153*L153</f>
        <v>0</v>
      </c>
    </row>
    <row r="154" spans="1:16" x14ac:dyDescent="0.25">
      <c r="A154" s="22">
        <v>151</v>
      </c>
      <c r="B154" s="25" t="s">
        <v>9</v>
      </c>
      <c r="C154" s="25" t="s">
        <v>212</v>
      </c>
      <c r="D154" s="25" t="s">
        <v>106</v>
      </c>
      <c r="E154" s="25" t="s">
        <v>267</v>
      </c>
      <c r="F154" s="25" t="s">
        <v>270</v>
      </c>
      <c r="G154" s="25">
        <v>8331014926</v>
      </c>
      <c r="H154" s="25" t="s">
        <v>271</v>
      </c>
      <c r="I154" s="22">
        <v>1</v>
      </c>
      <c r="J154" s="22">
        <v>1</v>
      </c>
      <c r="K154" s="22">
        <v>4716</v>
      </c>
      <c r="L154" s="22">
        <v>2638</v>
      </c>
      <c r="M154" s="22">
        <v>1</v>
      </c>
      <c r="N154" s="26">
        <v>5.4583333333333331E-2</v>
      </c>
      <c r="O154" s="23">
        <f t="shared" si="7"/>
        <v>12440808</v>
      </c>
      <c r="P154" s="23">
        <f t="shared" si="8"/>
        <v>2638</v>
      </c>
    </row>
    <row r="155" spans="1:16" x14ac:dyDescent="0.25">
      <c r="A155" s="22">
        <v>152</v>
      </c>
      <c r="B155" s="25" t="s">
        <v>9</v>
      </c>
      <c r="C155" s="25" t="s">
        <v>212</v>
      </c>
      <c r="D155" s="25" t="s">
        <v>106</v>
      </c>
      <c r="E155" s="25" t="s">
        <v>267</v>
      </c>
      <c r="F155" s="25" t="s">
        <v>270</v>
      </c>
      <c r="G155" s="25">
        <v>8331014926</v>
      </c>
      <c r="H155" s="25" t="s">
        <v>272</v>
      </c>
      <c r="I155" s="22">
        <v>1</v>
      </c>
      <c r="J155" s="22">
        <v>1</v>
      </c>
      <c r="K155" s="22">
        <v>3622</v>
      </c>
      <c r="L155" s="22">
        <v>2378</v>
      </c>
      <c r="M155" s="22">
        <v>1</v>
      </c>
      <c r="N155" s="26">
        <v>4.1921296296296297E-2</v>
      </c>
      <c r="O155" s="23">
        <f t="shared" si="7"/>
        <v>8613116</v>
      </c>
      <c r="P155" s="23">
        <f t="shared" si="8"/>
        <v>2378</v>
      </c>
    </row>
    <row r="156" spans="1:16" x14ac:dyDescent="0.25">
      <c r="A156" s="22">
        <v>153</v>
      </c>
      <c r="B156" s="25" t="s">
        <v>9</v>
      </c>
      <c r="C156" s="25" t="s">
        <v>212</v>
      </c>
      <c r="D156" s="25" t="s">
        <v>106</v>
      </c>
      <c r="E156" s="25" t="s">
        <v>267</v>
      </c>
      <c r="F156" s="25" t="s">
        <v>270</v>
      </c>
      <c r="G156" s="25">
        <v>8331014926</v>
      </c>
      <c r="H156" s="25" t="s">
        <v>273</v>
      </c>
      <c r="I156" s="22">
        <v>1</v>
      </c>
      <c r="J156" s="22">
        <v>0</v>
      </c>
      <c r="K156" s="22">
        <v>0</v>
      </c>
      <c r="L156" s="22">
        <v>1434</v>
      </c>
      <c r="M156" s="22">
        <v>0</v>
      </c>
      <c r="N156" s="26">
        <v>0</v>
      </c>
      <c r="O156" s="23">
        <f t="shared" si="7"/>
        <v>0</v>
      </c>
      <c r="P156" s="23">
        <f t="shared" si="8"/>
        <v>0</v>
      </c>
    </row>
    <row r="157" spans="1:16" x14ac:dyDescent="0.25">
      <c r="A157" s="22">
        <v>154</v>
      </c>
      <c r="B157" s="25" t="s">
        <v>9</v>
      </c>
      <c r="C157" s="25" t="s">
        <v>212</v>
      </c>
      <c r="D157" s="25" t="s">
        <v>106</v>
      </c>
      <c r="E157" s="25" t="s">
        <v>267</v>
      </c>
      <c r="F157" s="25" t="s">
        <v>270</v>
      </c>
      <c r="G157" s="25">
        <v>8331014926</v>
      </c>
      <c r="H157" s="25" t="s">
        <v>274</v>
      </c>
      <c r="I157" s="22">
        <v>1</v>
      </c>
      <c r="J157" s="22">
        <v>1</v>
      </c>
      <c r="K157" s="22">
        <v>3418</v>
      </c>
      <c r="L157" s="22">
        <v>3127</v>
      </c>
      <c r="M157" s="22">
        <v>1</v>
      </c>
      <c r="N157" s="26">
        <v>3.9560185185185184E-2</v>
      </c>
      <c r="O157" s="23">
        <f t="shared" si="7"/>
        <v>10688086</v>
      </c>
      <c r="P157" s="23">
        <f t="shared" si="8"/>
        <v>3127</v>
      </c>
    </row>
    <row r="158" spans="1:16" x14ac:dyDescent="0.25">
      <c r="A158" s="22">
        <v>155</v>
      </c>
      <c r="B158" s="25" t="s">
        <v>9</v>
      </c>
      <c r="C158" s="25" t="s">
        <v>212</v>
      </c>
      <c r="D158" s="25" t="s">
        <v>106</v>
      </c>
      <c r="E158" s="25" t="s">
        <v>267</v>
      </c>
      <c r="F158" s="25" t="s">
        <v>275</v>
      </c>
      <c r="G158" s="25">
        <v>8331091638</v>
      </c>
      <c r="H158" s="25" t="s">
        <v>276</v>
      </c>
      <c r="I158" s="22">
        <v>1</v>
      </c>
      <c r="J158" s="22">
        <v>2</v>
      </c>
      <c r="K158" s="22">
        <v>9751</v>
      </c>
      <c r="L158" s="22">
        <v>1681</v>
      </c>
      <c r="M158" s="22">
        <v>2</v>
      </c>
      <c r="N158" s="26">
        <v>0.11285879629629629</v>
      </c>
      <c r="O158" s="23">
        <f t="shared" si="7"/>
        <v>16391431</v>
      </c>
      <c r="P158" s="23">
        <f t="shared" si="8"/>
        <v>3362</v>
      </c>
    </row>
    <row r="159" spans="1:16" x14ac:dyDescent="0.25">
      <c r="A159" s="22">
        <v>156</v>
      </c>
      <c r="B159" s="25" t="s">
        <v>9</v>
      </c>
      <c r="C159" s="25" t="s">
        <v>212</v>
      </c>
      <c r="D159" s="25" t="s">
        <v>106</v>
      </c>
      <c r="E159" s="25" t="s">
        <v>267</v>
      </c>
      <c r="F159" s="25" t="s">
        <v>275</v>
      </c>
      <c r="G159" s="25">
        <v>8331091638</v>
      </c>
      <c r="H159" s="25" t="s">
        <v>277</v>
      </c>
      <c r="I159" s="22">
        <v>1</v>
      </c>
      <c r="J159" s="22">
        <v>3</v>
      </c>
      <c r="K159" s="22">
        <v>12939</v>
      </c>
      <c r="L159" s="22">
        <v>1533</v>
      </c>
      <c r="M159" s="22">
        <v>3</v>
      </c>
      <c r="N159" s="26">
        <v>0.14975694444444446</v>
      </c>
      <c r="O159" s="23">
        <f t="shared" si="7"/>
        <v>19835487</v>
      </c>
      <c r="P159" s="23">
        <f t="shared" si="8"/>
        <v>4599</v>
      </c>
    </row>
    <row r="160" spans="1:16" x14ac:dyDescent="0.25">
      <c r="A160" s="22">
        <v>157</v>
      </c>
      <c r="B160" s="25" t="s">
        <v>9</v>
      </c>
      <c r="C160" s="25" t="s">
        <v>212</v>
      </c>
      <c r="D160" s="25" t="s">
        <v>106</v>
      </c>
      <c r="E160" s="25" t="s">
        <v>267</v>
      </c>
      <c r="F160" s="25" t="s">
        <v>275</v>
      </c>
      <c r="G160" s="25">
        <v>8331091638</v>
      </c>
      <c r="H160" s="25" t="s">
        <v>278</v>
      </c>
      <c r="I160" s="22">
        <v>1</v>
      </c>
      <c r="J160" s="22">
        <v>1</v>
      </c>
      <c r="K160" s="22">
        <v>2958</v>
      </c>
      <c r="L160" s="22">
        <v>1449</v>
      </c>
      <c r="M160" s="22">
        <v>1</v>
      </c>
      <c r="N160" s="26">
        <v>3.4236111111111113E-2</v>
      </c>
      <c r="O160" s="23">
        <f t="shared" si="7"/>
        <v>4286142</v>
      </c>
      <c r="P160" s="23">
        <f t="shared" si="8"/>
        <v>1449</v>
      </c>
    </row>
    <row r="161" spans="1:16" x14ac:dyDescent="0.25">
      <c r="A161" s="22">
        <v>158</v>
      </c>
      <c r="B161" s="25" t="s">
        <v>9</v>
      </c>
      <c r="C161" s="25" t="s">
        <v>212</v>
      </c>
      <c r="D161" s="25" t="s">
        <v>106</v>
      </c>
      <c r="E161" s="25" t="s">
        <v>267</v>
      </c>
      <c r="F161" s="25" t="s">
        <v>275</v>
      </c>
      <c r="G161" s="25">
        <v>8331091638</v>
      </c>
      <c r="H161" s="25" t="s">
        <v>279</v>
      </c>
      <c r="I161" s="22">
        <v>1</v>
      </c>
      <c r="J161" s="22">
        <v>3</v>
      </c>
      <c r="K161" s="22">
        <v>9399</v>
      </c>
      <c r="L161" s="22">
        <v>1870</v>
      </c>
      <c r="M161" s="22">
        <v>3</v>
      </c>
      <c r="N161" s="26">
        <v>0.10878472222222223</v>
      </c>
      <c r="O161" s="23">
        <f t="shared" si="7"/>
        <v>17576130</v>
      </c>
      <c r="P161" s="23">
        <f t="shared" si="8"/>
        <v>5610</v>
      </c>
    </row>
    <row r="162" spans="1:16" x14ac:dyDescent="0.25">
      <c r="A162" s="22">
        <v>159</v>
      </c>
      <c r="B162" s="25" t="s">
        <v>9</v>
      </c>
      <c r="C162" s="25" t="s">
        <v>212</v>
      </c>
      <c r="D162" s="25" t="s">
        <v>106</v>
      </c>
      <c r="E162" s="25" t="s">
        <v>267</v>
      </c>
      <c r="F162" s="25" t="s">
        <v>275</v>
      </c>
      <c r="G162" s="25">
        <v>8331091638</v>
      </c>
      <c r="H162" s="25" t="s">
        <v>280</v>
      </c>
      <c r="I162" s="22">
        <v>1</v>
      </c>
      <c r="J162" s="22">
        <v>3</v>
      </c>
      <c r="K162" s="22">
        <v>13260</v>
      </c>
      <c r="L162" s="22">
        <v>1143</v>
      </c>
      <c r="M162" s="22">
        <v>3</v>
      </c>
      <c r="N162" s="26">
        <v>0.15347222222222223</v>
      </c>
      <c r="O162" s="23">
        <f t="shared" si="7"/>
        <v>15156180</v>
      </c>
      <c r="P162" s="23">
        <f t="shared" si="8"/>
        <v>3429</v>
      </c>
    </row>
    <row r="163" spans="1:16" x14ac:dyDescent="0.25">
      <c r="A163" s="22">
        <v>160</v>
      </c>
      <c r="B163" s="25" t="s">
        <v>9</v>
      </c>
      <c r="C163" s="25" t="s">
        <v>212</v>
      </c>
      <c r="D163" s="25" t="s">
        <v>106</v>
      </c>
      <c r="E163" s="25" t="s">
        <v>267</v>
      </c>
      <c r="F163" s="25" t="s">
        <v>275</v>
      </c>
      <c r="G163" s="25">
        <v>8331091638</v>
      </c>
      <c r="H163" s="25" t="s">
        <v>281</v>
      </c>
      <c r="I163" s="22">
        <v>1</v>
      </c>
      <c r="J163" s="22">
        <v>1</v>
      </c>
      <c r="K163" s="22">
        <v>5542</v>
      </c>
      <c r="L163" s="22">
        <v>1</v>
      </c>
      <c r="M163" s="22">
        <v>1</v>
      </c>
      <c r="N163" s="26">
        <v>6.4143518518518516E-2</v>
      </c>
      <c r="O163" s="23">
        <f t="shared" si="7"/>
        <v>5542</v>
      </c>
      <c r="P163" s="23">
        <f t="shared" si="8"/>
        <v>1</v>
      </c>
    </row>
    <row r="164" spans="1:16" x14ac:dyDescent="0.25">
      <c r="A164" s="22">
        <v>161</v>
      </c>
      <c r="B164" s="25" t="s">
        <v>9</v>
      </c>
      <c r="C164" s="25" t="s">
        <v>212</v>
      </c>
      <c r="D164" s="25" t="s">
        <v>106</v>
      </c>
      <c r="E164" s="25" t="s">
        <v>267</v>
      </c>
      <c r="F164" s="25" t="s">
        <v>282</v>
      </c>
      <c r="G164" s="25">
        <v>9490614956</v>
      </c>
      <c r="H164" s="25" t="s">
        <v>283</v>
      </c>
      <c r="I164" s="22">
        <v>1</v>
      </c>
      <c r="J164" s="22">
        <v>0</v>
      </c>
      <c r="K164" s="22">
        <v>0</v>
      </c>
      <c r="L164" s="22">
        <v>2078</v>
      </c>
      <c r="M164" s="22">
        <v>0</v>
      </c>
      <c r="N164" s="26">
        <v>0</v>
      </c>
      <c r="O164" s="23">
        <f t="shared" si="7"/>
        <v>0</v>
      </c>
      <c r="P164" s="23">
        <f t="shared" si="8"/>
        <v>0</v>
      </c>
    </row>
    <row r="165" spans="1:16" x14ac:dyDescent="0.25">
      <c r="A165" s="22">
        <v>162</v>
      </c>
      <c r="B165" s="25" t="s">
        <v>9</v>
      </c>
      <c r="C165" s="25" t="s">
        <v>212</v>
      </c>
      <c r="D165" s="25" t="s">
        <v>106</v>
      </c>
      <c r="E165" s="25" t="s">
        <v>267</v>
      </c>
      <c r="F165" s="25" t="s">
        <v>282</v>
      </c>
      <c r="G165" s="25">
        <v>9490614956</v>
      </c>
      <c r="H165" s="25" t="s">
        <v>284</v>
      </c>
      <c r="I165" s="22">
        <v>1</v>
      </c>
      <c r="J165" s="22">
        <v>1</v>
      </c>
      <c r="K165" s="22">
        <v>2814</v>
      </c>
      <c r="L165" s="22">
        <v>1507</v>
      </c>
      <c r="M165" s="22">
        <v>1</v>
      </c>
      <c r="N165" s="26">
        <v>3.2569444444444443E-2</v>
      </c>
      <c r="O165" s="23">
        <f t="shared" si="7"/>
        <v>4240698</v>
      </c>
      <c r="P165" s="23">
        <f t="shared" si="8"/>
        <v>1507</v>
      </c>
    </row>
    <row r="166" spans="1:16" x14ac:dyDescent="0.25">
      <c r="A166" s="22">
        <v>163</v>
      </c>
      <c r="B166" s="25" t="s">
        <v>9</v>
      </c>
      <c r="C166" s="25" t="s">
        <v>212</v>
      </c>
      <c r="D166" s="25" t="s">
        <v>106</v>
      </c>
      <c r="E166" s="25" t="s">
        <v>267</v>
      </c>
      <c r="F166" s="25" t="s">
        <v>282</v>
      </c>
      <c r="G166" s="25">
        <v>9490614956</v>
      </c>
      <c r="H166" s="25" t="s">
        <v>285</v>
      </c>
      <c r="I166" s="22">
        <v>1</v>
      </c>
      <c r="J166" s="22">
        <v>0</v>
      </c>
      <c r="K166" s="22">
        <v>0</v>
      </c>
      <c r="L166" s="22">
        <v>1480</v>
      </c>
      <c r="M166" s="22">
        <v>0</v>
      </c>
      <c r="N166" s="26">
        <v>0</v>
      </c>
      <c r="O166" s="23">
        <f t="shared" si="7"/>
        <v>0</v>
      </c>
      <c r="P166" s="23">
        <f t="shared" si="8"/>
        <v>0</v>
      </c>
    </row>
    <row r="167" spans="1:16" x14ac:dyDescent="0.25">
      <c r="A167" s="22">
        <v>164</v>
      </c>
      <c r="B167" s="25" t="s">
        <v>9</v>
      </c>
      <c r="C167" s="25" t="s">
        <v>212</v>
      </c>
      <c r="D167" s="25" t="s">
        <v>106</v>
      </c>
      <c r="E167" s="25" t="s">
        <v>286</v>
      </c>
      <c r="F167" s="25" t="s">
        <v>287</v>
      </c>
      <c r="G167" s="25">
        <v>7382601015</v>
      </c>
      <c r="H167" s="25" t="s">
        <v>288</v>
      </c>
      <c r="I167" s="22">
        <v>1</v>
      </c>
      <c r="J167" s="22">
        <v>2</v>
      </c>
      <c r="K167" s="22">
        <v>7140</v>
      </c>
      <c r="L167" s="22">
        <v>2203</v>
      </c>
      <c r="M167" s="22">
        <v>2</v>
      </c>
      <c r="N167" s="26">
        <v>8.2638888888888887E-2</v>
      </c>
      <c r="O167" s="23">
        <f t="shared" si="7"/>
        <v>15729420</v>
      </c>
      <c r="P167" s="23">
        <f t="shared" si="8"/>
        <v>4406</v>
      </c>
    </row>
    <row r="168" spans="1:16" x14ac:dyDescent="0.25">
      <c r="A168" s="22">
        <v>165</v>
      </c>
      <c r="B168" s="25" t="s">
        <v>9</v>
      </c>
      <c r="C168" s="25" t="s">
        <v>212</v>
      </c>
      <c r="D168" s="25" t="s">
        <v>106</v>
      </c>
      <c r="E168" s="25" t="s">
        <v>286</v>
      </c>
      <c r="F168" s="25" t="s">
        <v>289</v>
      </c>
      <c r="G168" s="25">
        <v>9490615493</v>
      </c>
      <c r="H168" s="25" t="s">
        <v>290</v>
      </c>
      <c r="I168" s="22">
        <v>1</v>
      </c>
      <c r="J168" s="22">
        <v>3</v>
      </c>
      <c r="K168" s="22">
        <v>18893</v>
      </c>
      <c r="L168" s="22">
        <v>1784</v>
      </c>
      <c r="M168" s="22">
        <v>3</v>
      </c>
      <c r="N168" s="26">
        <v>0.21866898148148148</v>
      </c>
      <c r="O168" s="23">
        <f t="shared" si="7"/>
        <v>33705112</v>
      </c>
      <c r="P168" s="23">
        <f t="shared" si="8"/>
        <v>5352</v>
      </c>
    </row>
    <row r="169" spans="1:16" x14ac:dyDescent="0.25">
      <c r="A169" s="22">
        <v>166</v>
      </c>
      <c r="B169" s="25" t="s">
        <v>9</v>
      </c>
      <c r="C169" s="25" t="s">
        <v>212</v>
      </c>
      <c r="D169" s="25" t="s">
        <v>106</v>
      </c>
      <c r="E169" s="25" t="s">
        <v>286</v>
      </c>
      <c r="F169" s="25" t="s">
        <v>289</v>
      </c>
      <c r="G169" s="25">
        <v>9490615493</v>
      </c>
      <c r="H169" s="25" t="s">
        <v>291</v>
      </c>
      <c r="I169" s="22">
        <v>1</v>
      </c>
      <c r="J169" s="22">
        <v>0</v>
      </c>
      <c r="K169" s="22">
        <v>0</v>
      </c>
      <c r="L169" s="22">
        <v>1344</v>
      </c>
      <c r="M169" s="22">
        <v>0</v>
      </c>
      <c r="N169" s="26">
        <v>0</v>
      </c>
      <c r="O169" s="23">
        <f t="shared" si="7"/>
        <v>0</v>
      </c>
      <c r="P169" s="23">
        <f t="shared" si="8"/>
        <v>0</v>
      </c>
    </row>
    <row r="170" spans="1:16" x14ac:dyDescent="0.25">
      <c r="A170" s="22">
        <v>167</v>
      </c>
      <c r="B170" s="25" t="s">
        <v>9</v>
      </c>
      <c r="C170" s="25" t="s">
        <v>212</v>
      </c>
      <c r="D170" s="25" t="s">
        <v>106</v>
      </c>
      <c r="E170" s="25" t="s">
        <v>286</v>
      </c>
      <c r="F170" s="25" t="s">
        <v>289</v>
      </c>
      <c r="G170" s="25">
        <v>9490615493</v>
      </c>
      <c r="H170" s="25" t="s">
        <v>292</v>
      </c>
      <c r="I170" s="22">
        <v>1</v>
      </c>
      <c r="J170" s="22">
        <v>3</v>
      </c>
      <c r="K170" s="22">
        <v>72122</v>
      </c>
      <c r="L170" s="22">
        <v>5287</v>
      </c>
      <c r="M170" s="22">
        <v>3</v>
      </c>
      <c r="N170" s="26">
        <v>0.83474537037037033</v>
      </c>
      <c r="O170" s="23">
        <f t="shared" si="7"/>
        <v>381309014</v>
      </c>
      <c r="P170" s="23">
        <f t="shared" si="8"/>
        <v>15861</v>
      </c>
    </row>
    <row r="171" spans="1:16" x14ac:dyDescent="0.25">
      <c r="A171" s="22">
        <v>168</v>
      </c>
      <c r="B171" s="25" t="s">
        <v>9</v>
      </c>
      <c r="C171" s="25" t="s">
        <v>212</v>
      </c>
      <c r="D171" s="25" t="s">
        <v>106</v>
      </c>
      <c r="E171" s="25" t="s">
        <v>286</v>
      </c>
      <c r="F171" s="25" t="s">
        <v>289</v>
      </c>
      <c r="G171" s="25">
        <v>9490615493</v>
      </c>
      <c r="H171" s="25" t="s">
        <v>293</v>
      </c>
      <c r="I171" s="22">
        <v>1</v>
      </c>
      <c r="J171" s="22">
        <v>0</v>
      </c>
      <c r="K171" s="22">
        <v>0</v>
      </c>
      <c r="L171" s="22">
        <v>103</v>
      </c>
      <c r="M171" s="22">
        <v>0</v>
      </c>
      <c r="N171" s="26">
        <v>0</v>
      </c>
      <c r="O171" s="23">
        <f t="shared" si="7"/>
        <v>0</v>
      </c>
      <c r="P171" s="23">
        <f t="shared" si="8"/>
        <v>0</v>
      </c>
    </row>
    <row r="172" spans="1:16" x14ac:dyDescent="0.25">
      <c r="A172" s="22">
        <v>169</v>
      </c>
      <c r="B172" s="25" t="s">
        <v>9</v>
      </c>
      <c r="C172" s="25" t="s">
        <v>212</v>
      </c>
      <c r="D172" s="25" t="s">
        <v>106</v>
      </c>
      <c r="E172" s="25" t="s">
        <v>286</v>
      </c>
      <c r="F172" s="25" t="s">
        <v>289</v>
      </c>
      <c r="G172" s="25">
        <v>9490615493</v>
      </c>
      <c r="H172" s="25" t="s">
        <v>294</v>
      </c>
      <c r="I172" s="22">
        <v>1</v>
      </c>
      <c r="J172" s="22">
        <v>1</v>
      </c>
      <c r="K172" s="22">
        <v>1477</v>
      </c>
      <c r="L172" s="22">
        <v>3840</v>
      </c>
      <c r="M172" s="22">
        <v>1</v>
      </c>
      <c r="N172" s="26">
        <v>1.7094907407407406E-2</v>
      </c>
      <c r="O172" s="23">
        <f t="shared" si="7"/>
        <v>5671680</v>
      </c>
      <c r="P172" s="23">
        <f t="shared" si="8"/>
        <v>3840</v>
      </c>
    </row>
    <row r="173" spans="1:16" x14ac:dyDescent="0.25">
      <c r="A173" s="22">
        <v>170</v>
      </c>
      <c r="B173" s="25" t="s">
        <v>9</v>
      </c>
      <c r="C173" s="25" t="s">
        <v>212</v>
      </c>
      <c r="D173" s="25" t="s">
        <v>106</v>
      </c>
      <c r="E173" s="25" t="s">
        <v>286</v>
      </c>
      <c r="F173" s="25" t="s">
        <v>289</v>
      </c>
      <c r="G173" s="25">
        <v>9490615493</v>
      </c>
      <c r="H173" s="25" t="s">
        <v>295</v>
      </c>
      <c r="I173" s="22">
        <v>1</v>
      </c>
      <c r="J173" s="22">
        <v>0</v>
      </c>
      <c r="K173" s="22">
        <v>0</v>
      </c>
      <c r="L173" s="22">
        <v>2691</v>
      </c>
      <c r="M173" s="22">
        <v>0</v>
      </c>
      <c r="N173" s="26">
        <v>0</v>
      </c>
      <c r="O173" s="23">
        <f t="shared" si="7"/>
        <v>0</v>
      </c>
      <c r="P173" s="23">
        <f t="shared" si="8"/>
        <v>0</v>
      </c>
    </row>
    <row r="174" spans="1:16" ht="26.25" x14ac:dyDescent="0.25">
      <c r="A174" s="22">
        <v>171</v>
      </c>
      <c r="B174" s="25" t="s">
        <v>9</v>
      </c>
      <c r="C174" s="25" t="s">
        <v>212</v>
      </c>
      <c r="D174" s="25" t="s">
        <v>106</v>
      </c>
      <c r="E174" s="25" t="s">
        <v>286</v>
      </c>
      <c r="F174" s="25" t="s">
        <v>296</v>
      </c>
      <c r="G174" s="25">
        <v>8500637761</v>
      </c>
      <c r="H174" s="25" t="s">
        <v>297</v>
      </c>
      <c r="I174" s="22">
        <v>1</v>
      </c>
      <c r="J174" s="22">
        <v>0</v>
      </c>
      <c r="K174" s="22">
        <v>0</v>
      </c>
      <c r="L174" s="22">
        <v>296</v>
      </c>
      <c r="M174" s="22">
        <v>0</v>
      </c>
      <c r="N174" s="26">
        <v>0</v>
      </c>
      <c r="O174" s="23">
        <f t="shared" si="7"/>
        <v>0</v>
      </c>
      <c r="P174" s="23">
        <f t="shared" si="8"/>
        <v>0</v>
      </c>
    </row>
    <row r="175" spans="1:16" x14ac:dyDescent="0.25">
      <c r="A175" s="22">
        <v>172</v>
      </c>
      <c r="B175" s="25" t="s">
        <v>9</v>
      </c>
      <c r="C175" s="25" t="s">
        <v>212</v>
      </c>
      <c r="D175" s="25" t="s">
        <v>106</v>
      </c>
      <c r="E175" s="25" t="s">
        <v>286</v>
      </c>
      <c r="F175" s="25" t="s">
        <v>296</v>
      </c>
      <c r="G175" s="25">
        <v>8500637761</v>
      </c>
      <c r="H175" s="25" t="s">
        <v>298</v>
      </c>
      <c r="I175" s="22">
        <v>1</v>
      </c>
      <c r="J175" s="22">
        <v>0</v>
      </c>
      <c r="K175" s="22">
        <v>0</v>
      </c>
      <c r="L175" s="22">
        <v>1928</v>
      </c>
      <c r="M175" s="22">
        <v>0</v>
      </c>
      <c r="N175" s="26">
        <v>0</v>
      </c>
      <c r="O175" s="23">
        <f t="shared" si="7"/>
        <v>0</v>
      </c>
      <c r="P175" s="23">
        <f t="shared" si="8"/>
        <v>0</v>
      </c>
    </row>
    <row r="176" spans="1:16" x14ac:dyDescent="0.25">
      <c r="A176" s="22">
        <v>173</v>
      </c>
      <c r="B176" s="25" t="s">
        <v>9</v>
      </c>
      <c r="C176" s="25" t="s">
        <v>212</v>
      </c>
      <c r="D176" s="25" t="s">
        <v>106</v>
      </c>
      <c r="E176" s="25" t="s">
        <v>286</v>
      </c>
      <c r="F176" s="25" t="s">
        <v>296</v>
      </c>
      <c r="G176" s="25">
        <v>8500637761</v>
      </c>
      <c r="H176" s="25" t="s">
        <v>299</v>
      </c>
      <c r="I176" s="22">
        <v>1</v>
      </c>
      <c r="J176" s="22">
        <v>0</v>
      </c>
      <c r="K176" s="22">
        <v>0</v>
      </c>
      <c r="L176" s="22">
        <v>1708</v>
      </c>
      <c r="M176" s="22">
        <v>0</v>
      </c>
      <c r="N176" s="26">
        <v>0</v>
      </c>
      <c r="O176" s="23">
        <f t="shared" si="7"/>
        <v>0</v>
      </c>
      <c r="P176" s="23">
        <f t="shared" si="8"/>
        <v>0</v>
      </c>
    </row>
    <row r="177" spans="1:16" x14ac:dyDescent="0.25">
      <c r="A177" s="22">
        <v>174</v>
      </c>
      <c r="B177" s="25" t="s">
        <v>9</v>
      </c>
      <c r="C177" s="25" t="s">
        <v>212</v>
      </c>
      <c r="D177" s="25" t="s">
        <v>106</v>
      </c>
      <c r="E177" s="25" t="s">
        <v>286</v>
      </c>
      <c r="F177" s="25" t="s">
        <v>300</v>
      </c>
      <c r="G177" s="25">
        <v>8331019325</v>
      </c>
      <c r="H177" s="25" t="s">
        <v>301</v>
      </c>
      <c r="I177" s="22">
        <v>1</v>
      </c>
      <c r="J177" s="22">
        <v>1</v>
      </c>
      <c r="K177" s="22">
        <v>28186</v>
      </c>
      <c r="L177" s="22">
        <v>1884</v>
      </c>
      <c r="M177" s="22">
        <v>1</v>
      </c>
      <c r="N177" s="26">
        <v>0.32622685185185185</v>
      </c>
      <c r="O177" s="23">
        <f t="shared" si="7"/>
        <v>53102424</v>
      </c>
      <c r="P177" s="23">
        <f t="shared" si="8"/>
        <v>1884</v>
      </c>
    </row>
    <row r="178" spans="1:16" x14ac:dyDescent="0.25">
      <c r="A178" s="22">
        <v>175</v>
      </c>
      <c r="B178" s="25" t="s">
        <v>9</v>
      </c>
      <c r="C178" s="25" t="s">
        <v>212</v>
      </c>
      <c r="D178" s="25" t="s">
        <v>106</v>
      </c>
      <c r="E178" s="25" t="s">
        <v>286</v>
      </c>
      <c r="F178" s="25" t="s">
        <v>300</v>
      </c>
      <c r="G178" s="25">
        <v>8331019325</v>
      </c>
      <c r="H178" s="25" t="s">
        <v>302</v>
      </c>
      <c r="I178" s="22">
        <v>1</v>
      </c>
      <c r="J178" s="22">
        <v>1</v>
      </c>
      <c r="K178" s="22">
        <v>38301</v>
      </c>
      <c r="L178" s="22">
        <v>1636</v>
      </c>
      <c r="M178" s="22">
        <v>1</v>
      </c>
      <c r="N178" s="26">
        <v>0.44329861111111113</v>
      </c>
      <c r="O178" s="23">
        <f t="shared" si="7"/>
        <v>62660436</v>
      </c>
      <c r="P178" s="23">
        <f t="shared" si="8"/>
        <v>1636</v>
      </c>
    </row>
    <row r="179" spans="1:16" x14ac:dyDescent="0.25">
      <c r="A179" s="22">
        <v>176</v>
      </c>
      <c r="B179" s="25" t="s">
        <v>9</v>
      </c>
      <c r="C179" s="25" t="s">
        <v>212</v>
      </c>
      <c r="D179" s="25" t="s">
        <v>106</v>
      </c>
      <c r="E179" s="25" t="s">
        <v>286</v>
      </c>
      <c r="F179" s="25" t="s">
        <v>300</v>
      </c>
      <c r="G179" s="25">
        <v>8331019325</v>
      </c>
      <c r="H179" s="25" t="s">
        <v>303</v>
      </c>
      <c r="I179" s="22">
        <v>1</v>
      </c>
      <c r="J179" s="22">
        <v>1</v>
      </c>
      <c r="K179" s="22">
        <v>15351</v>
      </c>
      <c r="L179" s="22">
        <v>1216</v>
      </c>
      <c r="M179" s="22">
        <v>1</v>
      </c>
      <c r="N179" s="26">
        <v>0.1776736111111111</v>
      </c>
      <c r="O179" s="23">
        <f t="shared" si="7"/>
        <v>18666816</v>
      </c>
      <c r="P179" s="23">
        <f t="shared" si="8"/>
        <v>1216</v>
      </c>
    </row>
    <row r="180" spans="1:16" x14ac:dyDescent="0.25">
      <c r="A180" s="22">
        <v>177</v>
      </c>
      <c r="B180" s="25" t="s">
        <v>9</v>
      </c>
      <c r="C180" s="25" t="s">
        <v>212</v>
      </c>
      <c r="D180" s="25" t="s">
        <v>106</v>
      </c>
      <c r="E180" s="25" t="s">
        <v>286</v>
      </c>
      <c r="F180" s="25" t="s">
        <v>300</v>
      </c>
      <c r="G180" s="25">
        <v>8331019325</v>
      </c>
      <c r="H180" s="25" t="s">
        <v>304</v>
      </c>
      <c r="I180" s="22">
        <v>1</v>
      </c>
      <c r="J180" s="22">
        <v>1</v>
      </c>
      <c r="K180" s="22">
        <v>25194</v>
      </c>
      <c r="L180" s="22">
        <v>896</v>
      </c>
      <c r="M180" s="22">
        <v>1</v>
      </c>
      <c r="N180" s="26">
        <v>0.29159722222222223</v>
      </c>
      <c r="O180" s="23">
        <f t="shared" si="7"/>
        <v>22573824</v>
      </c>
      <c r="P180" s="23">
        <f t="shared" si="8"/>
        <v>896</v>
      </c>
    </row>
    <row r="181" spans="1:16" x14ac:dyDescent="0.25">
      <c r="A181" s="22">
        <v>178</v>
      </c>
      <c r="B181" s="25" t="s">
        <v>9</v>
      </c>
      <c r="C181" s="25" t="s">
        <v>212</v>
      </c>
      <c r="D181" s="25" t="s">
        <v>106</v>
      </c>
      <c r="E181" s="25" t="s">
        <v>286</v>
      </c>
      <c r="F181" s="25" t="s">
        <v>305</v>
      </c>
      <c r="G181" s="25">
        <v>9490614953</v>
      </c>
      <c r="H181" s="25" t="s">
        <v>306</v>
      </c>
      <c r="I181" s="22">
        <v>1</v>
      </c>
      <c r="J181" s="22">
        <v>2</v>
      </c>
      <c r="K181" s="22">
        <v>15915</v>
      </c>
      <c r="L181" s="22">
        <v>1117</v>
      </c>
      <c r="M181" s="22">
        <v>2</v>
      </c>
      <c r="N181" s="26">
        <v>0.1842013888888889</v>
      </c>
      <c r="O181" s="23">
        <f t="shared" si="7"/>
        <v>17777055</v>
      </c>
      <c r="P181" s="23">
        <f t="shared" si="8"/>
        <v>2234</v>
      </c>
    </row>
    <row r="182" spans="1:16" x14ac:dyDescent="0.25">
      <c r="A182" s="22">
        <v>179</v>
      </c>
      <c r="B182" s="25" t="s">
        <v>9</v>
      </c>
      <c r="C182" s="25" t="s">
        <v>212</v>
      </c>
      <c r="D182" s="25" t="s">
        <v>106</v>
      </c>
      <c r="E182" s="25" t="s">
        <v>286</v>
      </c>
      <c r="F182" s="25" t="s">
        <v>305</v>
      </c>
      <c r="G182" s="25">
        <v>9490614953</v>
      </c>
      <c r="H182" s="25" t="s">
        <v>307</v>
      </c>
      <c r="I182" s="22">
        <v>1</v>
      </c>
      <c r="J182" s="22">
        <v>2</v>
      </c>
      <c r="K182" s="22">
        <v>15704</v>
      </c>
      <c r="L182" s="22">
        <v>1674</v>
      </c>
      <c r="M182" s="22">
        <v>2</v>
      </c>
      <c r="N182" s="26">
        <v>0.18175925925925926</v>
      </c>
      <c r="O182" s="23">
        <f t="shared" si="7"/>
        <v>26288496</v>
      </c>
      <c r="P182" s="23">
        <f t="shared" si="8"/>
        <v>3348</v>
      </c>
    </row>
    <row r="183" spans="1:16" x14ac:dyDescent="0.25">
      <c r="A183" s="22">
        <v>180</v>
      </c>
      <c r="B183" s="25" t="s">
        <v>9</v>
      </c>
      <c r="C183" s="25" t="s">
        <v>212</v>
      </c>
      <c r="D183" s="25" t="s">
        <v>106</v>
      </c>
      <c r="E183" s="25" t="s">
        <v>286</v>
      </c>
      <c r="F183" s="25" t="s">
        <v>305</v>
      </c>
      <c r="G183" s="25">
        <v>9490614953</v>
      </c>
      <c r="H183" s="25" t="s">
        <v>308</v>
      </c>
      <c r="I183" s="22">
        <v>1</v>
      </c>
      <c r="J183" s="22">
        <v>2</v>
      </c>
      <c r="K183" s="22">
        <v>4514</v>
      </c>
      <c r="L183" s="22">
        <v>1361</v>
      </c>
      <c r="M183" s="22">
        <v>2</v>
      </c>
      <c r="N183" s="26">
        <v>5.2245370370370373E-2</v>
      </c>
      <c r="O183" s="23">
        <f t="shared" si="7"/>
        <v>6143554</v>
      </c>
      <c r="P183" s="23">
        <f t="shared" si="8"/>
        <v>2722</v>
      </c>
    </row>
    <row r="184" spans="1:16" x14ac:dyDescent="0.25">
      <c r="A184" s="22">
        <v>181</v>
      </c>
      <c r="B184" s="25" t="s">
        <v>9</v>
      </c>
      <c r="C184" s="25" t="s">
        <v>212</v>
      </c>
      <c r="D184" s="25" t="s">
        <v>106</v>
      </c>
      <c r="E184" s="25" t="s">
        <v>286</v>
      </c>
      <c r="F184" s="25" t="s">
        <v>309</v>
      </c>
      <c r="G184" s="25">
        <v>8332999150</v>
      </c>
      <c r="H184" s="25" t="s">
        <v>310</v>
      </c>
      <c r="I184" s="22">
        <v>1</v>
      </c>
      <c r="J184" s="22">
        <v>0</v>
      </c>
      <c r="K184" s="22">
        <v>0</v>
      </c>
      <c r="L184" s="22">
        <v>510</v>
      </c>
      <c r="M184" s="22">
        <v>0</v>
      </c>
      <c r="N184" s="26">
        <v>0</v>
      </c>
      <c r="O184" s="23">
        <f t="shared" si="7"/>
        <v>0</v>
      </c>
      <c r="P184" s="23">
        <f t="shared" si="8"/>
        <v>0</v>
      </c>
    </row>
    <row r="185" spans="1:16" x14ac:dyDescent="0.25">
      <c r="A185" s="22">
        <v>182</v>
      </c>
      <c r="B185" s="25" t="s">
        <v>9</v>
      </c>
      <c r="C185" s="25" t="s">
        <v>212</v>
      </c>
      <c r="D185" s="25" t="s">
        <v>106</v>
      </c>
      <c r="E185" s="25" t="s">
        <v>286</v>
      </c>
      <c r="F185" s="25" t="s">
        <v>309</v>
      </c>
      <c r="G185" s="25">
        <v>8332999150</v>
      </c>
      <c r="H185" s="25" t="s">
        <v>311</v>
      </c>
      <c r="I185" s="22">
        <v>1</v>
      </c>
      <c r="J185" s="22">
        <v>1</v>
      </c>
      <c r="K185" s="22">
        <v>5040</v>
      </c>
      <c r="L185" s="22">
        <v>791</v>
      </c>
      <c r="M185" s="22">
        <v>1</v>
      </c>
      <c r="N185" s="26">
        <v>5.8333333333333334E-2</v>
      </c>
      <c r="O185" s="23">
        <f t="shared" si="7"/>
        <v>3986640</v>
      </c>
      <c r="P185" s="23">
        <f t="shared" si="8"/>
        <v>791</v>
      </c>
    </row>
    <row r="186" spans="1:16" x14ac:dyDescent="0.25">
      <c r="A186" s="22">
        <v>183</v>
      </c>
      <c r="B186" s="25" t="s">
        <v>9</v>
      </c>
      <c r="C186" s="25" t="s">
        <v>212</v>
      </c>
      <c r="D186" s="25" t="s">
        <v>106</v>
      </c>
      <c r="E186" s="25" t="s">
        <v>286</v>
      </c>
      <c r="F186" s="25" t="s">
        <v>309</v>
      </c>
      <c r="G186" s="25">
        <v>8332999150</v>
      </c>
      <c r="H186" s="25" t="s">
        <v>312</v>
      </c>
      <c r="I186" s="22">
        <v>1</v>
      </c>
      <c r="J186" s="22">
        <v>1</v>
      </c>
      <c r="K186" s="22">
        <v>5477</v>
      </c>
      <c r="L186" s="22">
        <v>1820</v>
      </c>
      <c r="M186" s="22">
        <v>1</v>
      </c>
      <c r="N186" s="26">
        <v>6.33912037037037E-2</v>
      </c>
      <c r="O186" s="23">
        <f t="shared" si="7"/>
        <v>9968140</v>
      </c>
      <c r="P186" s="23">
        <f t="shared" si="8"/>
        <v>1820</v>
      </c>
    </row>
    <row r="187" spans="1:16" x14ac:dyDescent="0.25">
      <c r="A187" s="22">
        <v>184</v>
      </c>
      <c r="B187" s="25" t="s">
        <v>9</v>
      </c>
      <c r="C187" s="25" t="s">
        <v>212</v>
      </c>
      <c r="D187" s="25" t="s">
        <v>106</v>
      </c>
      <c r="E187" s="25" t="s">
        <v>313</v>
      </c>
      <c r="F187" s="25" t="s">
        <v>314</v>
      </c>
      <c r="G187" s="25">
        <v>8332974019</v>
      </c>
      <c r="H187" s="25" t="s">
        <v>315</v>
      </c>
      <c r="I187" s="22">
        <v>1</v>
      </c>
      <c r="J187" s="22">
        <v>0</v>
      </c>
      <c r="K187" s="22">
        <v>0</v>
      </c>
      <c r="L187" s="22">
        <v>1998</v>
      </c>
      <c r="M187" s="22">
        <v>0</v>
      </c>
      <c r="N187" s="26">
        <v>0</v>
      </c>
      <c r="O187" s="23">
        <f t="shared" si="7"/>
        <v>0</v>
      </c>
      <c r="P187" s="23">
        <f t="shared" si="8"/>
        <v>0</v>
      </c>
    </row>
    <row r="188" spans="1:16" x14ac:dyDescent="0.25">
      <c r="A188" s="22">
        <v>185</v>
      </c>
      <c r="B188" s="25" t="s">
        <v>9</v>
      </c>
      <c r="C188" s="25" t="s">
        <v>212</v>
      </c>
      <c r="D188" s="25" t="s">
        <v>106</v>
      </c>
      <c r="E188" s="25" t="s">
        <v>313</v>
      </c>
      <c r="F188" s="25" t="s">
        <v>314</v>
      </c>
      <c r="G188" s="25">
        <v>8332974019</v>
      </c>
      <c r="H188" s="25" t="s">
        <v>316</v>
      </c>
      <c r="I188" s="22">
        <v>1</v>
      </c>
      <c r="J188" s="22">
        <v>0</v>
      </c>
      <c r="K188" s="22">
        <v>0</v>
      </c>
      <c r="L188" s="22">
        <v>17</v>
      </c>
      <c r="M188" s="22">
        <v>0</v>
      </c>
      <c r="N188" s="26">
        <v>0</v>
      </c>
      <c r="O188" s="23">
        <f t="shared" si="7"/>
        <v>0</v>
      </c>
      <c r="P188" s="23">
        <f t="shared" si="8"/>
        <v>0</v>
      </c>
    </row>
    <row r="189" spans="1:16" x14ac:dyDescent="0.25">
      <c r="A189" s="22">
        <v>186</v>
      </c>
      <c r="B189" s="25" t="s">
        <v>9</v>
      </c>
      <c r="C189" s="25" t="s">
        <v>212</v>
      </c>
      <c r="D189" s="25" t="s">
        <v>106</v>
      </c>
      <c r="E189" s="25" t="s">
        <v>313</v>
      </c>
      <c r="F189" s="25" t="s">
        <v>314</v>
      </c>
      <c r="G189" s="25">
        <v>8332974019</v>
      </c>
      <c r="H189" s="25" t="s">
        <v>317</v>
      </c>
      <c r="I189" s="22">
        <v>1</v>
      </c>
      <c r="J189" s="22">
        <v>3</v>
      </c>
      <c r="K189" s="22">
        <v>6483</v>
      </c>
      <c r="L189" s="22">
        <v>7390</v>
      </c>
      <c r="M189" s="22">
        <v>3</v>
      </c>
      <c r="N189" s="26">
        <v>7.5034722222222225E-2</v>
      </c>
      <c r="O189" s="23">
        <f t="shared" si="7"/>
        <v>47909370</v>
      </c>
      <c r="P189" s="23">
        <f t="shared" si="8"/>
        <v>22170</v>
      </c>
    </row>
    <row r="190" spans="1:16" x14ac:dyDescent="0.25">
      <c r="A190" s="22">
        <v>187</v>
      </c>
      <c r="B190" s="25" t="s">
        <v>9</v>
      </c>
      <c r="C190" s="25" t="s">
        <v>212</v>
      </c>
      <c r="D190" s="25" t="s">
        <v>106</v>
      </c>
      <c r="E190" s="25" t="s">
        <v>313</v>
      </c>
      <c r="F190" s="25" t="s">
        <v>318</v>
      </c>
      <c r="G190" s="25">
        <v>9491052187</v>
      </c>
      <c r="H190" s="25" t="s">
        <v>319</v>
      </c>
      <c r="I190" s="22">
        <v>1</v>
      </c>
      <c r="J190" s="22">
        <v>0</v>
      </c>
      <c r="K190" s="22">
        <v>0</v>
      </c>
      <c r="L190" s="22">
        <v>6188</v>
      </c>
      <c r="M190" s="22">
        <v>0</v>
      </c>
      <c r="N190" s="26">
        <v>0</v>
      </c>
      <c r="O190" s="23">
        <f t="shared" si="7"/>
        <v>0</v>
      </c>
      <c r="P190" s="23">
        <f t="shared" si="8"/>
        <v>0</v>
      </c>
    </row>
    <row r="191" spans="1:16" x14ac:dyDescent="0.25">
      <c r="A191" s="22">
        <v>188</v>
      </c>
      <c r="B191" s="25" t="s">
        <v>9</v>
      </c>
      <c r="C191" s="25" t="s">
        <v>212</v>
      </c>
      <c r="D191" s="25" t="s">
        <v>106</v>
      </c>
      <c r="E191" s="25" t="s">
        <v>313</v>
      </c>
      <c r="F191" s="25" t="s">
        <v>318</v>
      </c>
      <c r="G191" s="25">
        <v>9491052187</v>
      </c>
      <c r="H191" s="25" t="s">
        <v>320</v>
      </c>
      <c r="I191" s="22">
        <v>1</v>
      </c>
      <c r="J191" s="22">
        <v>0</v>
      </c>
      <c r="K191" s="22">
        <v>0</v>
      </c>
      <c r="L191" s="22">
        <v>6</v>
      </c>
      <c r="M191" s="22">
        <v>0</v>
      </c>
      <c r="N191" s="26">
        <v>0</v>
      </c>
      <c r="O191" s="23">
        <f t="shared" si="7"/>
        <v>0</v>
      </c>
      <c r="P191" s="23">
        <f t="shared" si="8"/>
        <v>0</v>
      </c>
    </row>
    <row r="192" spans="1:16" x14ac:dyDescent="0.25">
      <c r="A192" s="22">
        <v>189</v>
      </c>
      <c r="B192" s="25" t="s">
        <v>9</v>
      </c>
      <c r="C192" s="25" t="s">
        <v>212</v>
      </c>
      <c r="D192" s="25" t="s">
        <v>106</v>
      </c>
      <c r="E192" s="25" t="s">
        <v>313</v>
      </c>
      <c r="F192" s="25" t="s">
        <v>318</v>
      </c>
      <c r="G192" s="25"/>
      <c r="H192" s="25" t="s">
        <v>321</v>
      </c>
      <c r="I192" s="22">
        <v>1</v>
      </c>
      <c r="J192" s="22">
        <v>0</v>
      </c>
      <c r="K192" s="22">
        <v>0</v>
      </c>
      <c r="L192" s="27"/>
      <c r="M192" s="22">
        <v>0</v>
      </c>
      <c r="N192" s="26">
        <v>0</v>
      </c>
      <c r="O192" s="23">
        <f t="shared" si="7"/>
        <v>0</v>
      </c>
      <c r="P192" s="23">
        <f t="shared" si="8"/>
        <v>0</v>
      </c>
    </row>
    <row r="193" spans="1:16" x14ac:dyDescent="0.25">
      <c r="A193" s="22">
        <v>190</v>
      </c>
      <c r="B193" s="25" t="s">
        <v>9</v>
      </c>
      <c r="C193" s="25" t="s">
        <v>212</v>
      </c>
      <c r="D193" s="25" t="s">
        <v>106</v>
      </c>
      <c r="E193" s="25" t="s">
        <v>313</v>
      </c>
      <c r="F193" s="25" t="s">
        <v>322</v>
      </c>
      <c r="G193" s="25">
        <v>9490615495</v>
      </c>
      <c r="H193" s="25" t="s">
        <v>323</v>
      </c>
      <c r="I193" s="22">
        <v>1</v>
      </c>
      <c r="J193" s="22">
        <v>0</v>
      </c>
      <c r="K193" s="22">
        <v>0</v>
      </c>
      <c r="L193" s="22">
        <v>426</v>
      </c>
      <c r="M193" s="22">
        <v>0</v>
      </c>
      <c r="N193" s="26">
        <v>0</v>
      </c>
      <c r="O193" s="23">
        <f t="shared" si="7"/>
        <v>0</v>
      </c>
      <c r="P193" s="23">
        <f t="shared" si="8"/>
        <v>0</v>
      </c>
    </row>
    <row r="194" spans="1:16" x14ac:dyDescent="0.25">
      <c r="A194" s="22">
        <v>191</v>
      </c>
      <c r="B194" s="25" t="s">
        <v>9</v>
      </c>
      <c r="C194" s="25" t="s">
        <v>212</v>
      </c>
      <c r="D194" s="25" t="s">
        <v>106</v>
      </c>
      <c r="E194" s="25" t="s">
        <v>313</v>
      </c>
      <c r="F194" s="25" t="s">
        <v>322</v>
      </c>
      <c r="G194" s="25">
        <v>9490615495</v>
      </c>
      <c r="H194" s="25" t="s">
        <v>324</v>
      </c>
      <c r="I194" s="22">
        <v>1</v>
      </c>
      <c r="J194" s="22">
        <v>3</v>
      </c>
      <c r="K194" s="22">
        <v>6071</v>
      </c>
      <c r="L194" s="22">
        <v>1954</v>
      </c>
      <c r="M194" s="22">
        <v>3</v>
      </c>
      <c r="N194" s="26">
        <v>7.0266203703703706E-2</v>
      </c>
      <c r="O194" s="23">
        <f t="shared" si="7"/>
        <v>11862734</v>
      </c>
      <c r="P194" s="23">
        <f t="shared" si="8"/>
        <v>5862</v>
      </c>
    </row>
    <row r="195" spans="1:16" x14ac:dyDescent="0.25">
      <c r="A195" s="22">
        <v>192</v>
      </c>
      <c r="B195" s="25" t="s">
        <v>9</v>
      </c>
      <c r="C195" s="25" t="s">
        <v>212</v>
      </c>
      <c r="D195" s="25" t="s">
        <v>106</v>
      </c>
      <c r="E195" s="25" t="s">
        <v>313</v>
      </c>
      <c r="F195" s="25" t="s">
        <v>322</v>
      </c>
      <c r="G195" s="25">
        <v>9490615495</v>
      </c>
      <c r="H195" s="25" t="s">
        <v>325</v>
      </c>
      <c r="I195" s="22">
        <v>1</v>
      </c>
      <c r="J195" s="22">
        <v>0</v>
      </c>
      <c r="K195" s="22">
        <v>0</v>
      </c>
      <c r="L195" s="22">
        <v>3009</v>
      </c>
      <c r="M195" s="22">
        <v>0</v>
      </c>
      <c r="N195" s="26">
        <v>0</v>
      </c>
      <c r="O195" s="23">
        <f t="shared" si="7"/>
        <v>0</v>
      </c>
      <c r="P195" s="23">
        <f t="shared" si="8"/>
        <v>0</v>
      </c>
    </row>
    <row r="196" spans="1:16" x14ac:dyDescent="0.25">
      <c r="A196" s="22">
        <v>193</v>
      </c>
      <c r="B196" s="25" t="s">
        <v>9</v>
      </c>
      <c r="C196" s="25" t="s">
        <v>212</v>
      </c>
      <c r="D196" s="25" t="s">
        <v>106</v>
      </c>
      <c r="E196" s="25" t="s">
        <v>313</v>
      </c>
      <c r="F196" s="25" t="s">
        <v>326</v>
      </c>
      <c r="G196" s="25">
        <v>9490598732</v>
      </c>
      <c r="H196" s="25" t="s">
        <v>327</v>
      </c>
      <c r="I196" s="22">
        <v>1</v>
      </c>
      <c r="J196" s="22">
        <v>2</v>
      </c>
      <c r="K196" s="22">
        <v>4539</v>
      </c>
      <c r="L196" s="22">
        <v>768</v>
      </c>
      <c r="M196" s="22">
        <v>2</v>
      </c>
      <c r="N196" s="26">
        <v>5.2534722222222219E-2</v>
      </c>
      <c r="O196" s="23">
        <f t="shared" si="7"/>
        <v>3485952</v>
      </c>
      <c r="P196" s="23">
        <f t="shared" si="8"/>
        <v>1536</v>
      </c>
    </row>
    <row r="197" spans="1:16" x14ac:dyDescent="0.25">
      <c r="A197" s="22">
        <v>194</v>
      </c>
      <c r="B197" s="25" t="s">
        <v>9</v>
      </c>
      <c r="C197" s="25" t="s">
        <v>212</v>
      </c>
      <c r="D197" s="25" t="s">
        <v>106</v>
      </c>
      <c r="E197" s="25" t="s">
        <v>313</v>
      </c>
      <c r="F197" s="25" t="s">
        <v>326</v>
      </c>
      <c r="G197" s="25">
        <v>9490598732</v>
      </c>
      <c r="H197" s="25" t="s">
        <v>328</v>
      </c>
      <c r="I197" s="22">
        <v>1</v>
      </c>
      <c r="J197" s="22">
        <v>0</v>
      </c>
      <c r="K197" s="22">
        <v>0</v>
      </c>
      <c r="L197" s="22">
        <v>4591</v>
      </c>
      <c r="M197" s="22">
        <v>0</v>
      </c>
      <c r="N197" s="26">
        <v>0</v>
      </c>
      <c r="O197" s="23">
        <f t="shared" si="7"/>
        <v>0</v>
      </c>
      <c r="P197" s="23">
        <f t="shared" si="8"/>
        <v>0</v>
      </c>
    </row>
    <row r="198" spans="1:16" x14ac:dyDescent="0.25">
      <c r="A198" s="22">
        <v>195</v>
      </c>
      <c r="B198" s="25" t="s">
        <v>9</v>
      </c>
      <c r="C198" s="25" t="s">
        <v>212</v>
      </c>
      <c r="D198" s="25" t="s">
        <v>106</v>
      </c>
      <c r="E198" s="25" t="s">
        <v>313</v>
      </c>
      <c r="F198" s="25" t="s">
        <v>326</v>
      </c>
      <c r="G198" s="25">
        <v>9490598732</v>
      </c>
      <c r="H198" s="25" t="s">
        <v>329</v>
      </c>
      <c r="I198" s="22">
        <v>1</v>
      </c>
      <c r="J198" s="22">
        <v>0</v>
      </c>
      <c r="K198" s="22">
        <v>0</v>
      </c>
      <c r="L198" s="22">
        <v>5706</v>
      </c>
      <c r="M198" s="22">
        <v>0</v>
      </c>
      <c r="N198" s="26">
        <v>0</v>
      </c>
      <c r="O198" s="23">
        <f t="shared" si="7"/>
        <v>0</v>
      </c>
      <c r="P198" s="23">
        <f t="shared" si="8"/>
        <v>0</v>
      </c>
    </row>
    <row r="199" spans="1:16" x14ac:dyDescent="0.25">
      <c r="A199" s="22">
        <v>196</v>
      </c>
      <c r="B199" s="25" t="s">
        <v>9</v>
      </c>
      <c r="C199" s="25" t="s">
        <v>212</v>
      </c>
      <c r="D199" s="25" t="s">
        <v>106</v>
      </c>
      <c r="E199" s="25" t="s">
        <v>313</v>
      </c>
      <c r="F199" s="25" t="s">
        <v>326</v>
      </c>
      <c r="G199" s="25">
        <v>9490598732</v>
      </c>
      <c r="H199" s="25" t="s">
        <v>330</v>
      </c>
      <c r="I199" s="22">
        <v>1</v>
      </c>
      <c r="J199" s="22">
        <v>0</v>
      </c>
      <c r="K199" s="22">
        <v>0</v>
      </c>
      <c r="L199" s="22">
        <v>5019</v>
      </c>
      <c r="M199" s="22">
        <v>0</v>
      </c>
      <c r="N199" s="26">
        <v>0</v>
      </c>
      <c r="O199" s="23">
        <f t="shared" si="7"/>
        <v>0</v>
      </c>
      <c r="P199" s="23">
        <f t="shared" si="8"/>
        <v>0</v>
      </c>
    </row>
    <row r="200" spans="1:16" ht="26.25" x14ac:dyDescent="0.25">
      <c r="A200" s="22">
        <v>197</v>
      </c>
      <c r="B200" s="25" t="s">
        <v>9</v>
      </c>
      <c r="C200" s="25" t="s">
        <v>212</v>
      </c>
      <c r="D200" s="25" t="s">
        <v>106</v>
      </c>
      <c r="E200" s="25" t="s">
        <v>331</v>
      </c>
      <c r="F200" s="25" t="s">
        <v>332</v>
      </c>
      <c r="G200" s="25">
        <v>8500637421</v>
      </c>
      <c r="H200" s="25" t="s">
        <v>333</v>
      </c>
      <c r="I200" s="22">
        <v>1</v>
      </c>
      <c r="J200" s="22">
        <v>0</v>
      </c>
      <c r="K200" s="22">
        <v>0</v>
      </c>
      <c r="L200" s="22">
        <v>437</v>
      </c>
      <c r="M200" s="22">
        <v>0</v>
      </c>
      <c r="N200" s="26">
        <v>0</v>
      </c>
      <c r="O200" s="23">
        <f t="shared" si="7"/>
        <v>0</v>
      </c>
      <c r="P200" s="23">
        <f t="shared" si="8"/>
        <v>0</v>
      </c>
    </row>
    <row r="201" spans="1:16" x14ac:dyDescent="0.25">
      <c r="A201" s="22">
        <v>198</v>
      </c>
      <c r="B201" s="25" t="s">
        <v>9</v>
      </c>
      <c r="C201" s="25" t="s">
        <v>212</v>
      </c>
      <c r="D201" s="25" t="s">
        <v>106</v>
      </c>
      <c r="E201" s="25" t="s">
        <v>331</v>
      </c>
      <c r="F201" s="25" t="s">
        <v>332</v>
      </c>
      <c r="G201" s="25">
        <v>8500637421</v>
      </c>
      <c r="H201" s="25" t="s">
        <v>334</v>
      </c>
      <c r="I201" s="22">
        <v>1</v>
      </c>
      <c r="J201" s="22">
        <v>0</v>
      </c>
      <c r="K201" s="22">
        <v>0</v>
      </c>
      <c r="L201" s="22">
        <v>640</v>
      </c>
      <c r="M201" s="22">
        <v>0</v>
      </c>
      <c r="N201" s="26">
        <v>0</v>
      </c>
      <c r="O201" s="23">
        <f t="shared" si="7"/>
        <v>0</v>
      </c>
      <c r="P201" s="23">
        <f t="shared" si="8"/>
        <v>0</v>
      </c>
    </row>
    <row r="202" spans="1:16" x14ac:dyDescent="0.25">
      <c r="A202" s="22">
        <v>199</v>
      </c>
      <c r="B202" s="25" t="s">
        <v>9</v>
      </c>
      <c r="C202" s="25" t="s">
        <v>212</v>
      </c>
      <c r="D202" s="25" t="s">
        <v>106</v>
      </c>
      <c r="E202" s="25" t="s">
        <v>331</v>
      </c>
      <c r="F202" s="25" t="s">
        <v>332</v>
      </c>
      <c r="G202" s="25">
        <v>8500637421</v>
      </c>
      <c r="H202" s="25" t="s">
        <v>335</v>
      </c>
      <c r="I202" s="22">
        <v>1</v>
      </c>
      <c r="J202" s="22">
        <v>0</v>
      </c>
      <c r="K202" s="22">
        <v>0</v>
      </c>
      <c r="L202" s="22">
        <v>603</v>
      </c>
      <c r="M202" s="22">
        <v>0</v>
      </c>
      <c r="N202" s="26">
        <v>0</v>
      </c>
      <c r="O202" s="23">
        <f t="shared" si="7"/>
        <v>0</v>
      </c>
      <c r="P202" s="23">
        <f t="shared" si="8"/>
        <v>0</v>
      </c>
    </row>
    <row r="203" spans="1:16" x14ac:dyDescent="0.25">
      <c r="A203" s="22">
        <v>200</v>
      </c>
      <c r="B203" s="25" t="s">
        <v>9</v>
      </c>
      <c r="C203" s="25" t="s">
        <v>212</v>
      </c>
      <c r="D203" s="25" t="s">
        <v>106</v>
      </c>
      <c r="E203" s="25" t="s">
        <v>331</v>
      </c>
      <c r="F203" s="25" t="s">
        <v>332</v>
      </c>
      <c r="G203" s="25">
        <v>8500637421</v>
      </c>
      <c r="H203" s="25" t="s">
        <v>336</v>
      </c>
      <c r="I203" s="22">
        <v>1</v>
      </c>
      <c r="J203" s="22">
        <v>0</v>
      </c>
      <c r="K203" s="22">
        <v>0</v>
      </c>
      <c r="L203" s="22">
        <v>694</v>
      </c>
      <c r="M203" s="22">
        <v>0</v>
      </c>
      <c r="N203" s="26">
        <v>0</v>
      </c>
      <c r="O203" s="23">
        <f t="shared" si="7"/>
        <v>0</v>
      </c>
      <c r="P203" s="23">
        <f t="shared" si="8"/>
        <v>0</v>
      </c>
    </row>
    <row r="204" spans="1:16" x14ac:dyDescent="0.25">
      <c r="A204" s="22">
        <v>201</v>
      </c>
      <c r="B204" s="25" t="s">
        <v>9</v>
      </c>
      <c r="C204" s="25" t="s">
        <v>212</v>
      </c>
      <c r="D204" s="25" t="s">
        <v>106</v>
      </c>
      <c r="E204" s="25" t="s">
        <v>331</v>
      </c>
      <c r="F204" s="25" t="s">
        <v>332</v>
      </c>
      <c r="G204" s="25">
        <v>8500637421</v>
      </c>
      <c r="H204" s="25" t="s">
        <v>337</v>
      </c>
      <c r="I204" s="22">
        <v>1</v>
      </c>
      <c r="J204" s="22">
        <v>0</v>
      </c>
      <c r="K204" s="22">
        <v>0</v>
      </c>
      <c r="L204" s="22">
        <v>595</v>
      </c>
      <c r="M204" s="22">
        <v>0</v>
      </c>
      <c r="N204" s="26">
        <v>0</v>
      </c>
      <c r="O204" s="23">
        <f t="shared" si="7"/>
        <v>0</v>
      </c>
      <c r="P204" s="23">
        <f t="shared" si="8"/>
        <v>0</v>
      </c>
    </row>
    <row r="205" spans="1:16" x14ac:dyDescent="0.25">
      <c r="A205" s="22">
        <v>202</v>
      </c>
      <c r="B205" s="25" t="s">
        <v>9</v>
      </c>
      <c r="C205" s="25" t="s">
        <v>212</v>
      </c>
      <c r="D205" s="25" t="s">
        <v>106</v>
      </c>
      <c r="E205" s="25" t="s">
        <v>331</v>
      </c>
      <c r="F205" s="25" t="s">
        <v>332</v>
      </c>
      <c r="G205" s="25">
        <v>8500637421</v>
      </c>
      <c r="H205" s="25" t="s">
        <v>338</v>
      </c>
      <c r="I205" s="22">
        <v>1</v>
      </c>
      <c r="J205" s="22">
        <v>0</v>
      </c>
      <c r="K205" s="22">
        <v>0</v>
      </c>
      <c r="L205" s="22">
        <v>572</v>
      </c>
      <c r="M205" s="22">
        <v>0</v>
      </c>
      <c r="N205" s="26">
        <v>0</v>
      </c>
      <c r="O205" s="23">
        <f t="shared" si="7"/>
        <v>0</v>
      </c>
      <c r="P205" s="23">
        <f t="shared" si="8"/>
        <v>0</v>
      </c>
    </row>
    <row r="206" spans="1:16" x14ac:dyDescent="0.25">
      <c r="A206" s="22">
        <v>203</v>
      </c>
      <c r="B206" s="25" t="s">
        <v>9</v>
      </c>
      <c r="C206" s="25" t="s">
        <v>212</v>
      </c>
      <c r="D206" s="25" t="s">
        <v>106</v>
      </c>
      <c r="E206" s="25" t="s">
        <v>331</v>
      </c>
      <c r="F206" s="25" t="s">
        <v>339</v>
      </c>
      <c r="G206" s="25">
        <v>9490615494</v>
      </c>
      <c r="H206" s="25" t="s">
        <v>340</v>
      </c>
      <c r="I206" s="22">
        <v>1</v>
      </c>
      <c r="J206" s="22">
        <v>1</v>
      </c>
      <c r="K206" s="22">
        <v>7530</v>
      </c>
      <c r="L206" s="22">
        <v>1353</v>
      </c>
      <c r="M206" s="22">
        <v>1</v>
      </c>
      <c r="N206" s="26">
        <v>8.7152777777777773E-2</v>
      </c>
      <c r="O206" s="23">
        <f t="shared" si="7"/>
        <v>10188090</v>
      </c>
      <c r="P206" s="23">
        <f t="shared" si="8"/>
        <v>1353</v>
      </c>
    </row>
    <row r="207" spans="1:16" x14ac:dyDescent="0.25">
      <c r="A207" s="22">
        <v>204</v>
      </c>
      <c r="B207" s="25" t="s">
        <v>9</v>
      </c>
      <c r="C207" s="25" t="s">
        <v>212</v>
      </c>
      <c r="D207" s="25" t="s">
        <v>106</v>
      </c>
      <c r="E207" s="25" t="s">
        <v>331</v>
      </c>
      <c r="F207" s="25" t="s">
        <v>339</v>
      </c>
      <c r="G207" s="25">
        <v>9490615494</v>
      </c>
      <c r="H207" s="25" t="s">
        <v>341</v>
      </c>
      <c r="I207" s="22">
        <v>1</v>
      </c>
      <c r="J207" s="22">
        <v>0</v>
      </c>
      <c r="K207" s="22">
        <v>0</v>
      </c>
      <c r="L207" s="22">
        <v>1026</v>
      </c>
      <c r="M207" s="22">
        <v>0</v>
      </c>
      <c r="N207" s="26">
        <v>0</v>
      </c>
      <c r="O207" s="23">
        <f t="shared" si="7"/>
        <v>0</v>
      </c>
      <c r="P207" s="23">
        <f t="shared" si="8"/>
        <v>0</v>
      </c>
    </row>
    <row r="208" spans="1:16" x14ac:dyDescent="0.25">
      <c r="A208" s="22">
        <v>205</v>
      </c>
      <c r="B208" s="25" t="s">
        <v>9</v>
      </c>
      <c r="C208" s="25" t="s">
        <v>212</v>
      </c>
      <c r="D208" s="25" t="s">
        <v>106</v>
      </c>
      <c r="E208" s="25" t="s">
        <v>331</v>
      </c>
      <c r="F208" s="25" t="s">
        <v>339</v>
      </c>
      <c r="G208" s="25">
        <v>9490615494</v>
      </c>
      <c r="H208" s="25" t="s">
        <v>342</v>
      </c>
      <c r="I208" s="22">
        <v>1</v>
      </c>
      <c r="J208" s="22">
        <v>1</v>
      </c>
      <c r="K208" s="22">
        <v>7089</v>
      </c>
      <c r="L208" s="22">
        <v>1267</v>
      </c>
      <c r="M208" s="22">
        <v>1</v>
      </c>
      <c r="N208" s="26">
        <v>8.2048611111111114E-2</v>
      </c>
      <c r="O208" s="23">
        <f t="shared" si="7"/>
        <v>8981763</v>
      </c>
      <c r="P208" s="23">
        <f t="shared" si="8"/>
        <v>1267</v>
      </c>
    </row>
    <row r="209" spans="1:16" x14ac:dyDescent="0.25">
      <c r="A209" s="22">
        <v>206</v>
      </c>
      <c r="B209" s="25" t="s">
        <v>9</v>
      </c>
      <c r="C209" s="25" t="s">
        <v>212</v>
      </c>
      <c r="D209" s="25" t="s">
        <v>106</v>
      </c>
      <c r="E209" s="25" t="s">
        <v>331</v>
      </c>
      <c r="F209" s="25" t="s">
        <v>339</v>
      </c>
      <c r="G209" s="25">
        <v>9490615494</v>
      </c>
      <c r="H209" s="25" t="s">
        <v>343</v>
      </c>
      <c r="I209" s="22">
        <v>1</v>
      </c>
      <c r="J209" s="22">
        <v>0</v>
      </c>
      <c r="K209" s="22">
        <v>0</v>
      </c>
      <c r="L209" s="22">
        <v>799</v>
      </c>
      <c r="M209" s="22">
        <v>0</v>
      </c>
      <c r="N209" s="26">
        <v>0</v>
      </c>
      <c r="O209" s="23">
        <f t="shared" si="7"/>
        <v>0</v>
      </c>
      <c r="P209" s="23">
        <f t="shared" si="8"/>
        <v>0</v>
      </c>
    </row>
    <row r="210" spans="1:16" x14ac:dyDescent="0.25">
      <c r="A210" s="22">
        <v>207</v>
      </c>
      <c r="B210" s="25" t="s">
        <v>9</v>
      </c>
      <c r="C210" s="25" t="s">
        <v>212</v>
      </c>
      <c r="D210" s="25" t="s">
        <v>106</v>
      </c>
      <c r="E210" s="25" t="s">
        <v>331</v>
      </c>
      <c r="F210" s="25" t="s">
        <v>230</v>
      </c>
      <c r="G210" s="25">
        <v>8331019718</v>
      </c>
      <c r="H210" s="25" t="s">
        <v>344</v>
      </c>
      <c r="I210" s="22">
        <v>1</v>
      </c>
      <c r="J210" s="22">
        <v>0</v>
      </c>
      <c r="K210" s="22">
        <v>0</v>
      </c>
      <c r="L210" s="22">
        <v>1856</v>
      </c>
      <c r="M210" s="22">
        <v>0</v>
      </c>
      <c r="N210" s="26">
        <v>0</v>
      </c>
      <c r="O210" s="23">
        <f t="shared" si="7"/>
        <v>0</v>
      </c>
      <c r="P210" s="23">
        <f t="shared" si="8"/>
        <v>0</v>
      </c>
    </row>
    <row r="211" spans="1:16" x14ac:dyDescent="0.25">
      <c r="A211" s="22">
        <v>208</v>
      </c>
      <c r="B211" s="25" t="s">
        <v>9</v>
      </c>
      <c r="C211" s="25" t="s">
        <v>212</v>
      </c>
      <c r="D211" s="25" t="s">
        <v>106</v>
      </c>
      <c r="E211" s="25" t="s">
        <v>331</v>
      </c>
      <c r="F211" s="25" t="s">
        <v>230</v>
      </c>
      <c r="G211" s="25">
        <v>8331019718</v>
      </c>
      <c r="H211" s="25" t="s">
        <v>345</v>
      </c>
      <c r="I211" s="22">
        <v>1</v>
      </c>
      <c r="J211" s="22">
        <v>0</v>
      </c>
      <c r="K211" s="22">
        <v>0</v>
      </c>
      <c r="L211" s="22">
        <v>1296</v>
      </c>
      <c r="M211" s="22">
        <v>0</v>
      </c>
      <c r="N211" s="26">
        <v>0</v>
      </c>
      <c r="O211" s="23">
        <f t="shared" si="7"/>
        <v>0</v>
      </c>
      <c r="P211" s="23">
        <f t="shared" si="8"/>
        <v>0</v>
      </c>
    </row>
    <row r="212" spans="1:16" x14ac:dyDescent="0.25">
      <c r="A212" s="22">
        <v>209</v>
      </c>
      <c r="B212" s="25" t="s">
        <v>9</v>
      </c>
      <c r="C212" s="25" t="s">
        <v>212</v>
      </c>
      <c r="D212" s="25" t="s">
        <v>106</v>
      </c>
      <c r="E212" s="25" t="s">
        <v>331</v>
      </c>
      <c r="F212" s="25" t="s">
        <v>230</v>
      </c>
      <c r="G212" s="25">
        <v>8331019718</v>
      </c>
      <c r="H212" s="25" t="s">
        <v>346</v>
      </c>
      <c r="I212" s="22">
        <v>1</v>
      </c>
      <c r="J212" s="22">
        <v>0</v>
      </c>
      <c r="K212" s="22">
        <v>0</v>
      </c>
      <c r="L212" s="22">
        <v>1548</v>
      </c>
      <c r="M212" s="22">
        <v>0</v>
      </c>
      <c r="N212" s="26">
        <v>0</v>
      </c>
      <c r="O212" s="23">
        <f t="shared" si="7"/>
        <v>0</v>
      </c>
      <c r="P212" s="23">
        <f t="shared" si="8"/>
        <v>0</v>
      </c>
    </row>
    <row r="213" spans="1:16" x14ac:dyDescent="0.25">
      <c r="A213" s="22">
        <v>210</v>
      </c>
      <c r="B213" s="25" t="s">
        <v>9</v>
      </c>
      <c r="C213" s="25" t="s">
        <v>212</v>
      </c>
      <c r="D213" s="25" t="s">
        <v>106</v>
      </c>
      <c r="E213" s="25" t="s">
        <v>331</v>
      </c>
      <c r="F213" s="25" t="s">
        <v>230</v>
      </c>
      <c r="G213" s="25">
        <v>7382198732</v>
      </c>
      <c r="H213" s="25" t="s">
        <v>347</v>
      </c>
      <c r="I213" s="22">
        <v>1</v>
      </c>
      <c r="J213" s="22">
        <v>0</v>
      </c>
      <c r="K213" s="22">
        <v>0</v>
      </c>
      <c r="L213" s="22">
        <v>576</v>
      </c>
      <c r="M213" s="22">
        <v>0</v>
      </c>
      <c r="N213" s="26">
        <v>0</v>
      </c>
      <c r="O213" s="23">
        <f t="shared" si="7"/>
        <v>0</v>
      </c>
      <c r="P213" s="23">
        <f t="shared" si="8"/>
        <v>0</v>
      </c>
    </row>
    <row r="214" spans="1:16" x14ac:dyDescent="0.25">
      <c r="A214" s="22">
        <v>211</v>
      </c>
      <c r="B214" s="25" t="s">
        <v>9</v>
      </c>
      <c r="C214" s="25" t="s">
        <v>212</v>
      </c>
      <c r="D214" s="25" t="s">
        <v>106</v>
      </c>
      <c r="E214" s="25" t="s">
        <v>331</v>
      </c>
      <c r="F214" s="25" t="s">
        <v>230</v>
      </c>
      <c r="G214" s="25">
        <v>8331019718</v>
      </c>
      <c r="H214" s="25" t="s">
        <v>348</v>
      </c>
      <c r="I214" s="22">
        <v>1</v>
      </c>
      <c r="J214" s="22">
        <v>1</v>
      </c>
      <c r="K214" s="22">
        <v>4131</v>
      </c>
      <c r="L214" s="22">
        <v>151</v>
      </c>
      <c r="M214" s="22">
        <v>1</v>
      </c>
      <c r="N214" s="26">
        <v>4.7812500000000001E-2</v>
      </c>
      <c r="O214" s="23">
        <f t="shared" si="7"/>
        <v>623781</v>
      </c>
      <c r="P214" s="23">
        <f t="shared" si="8"/>
        <v>151</v>
      </c>
    </row>
    <row r="215" spans="1:16" x14ac:dyDescent="0.25">
      <c r="A215" s="22">
        <v>212</v>
      </c>
      <c r="B215" s="25" t="s">
        <v>9</v>
      </c>
      <c r="C215" s="25" t="s">
        <v>212</v>
      </c>
      <c r="D215" s="25" t="s">
        <v>106</v>
      </c>
      <c r="E215" s="25" t="s">
        <v>331</v>
      </c>
      <c r="F215" s="25" t="s">
        <v>349</v>
      </c>
      <c r="G215" s="25">
        <v>7382296958</v>
      </c>
      <c r="H215" s="25" t="s">
        <v>350</v>
      </c>
      <c r="I215" s="22">
        <v>1</v>
      </c>
      <c r="J215" s="22">
        <v>2</v>
      </c>
      <c r="K215" s="22">
        <v>12405</v>
      </c>
      <c r="L215" s="22">
        <v>2615</v>
      </c>
      <c r="M215" s="22">
        <v>2</v>
      </c>
      <c r="N215" s="26">
        <v>0.14357638888888888</v>
      </c>
      <c r="O215" s="23">
        <f t="shared" si="7"/>
        <v>32439075</v>
      </c>
      <c r="P215" s="23">
        <f t="shared" si="8"/>
        <v>5230</v>
      </c>
    </row>
    <row r="216" spans="1:16" x14ac:dyDescent="0.25">
      <c r="A216" s="22">
        <v>213</v>
      </c>
      <c r="B216" s="25" t="s">
        <v>9</v>
      </c>
      <c r="C216" s="25" t="s">
        <v>212</v>
      </c>
      <c r="D216" s="25" t="s">
        <v>106</v>
      </c>
      <c r="E216" s="25" t="s">
        <v>331</v>
      </c>
      <c r="F216" s="25" t="s">
        <v>349</v>
      </c>
      <c r="G216" s="25">
        <v>7382296958</v>
      </c>
      <c r="H216" s="25" t="s">
        <v>351</v>
      </c>
      <c r="I216" s="22">
        <v>1</v>
      </c>
      <c r="J216" s="22">
        <v>1</v>
      </c>
      <c r="K216" s="22">
        <v>7783</v>
      </c>
      <c r="L216" s="22">
        <v>1796</v>
      </c>
      <c r="M216" s="22">
        <v>1</v>
      </c>
      <c r="N216" s="26">
        <v>9.0081018518518519E-2</v>
      </c>
      <c r="O216" s="23">
        <f t="shared" si="7"/>
        <v>13978268</v>
      </c>
      <c r="P216" s="23">
        <f t="shared" si="8"/>
        <v>1796</v>
      </c>
    </row>
    <row r="217" spans="1:16" x14ac:dyDescent="0.25">
      <c r="A217" s="22">
        <v>214</v>
      </c>
      <c r="B217" s="25" t="s">
        <v>9</v>
      </c>
      <c r="C217" s="25" t="s">
        <v>212</v>
      </c>
      <c r="D217" s="25" t="s">
        <v>106</v>
      </c>
      <c r="E217" s="25" t="s">
        <v>331</v>
      </c>
      <c r="F217" s="25" t="s">
        <v>349</v>
      </c>
      <c r="G217" s="25">
        <v>7382296958</v>
      </c>
      <c r="H217" s="25" t="s">
        <v>352</v>
      </c>
      <c r="I217" s="22">
        <v>1</v>
      </c>
      <c r="J217" s="22">
        <v>0</v>
      </c>
      <c r="K217" s="22">
        <v>0</v>
      </c>
      <c r="L217" s="22">
        <v>895</v>
      </c>
      <c r="M217" s="22">
        <v>0</v>
      </c>
      <c r="N217" s="26">
        <v>0</v>
      </c>
      <c r="O217" s="23">
        <f t="shared" ref="O217:O280" si="9">K217*L217</f>
        <v>0</v>
      </c>
      <c r="P217" s="23">
        <f t="shared" ref="P217:P280" si="10">J217*L217</f>
        <v>0</v>
      </c>
    </row>
    <row r="218" spans="1:16" x14ac:dyDescent="0.25">
      <c r="A218" s="22">
        <v>215</v>
      </c>
      <c r="B218" s="25" t="s">
        <v>9</v>
      </c>
      <c r="C218" s="25" t="s">
        <v>212</v>
      </c>
      <c r="D218" s="25" t="s">
        <v>106</v>
      </c>
      <c r="E218" s="25" t="s">
        <v>331</v>
      </c>
      <c r="F218" s="25" t="s">
        <v>349</v>
      </c>
      <c r="G218" s="25">
        <v>7382296958</v>
      </c>
      <c r="H218" s="25" t="s">
        <v>353</v>
      </c>
      <c r="I218" s="22">
        <v>1</v>
      </c>
      <c r="J218" s="22">
        <v>0</v>
      </c>
      <c r="K218" s="22">
        <v>0</v>
      </c>
      <c r="L218" s="22">
        <v>2779</v>
      </c>
      <c r="M218" s="22">
        <v>0</v>
      </c>
      <c r="N218" s="26">
        <v>0</v>
      </c>
      <c r="O218" s="23">
        <f t="shared" si="9"/>
        <v>0</v>
      </c>
      <c r="P218" s="23">
        <f t="shared" si="10"/>
        <v>0</v>
      </c>
    </row>
    <row r="219" spans="1:16" x14ac:dyDescent="0.25">
      <c r="A219" s="22">
        <v>216</v>
      </c>
      <c r="B219" s="25" t="s">
        <v>9</v>
      </c>
      <c r="C219" s="25" t="s">
        <v>212</v>
      </c>
      <c r="D219" s="25" t="s">
        <v>106</v>
      </c>
      <c r="E219" s="25" t="s">
        <v>331</v>
      </c>
      <c r="F219" s="25" t="s">
        <v>300</v>
      </c>
      <c r="G219" s="25">
        <v>8331019325</v>
      </c>
      <c r="H219" s="25" t="s">
        <v>354</v>
      </c>
      <c r="I219" s="22">
        <v>1</v>
      </c>
      <c r="J219" s="22">
        <v>0</v>
      </c>
      <c r="K219" s="22">
        <v>0</v>
      </c>
      <c r="L219" s="22">
        <v>1444</v>
      </c>
      <c r="M219" s="22">
        <v>0</v>
      </c>
      <c r="N219" s="26">
        <v>0</v>
      </c>
      <c r="O219" s="23">
        <f t="shared" si="9"/>
        <v>0</v>
      </c>
      <c r="P219" s="23">
        <f t="shared" si="10"/>
        <v>0</v>
      </c>
    </row>
    <row r="220" spans="1:16" x14ac:dyDescent="0.25">
      <c r="A220" s="22">
        <v>217</v>
      </c>
      <c r="B220" s="25" t="s">
        <v>9</v>
      </c>
      <c r="C220" s="25" t="s">
        <v>212</v>
      </c>
      <c r="D220" s="25" t="s">
        <v>355</v>
      </c>
      <c r="E220" s="25" t="s">
        <v>356</v>
      </c>
      <c r="F220" s="25" t="s">
        <v>357</v>
      </c>
      <c r="G220" s="25">
        <v>7382724831</v>
      </c>
      <c r="H220" s="25" t="s">
        <v>358</v>
      </c>
      <c r="I220" s="22">
        <v>1</v>
      </c>
      <c r="J220" s="22">
        <v>0</v>
      </c>
      <c r="K220" s="22">
        <v>0</v>
      </c>
      <c r="L220" s="22">
        <v>3148</v>
      </c>
      <c r="M220" s="22">
        <v>0</v>
      </c>
      <c r="N220" s="26">
        <v>0</v>
      </c>
      <c r="O220" s="23">
        <f t="shared" si="9"/>
        <v>0</v>
      </c>
      <c r="P220" s="23">
        <f t="shared" si="10"/>
        <v>0</v>
      </c>
    </row>
    <row r="221" spans="1:16" x14ac:dyDescent="0.25">
      <c r="A221" s="22">
        <v>218</v>
      </c>
      <c r="B221" s="25" t="s">
        <v>9</v>
      </c>
      <c r="C221" s="25" t="s">
        <v>212</v>
      </c>
      <c r="D221" s="25" t="s">
        <v>355</v>
      </c>
      <c r="E221" s="25" t="s">
        <v>356</v>
      </c>
      <c r="F221" s="25" t="s">
        <v>357</v>
      </c>
      <c r="G221" s="25">
        <v>7382724831</v>
      </c>
      <c r="H221" s="25" t="s">
        <v>359</v>
      </c>
      <c r="I221" s="22">
        <v>1</v>
      </c>
      <c r="J221" s="22">
        <v>0</v>
      </c>
      <c r="K221" s="22">
        <v>0</v>
      </c>
      <c r="L221" s="22">
        <v>1179</v>
      </c>
      <c r="M221" s="22">
        <v>0</v>
      </c>
      <c r="N221" s="26">
        <v>0</v>
      </c>
      <c r="O221" s="23">
        <f t="shared" si="9"/>
        <v>0</v>
      </c>
      <c r="P221" s="23">
        <f t="shared" si="10"/>
        <v>0</v>
      </c>
    </row>
    <row r="222" spans="1:16" x14ac:dyDescent="0.25">
      <c r="A222" s="22">
        <v>219</v>
      </c>
      <c r="B222" s="25" t="s">
        <v>9</v>
      </c>
      <c r="C222" s="25" t="s">
        <v>212</v>
      </c>
      <c r="D222" s="25" t="s">
        <v>355</v>
      </c>
      <c r="E222" s="25" t="s">
        <v>356</v>
      </c>
      <c r="F222" s="25" t="s">
        <v>357</v>
      </c>
      <c r="G222" s="25">
        <v>7382724831</v>
      </c>
      <c r="H222" s="25" t="s">
        <v>360</v>
      </c>
      <c r="I222" s="22">
        <v>1</v>
      </c>
      <c r="J222" s="22">
        <v>0</v>
      </c>
      <c r="K222" s="22">
        <v>0</v>
      </c>
      <c r="L222" s="22">
        <v>2174</v>
      </c>
      <c r="M222" s="22">
        <v>0</v>
      </c>
      <c r="N222" s="26">
        <v>0</v>
      </c>
      <c r="O222" s="23">
        <f t="shared" si="9"/>
        <v>0</v>
      </c>
      <c r="P222" s="23">
        <f t="shared" si="10"/>
        <v>0</v>
      </c>
    </row>
    <row r="223" spans="1:16" x14ac:dyDescent="0.25">
      <c r="A223" s="22">
        <v>220</v>
      </c>
      <c r="B223" s="25" t="s">
        <v>9</v>
      </c>
      <c r="C223" s="25" t="s">
        <v>212</v>
      </c>
      <c r="D223" s="25" t="s">
        <v>355</v>
      </c>
      <c r="E223" s="25" t="s">
        <v>356</v>
      </c>
      <c r="F223" s="25" t="s">
        <v>357</v>
      </c>
      <c r="G223" s="25">
        <v>7382724831</v>
      </c>
      <c r="H223" s="25" t="s">
        <v>361</v>
      </c>
      <c r="I223" s="22">
        <v>1</v>
      </c>
      <c r="J223" s="22">
        <v>3</v>
      </c>
      <c r="K223" s="22">
        <v>48872</v>
      </c>
      <c r="L223" s="22">
        <v>5108</v>
      </c>
      <c r="M223" s="22">
        <v>3</v>
      </c>
      <c r="N223" s="26">
        <v>0.56564814814814812</v>
      </c>
      <c r="O223" s="23">
        <f t="shared" si="9"/>
        <v>249638176</v>
      </c>
      <c r="P223" s="23">
        <f t="shared" si="10"/>
        <v>15324</v>
      </c>
    </row>
    <row r="224" spans="1:16" x14ac:dyDescent="0.25">
      <c r="A224" s="22">
        <v>221</v>
      </c>
      <c r="B224" s="25" t="s">
        <v>9</v>
      </c>
      <c r="C224" s="25" t="s">
        <v>212</v>
      </c>
      <c r="D224" s="25" t="s">
        <v>355</v>
      </c>
      <c r="E224" s="25" t="s">
        <v>356</v>
      </c>
      <c r="F224" s="25" t="s">
        <v>362</v>
      </c>
      <c r="G224" s="25">
        <v>9490614952</v>
      </c>
      <c r="H224" s="25" t="s">
        <v>363</v>
      </c>
      <c r="I224" s="22">
        <v>1</v>
      </c>
      <c r="J224" s="22">
        <v>0</v>
      </c>
      <c r="K224" s="22">
        <v>0</v>
      </c>
      <c r="L224" s="22">
        <v>4765</v>
      </c>
      <c r="M224" s="22">
        <v>0</v>
      </c>
      <c r="N224" s="26">
        <v>0</v>
      </c>
      <c r="O224" s="23">
        <f t="shared" si="9"/>
        <v>0</v>
      </c>
      <c r="P224" s="23">
        <f t="shared" si="10"/>
        <v>0</v>
      </c>
    </row>
    <row r="225" spans="1:16" x14ac:dyDescent="0.25">
      <c r="A225" s="22">
        <v>222</v>
      </c>
      <c r="B225" s="25" t="s">
        <v>9</v>
      </c>
      <c r="C225" s="25" t="s">
        <v>212</v>
      </c>
      <c r="D225" s="25" t="s">
        <v>355</v>
      </c>
      <c r="E225" s="25" t="s">
        <v>356</v>
      </c>
      <c r="F225" s="25" t="s">
        <v>364</v>
      </c>
      <c r="G225" s="25">
        <v>8330938018</v>
      </c>
      <c r="H225" s="25" t="s">
        <v>365</v>
      </c>
      <c r="I225" s="22">
        <v>1</v>
      </c>
      <c r="J225" s="22">
        <v>5</v>
      </c>
      <c r="K225" s="22">
        <v>10753</v>
      </c>
      <c r="L225" s="22">
        <v>2834</v>
      </c>
      <c r="M225" s="22">
        <v>5</v>
      </c>
      <c r="N225" s="26">
        <v>0.12445601851851852</v>
      </c>
      <c r="O225" s="23">
        <f t="shared" si="9"/>
        <v>30474002</v>
      </c>
      <c r="P225" s="23">
        <f t="shared" si="10"/>
        <v>14170</v>
      </c>
    </row>
    <row r="226" spans="1:16" x14ac:dyDescent="0.25">
      <c r="A226" s="22">
        <v>223</v>
      </c>
      <c r="B226" s="25" t="s">
        <v>9</v>
      </c>
      <c r="C226" s="25" t="s">
        <v>212</v>
      </c>
      <c r="D226" s="25" t="s">
        <v>355</v>
      </c>
      <c r="E226" s="25" t="s">
        <v>366</v>
      </c>
      <c r="F226" s="25" t="s">
        <v>367</v>
      </c>
      <c r="G226" s="25">
        <v>8333068622</v>
      </c>
      <c r="H226" s="25" t="s">
        <v>368</v>
      </c>
      <c r="I226" s="22">
        <v>1</v>
      </c>
      <c r="J226" s="22">
        <v>2</v>
      </c>
      <c r="K226" s="22">
        <v>5079</v>
      </c>
      <c r="L226" s="22">
        <v>187</v>
      </c>
      <c r="M226" s="22">
        <v>2</v>
      </c>
      <c r="N226" s="26">
        <v>5.8784722222222224E-2</v>
      </c>
      <c r="O226" s="23">
        <f t="shared" si="9"/>
        <v>949773</v>
      </c>
      <c r="P226" s="23">
        <f t="shared" si="10"/>
        <v>374</v>
      </c>
    </row>
    <row r="227" spans="1:16" x14ac:dyDescent="0.25">
      <c r="A227" s="22">
        <v>224</v>
      </c>
      <c r="B227" s="25" t="s">
        <v>9</v>
      </c>
      <c r="C227" s="25" t="s">
        <v>212</v>
      </c>
      <c r="D227" s="25" t="s">
        <v>355</v>
      </c>
      <c r="E227" s="25" t="s">
        <v>366</v>
      </c>
      <c r="F227" s="25" t="s">
        <v>367</v>
      </c>
      <c r="G227" s="25">
        <v>8333068622</v>
      </c>
      <c r="H227" s="25" t="s">
        <v>369</v>
      </c>
      <c r="I227" s="22">
        <v>1</v>
      </c>
      <c r="J227" s="22">
        <v>7</v>
      </c>
      <c r="K227" s="22">
        <v>30302</v>
      </c>
      <c r="L227" s="22">
        <v>499</v>
      </c>
      <c r="M227" s="22">
        <v>7</v>
      </c>
      <c r="N227" s="26">
        <v>0.35071759259259261</v>
      </c>
      <c r="O227" s="23">
        <f t="shared" si="9"/>
        <v>15120698</v>
      </c>
      <c r="P227" s="23">
        <f t="shared" si="10"/>
        <v>3493</v>
      </c>
    </row>
    <row r="228" spans="1:16" x14ac:dyDescent="0.25">
      <c r="A228" s="22">
        <v>225</v>
      </c>
      <c r="B228" s="25" t="s">
        <v>9</v>
      </c>
      <c r="C228" s="25" t="s">
        <v>212</v>
      </c>
      <c r="D228" s="25" t="s">
        <v>355</v>
      </c>
      <c r="E228" s="25" t="s">
        <v>366</v>
      </c>
      <c r="F228" s="25" t="s">
        <v>370</v>
      </c>
      <c r="G228" s="25">
        <v>9490615502</v>
      </c>
      <c r="H228" s="25" t="s">
        <v>371</v>
      </c>
      <c r="I228" s="22">
        <v>1</v>
      </c>
      <c r="J228" s="22">
        <v>2</v>
      </c>
      <c r="K228" s="22">
        <v>2906</v>
      </c>
      <c r="L228" s="22">
        <v>529</v>
      </c>
      <c r="M228" s="22">
        <v>2</v>
      </c>
      <c r="N228" s="26">
        <v>3.363425925925926E-2</v>
      </c>
      <c r="O228" s="23">
        <f t="shared" si="9"/>
        <v>1537274</v>
      </c>
      <c r="P228" s="23">
        <f t="shared" si="10"/>
        <v>1058</v>
      </c>
    </row>
    <row r="229" spans="1:16" x14ac:dyDescent="0.25">
      <c r="A229" s="22">
        <v>226</v>
      </c>
      <c r="B229" s="25" t="s">
        <v>9</v>
      </c>
      <c r="C229" s="25" t="s">
        <v>212</v>
      </c>
      <c r="D229" s="25" t="s">
        <v>355</v>
      </c>
      <c r="E229" s="25" t="s">
        <v>366</v>
      </c>
      <c r="F229" s="25" t="s">
        <v>372</v>
      </c>
      <c r="G229" s="25">
        <v>9490615503</v>
      </c>
      <c r="H229" s="25" t="s">
        <v>373</v>
      </c>
      <c r="I229" s="22">
        <v>1</v>
      </c>
      <c r="J229" s="22">
        <v>3</v>
      </c>
      <c r="K229" s="22">
        <v>7737</v>
      </c>
      <c r="L229" s="22">
        <v>8198</v>
      </c>
      <c r="M229" s="22">
        <v>3</v>
      </c>
      <c r="N229" s="26">
        <v>8.9548611111111107E-2</v>
      </c>
      <c r="O229" s="23">
        <f t="shared" si="9"/>
        <v>63427926</v>
      </c>
      <c r="P229" s="23">
        <f t="shared" si="10"/>
        <v>24594</v>
      </c>
    </row>
    <row r="230" spans="1:16" x14ac:dyDescent="0.25">
      <c r="A230" s="22">
        <v>227</v>
      </c>
      <c r="B230" s="25" t="s">
        <v>9</v>
      </c>
      <c r="C230" s="25" t="s">
        <v>212</v>
      </c>
      <c r="D230" s="25" t="s">
        <v>355</v>
      </c>
      <c r="E230" s="25" t="s">
        <v>366</v>
      </c>
      <c r="F230" s="25" t="s">
        <v>372</v>
      </c>
      <c r="G230" s="25">
        <v>9490615503</v>
      </c>
      <c r="H230" s="25" t="s">
        <v>374</v>
      </c>
      <c r="I230" s="22">
        <v>1</v>
      </c>
      <c r="J230" s="22">
        <v>1</v>
      </c>
      <c r="K230" s="22">
        <v>3009</v>
      </c>
      <c r="L230" s="22">
        <v>3829</v>
      </c>
      <c r="M230" s="22">
        <v>1</v>
      </c>
      <c r="N230" s="26">
        <v>3.4826388888888886E-2</v>
      </c>
      <c r="O230" s="23">
        <f t="shared" si="9"/>
        <v>11521461</v>
      </c>
      <c r="P230" s="23">
        <f t="shared" si="10"/>
        <v>3829</v>
      </c>
    </row>
    <row r="231" spans="1:16" x14ac:dyDescent="0.25">
      <c r="A231" s="22">
        <v>228</v>
      </c>
      <c r="B231" s="25" t="s">
        <v>9</v>
      </c>
      <c r="C231" s="25" t="s">
        <v>212</v>
      </c>
      <c r="D231" s="25" t="s">
        <v>355</v>
      </c>
      <c r="E231" s="25" t="s">
        <v>366</v>
      </c>
      <c r="F231" s="25" t="s">
        <v>372</v>
      </c>
      <c r="G231" s="25">
        <v>9490615503</v>
      </c>
      <c r="H231" s="25" t="s">
        <v>375</v>
      </c>
      <c r="I231" s="22">
        <v>1</v>
      </c>
      <c r="J231" s="22">
        <v>3</v>
      </c>
      <c r="K231" s="22">
        <v>5945</v>
      </c>
      <c r="L231" s="22">
        <v>6355</v>
      </c>
      <c r="M231" s="22">
        <v>3</v>
      </c>
      <c r="N231" s="26">
        <v>6.8807870370370366E-2</v>
      </c>
      <c r="O231" s="23">
        <f t="shared" si="9"/>
        <v>37780475</v>
      </c>
      <c r="P231" s="23">
        <f t="shared" si="10"/>
        <v>19065</v>
      </c>
    </row>
    <row r="232" spans="1:16" x14ac:dyDescent="0.25">
      <c r="A232" s="22">
        <v>229</v>
      </c>
      <c r="B232" s="25" t="s">
        <v>9</v>
      </c>
      <c r="C232" s="25" t="s">
        <v>212</v>
      </c>
      <c r="D232" s="25" t="s">
        <v>355</v>
      </c>
      <c r="E232" s="25" t="s">
        <v>366</v>
      </c>
      <c r="F232" s="25" t="s">
        <v>372</v>
      </c>
      <c r="G232" s="25">
        <v>9490615503</v>
      </c>
      <c r="H232" s="25" t="s">
        <v>376</v>
      </c>
      <c r="I232" s="22">
        <v>1</v>
      </c>
      <c r="J232" s="22">
        <v>0</v>
      </c>
      <c r="K232" s="22">
        <v>0</v>
      </c>
      <c r="L232" s="22">
        <v>6666</v>
      </c>
      <c r="M232" s="22">
        <v>0</v>
      </c>
      <c r="N232" s="26">
        <v>0</v>
      </c>
      <c r="O232" s="23">
        <f t="shared" si="9"/>
        <v>0</v>
      </c>
      <c r="P232" s="23">
        <f t="shared" si="10"/>
        <v>0</v>
      </c>
    </row>
    <row r="233" spans="1:16" x14ac:dyDescent="0.25">
      <c r="A233" s="22">
        <v>230</v>
      </c>
      <c r="B233" s="25" t="s">
        <v>9</v>
      </c>
      <c r="C233" s="25" t="s">
        <v>212</v>
      </c>
      <c r="D233" s="25" t="s">
        <v>355</v>
      </c>
      <c r="E233" s="25" t="s">
        <v>377</v>
      </c>
      <c r="F233" s="25" t="s">
        <v>362</v>
      </c>
      <c r="G233" s="25">
        <v>9490614952</v>
      </c>
      <c r="H233" s="25" t="s">
        <v>378</v>
      </c>
      <c r="I233" s="22">
        <v>1</v>
      </c>
      <c r="J233" s="22">
        <v>3</v>
      </c>
      <c r="K233" s="22">
        <v>21000</v>
      </c>
      <c r="L233" s="22">
        <v>5020</v>
      </c>
      <c r="M233" s="22">
        <v>3</v>
      </c>
      <c r="N233" s="26">
        <v>0.24305555555555555</v>
      </c>
      <c r="O233" s="23">
        <f t="shared" si="9"/>
        <v>105420000</v>
      </c>
      <c r="P233" s="23">
        <f t="shared" si="10"/>
        <v>15060</v>
      </c>
    </row>
    <row r="234" spans="1:16" x14ac:dyDescent="0.25">
      <c r="A234" s="22">
        <v>231</v>
      </c>
      <c r="B234" s="25" t="s">
        <v>9</v>
      </c>
      <c r="C234" s="25" t="s">
        <v>212</v>
      </c>
      <c r="D234" s="25" t="s">
        <v>355</v>
      </c>
      <c r="E234" s="25" t="s">
        <v>377</v>
      </c>
      <c r="F234" s="25" t="s">
        <v>379</v>
      </c>
      <c r="G234" s="25">
        <v>9490615497</v>
      </c>
      <c r="H234" s="25" t="s">
        <v>380</v>
      </c>
      <c r="I234" s="22">
        <v>1</v>
      </c>
      <c r="J234" s="22">
        <v>3</v>
      </c>
      <c r="K234" s="22">
        <v>8669</v>
      </c>
      <c r="L234" s="22">
        <v>4292</v>
      </c>
      <c r="M234" s="22">
        <v>3</v>
      </c>
      <c r="N234" s="26">
        <v>0.10033564814814815</v>
      </c>
      <c r="O234" s="23">
        <f t="shared" si="9"/>
        <v>37207348</v>
      </c>
      <c r="P234" s="23">
        <f t="shared" si="10"/>
        <v>12876</v>
      </c>
    </row>
    <row r="235" spans="1:16" x14ac:dyDescent="0.25">
      <c r="A235" s="22">
        <v>232</v>
      </c>
      <c r="B235" s="25" t="s">
        <v>9</v>
      </c>
      <c r="C235" s="25" t="s">
        <v>212</v>
      </c>
      <c r="D235" s="25" t="s">
        <v>355</v>
      </c>
      <c r="E235" s="25" t="s">
        <v>377</v>
      </c>
      <c r="F235" s="25" t="s">
        <v>379</v>
      </c>
      <c r="G235" s="25">
        <v>9490615497</v>
      </c>
      <c r="H235" s="25" t="s">
        <v>381</v>
      </c>
      <c r="I235" s="22">
        <v>1</v>
      </c>
      <c r="J235" s="22">
        <v>2</v>
      </c>
      <c r="K235" s="22">
        <v>5743</v>
      </c>
      <c r="L235" s="22">
        <v>3351</v>
      </c>
      <c r="M235" s="22">
        <v>2</v>
      </c>
      <c r="N235" s="26">
        <v>6.6469907407407408E-2</v>
      </c>
      <c r="O235" s="23">
        <f t="shared" si="9"/>
        <v>19244793</v>
      </c>
      <c r="P235" s="23">
        <f t="shared" si="10"/>
        <v>6702</v>
      </c>
    </row>
    <row r="236" spans="1:16" x14ac:dyDescent="0.25">
      <c r="A236" s="22">
        <v>233</v>
      </c>
      <c r="B236" s="25" t="s">
        <v>9</v>
      </c>
      <c r="C236" s="25" t="s">
        <v>212</v>
      </c>
      <c r="D236" s="25" t="s">
        <v>355</v>
      </c>
      <c r="E236" s="25" t="s">
        <v>377</v>
      </c>
      <c r="F236" s="25" t="s">
        <v>379</v>
      </c>
      <c r="G236" s="25">
        <v>9490615497</v>
      </c>
      <c r="H236" s="25" t="s">
        <v>382</v>
      </c>
      <c r="I236" s="22">
        <v>1</v>
      </c>
      <c r="J236" s="22">
        <v>6</v>
      </c>
      <c r="K236" s="22">
        <v>22411</v>
      </c>
      <c r="L236" s="22">
        <v>2784</v>
      </c>
      <c r="M236" s="22">
        <v>6</v>
      </c>
      <c r="N236" s="26">
        <v>0.25938657407407406</v>
      </c>
      <c r="O236" s="23">
        <f t="shared" si="9"/>
        <v>62392224</v>
      </c>
      <c r="P236" s="23">
        <f t="shared" si="10"/>
        <v>16704</v>
      </c>
    </row>
    <row r="237" spans="1:16" x14ac:dyDescent="0.25">
      <c r="A237" s="22">
        <v>234</v>
      </c>
      <c r="B237" s="25" t="s">
        <v>9</v>
      </c>
      <c r="C237" s="25" t="s">
        <v>212</v>
      </c>
      <c r="D237" s="25" t="s">
        <v>355</v>
      </c>
      <c r="E237" s="25" t="s">
        <v>377</v>
      </c>
      <c r="F237" s="25" t="s">
        <v>379</v>
      </c>
      <c r="G237" s="25">
        <v>9490615497</v>
      </c>
      <c r="H237" s="25" t="s">
        <v>383</v>
      </c>
      <c r="I237" s="22">
        <v>1</v>
      </c>
      <c r="J237" s="22">
        <v>3</v>
      </c>
      <c r="K237" s="22">
        <v>9827</v>
      </c>
      <c r="L237" s="22">
        <v>5645</v>
      </c>
      <c r="M237" s="22">
        <v>3</v>
      </c>
      <c r="N237" s="26">
        <v>0.11373842592592592</v>
      </c>
      <c r="O237" s="23">
        <f t="shared" si="9"/>
        <v>55473415</v>
      </c>
      <c r="P237" s="23">
        <f t="shared" si="10"/>
        <v>16935</v>
      </c>
    </row>
    <row r="238" spans="1:16" x14ac:dyDescent="0.25">
      <c r="A238" s="22">
        <v>235</v>
      </c>
      <c r="B238" s="25" t="s">
        <v>9</v>
      </c>
      <c r="C238" s="25" t="s">
        <v>212</v>
      </c>
      <c r="D238" s="25" t="s">
        <v>355</v>
      </c>
      <c r="E238" s="25" t="s">
        <v>377</v>
      </c>
      <c r="F238" s="25" t="s">
        <v>384</v>
      </c>
      <c r="G238" s="25">
        <v>9490615500</v>
      </c>
      <c r="H238" s="25" t="s">
        <v>385</v>
      </c>
      <c r="I238" s="22">
        <v>1</v>
      </c>
      <c r="J238" s="22">
        <v>0</v>
      </c>
      <c r="K238" s="22">
        <v>0</v>
      </c>
      <c r="L238" s="22">
        <v>184</v>
      </c>
      <c r="M238" s="22">
        <v>0</v>
      </c>
      <c r="N238" s="26">
        <v>0</v>
      </c>
      <c r="O238" s="23">
        <f t="shared" si="9"/>
        <v>0</v>
      </c>
      <c r="P238" s="23">
        <f t="shared" si="10"/>
        <v>0</v>
      </c>
    </row>
    <row r="239" spans="1:16" x14ac:dyDescent="0.25">
      <c r="A239" s="22">
        <v>236</v>
      </c>
      <c r="B239" s="25" t="s">
        <v>9</v>
      </c>
      <c r="C239" s="25" t="s">
        <v>212</v>
      </c>
      <c r="D239" s="25" t="s">
        <v>355</v>
      </c>
      <c r="E239" s="25" t="s">
        <v>377</v>
      </c>
      <c r="F239" s="25" t="s">
        <v>384</v>
      </c>
      <c r="G239" s="25">
        <v>9490615500</v>
      </c>
      <c r="H239" s="25" t="s">
        <v>386</v>
      </c>
      <c r="I239" s="22">
        <v>1</v>
      </c>
      <c r="J239" s="22">
        <v>0</v>
      </c>
      <c r="K239" s="22">
        <v>0</v>
      </c>
      <c r="L239" s="22">
        <v>1719</v>
      </c>
      <c r="M239" s="22">
        <v>0</v>
      </c>
      <c r="N239" s="26">
        <v>0</v>
      </c>
      <c r="O239" s="23">
        <f t="shared" si="9"/>
        <v>0</v>
      </c>
      <c r="P239" s="23">
        <f t="shared" si="10"/>
        <v>0</v>
      </c>
    </row>
    <row r="240" spans="1:16" x14ac:dyDescent="0.25">
      <c r="A240" s="22">
        <v>237</v>
      </c>
      <c r="B240" s="25" t="s">
        <v>9</v>
      </c>
      <c r="C240" s="25" t="s">
        <v>212</v>
      </c>
      <c r="D240" s="25" t="s">
        <v>355</v>
      </c>
      <c r="E240" s="25" t="s">
        <v>377</v>
      </c>
      <c r="F240" s="25" t="s">
        <v>384</v>
      </c>
      <c r="G240" s="25">
        <v>9490615500</v>
      </c>
      <c r="H240" s="25" t="s">
        <v>387</v>
      </c>
      <c r="I240" s="22">
        <v>1</v>
      </c>
      <c r="J240" s="22">
        <v>2</v>
      </c>
      <c r="K240" s="22">
        <v>3509</v>
      </c>
      <c r="L240" s="22">
        <v>2426</v>
      </c>
      <c r="M240" s="22">
        <v>2</v>
      </c>
      <c r="N240" s="26">
        <v>4.0613425925925928E-2</v>
      </c>
      <c r="O240" s="23">
        <f t="shared" si="9"/>
        <v>8512834</v>
      </c>
      <c r="P240" s="23">
        <f t="shared" si="10"/>
        <v>4852</v>
      </c>
    </row>
    <row r="241" spans="1:16" x14ac:dyDescent="0.25">
      <c r="A241" s="22">
        <v>238</v>
      </c>
      <c r="B241" s="25" t="s">
        <v>9</v>
      </c>
      <c r="C241" s="25" t="s">
        <v>212</v>
      </c>
      <c r="D241" s="25" t="s">
        <v>355</v>
      </c>
      <c r="E241" s="25" t="s">
        <v>377</v>
      </c>
      <c r="F241" s="25" t="s">
        <v>384</v>
      </c>
      <c r="G241" s="25">
        <v>9490615500</v>
      </c>
      <c r="H241" s="25" t="s">
        <v>388</v>
      </c>
      <c r="I241" s="22">
        <v>1</v>
      </c>
      <c r="J241" s="22">
        <v>0</v>
      </c>
      <c r="K241" s="22">
        <v>0</v>
      </c>
      <c r="L241" s="22">
        <v>3536</v>
      </c>
      <c r="M241" s="22">
        <v>0</v>
      </c>
      <c r="N241" s="26">
        <v>0</v>
      </c>
      <c r="O241" s="23">
        <f t="shared" si="9"/>
        <v>0</v>
      </c>
      <c r="P241" s="23">
        <f t="shared" si="10"/>
        <v>0</v>
      </c>
    </row>
    <row r="242" spans="1:16" x14ac:dyDescent="0.25">
      <c r="A242" s="22">
        <v>239</v>
      </c>
      <c r="B242" s="25" t="s">
        <v>9</v>
      </c>
      <c r="C242" s="25" t="s">
        <v>212</v>
      </c>
      <c r="D242" s="25" t="s">
        <v>355</v>
      </c>
      <c r="E242" s="25" t="s">
        <v>377</v>
      </c>
      <c r="F242" s="25" t="s">
        <v>384</v>
      </c>
      <c r="G242" s="25">
        <v>9490615500</v>
      </c>
      <c r="H242" s="25" t="s">
        <v>389</v>
      </c>
      <c r="I242" s="22">
        <v>1</v>
      </c>
      <c r="J242" s="22">
        <v>0</v>
      </c>
      <c r="K242" s="22">
        <v>0</v>
      </c>
      <c r="L242" s="22">
        <v>1115</v>
      </c>
      <c r="M242" s="22">
        <v>0</v>
      </c>
      <c r="N242" s="26">
        <v>0</v>
      </c>
      <c r="O242" s="23">
        <f t="shared" si="9"/>
        <v>0</v>
      </c>
      <c r="P242" s="23">
        <f t="shared" si="10"/>
        <v>0</v>
      </c>
    </row>
    <row r="243" spans="1:16" x14ac:dyDescent="0.25">
      <c r="A243" s="22">
        <v>240</v>
      </c>
      <c r="B243" s="25" t="s">
        <v>9</v>
      </c>
      <c r="C243" s="25" t="s">
        <v>212</v>
      </c>
      <c r="D243" s="25" t="s">
        <v>355</v>
      </c>
      <c r="E243" s="25" t="s">
        <v>390</v>
      </c>
      <c r="F243" s="25" t="s">
        <v>287</v>
      </c>
      <c r="G243" s="25">
        <v>7382601015</v>
      </c>
      <c r="H243" s="25" t="s">
        <v>391</v>
      </c>
      <c r="I243" s="22">
        <v>1</v>
      </c>
      <c r="J243" s="22">
        <v>0</v>
      </c>
      <c r="K243" s="22">
        <v>0</v>
      </c>
      <c r="L243" s="22">
        <v>6055</v>
      </c>
      <c r="M243" s="22">
        <v>0</v>
      </c>
      <c r="N243" s="26">
        <v>0</v>
      </c>
      <c r="O243" s="23">
        <f t="shared" si="9"/>
        <v>0</v>
      </c>
      <c r="P243" s="23">
        <f t="shared" si="10"/>
        <v>0</v>
      </c>
    </row>
    <row r="244" spans="1:16" x14ac:dyDescent="0.25">
      <c r="A244" s="22">
        <v>241</v>
      </c>
      <c r="B244" s="25" t="s">
        <v>9</v>
      </c>
      <c r="C244" s="25" t="s">
        <v>212</v>
      </c>
      <c r="D244" s="25" t="s">
        <v>355</v>
      </c>
      <c r="E244" s="25" t="s">
        <v>390</v>
      </c>
      <c r="F244" s="25" t="s">
        <v>392</v>
      </c>
      <c r="G244" s="25">
        <v>8374578290</v>
      </c>
      <c r="H244" s="25" t="s">
        <v>393</v>
      </c>
      <c r="I244" s="22">
        <v>1</v>
      </c>
      <c r="J244" s="22">
        <v>0</v>
      </c>
      <c r="K244" s="22">
        <v>0</v>
      </c>
      <c r="L244" s="27"/>
      <c r="M244" s="22">
        <v>0</v>
      </c>
      <c r="N244" s="26">
        <v>0</v>
      </c>
      <c r="O244" s="23">
        <f t="shared" si="9"/>
        <v>0</v>
      </c>
      <c r="P244" s="23">
        <f t="shared" si="10"/>
        <v>0</v>
      </c>
    </row>
    <row r="245" spans="1:16" x14ac:dyDescent="0.25">
      <c r="A245" s="22">
        <v>242</v>
      </c>
      <c r="B245" s="25" t="s">
        <v>9</v>
      </c>
      <c r="C245" s="25" t="s">
        <v>212</v>
      </c>
      <c r="D245" s="25" t="s">
        <v>355</v>
      </c>
      <c r="E245" s="25" t="s">
        <v>390</v>
      </c>
      <c r="F245" s="25" t="s">
        <v>392</v>
      </c>
      <c r="G245" s="25">
        <v>8374578290</v>
      </c>
      <c r="H245" s="25" t="s">
        <v>394</v>
      </c>
      <c r="I245" s="22">
        <v>1</v>
      </c>
      <c r="J245" s="22">
        <v>0</v>
      </c>
      <c r="K245" s="22">
        <v>0</v>
      </c>
      <c r="L245" s="27"/>
      <c r="M245" s="22">
        <v>0</v>
      </c>
      <c r="N245" s="26">
        <v>0</v>
      </c>
      <c r="O245" s="23">
        <f t="shared" si="9"/>
        <v>0</v>
      </c>
      <c r="P245" s="23">
        <f t="shared" si="10"/>
        <v>0</v>
      </c>
    </row>
    <row r="246" spans="1:16" x14ac:dyDescent="0.25">
      <c r="A246" s="22">
        <v>243</v>
      </c>
      <c r="B246" s="25" t="s">
        <v>9</v>
      </c>
      <c r="C246" s="25" t="s">
        <v>212</v>
      </c>
      <c r="D246" s="25" t="s">
        <v>355</v>
      </c>
      <c r="E246" s="25" t="s">
        <v>390</v>
      </c>
      <c r="F246" s="25" t="s">
        <v>392</v>
      </c>
      <c r="G246" s="25">
        <v>8374578290</v>
      </c>
      <c r="H246" s="25" t="s">
        <v>395</v>
      </c>
      <c r="I246" s="22">
        <v>1</v>
      </c>
      <c r="J246" s="22">
        <v>0</v>
      </c>
      <c r="K246" s="22">
        <v>0</v>
      </c>
      <c r="L246" s="27"/>
      <c r="M246" s="22">
        <v>0</v>
      </c>
      <c r="N246" s="26">
        <v>0</v>
      </c>
      <c r="O246" s="23">
        <f t="shared" si="9"/>
        <v>0</v>
      </c>
      <c r="P246" s="23">
        <f t="shared" si="10"/>
        <v>0</v>
      </c>
    </row>
    <row r="247" spans="1:16" x14ac:dyDescent="0.25">
      <c r="A247" s="22">
        <v>244</v>
      </c>
      <c r="B247" s="25" t="s">
        <v>9</v>
      </c>
      <c r="C247" s="25" t="s">
        <v>212</v>
      </c>
      <c r="D247" s="25" t="s">
        <v>355</v>
      </c>
      <c r="E247" s="25" t="s">
        <v>390</v>
      </c>
      <c r="F247" s="25" t="s">
        <v>392</v>
      </c>
      <c r="G247" s="25">
        <v>8374578290</v>
      </c>
      <c r="H247" s="25" t="s">
        <v>396</v>
      </c>
      <c r="I247" s="22">
        <v>1</v>
      </c>
      <c r="J247" s="22">
        <v>0</v>
      </c>
      <c r="K247" s="22">
        <v>0</v>
      </c>
      <c r="L247" s="22">
        <v>1750</v>
      </c>
      <c r="M247" s="22">
        <v>0</v>
      </c>
      <c r="N247" s="26">
        <v>0</v>
      </c>
      <c r="O247" s="23">
        <f t="shared" si="9"/>
        <v>0</v>
      </c>
      <c r="P247" s="23">
        <f t="shared" si="10"/>
        <v>0</v>
      </c>
    </row>
    <row r="248" spans="1:16" x14ac:dyDescent="0.25">
      <c r="A248" s="22">
        <v>245</v>
      </c>
      <c r="B248" s="25" t="s">
        <v>9</v>
      </c>
      <c r="C248" s="25" t="s">
        <v>212</v>
      </c>
      <c r="D248" s="25" t="s">
        <v>355</v>
      </c>
      <c r="E248" s="25" t="s">
        <v>390</v>
      </c>
      <c r="F248" s="25" t="s">
        <v>392</v>
      </c>
      <c r="G248" s="25">
        <v>8374578290</v>
      </c>
      <c r="H248" s="25" t="s">
        <v>397</v>
      </c>
      <c r="I248" s="22">
        <v>1</v>
      </c>
      <c r="J248" s="22">
        <v>0</v>
      </c>
      <c r="K248" s="22">
        <v>0</v>
      </c>
      <c r="L248" s="27"/>
      <c r="M248" s="22">
        <v>0</v>
      </c>
      <c r="N248" s="26">
        <v>0</v>
      </c>
      <c r="O248" s="23">
        <f t="shared" si="9"/>
        <v>0</v>
      </c>
      <c r="P248" s="23">
        <f t="shared" si="10"/>
        <v>0</v>
      </c>
    </row>
    <row r="249" spans="1:16" x14ac:dyDescent="0.25">
      <c r="A249" s="22">
        <v>246</v>
      </c>
      <c r="B249" s="25" t="s">
        <v>9</v>
      </c>
      <c r="C249" s="25" t="s">
        <v>212</v>
      </c>
      <c r="D249" s="25" t="s">
        <v>355</v>
      </c>
      <c r="E249" s="25" t="s">
        <v>390</v>
      </c>
      <c r="F249" s="25" t="s">
        <v>392</v>
      </c>
      <c r="G249" s="25">
        <v>8374578290</v>
      </c>
      <c r="H249" s="25" t="s">
        <v>398</v>
      </c>
      <c r="I249" s="22">
        <v>1</v>
      </c>
      <c r="J249" s="22">
        <v>0</v>
      </c>
      <c r="K249" s="22">
        <v>0</v>
      </c>
      <c r="L249" s="27"/>
      <c r="M249" s="22">
        <v>0</v>
      </c>
      <c r="N249" s="26">
        <v>0</v>
      </c>
      <c r="O249" s="23">
        <f t="shared" si="9"/>
        <v>0</v>
      </c>
      <c r="P249" s="23">
        <f t="shared" si="10"/>
        <v>0</v>
      </c>
    </row>
    <row r="250" spans="1:16" x14ac:dyDescent="0.25">
      <c r="A250" s="22">
        <v>247</v>
      </c>
      <c r="B250" s="25" t="s">
        <v>9</v>
      </c>
      <c r="C250" s="25" t="s">
        <v>212</v>
      </c>
      <c r="D250" s="25" t="s">
        <v>355</v>
      </c>
      <c r="E250" s="25" t="s">
        <v>390</v>
      </c>
      <c r="F250" s="25" t="s">
        <v>362</v>
      </c>
      <c r="G250" s="25">
        <v>9490614952</v>
      </c>
      <c r="H250" s="25" t="s">
        <v>399</v>
      </c>
      <c r="I250" s="22">
        <v>1</v>
      </c>
      <c r="J250" s="22">
        <v>0</v>
      </c>
      <c r="K250" s="22">
        <v>0</v>
      </c>
      <c r="L250" s="22">
        <v>4773</v>
      </c>
      <c r="M250" s="22">
        <v>0</v>
      </c>
      <c r="N250" s="26">
        <v>0</v>
      </c>
      <c r="O250" s="23">
        <f t="shared" si="9"/>
        <v>0</v>
      </c>
      <c r="P250" s="23">
        <f t="shared" si="10"/>
        <v>0</v>
      </c>
    </row>
    <row r="251" spans="1:16" x14ac:dyDescent="0.25">
      <c r="A251" s="22">
        <v>248</v>
      </c>
      <c r="B251" s="25" t="s">
        <v>9</v>
      </c>
      <c r="C251" s="25" t="s">
        <v>212</v>
      </c>
      <c r="D251" s="25" t="s">
        <v>355</v>
      </c>
      <c r="E251" s="25" t="s">
        <v>390</v>
      </c>
      <c r="F251" s="25" t="s">
        <v>362</v>
      </c>
      <c r="G251" s="25">
        <v>9490614952</v>
      </c>
      <c r="H251" s="25" t="s">
        <v>400</v>
      </c>
      <c r="I251" s="22">
        <v>1</v>
      </c>
      <c r="J251" s="22">
        <v>0</v>
      </c>
      <c r="K251" s="22">
        <v>0</v>
      </c>
      <c r="L251" s="22">
        <v>732</v>
      </c>
      <c r="M251" s="22">
        <v>0</v>
      </c>
      <c r="N251" s="26">
        <v>0</v>
      </c>
      <c r="O251" s="23">
        <f t="shared" si="9"/>
        <v>0</v>
      </c>
      <c r="P251" s="23">
        <f t="shared" si="10"/>
        <v>0</v>
      </c>
    </row>
    <row r="252" spans="1:16" x14ac:dyDescent="0.25">
      <c r="A252" s="22">
        <v>249</v>
      </c>
      <c r="B252" s="25" t="s">
        <v>9</v>
      </c>
      <c r="C252" s="25" t="s">
        <v>212</v>
      </c>
      <c r="D252" s="25" t="s">
        <v>355</v>
      </c>
      <c r="E252" s="25" t="s">
        <v>390</v>
      </c>
      <c r="F252" s="25" t="s">
        <v>289</v>
      </c>
      <c r="G252" s="25">
        <v>9490615493</v>
      </c>
      <c r="H252" s="25" t="s">
        <v>401</v>
      </c>
      <c r="I252" s="22">
        <v>1</v>
      </c>
      <c r="J252" s="22">
        <v>2</v>
      </c>
      <c r="K252" s="22">
        <v>12210</v>
      </c>
      <c r="L252" s="22">
        <v>207</v>
      </c>
      <c r="M252" s="22">
        <v>2</v>
      </c>
      <c r="N252" s="26">
        <v>0.14131944444444444</v>
      </c>
      <c r="O252" s="23">
        <f t="shared" si="9"/>
        <v>2527470</v>
      </c>
      <c r="P252" s="23">
        <f t="shared" si="10"/>
        <v>414</v>
      </c>
    </row>
    <row r="253" spans="1:16" x14ac:dyDescent="0.25">
      <c r="A253" s="22">
        <v>250</v>
      </c>
      <c r="B253" s="25" t="s">
        <v>9</v>
      </c>
      <c r="C253" s="25" t="s">
        <v>212</v>
      </c>
      <c r="D253" s="25" t="s">
        <v>355</v>
      </c>
      <c r="E253" s="25" t="s">
        <v>390</v>
      </c>
      <c r="F253" s="25" t="s">
        <v>402</v>
      </c>
      <c r="G253" s="25">
        <v>9490615498</v>
      </c>
      <c r="H253" s="25" t="s">
        <v>403</v>
      </c>
      <c r="I253" s="22">
        <v>1</v>
      </c>
      <c r="J253" s="22">
        <v>0</v>
      </c>
      <c r="K253" s="22">
        <v>0</v>
      </c>
      <c r="L253" s="22">
        <v>2878</v>
      </c>
      <c r="M253" s="22">
        <v>0</v>
      </c>
      <c r="N253" s="26">
        <v>0</v>
      </c>
      <c r="O253" s="23">
        <f t="shared" si="9"/>
        <v>0</v>
      </c>
      <c r="P253" s="23">
        <f t="shared" si="10"/>
        <v>0</v>
      </c>
    </row>
    <row r="254" spans="1:16" x14ac:dyDescent="0.25">
      <c r="A254" s="22">
        <v>251</v>
      </c>
      <c r="B254" s="25" t="s">
        <v>9</v>
      </c>
      <c r="C254" s="25" t="s">
        <v>212</v>
      </c>
      <c r="D254" s="25" t="s">
        <v>355</v>
      </c>
      <c r="E254" s="25" t="s">
        <v>390</v>
      </c>
      <c r="F254" s="25" t="s">
        <v>404</v>
      </c>
      <c r="G254" s="25">
        <v>7382791706</v>
      </c>
      <c r="H254" s="25" t="s">
        <v>405</v>
      </c>
      <c r="I254" s="22">
        <v>1</v>
      </c>
      <c r="J254" s="22">
        <v>0</v>
      </c>
      <c r="K254" s="22">
        <v>0</v>
      </c>
      <c r="L254" s="22">
        <v>1602</v>
      </c>
      <c r="M254" s="22">
        <v>0</v>
      </c>
      <c r="N254" s="26">
        <v>0</v>
      </c>
      <c r="O254" s="23">
        <f t="shared" si="9"/>
        <v>0</v>
      </c>
      <c r="P254" s="23">
        <f t="shared" si="10"/>
        <v>0</v>
      </c>
    </row>
    <row r="255" spans="1:16" x14ac:dyDescent="0.25">
      <c r="A255" s="22">
        <v>252</v>
      </c>
      <c r="B255" s="25" t="s">
        <v>9</v>
      </c>
      <c r="C255" s="25" t="s">
        <v>212</v>
      </c>
      <c r="D255" s="25" t="s">
        <v>355</v>
      </c>
      <c r="E255" s="25" t="s">
        <v>390</v>
      </c>
      <c r="F255" s="25" t="s">
        <v>404</v>
      </c>
      <c r="G255" s="25">
        <v>7382791706</v>
      </c>
      <c r="H255" s="25" t="s">
        <v>406</v>
      </c>
      <c r="I255" s="22">
        <v>1</v>
      </c>
      <c r="J255" s="22">
        <v>0</v>
      </c>
      <c r="K255" s="22">
        <v>0</v>
      </c>
      <c r="L255" s="22">
        <v>2714</v>
      </c>
      <c r="M255" s="22">
        <v>0</v>
      </c>
      <c r="N255" s="26">
        <v>0</v>
      </c>
      <c r="O255" s="23">
        <f t="shared" si="9"/>
        <v>0</v>
      </c>
      <c r="P255" s="23">
        <f t="shared" si="10"/>
        <v>0</v>
      </c>
    </row>
    <row r="256" spans="1:16" x14ac:dyDescent="0.25">
      <c r="A256" s="22">
        <v>253</v>
      </c>
      <c r="B256" s="25" t="s">
        <v>9</v>
      </c>
      <c r="C256" s="25" t="s">
        <v>212</v>
      </c>
      <c r="D256" s="25" t="s">
        <v>355</v>
      </c>
      <c r="E256" s="25" t="s">
        <v>390</v>
      </c>
      <c r="F256" s="25" t="s">
        <v>404</v>
      </c>
      <c r="G256" s="25">
        <v>7382791706</v>
      </c>
      <c r="H256" s="25" t="s">
        <v>407</v>
      </c>
      <c r="I256" s="22">
        <v>1</v>
      </c>
      <c r="J256" s="22">
        <v>0</v>
      </c>
      <c r="K256" s="22">
        <v>0</v>
      </c>
      <c r="L256" s="22">
        <v>915</v>
      </c>
      <c r="M256" s="22">
        <v>0</v>
      </c>
      <c r="N256" s="26">
        <v>0</v>
      </c>
      <c r="O256" s="23">
        <f t="shared" si="9"/>
        <v>0</v>
      </c>
      <c r="P256" s="23">
        <f t="shared" si="10"/>
        <v>0</v>
      </c>
    </row>
    <row r="257" spans="1:16" x14ac:dyDescent="0.25">
      <c r="A257" s="22">
        <v>254</v>
      </c>
      <c r="B257" s="25" t="s">
        <v>9</v>
      </c>
      <c r="C257" s="25" t="s">
        <v>212</v>
      </c>
      <c r="D257" s="25" t="s">
        <v>355</v>
      </c>
      <c r="E257" s="25" t="s">
        <v>390</v>
      </c>
      <c r="F257" s="25" t="s">
        <v>300</v>
      </c>
      <c r="G257" s="25">
        <v>8331019325</v>
      </c>
      <c r="H257" s="25" t="s">
        <v>408</v>
      </c>
      <c r="I257" s="22">
        <v>1</v>
      </c>
      <c r="J257" s="22">
        <v>0</v>
      </c>
      <c r="K257" s="22">
        <v>0</v>
      </c>
      <c r="L257" s="22">
        <v>2719</v>
      </c>
      <c r="M257" s="22">
        <v>0</v>
      </c>
      <c r="N257" s="26">
        <v>0</v>
      </c>
      <c r="O257" s="23">
        <f t="shared" si="9"/>
        <v>0</v>
      </c>
      <c r="P257" s="23">
        <f t="shared" si="10"/>
        <v>0</v>
      </c>
    </row>
    <row r="258" spans="1:16" x14ac:dyDescent="0.25">
      <c r="A258" s="22">
        <v>255</v>
      </c>
      <c r="B258" s="25" t="s">
        <v>9</v>
      </c>
      <c r="C258" s="25" t="s">
        <v>212</v>
      </c>
      <c r="D258" s="25" t="s">
        <v>409</v>
      </c>
      <c r="E258" s="25" t="s">
        <v>410</v>
      </c>
      <c r="F258" s="25" t="s">
        <v>411</v>
      </c>
      <c r="G258" s="25">
        <v>9490615487</v>
      </c>
      <c r="H258" s="25" t="s">
        <v>412</v>
      </c>
      <c r="I258" s="22">
        <v>1</v>
      </c>
      <c r="J258" s="22">
        <v>2</v>
      </c>
      <c r="K258" s="22">
        <v>6225</v>
      </c>
      <c r="L258" s="22">
        <v>3779</v>
      </c>
      <c r="M258" s="22">
        <v>2</v>
      </c>
      <c r="N258" s="26">
        <v>7.2048611111111105E-2</v>
      </c>
      <c r="O258" s="23">
        <f t="shared" si="9"/>
        <v>23524275</v>
      </c>
      <c r="P258" s="23">
        <f t="shared" si="10"/>
        <v>7558</v>
      </c>
    </row>
    <row r="259" spans="1:16" x14ac:dyDescent="0.25">
      <c r="A259" s="22">
        <v>256</v>
      </c>
      <c r="B259" s="25" t="s">
        <v>9</v>
      </c>
      <c r="C259" s="25" t="s">
        <v>212</v>
      </c>
      <c r="D259" s="25" t="s">
        <v>409</v>
      </c>
      <c r="E259" s="25" t="s">
        <v>410</v>
      </c>
      <c r="F259" s="25" t="s">
        <v>411</v>
      </c>
      <c r="G259" s="25">
        <v>9490615487</v>
      </c>
      <c r="H259" s="25" t="s">
        <v>413</v>
      </c>
      <c r="I259" s="22">
        <v>1</v>
      </c>
      <c r="J259" s="22">
        <v>3</v>
      </c>
      <c r="K259" s="22">
        <v>6933</v>
      </c>
      <c r="L259" s="22">
        <v>4273</v>
      </c>
      <c r="M259" s="22">
        <v>3</v>
      </c>
      <c r="N259" s="26">
        <v>8.0243055555555554E-2</v>
      </c>
      <c r="O259" s="23">
        <f t="shared" si="9"/>
        <v>29624709</v>
      </c>
      <c r="P259" s="23">
        <f t="shared" si="10"/>
        <v>12819</v>
      </c>
    </row>
    <row r="260" spans="1:16" x14ac:dyDescent="0.25">
      <c r="A260" s="22">
        <v>257</v>
      </c>
      <c r="B260" s="25" t="s">
        <v>9</v>
      </c>
      <c r="C260" s="25" t="s">
        <v>212</v>
      </c>
      <c r="D260" s="25" t="s">
        <v>409</v>
      </c>
      <c r="E260" s="25" t="s">
        <v>410</v>
      </c>
      <c r="F260" s="25" t="s">
        <v>411</v>
      </c>
      <c r="G260" s="25">
        <v>9490615487</v>
      </c>
      <c r="H260" s="25" t="s">
        <v>414</v>
      </c>
      <c r="I260" s="22">
        <v>1</v>
      </c>
      <c r="J260" s="22">
        <v>0</v>
      </c>
      <c r="K260" s="22">
        <v>0</v>
      </c>
      <c r="L260" s="22">
        <v>619</v>
      </c>
      <c r="M260" s="22">
        <v>0</v>
      </c>
      <c r="N260" s="26">
        <v>0</v>
      </c>
      <c r="O260" s="23">
        <f t="shared" si="9"/>
        <v>0</v>
      </c>
      <c r="P260" s="23">
        <f t="shared" si="10"/>
        <v>0</v>
      </c>
    </row>
    <row r="261" spans="1:16" x14ac:dyDescent="0.25">
      <c r="A261" s="22">
        <v>258</v>
      </c>
      <c r="B261" s="25" t="s">
        <v>9</v>
      </c>
      <c r="C261" s="25" t="s">
        <v>212</v>
      </c>
      <c r="D261" s="25" t="s">
        <v>409</v>
      </c>
      <c r="E261" s="25" t="s">
        <v>410</v>
      </c>
      <c r="F261" s="25" t="s">
        <v>415</v>
      </c>
      <c r="G261" s="25">
        <v>9440841933</v>
      </c>
      <c r="H261" s="25" t="s">
        <v>416</v>
      </c>
      <c r="I261" s="22">
        <v>1</v>
      </c>
      <c r="J261" s="22">
        <v>1</v>
      </c>
      <c r="K261" s="22">
        <v>1326</v>
      </c>
      <c r="L261" s="22">
        <v>3283</v>
      </c>
      <c r="M261" s="22">
        <v>1</v>
      </c>
      <c r="N261" s="26">
        <v>1.5347222222222222E-2</v>
      </c>
      <c r="O261" s="23">
        <f t="shared" si="9"/>
        <v>4353258</v>
      </c>
      <c r="P261" s="23">
        <f t="shared" si="10"/>
        <v>3283</v>
      </c>
    </row>
    <row r="262" spans="1:16" x14ac:dyDescent="0.25">
      <c r="A262" s="22">
        <v>259</v>
      </c>
      <c r="B262" s="25" t="s">
        <v>9</v>
      </c>
      <c r="C262" s="25" t="s">
        <v>212</v>
      </c>
      <c r="D262" s="25" t="s">
        <v>409</v>
      </c>
      <c r="E262" s="25" t="s">
        <v>410</v>
      </c>
      <c r="F262" s="25" t="s">
        <v>415</v>
      </c>
      <c r="G262" s="25">
        <v>9440841933</v>
      </c>
      <c r="H262" s="25" t="s">
        <v>417</v>
      </c>
      <c r="I262" s="22">
        <v>1</v>
      </c>
      <c r="J262" s="22">
        <v>3</v>
      </c>
      <c r="K262" s="22">
        <v>9486</v>
      </c>
      <c r="L262" s="22">
        <v>2999</v>
      </c>
      <c r="M262" s="22">
        <v>3</v>
      </c>
      <c r="N262" s="26">
        <v>0.10979166666666666</v>
      </c>
      <c r="O262" s="23">
        <f t="shared" si="9"/>
        <v>28448514</v>
      </c>
      <c r="P262" s="23">
        <f t="shared" si="10"/>
        <v>8997</v>
      </c>
    </row>
    <row r="263" spans="1:16" x14ac:dyDescent="0.25">
      <c r="A263" s="22">
        <v>260</v>
      </c>
      <c r="B263" s="25" t="s">
        <v>9</v>
      </c>
      <c r="C263" s="25" t="s">
        <v>212</v>
      </c>
      <c r="D263" s="25" t="s">
        <v>409</v>
      </c>
      <c r="E263" s="25" t="s">
        <v>410</v>
      </c>
      <c r="F263" s="25" t="s">
        <v>415</v>
      </c>
      <c r="G263" s="25">
        <v>9440841933</v>
      </c>
      <c r="H263" s="25" t="s">
        <v>418</v>
      </c>
      <c r="I263" s="22">
        <v>1</v>
      </c>
      <c r="J263" s="22">
        <v>1</v>
      </c>
      <c r="K263" s="22">
        <v>1462</v>
      </c>
      <c r="L263" s="22">
        <v>79</v>
      </c>
      <c r="M263" s="22">
        <v>1</v>
      </c>
      <c r="N263" s="26">
        <v>1.6921296296296295E-2</v>
      </c>
      <c r="O263" s="23">
        <f t="shared" si="9"/>
        <v>115498</v>
      </c>
      <c r="P263" s="23">
        <f t="shared" si="10"/>
        <v>79</v>
      </c>
    </row>
    <row r="264" spans="1:16" x14ac:dyDescent="0.25">
      <c r="A264" s="22">
        <v>261</v>
      </c>
      <c r="B264" s="25" t="s">
        <v>9</v>
      </c>
      <c r="C264" s="25" t="s">
        <v>212</v>
      </c>
      <c r="D264" s="25" t="s">
        <v>409</v>
      </c>
      <c r="E264" s="25" t="s">
        <v>410</v>
      </c>
      <c r="F264" s="25" t="s">
        <v>415</v>
      </c>
      <c r="G264" s="25">
        <v>9440841933</v>
      </c>
      <c r="H264" s="25" t="s">
        <v>419</v>
      </c>
      <c r="I264" s="22">
        <v>1</v>
      </c>
      <c r="J264" s="22">
        <v>3</v>
      </c>
      <c r="K264" s="22">
        <v>7421</v>
      </c>
      <c r="L264" s="22">
        <v>4164</v>
      </c>
      <c r="M264" s="22">
        <v>3</v>
      </c>
      <c r="N264" s="26">
        <v>8.5891203703703706E-2</v>
      </c>
      <c r="O264" s="23">
        <f t="shared" si="9"/>
        <v>30901044</v>
      </c>
      <c r="P264" s="23">
        <f t="shared" si="10"/>
        <v>12492</v>
      </c>
    </row>
    <row r="265" spans="1:16" x14ac:dyDescent="0.25">
      <c r="A265" s="22">
        <v>262</v>
      </c>
      <c r="B265" s="25" t="s">
        <v>9</v>
      </c>
      <c r="C265" s="25" t="s">
        <v>212</v>
      </c>
      <c r="D265" s="25" t="s">
        <v>409</v>
      </c>
      <c r="E265" s="25" t="s">
        <v>410</v>
      </c>
      <c r="F265" s="25" t="s">
        <v>415</v>
      </c>
      <c r="G265" s="25">
        <v>9440841933</v>
      </c>
      <c r="H265" s="25" t="s">
        <v>420</v>
      </c>
      <c r="I265" s="22">
        <v>1</v>
      </c>
      <c r="J265" s="22">
        <v>1</v>
      </c>
      <c r="K265" s="22">
        <v>2312</v>
      </c>
      <c r="L265" s="22">
        <v>3377</v>
      </c>
      <c r="M265" s="22">
        <v>1</v>
      </c>
      <c r="N265" s="26">
        <v>2.675925925925926E-2</v>
      </c>
      <c r="O265" s="23">
        <f t="shared" si="9"/>
        <v>7807624</v>
      </c>
      <c r="P265" s="23">
        <f t="shared" si="10"/>
        <v>3377</v>
      </c>
    </row>
    <row r="266" spans="1:16" x14ac:dyDescent="0.25">
      <c r="A266" s="22">
        <v>263</v>
      </c>
      <c r="B266" s="25" t="s">
        <v>9</v>
      </c>
      <c r="C266" s="25" t="s">
        <v>212</v>
      </c>
      <c r="D266" s="25" t="s">
        <v>409</v>
      </c>
      <c r="E266" s="25" t="s">
        <v>421</v>
      </c>
      <c r="F266" s="25" t="s">
        <v>422</v>
      </c>
      <c r="G266" s="25">
        <v>8333068616</v>
      </c>
      <c r="H266" s="25" t="s">
        <v>423</v>
      </c>
      <c r="I266" s="22">
        <v>1</v>
      </c>
      <c r="J266" s="22">
        <v>1</v>
      </c>
      <c r="K266" s="22">
        <v>2045</v>
      </c>
      <c r="L266" s="22">
        <v>7496</v>
      </c>
      <c r="M266" s="22">
        <v>1</v>
      </c>
      <c r="N266" s="26">
        <v>2.3668981481481482E-2</v>
      </c>
      <c r="O266" s="23">
        <f t="shared" si="9"/>
        <v>15329320</v>
      </c>
      <c r="P266" s="23">
        <f t="shared" si="10"/>
        <v>7496</v>
      </c>
    </row>
    <row r="267" spans="1:16" x14ac:dyDescent="0.25">
      <c r="A267" s="22">
        <v>264</v>
      </c>
      <c r="B267" s="25" t="s">
        <v>9</v>
      </c>
      <c r="C267" s="25" t="s">
        <v>212</v>
      </c>
      <c r="D267" s="25" t="s">
        <v>409</v>
      </c>
      <c r="E267" s="25" t="s">
        <v>421</v>
      </c>
      <c r="F267" s="25" t="s">
        <v>422</v>
      </c>
      <c r="G267" s="25">
        <v>8333068616</v>
      </c>
      <c r="H267" s="25" t="s">
        <v>424</v>
      </c>
      <c r="I267" s="22">
        <v>1</v>
      </c>
      <c r="J267" s="22">
        <v>1</v>
      </c>
      <c r="K267" s="22">
        <v>2675</v>
      </c>
      <c r="L267" s="22">
        <v>1176</v>
      </c>
      <c r="M267" s="22">
        <v>1</v>
      </c>
      <c r="N267" s="26">
        <v>3.0960648148148147E-2</v>
      </c>
      <c r="O267" s="23">
        <f t="shared" si="9"/>
        <v>3145800</v>
      </c>
      <c r="P267" s="23">
        <f t="shared" si="10"/>
        <v>1176</v>
      </c>
    </row>
    <row r="268" spans="1:16" x14ac:dyDescent="0.25">
      <c r="A268" s="22">
        <v>265</v>
      </c>
      <c r="B268" s="25" t="s">
        <v>9</v>
      </c>
      <c r="C268" s="25" t="s">
        <v>212</v>
      </c>
      <c r="D268" s="25" t="s">
        <v>409</v>
      </c>
      <c r="E268" s="25" t="s">
        <v>421</v>
      </c>
      <c r="F268" s="25" t="s">
        <v>422</v>
      </c>
      <c r="G268" s="25">
        <v>8333068616</v>
      </c>
      <c r="H268" s="25" t="s">
        <v>425</v>
      </c>
      <c r="I268" s="22">
        <v>1</v>
      </c>
      <c r="J268" s="22">
        <v>0</v>
      </c>
      <c r="K268" s="22">
        <v>0</v>
      </c>
      <c r="L268" s="22">
        <v>4297</v>
      </c>
      <c r="M268" s="22">
        <v>0</v>
      </c>
      <c r="N268" s="26">
        <v>0</v>
      </c>
      <c r="O268" s="23">
        <f t="shared" si="9"/>
        <v>0</v>
      </c>
      <c r="P268" s="23">
        <f t="shared" si="10"/>
        <v>0</v>
      </c>
    </row>
    <row r="269" spans="1:16" x14ac:dyDescent="0.25">
      <c r="A269" s="22">
        <v>266</v>
      </c>
      <c r="B269" s="25" t="s">
        <v>9</v>
      </c>
      <c r="C269" s="25" t="s">
        <v>212</v>
      </c>
      <c r="D269" s="25" t="s">
        <v>409</v>
      </c>
      <c r="E269" s="25" t="s">
        <v>421</v>
      </c>
      <c r="F269" s="25" t="s">
        <v>422</v>
      </c>
      <c r="G269" s="25">
        <v>8333068616</v>
      </c>
      <c r="H269" s="25" t="s">
        <v>426</v>
      </c>
      <c r="I269" s="22">
        <v>1</v>
      </c>
      <c r="J269" s="22">
        <v>1</v>
      </c>
      <c r="K269" s="22">
        <v>1319</v>
      </c>
      <c r="L269" s="22">
        <v>4735</v>
      </c>
      <c r="M269" s="22">
        <v>1</v>
      </c>
      <c r="N269" s="26">
        <v>1.5266203703703704E-2</v>
      </c>
      <c r="O269" s="23">
        <f t="shared" si="9"/>
        <v>6245465</v>
      </c>
      <c r="P269" s="23">
        <f t="shared" si="10"/>
        <v>4735</v>
      </c>
    </row>
    <row r="270" spans="1:16" x14ac:dyDescent="0.25">
      <c r="A270" s="22">
        <v>267</v>
      </c>
      <c r="B270" s="25" t="s">
        <v>9</v>
      </c>
      <c r="C270" s="25" t="s">
        <v>212</v>
      </c>
      <c r="D270" s="25" t="s">
        <v>409</v>
      </c>
      <c r="E270" s="25" t="s">
        <v>421</v>
      </c>
      <c r="F270" s="25" t="s">
        <v>427</v>
      </c>
      <c r="G270" s="25">
        <v>9490615488</v>
      </c>
      <c r="H270" s="25" t="s">
        <v>428</v>
      </c>
      <c r="I270" s="22">
        <v>1</v>
      </c>
      <c r="J270" s="22">
        <v>1</v>
      </c>
      <c r="K270" s="22">
        <v>2652</v>
      </c>
      <c r="L270" s="22">
        <v>784</v>
      </c>
      <c r="M270" s="22">
        <v>1</v>
      </c>
      <c r="N270" s="26">
        <v>3.0694444444444444E-2</v>
      </c>
      <c r="O270" s="23">
        <f t="shared" si="9"/>
        <v>2079168</v>
      </c>
      <c r="P270" s="23">
        <f t="shared" si="10"/>
        <v>784</v>
      </c>
    </row>
    <row r="271" spans="1:16" x14ac:dyDescent="0.25">
      <c r="A271" s="22">
        <v>268</v>
      </c>
      <c r="B271" s="25" t="s">
        <v>9</v>
      </c>
      <c r="C271" s="25" t="s">
        <v>212</v>
      </c>
      <c r="D271" s="25" t="s">
        <v>409</v>
      </c>
      <c r="E271" s="25" t="s">
        <v>421</v>
      </c>
      <c r="F271" s="25" t="s">
        <v>259</v>
      </c>
      <c r="G271" s="25">
        <v>9490615486</v>
      </c>
      <c r="H271" s="25" t="s">
        <v>429</v>
      </c>
      <c r="I271" s="22">
        <v>1</v>
      </c>
      <c r="J271" s="22">
        <v>1</v>
      </c>
      <c r="K271" s="22">
        <v>1785</v>
      </c>
      <c r="L271" s="22">
        <v>2886</v>
      </c>
      <c r="M271" s="22">
        <v>1</v>
      </c>
      <c r="N271" s="26">
        <v>2.0659722222222222E-2</v>
      </c>
      <c r="O271" s="23">
        <f t="shared" si="9"/>
        <v>5151510</v>
      </c>
      <c r="P271" s="23">
        <f t="shared" si="10"/>
        <v>2886</v>
      </c>
    </row>
    <row r="272" spans="1:16" x14ac:dyDescent="0.25">
      <c r="A272" s="22">
        <v>269</v>
      </c>
      <c r="B272" s="25" t="s">
        <v>9</v>
      </c>
      <c r="C272" s="25" t="s">
        <v>212</v>
      </c>
      <c r="D272" s="25" t="s">
        <v>409</v>
      </c>
      <c r="E272" s="25" t="s">
        <v>421</v>
      </c>
      <c r="F272" s="25" t="s">
        <v>259</v>
      </c>
      <c r="G272" s="25">
        <v>9490615486</v>
      </c>
      <c r="H272" s="25" t="s">
        <v>430</v>
      </c>
      <c r="I272" s="22">
        <v>1</v>
      </c>
      <c r="J272" s="22">
        <v>1</v>
      </c>
      <c r="K272" s="22">
        <v>1938</v>
      </c>
      <c r="L272" s="22">
        <v>3917</v>
      </c>
      <c r="M272" s="22">
        <v>1</v>
      </c>
      <c r="N272" s="26">
        <v>2.2430555555555554E-2</v>
      </c>
      <c r="O272" s="23">
        <f t="shared" si="9"/>
        <v>7591146</v>
      </c>
      <c r="P272" s="23">
        <f t="shared" si="10"/>
        <v>3917</v>
      </c>
    </row>
    <row r="273" spans="1:16" x14ac:dyDescent="0.25">
      <c r="A273" s="22">
        <v>270</v>
      </c>
      <c r="B273" s="25" t="s">
        <v>9</v>
      </c>
      <c r="C273" s="25" t="s">
        <v>212</v>
      </c>
      <c r="D273" s="25" t="s">
        <v>409</v>
      </c>
      <c r="E273" s="25" t="s">
        <v>421</v>
      </c>
      <c r="F273" s="25" t="s">
        <v>259</v>
      </c>
      <c r="G273" s="25">
        <v>9490615486</v>
      </c>
      <c r="H273" s="25" t="s">
        <v>431</v>
      </c>
      <c r="I273" s="22">
        <v>1</v>
      </c>
      <c r="J273" s="22">
        <v>1</v>
      </c>
      <c r="K273" s="22">
        <v>1564</v>
      </c>
      <c r="L273" s="22">
        <v>1761</v>
      </c>
      <c r="M273" s="22">
        <v>1</v>
      </c>
      <c r="N273" s="26">
        <v>1.8101851851851852E-2</v>
      </c>
      <c r="O273" s="23">
        <f t="shared" si="9"/>
        <v>2754204</v>
      </c>
      <c r="P273" s="23">
        <f t="shared" si="10"/>
        <v>1761</v>
      </c>
    </row>
    <row r="274" spans="1:16" x14ac:dyDescent="0.25">
      <c r="A274" s="22">
        <v>271</v>
      </c>
      <c r="B274" s="25" t="s">
        <v>9</v>
      </c>
      <c r="C274" s="25" t="s">
        <v>212</v>
      </c>
      <c r="D274" s="25" t="s">
        <v>409</v>
      </c>
      <c r="E274" s="25" t="s">
        <v>421</v>
      </c>
      <c r="F274" s="25" t="s">
        <v>259</v>
      </c>
      <c r="G274" s="25">
        <v>9490615486</v>
      </c>
      <c r="H274" s="25" t="s">
        <v>432</v>
      </c>
      <c r="I274" s="22">
        <v>1</v>
      </c>
      <c r="J274" s="22">
        <v>1</v>
      </c>
      <c r="K274" s="22">
        <v>2958</v>
      </c>
      <c r="L274" s="22">
        <v>3122</v>
      </c>
      <c r="M274" s="22">
        <v>1</v>
      </c>
      <c r="N274" s="26">
        <v>3.4236111111111113E-2</v>
      </c>
      <c r="O274" s="23">
        <f t="shared" si="9"/>
        <v>9234876</v>
      </c>
      <c r="P274" s="23">
        <f t="shared" si="10"/>
        <v>3122</v>
      </c>
    </row>
    <row r="275" spans="1:16" x14ac:dyDescent="0.25">
      <c r="A275" s="22">
        <v>272</v>
      </c>
      <c r="B275" s="25" t="s">
        <v>9</v>
      </c>
      <c r="C275" s="25" t="s">
        <v>212</v>
      </c>
      <c r="D275" s="25" t="s">
        <v>409</v>
      </c>
      <c r="E275" s="25" t="s">
        <v>433</v>
      </c>
      <c r="F275" s="25" t="s">
        <v>434</v>
      </c>
      <c r="G275" s="25">
        <v>9581211013</v>
      </c>
      <c r="H275" s="25" t="s">
        <v>435</v>
      </c>
      <c r="I275" s="22">
        <v>1</v>
      </c>
      <c r="J275" s="22">
        <v>0</v>
      </c>
      <c r="K275" s="22">
        <v>0</v>
      </c>
      <c r="L275" s="22">
        <v>1336</v>
      </c>
      <c r="M275" s="22">
        <v>0</v>
      </c>
      <c r="N275" s="26">
        <v>0</v>
      </c>
      <c r="O275" s="23">
        <f t="shared" si="9"/>
        <v>0</v>
      </c>
      <c r="P275" s="23">
        <f t="shared" si="10"/>
        <v>0</v>
      </c>
    </row>
    <row r="276" spans="1:16" x14ac:dyDescent="0.25">
      <c r="A276" s="22">
        <v>273</v>
      </c>
      <c r="B276" s="25" t="s">
        <v>9</v>
      </c>
      <c r="C276" s="25" t="s">
        <v>212</v>
      </c>
      <c r="D276" s="25" t="s">
        <v>409</v>
      </c>
      <c r="E276" s="25" t="s">
        <v>433</v>
      </c>
      <c r="F276" s="25" t="s">
        <v>434</v>
      </c>
      <c r="G276" s="25">
        <v>9581211013</v>
      </c>
      <c r="H276" s="25" t="s">
        <v>436</v>
      </c>
      <c r="I276" s="22">
        <v>1</v>
      </c>
      <c r="J276" s="22">
        <v>0</v>
      </c>
      <c r="K276" s="22">
        <v>0</v>
      </c>
      <c r="L276" s="22">
        <v>327</v>
      </c>
      <c r="M276" s="22">
        <v>0</v>
      </c>
      <c r="N276" s="26">
        <v>0</v>
      </c>
      <c r="O276" s="23">
        <f t="shared" si="9"/>
        <v>0</v>
      </c>
      <c r="P276" s="23">
        <f t="shared" si="10"/>
        <v>0</v>
      </c>
    </row>
    <row r="277" spans="1:16" x14ac:dyDescent="0.25">
      <c r="A277" s="22">
        <v>274</v>
      </c>
      <c r="B277" s="25" t="s">
        <v>9</v>
      </c>
      <c r="C277" s="25" t="s">
        <v>212</v>
      </c>
      <c r="D277" s="25" t="s">
        <v>409</v>
      </c>
      <c r="E277" s="25" t="s">
        <v>433</v>
      </c>
      <c r="F277" s="25" t="s">
        <v>434</v>
      </c>
      <c r="G277" s="25">
        <v>9581211013</v>
      </c>
      <c r="H277" s="25" t="s">
        <v>437</v>
      </c>
      <c r="I277" s="22">
        <v>1</v>
      </c>
      <c r="J277" s="22">
        <v>0</v>
      </c>
      <c r="K277" s="22">
        <v>0</v>
      </c>
      <c r="L277" s="22">
        <v>789</v>
      </c>
      <c r="M277" s="22">
        <v>0</v>
      </c>
      <c r="N277" s="26">
        <v>0</v>
      </c>
      <c r="O277" s="23">
        <f t="shared" si="9"/>
        <v>0</v>
      </c>
      <c r="P277" s="23">
        <f t="shared" si="10"/>
        <v>0</v>
      </c>
    </row>
    <row r="278" spans="1:16" x14ac:dyDescent="0.25">
      <c r="A278" s="22">
        <v>275</v>
      </c>
      <c r="B278" s="25" t="s">
        <v>9</v>
      </c>
      <c r="C278" s="25" t="s">
        <v>212</v>
      </c>
      <c r="D278" s="25" t="s">
        <v>409</v>
      </c>
      <c r="E278" s="25" t="s">
        <v>433</v>
      </c>
      <c r="F278" s="25" t="s">
        <v>434</v>
      </c>
      <c r="G278" s="25">
        <v>9581211013</v>
      </c>
      <c r="H278" s="25" t="s">
        <v>438</v>
      </c>
      <c r="I278" s="22">
        <v>1</v>
      </c>
      <c r="J278" s="22">
        <v>0</v>
      </c>
      <c r="K278" s="22">
        <v>0</v>
      </c>
      <c r="L278" s="22">
        <v>238</v>
      </c>
      <c r="M278" s="22">
        <v>0</v>
      </c>
      <c r="N278" s="26">
        <v>0</v>
      </c>
      <c r="O278" s="23">
        <f t="shared" si="9"/>
        <v>0</v>
      </c>
      <c r="P278" s="23">
        <f t="shared" si="10"/>
        <v>0</v>
      </c>
    </row>
    <row r="279" spans="1:16" x14ac:dyDescent="0.25">
      <c r="A279" s="22">
        <v>276</v>
      </c>
      <c r="B279" s="25" t="s">
        <v>9</v>
      </c>
      <c r="C279" s="25" t="s">
        <v>212</v>
      </c>
      <c r="D279" s="25" t="s">
        <v>409</v>
      </c>
      <c r="E279" s="25" t="s">
        <v>433</v>
      </c>
      <c r="F279" s="25" t="s">
        <v>434</v>
      </c>
      <c r="G279" s="25">
        <v>9581211013</v>
      </c>
      <c r="H279" s="25" t="s">
        <v>439</v>
      </c>
      <c r="I279" s="22">
        <v>1</v>
      </c>
      <c r="J279" s="22">
        <v>0</v>
      </c>
      <c r="K279" s="22">
        <v>0</v>
      </c>
      <c r="L279" s="22">
        <v>1494</v>
      </c>
      <c r="M279" s="22">
        <v>0</v>
      </c>
      <c r="N279" s="26">
        <v>0</v>
      </c>
      <c r="O279" s="23">
        <f t="shared" si="9"/>
        <v>0</v>
      </c>
      <c r="P279" s="23">
        <f t="shared" si="10"/>
        <v>0</v>
      </c>
    </row>
    <row r="280" spans="1:16" x14ac:dyDescent="0.25">
      <c r="A280" s="22">
        <v>277</v>
      </c>
      <c r="B280" s="25" t="s">
        <v>9</v>
      </c>
      <c r="C280" s="25" t="s">
        <v>212</v>
      </c>
      <c r="D280" s="25" t="s">
        <v>409</v>
      </c>
      <c r="E280" s="25" t="s">
        <v>433</v>
      </c>
      <c r="F280" s="25" t="s">
        <v>434</v>
      </c>
      <c r="G280" s="25">
        <v>9581211013</v>
      </c>
      <c r="H280" s="25" t="s">
        <v>440</v>
      </c>
      <c r="I280" s="22">
        <v>1</v>
      </c>
      <c r="J280" s="22">
        <v>0</v>
      </c>
      <c r="K280" s="22">
        <v>0</v>
      </c>
      <c r="L280" s="27"/>
      <c r="M280" s="22">
        <v>0</v>
      </c>
      <c r="N280" s="26">
        <v>0</v>
      </c>
      <c r="O280" s="23">
        <f t="shared" si="9"/>
        <v>0</v>
      </c>
      <c r="P280" s="23">
        <f t="shared" si="10"/>
        <v>0</v>
      </c>
    </row>
    <row r="281" spans="1:16" x14ac:dyDescent="0.25">
      <c r="A281" s="22">
        <v>278</v>
      </c>
      <c r="B281" s="25" t="s">
        <v>9</v>
      </c>
      <c r="C281" s="25" t="s">
        <v>212</v>
      </c>
      <c r="D281" s="25" t="s">
        <v>409</v>
      </c>
      <c r="E281" s="25" t="s">
        <v>433</v>
      </c>
      <c r="F281" s="25" t="s">
        <v>427</v>
      </c>
      <c r="G281" s="25">
        <v>9490615488</v>
      </c>
      <c r="H281" s="25" t="s">
        <v>441</v>
      </c>
      <c r="I281" s="22">
        <v>1</v>
      </c>
      <c r="J281" s="22">
        <v>5</v>
      </c>
      <c r="K281" s="22">
        <v>9552</v>
      </c>
      <c r="L281" s="22">
        <v>1291</v>
      </c>
      <c r="M281" s="22">
        <v>5</v>
      </c>
      <c r="N281" s="26">
        <v>0.11055555555555556</v>
      </c>
      <c r="O281" s="23">
        <f t="shared" ref="O281:O344" si="11">K281*L281</f>
        <v>12331632</v>
      </c>
      <c r="P281" s="23">
        <f t="shared" ref="P281:P344" si="12">J281*L281</f>
        <v>6455</v>
      </c>
    </row>
    <row r="282" spans="1:16" x14ac:dyDescent="0.25">
      <c r="A282" s="22">
        <v>279</v>
      </c>
      <c r="B282" s="25" t="s">
        <v>9</v>
      </c>
      <c r="C282" s="25" t="s">
        <v>212</v>
      </c>
      <c r="D282" s="25" t="s">
        <v>409</v>
      </c>
      <c r="E282" s="25" t="s">
        <v>433</v>
      </c>
      <c r="F282" s="25" t="s">
        <v>427</v>
      </c>
      <c r="G282" s="25">
        <v>9490615488</v>
      </c>
      <c r="H282" s="25" t="s">
        <v>442</v>
      </c>
      <c r="I282" s="22">
        <v>1</v>
      </c>
      <c r="J282" s="22">
        <v>2</v>
      </c>
      <c r="K282" s="22">
        <v>7017</v>
      </c>
      <c r="L282" s="22">
        <v>1</v>
      </c>
      <c r="M282" s="22">
        <v>2</v>
      </c>
      <c r="N282" s="26">
        <v>8.1215277777777775E-2</v>
      </c>
      <c r="O282" s="23">
        <f t="shared" si="11"/>
        <v>7017</v>
      </c>
      <c r="P282" s="23">
        <f t="shared" si="12"/>
        <v>2</v>
      </c>
    </row>
    <row r="283" spans="1:16" x14ac:dyDescent="0.25">
      <c r="A283" s="22">
        <v>280</v>
      </c>
      <c r="B283" s="25" t="s">
        <v>9</v>
      </c>
      <c r="C283" s="25" t="s">
        <v>212</v>
      </c>
      <c r="D283" s="25" t="s">
        <v>409</v>
      </c>
      <c r="E283" s="25" t="s">
        <v>433</v>
      </c>
      <c r="F283" s="25" t="s">
        <v>427</v>
      </c>
      <c r="G283" s="25">
        <v>9490615488</v>
      </c>
      <c r="H283" s="25" t="s">
        <v>443</v>
      </c>
      <c r="I283" s="22">
        <v>1</v>
      </c>
      <c r="J283" s="22">
        <v>1</v>
      </c>
      <c r="K283" s="22">
        <v>1941</v>
      </c>
      <c r="L283" s="22">
        <v>999</v>
      </c>
      <c r="M283" s="22">
        <v>1</v>
      </c>
      <c r="N283" s="26">
        <v>2.2465277777777778E-2</v>
      </c>
      <c r="O283" s="23">
        <f t="shared" si="11"/>
        <v>1939059</v>
      </c>
      <c r="P283" s="23">
        <f t="shared" si="12"/>
        <v>999</v>
      </c>
    </row>
    <row r="284" spans="1:16" x14ac:dyDescent="0.25">
      <c r="A284" s="22">
        <v>281</v>
      </c>
      <c r="B284" s="25" t="s">
        <v>9</v>
      </c>
      <c r="C284" s="25" t="s">
        <v>212</v>
      </c>
      <c r="D284" s="25" t="s">
        <v>409</v>
      </c>
      <c r="E284" s="25" t="s">
        <v>433</v>
      </c>
      <c r="F284" s="25" t="s">
        <v>427</v>
      </c>
      <c r="G284" s="25">
        <v>9490615488</v>
      </c>
      <c r="H284" s="25" t="s">
        <v>444</v>
      </c>
      <c r="I284" s="22">
        <v>1</v>
      </c>
      <c r="J284" s="22">
        <v>3</v>
      </c>
      <c r="K284" s="22">
        <v>18921</v>
      </c>
      <c r="L284" s="22">
        <v>632</v>
      </c>
      <c r="M284" s="22">
        <v>3</v>
      </c>
      <c r="N284" s="26">
        <v>0.21899305555555557</v>
      </c>
      <c r="O284" s="23">
        <f t="shared" si="11"/>
        <v>11958072</v>
      </c>
      <c r="P284" s="23">
        <f t="shared" si="12"/>
        <v>1896</v>
      </c>
    </row>
    <row r="285" spans="1:16" x14ac:dyDescent="0.25">
      <c r="A285" s="22">
        <v>282</v>
      </c>
      <c r="B285" s="25" t="s">
        <v>9</v>
      </c>
      <c r="C285" s="25" t="s">
        <v>212</v>
      </c>
      <c r="D285" s="25" t="s">
        <v>409</v>
      </c>
      <c r="E285" s="25" t="s">
        <v>433</v>
      </c>
      <c r="F285" s="25" t="s">
        <v>268</v>
      </c>
      <c r="G285" s="25">
        <v>9490615491</v>
      </c>
      <c r="H285" s="25" t="s">
        <v>445</v>
      </c>
      <c r="I285" s="22">
        <v>1</v>
      </c>
      <c r="J285" s="22">
        <v>0</v>
      </c>
      <c r="K285" s="22">
        <v>0</v>
      </c>
      <c r="L285" s="22">
        <v>973</v>
      </c>
      <c r="M285" s="22">
        <v>0</v>
      </c>
      <c r="N285" s="26">
        <v>0</v>
      </c>
      <c r="O285" s="23">
        <f t="shared" si="11"/>
        <v>0</v>
      </c>
      <c r="P285" s="23">
        <f t="shared" si="12"/>
        <v>0</v>
      </c>
    </row>
    <row r="286" spans="1:16" x14ac:dyDescent="0.25">
      <c r="A286" s="22">
        <v>283</v>
      </c>
      <c r="B286" s="25" t="s">
        <v>9</v>
      </c>
      <c r="C286" s="25" t="s">
        <v>212</v>
      </c>
      <c r="D286" s="25" t="s">
        <v>409</v>
      </c>
      <c r="E286" s="25" t="s">
        <v>433</v>
      </c>
      <c r="F286" s="25" t="s">
        <v>268</v>
      </c>
      <c r="G286" s="25">
        <v>9490615491</v>
      </c>
      <c r="H286" s="25" t="s">
        <v>446</v>
      </c>
      <c r="I286" s="22">
        <v>1</v>
      </c>
      <c r="J286" s="22">
        <v>0</v>
      </c>
      <c r="K286" s="22">
        <v>0</v>
      </c>
      <c r="L286" s="22">
        <v>5596</v>
      </c>
      <c r="M286" s="22">
        <v>0</v>
      </c>
      <c r="N286" s="26">
        <v>0</v>
      </c>
      <c r="O286" s="23">
        <f t="shared" si="11"/>
        <v>0</v>
      </c>
      <c r="P286" s="23">
        <f t="shared" si="12"/>
        <v>0</v>
      </c>
    </row>
    <row r="287" spans="1:16" x14ac:dyDescent="0.25">
      <c r="A287" s="22">
        <v>284</v>
      </c>
      <c r="B287" s="25" t="s">
        <v>9</v>
      </c>
      <c r="C287" s="25" t="s">
        <v>212</v>
      </c>
      <c r="D287" s="25" t="s">
        <v>409</v>
      </c>
      <c r="E287" s="25" t="s">
        <v>433</v>
      </c>
      <c r="F287" s="25" t="s">
        <v>268</v>
      </c>
      <c r="G287" s="25">
        <v>9490615491</v>
      </c>
      <c r="H287" s="25" t="s">
        <v>447</v>
      </c>
      <c r="I287" s="22">
        <v>1</v>
      </c>
      <c r="J287" s="22">
        <v>0</v>
      </c>
      <c r="K287" s="22">
        <v>0</v>
      </c>
      <c r="L287" s="22">
        <v>5080</v>
      </c>
      <c r="M287" s="22">
        <v>0</v>
      </c>
      <c r="N287" s="26">
        <v>0</v>
      </c>
      <c r="O287" s="23">
        <f t="shared" si="11"/>
        <v>0</v>
      </c>
      <c r="P287" s="23">
        <f t="shared" si="12"/>
        <v>0</v>
      </c>
    </row>
    <row r="288" spans="1:16" x14ac:dyDescent="0.25">
      <c r="A288" s="22">
        <v>285</v>
      </c>
      <c r="B288" s="25" t="s">
        <v>9</v>
      </c>
      <c r="C288" s="25" t="s">
        <v>448</v>
      </c>
      <c r="D288" s="25" t="s">
        <v>449</v>
      </c>
      <c r="E288" s="25" t="s">
        <v>450</v>
      </c>
      <c r="F288" s="25" t="s">
        <v>451</v>
      </c>
      <c r="G288" s="25">
        <v>9490615591</v>
      </c>
      <c r="H288" s="25" t="s">
        <v>452</v>
      </c>
      <c r="I288" s="22">
        <v>1</v>
      </c>
      <c r="J288" s="22">
        <v>6</v>
      </c>
      <c r="K288" s="22">
        <v>20021</v>
      </c>
      <c r="L288" s="22">
        <v>84</v>
      </c>
      <c r="M288" s="22">
        <v>6</v>
      </c>
      <c r="N288" s="26">
        <v>0.23172453703703705</v>
      </c>
      <c r="O288" s="23">
        <f t="shared" si="11"/>
        <v>1681764</v>
      </c>
      <c r="P288" s="23">
        <f t="shared" si="12"/>
        <v>504</v>
      </c>
    </row>
    <row r="289" spans="1:16" x14ac:dyDescent="0.25">
      <c r="A289" s="22">
        <v>286</v>
      </c>
      <c r="B289" s="25" t="s">
        <v>9</v>
      </c>
      <c r="C289" s="25" t="s">
        <v>448</v>
      </c>
      <c r="D289" s="25" t="s">
        <v>448</v>
      </c>
      <c r="E289" s="25" t="s">
        <v>453</v>
      </c>
      <c r="F289" s="25" t="s">
        <v>454</v>
      </c>
      <c r="G289" s="25">
        <v>8331095496</v>
      </c>
      <c r="H289" s="25" t="s">
        <v>455</v>
      </c>
      <c r="I289" s="22">
        <v>1</v>
      </c>
      <c r="J289" s="22">
        <v>5</v>
      </c>
      <c r="K289" s="22">
        <v>16533</v>
      </c>
      <c r="L289" s="22">
        <v>864</v>
      </c>
      <c r="M289" s="22">
        <v>5</v>
      </c>
      <c r="N289" s="26">
        <v>0.19135416666666666</v>
      </c>
      <c r="O289" s="23">
        <f t="shared" si="11"/>
        <v>14284512</v>
      </c>
      <c r="P289" s="23">
        <f t="shared" si="12"/>
        <v>4320</v>
      </c>
    </row>
    <row r="290" spans="1:16" x14ac:dyDescent="0.25">
      <c r="A290" s="22">
        <v>287</v>
      </c>
      <c r="B290" s="25" t="s">
        <v>9</v>
      </c>
      <c r="C290" s="25" t="s">
        <v>448</v>
      </c>
      <c r="D290" s="25" t="s">
        <v>448</v>
      </c>
      <c r="E290" s="25" t="s">
        <v>453</v>
      </c>
      <c r="F290" s="25" t="s">
        <v>454</v>
      </c>
      <c r="G290" s="25">
        <v>8331095496</v>
      </c>
      <c r="H290" s="25" t="s">
        <v>456</v>
      </c>
      <c r="I290" s="22">
        <v>1</v>
      </c>
      <c r="J290" s="22">
        <v>5</v>
      </c>
      <c r="K290" s="22">
        <v>36813</v>
      </c>
      <c r="L290" s="22">
        <v>3347</v>
      </c>
      <c r="M290" s="22">
        <v>5</v>
      </c>
      <c r="N290" s="26">
        <v>0.42607638888888888</v>
      </c>
      <c r="O290" s="23">
        <f t="shared" si="11"/>
        <v>123213111</v>
      </c>
      <c r="P290" s="23">
        <f t="shared" si="12"/>
        <v>16735</v>
      </c>
    </row>
    <row r="291" spans="1:16" x14ac:dyDescent="0.25">
      <c r="A291" s="22">
        <v>288</v>
      </c>
      <c r="B291" s="25" t="s">
        <v>9</v>
      </c>
      <c r="C291" s="25" t="s">
        <v>448</v>
      </c>
      <c r="D291" s="25" t="s">
        <v>448</v>
      </c>
      <c r="E291" s="25" t="s">
        <v>453</v>
      </c>
      <c r="F291" s="25" t="s">
        <v>457</v>
      </c>
      <c r="G291" s="25">
        <v>9490615578</v>
      </c>
      <c r="H291" s="25" t="s">
        <v>458</v>
      </c>
      <c r="I291" s="22">
        <v>1</v>
      </c>
      <c r="J291" s="22">
        <v>3</v>
      </c>
      <c r="K291" s="22">
        <v>8408</v>
      </c>
      <c r="L291" s="22">
        <v>1590</v>
      </c>
      <c r="M291" s="22">
        <v>3</v>
      </c>
      <c r="N291" s="26">
        <v>9.7314814814814812E-2</v>
      </c>
      <c r="O291" s="23">
        <f t="shared" si="11"/>
        <v>13368720</v>
      </c>
      <c r="P291" s="23">
        <f t="shared" si="12"/>
        <v>4770</v>
      </c>
    </row>
    <row r="292" spans="1:16" x14ac:dyDescent="0.25">
      <c r="A292" s="22">
        <v>289</v>
      </c>
      <c r="B292" s="25" t="s">
        <v>9</v>
      </c>
      <c r="C292" s="25" t="s">
        <v>448</v>
      </c>
      <c r="D292" s="25" t="s">
        <v>448</v>
      </c>
      <c r="E292" s="25" t="s">
        <v>453</v>
      </c>
      <c r="F292" s="25" t="s">
        <v>457</v>
      </c>
      <c r="G292" s="25">
        <v>9490615578</v>
      </c>
      <c r="H292" s="25" t="s">
        <v>459</v>
      </c>
      <c r="I292" s="22">
        <v>1</v>
      </c>
      <c r="J292" s="22">
        <v>3</v>
      </c>
      <c r="K292" s="22">
        <v>9394</v>
      </c>
      <c r="L292" s="22">
        <v>10</v>
      </c>
      <c r="M292" s="22">
        <v>3</v>
      </c>
      <c r="N292" s="26">
        <v>0.10872685185185185</v>
      </c>
      <c r="O292" s="23">
        <f t="shared" si="11"/>
        <v>93940</v>
      </c>
      <c r="P292" s="23">
        <f t="shared" si="12"/>
        <v>30</v>
      </c>
    </row>
    <row r="293" spans="1:16" x14ac:dyDescent="0.25">
      <c r="A293" s="22">
        <v>290</v>
      </c>
      <c r="B293" s="25" t="s">
        <v>9</v>
      </c>
      <c r="C293" s="25" t="s">
        <v>448</v>
      </c>
      <c r="D293" s="25" t="s">
        <v>448</v>
      </c>
      <c r="E293" s="25" t="s">
        <v>453</v>
      </c>
      <c r="F293" s="25" t="s">
        <v>457</v>
      </c>
      <c r="G293" s="25">
        <v>9490615578</v>
      </c>
      <c r="H293" s="25" t="s">
        <v>460</v>
      </c>
      <c r="I293" s="22">
        <v>1</v>
      </c>
      <c r="J293" s="22">
        <v>2</v>
      </c>
      <c r="K293" s="22">
        <v>4845</v>
      </c>
      <c r="L293" s="22">
        <v>7232</v>
      </c>
      <c r="M293" s="22">
        <v>2</v>
      </c>
      <c r="N293" s="26">
        <v>5.6076388888888891E-2</v>
      </c>
      <c r="O293" s="23">
        <f t="shared" si="11"/>
        <v>35039040</v>
      </c>
      <c r="P293" s="23">
        <f t="shared" si="12"/>
        <v>14464</v>
      </c>
    </row>
    <row r="294" spans="1:16" x14ac:dyDescent="0.25">
      <c r="A294" s="22">
        <v>291</v>
      </c>
      <c r="B294" s="25" t="s">
        <v>9</v>
      </c>
      <c r="C294" s="25" t="s">
        <v>448</v>
      </c>
      <c r="D294" s="25" t="s">
        <v>448</v>
      </c>
      <c r="E294" s="25" t="s">
        <v>453</v>
      </c>
      <c r="F294" s="25" t="s">
        <v>457</v>
      </c>
      <c r="G294" s="25">
        <v>9490615578</v>
      </c>
      <c r="H294" s="25" t="s">
        <v>461</v>
      </c>
      <c r="I294" s="22">
        <v>1</v>
      </c>
      <c r="J294" s="22">
        <v>3</v>
      </c>
      <c r="K294" s="22">
        <v>8313</v>
      </c>
      <c r="L294" s="22">
        <v>1723</v>
      </c>
      <c r="M294" s="22">
        <v>3</v>
      </c>
      <c r="N294" s="26">
        <v>9.6215277777777775E-2</v>
      </c>
      <c r="O294" s="23">
        <f t="shared" si="11"/>
        <v>14323299</v>
      </c>
      <c r="P294" s="23">
        <f t="shared" si="12"/>
        <v>5169</v>
      </c>
    </row>
    <row r="295" spans="1:16" x14ac:dyDescent="0.25">
      <c r="A295" s="22">
        <v>292</v>
      </c>
      <c r="B295" s="25" t="s">
        <v>9</v>
      </c>
      <c r="C295" s="25" t="s">
        <v>448</v>
      </c>
      <c r="D295" s="25" t="s">
        <v>448</v>
      </c>
      <c r="E295" s="25" t="s">
        <v>453</v>
      </c>
      <c r="F295" s="25" t="s">
        <v>462</v>
      </c>
      <c r="G295" s="25">
        <v>9490615501</v>
      </c>
      <c r="H295" s="25" t="s">
        <v>463</v>
      </c>
      <c r="I295" s="22">
        <v>1</v>
      </c>
      <c r="J295" s="22">
        <v>3</v>
      </c>
      <c r="K295" s="22">
        <v>6579</v>
      </c>
      <c r="L295" s="22">
        <v>1905</v>
      </c>
      <c r="M295" s="22">
        <v>3</v>
      </c>
      <c r="N295" s="26">
        <v>7.6145833333333329E-2</v>
      </c>
      <c r="O295" s="23">
        <f t="shared" si="11"/>
        <v>12532995</v>
      </c>
      <c r="P295" s="23">
        <f t="shared" si="12"/>
        <v>5715</v>
      </c>
    </row>
    <row r="296" spans="1:16" x14ac:dyDescent="0.25">
      <c r="A296" s="22">
        <v>293</v>
      </c>
      <c r="B296" s="25" t="s">
        <v>9</v>
      </c>
      <c r="C296" s="25" t="s">
        <v>448</v>
      </c>
      <c r="D296" s="25" t="s">
        <v>448</v>
      </c>
      <c r="E296" s="25" t="s">
        <v>453</v>
      </c>
      <c r="F296" s="25" t="s">
        <v>462</v>
      </c>
      <c r="G296" s="25">
        <v>9490615501</v>
      </c>
      <c r="H296" s="25" t="s">
        <v>464</v>
      </c>
      <c r="I296" s="22">
        <v>1</v>
      </c>
      <c r="J296" s="22">
        <v>6</v>
      </c>
      <c r="K296" s="22">
        <v>18317</v>
      </c>
      <c r="L296" s="22">
        <v>5512</v>
      </c>
      <c r="M296" s="22">
        <v>6</v>
      </c>
      <c r="N296" s="26">
        <v>0.21200231481481482</v>
      </c>
      <c r="O296" s="23">
        <f t="shared" si="11"/>
        <v>100963304</v>
      </c>
      <c r="P296" s="23">
        <f t="shared" si="12"/>
        <v>33072</v>
      </c>
    </row>
    <row r="297" spans="1:16" x14ac:dyDescent="0.25">
      <c r="A297" s="22">
        <v>294</v>
      </c>
      <c r="B297" s="25" t="s">
        <v>9</v>
      </c>
      <c r="C297" s="25" t="s">
        <v>448</v>
      </c>
      <c r="D297" s="25" t="s">
        <v>448</v>
      </c>
      <c r="E297" s="25" t="s">
        <v>453</v>
      </c>
      <c r="F297" s="25" t="s">
        <v>462</v>
      </c>
      <c r="G297" s="25">
        <v>9490615501</v>
      </c>
      <c r="H297" s="25" t="s">
        <v>465</v>
      </c>
      <c r="I297" s="22">
        <v>1</v>
      </c>
      <c r="J297" s="22">
        <v>5</v>
      </c>
      <c r="K297" s="22">
        <v>9059</v>
      </c>
      <c r="L297" s="22">
        <v>4063</v>
      </c>
      <c r="M297" s="22">
        <v>5</v>
      </c>
      <c r="N297" s="26">
        <v>0.10484953703703703</v>
      </c>
      <c r="O297" s="23">
        <f t="shared" si="11"/>
        <v>36806717</v>
      </c>
      <c r="P297" s="23">
        <f t="shared" si="12"/>
        <v>20315</v>
      </c>
    </row>
    <row r="298" spans="1:16" x14ac:dyDescent="0.25">
      <c r="A298" s="22">
        <v>295</v>
      </c>
      <c r="B298" s="25" t="s">
        <v>9</v>
      </c>
      <c r="C298" s="25" t="s">
        <v>448</v>
      </c>
      <c r="D298" s="25" t="s">
        <v>466</v>
      </c>
      <c r="E298" s="25" t="s">
        <v>467</v>
      </c>
      <c r="F298" s="25" t="s">
        <v>468</v>
      </c>
      <c r="G298" s="25">
        <v>7382231732</v>
      </c>
      <c r="H298" s="25" t="s">
        <v>469</v>
      </c>
      <c r="I298" s="22">
        <v>1</v>
      </c>
      <c r="J298" s="22">
        <v>7</v>
      </c>
      <c r="K298" s="22">
        <v>28056</v>
      </c>
      <c r="L298" s="22">
        <v>187</v>
      </c>
      <c r="M298" s="22">
        <v>7</v>
      </c>
      <c r="N298" s="26">
        <v>0.32472222222222225</v>
      </c>
      <c r="O298" s="23">
        <f t="shared" si="11"/>
        <v>5246472</v>
      </c>
      <c r="P298" s="23">
        <f t="shared" si="12"/>
        <v>1309</v>
      </c>
    </row>
    <row r="299" spans="1:16" x14ac:dyDescent="0.25">
      <c r="A299" s="22">
        <v>296</v>
      </c>
      <c r="B299" s="25" t="s">
        <v>9</v>
      </c>
      <c r="C299" s="25" t="s">
        <v>448</v>
      </c>
      <c r="D299" s="25" t="s">
        <v>466</v>
      </c>
      <c r="E299" s="25" t="s">
        <v>467</v>
      </c>
      <c r="F299" s="25" t="s">
        <v>468</v>
      </c>
      <c r="G299" s="25">
        <v>7382231732</v>
      </c>
      <c r="H299" s="25" t="s">
        <v>470</v>
      </c>
      <c r="I299" s="22">
        <v>1</v>
      </c>
      <c r="J299" s="22">
        <v>14</v>
      </c>
      <c r="K299" s="22">
        <v>42104</v>
      </c>
      <c r="L299" s="22">
        <v>3410</v>
      </c>
      <c r="M299" s="22">
        <v>14</v>
      </c>
      <c r="N299" s="26">
        <v>0.48731481481481481</v>
      </c>
      <c r="O299" s="23">
        <f t="shared" si="11"/>
        <v>143574640</v>
      </c>
      <c r="P299" s="23">
        <f t="shared" si="12"/>
        <v>47740</v>
      </c>
    </row>
    <row r="300" spans="1:16" x14ac:dyDescent="0.25">
      <c r="A300" s="22">
        <v>297</v>
      </c>
      <c r="B300" s="25" t="s">
        <v>9</v>
      </c>
      <c r="C300" s="25" t="s">
        <v>448</v>
      </c>
      <c r="D300" s="25" t="s">
        <v>466</v>
      </c>
      <c r="E300" s="25" t="s">
        <v>467</v>
      </c>
      <c r="F300" s="25" t="s">
        <v>468</v>
      </c>
      <c r="G300" s="25">
        <v>7382231732</v>
      </c>
      <c r="H300" s="25" t="s">
        <v>471</v>
      </c>
      <c r="I300" s="22">
        <v>1</v>
      </c>
      <c r="J300" s="22">
        <v>12</v>
      </c>
      <c r="K300" s="22">
        <v>53331</v>
      </c>
      <c r="L300" s="22">
        <v>4367</v>
      </c>
      <c r="M300" s="22">
        <v>12</v>
      </c>
      <c r="N300" s="26">
        <v>0.61725694444444446</v>
      </c>
      <c r="O300" s="23">
        <f t="shared" si="11"/>
        <v>232896477</v>
      </c>
      <c r="P300" s="23">
        <f t="shared" si="12"/>
        <v>52404</v>
      </c>
    </row>
    <row r="301" spans="1:16" x14ac:dyDescent="0.25">
      <c r="A301" s="22">
        <v>298</v>
      </c>
      <c r="B301" s="25" t="s">
        <v>9</v>
      </c>
      <c r="C301" s="25" t="s">
        <v>448</v>
      </c>
      <c r="D301" s="25" t="s">
        <v>466</v>
      </c>
      <c r="E301" s="25" t="s">
        <v>467</v>
      </c>
      <c r="F301" s="25" t="s">
        <v>472</v>
      </c>
      <c r="G301" s="25">
        <v>9491052200</v>
      </c>
      <c r="H301" s="25" t="s">
        <v>473</v>
      </c>
      <c r="I301" s="22">
        <v>1</v>
      </c>
      <c r="J301" s="22">
        <v>6</v>
      </c>
      <c r="K301" s="22">
        <v>37506</v>
      </c>
      <c r="L301" s="22">
        <v>2388</v>
      </c>
      <c r="M301" s="22">
        <v>6</v>
      </c>
      <c r="N301" s="26">
        <v>0.43409722222222225</v>
      </c>
      <c r="O301" s="23">
        <f t="shared" si="11"/>
        <v>89564328</v>
      </c>
      <c r="P301" s="23">
        <f t="shared" si="12"/>
        <v>14328</v>
      </c>
    </row>
    <row r="302" spans="1:16" x14ac:dyDescent="0.25">
      <c r="A302" s="22">
        <v>299</v>
      </c>
      <c r="B302" s="25" t="s">
        <v>9</v>
      </c>
      <c r="C302" s="25" t="s">
        <v>448</v>
      </c>
      <c r="D302" s="25" t="s">
        <v>466</v>
      </c>
      <c r="E302" s="25" t="s">
        <v>467</v>
      </c>
      <c r="F302" s="25" t="s">
        <v>472</v>
      </c>
      <c r="G302" s="25">
        <v>9491052200</v>
      </c>
      <c r="H302" s="25" t="s">
        <v>474</v>
      </c>
      <c r="I302" s="22">
        <v>1</v>
      </c>
      <c r="J302" s="22">
        <v>1</v>
      </c>
      <c r="K302" s="22">
        <v>16262</v>
      </c>
      <c r="L302" s="22">
        <v>2532</v>
      </c>
      <c r="M302" s="22">
        <v>1</v>
      </c>
      <c r="N302" s="26">
        <v>0.1882175925925926</v>
      </c>
      <c r="O302" s="23">
        <f t="shared" si="11"/>
        <v>41175384</v>
      </c>
      <c r="P302" s="23">
        <f t="shared" si="12"/>
        <v>2532</v>
      </c>
    </row>
    <row r="303" spans="1:16" x14ac:dyDescent="0.25">
      <c r="A303" s="22">
        <v>300</v>
      </c>
      <c r="B303" s="25" t="s">
        <v>9</v>
      </c>
      <c r="C303" s="25" t="s">
        <v>448</v>
      </c>
      <c r="D303" s="25" t="s">
        <v>466</v>
      </c>
      <c r="E303" s="25" t="s">
        <v>467</v>
      </c>
      <c r="F303" s="25" t="s">
        <v>475</v>
      </c>
      <c r="G303" s="25">
        <v>9490615583</v>
      </c>
      <c r="H303" s="25" t="s">
        <v>476</v>
      </c>
      <c r="I303" s="22">
        <v>1</v>
      </c>
      <c r="J303" s="22">
        <v>6</v>
      </c>
      <c r="K303" s="22">
        <v>26928</v>
      </c>
      <c r="L303" s="22">
        <v>3612</v>
      </c>
      <c r="M303" s="22">
        <v>6</v>
      </c>
      <c r="N303" s="26">
        <v>0.31166666666666665</v>
      </c>
      <c r="O303" s="23">
        <f t="shared" si="11"/>
        <v>97263936</v>
      </c>
      <c r="P303" s="23">
        <f t="shared" si="12"/>
        <v>21672</v>
      </c>
    </row>
    <row r="304" spans="1:16" x14ac:dyDescent="0.25">
      <c r="A304" s="22">
        <v>301</v>
      </c>
      <c r="B304" s="25" t="s">
        <v>9</v>
      </c>
      <c r="C304" s="25" t="s">
        <v>448</v>
      </c>
      <c r="D304" s="25" t="s">
        <v>466</v>
      </c>
      <c r="E304" s="25" t="s">
        <v>467</v>
      </c>
      <c r="F304" s="25" t="s">
        <v>475</v>
      </c>
      <c r="G304" s="25">
        <v>9490615583</v>
      </c>
      <c r="H304" s="25" t="s">
        <v>477</v>
      </c>
      <c r="I304" s="22">
        <v>1</v>
      </c>
      <c r="J304" s="22">
        <v>3</v>
      </c>
      <c r="K304" s="22">
        <v>8517</v>
      </c>
      <c r="L304" s="22">
        <v>5</v>
      </c>
      <c r="M304" s="22">
        <v>3</v>
      </c>
      <c r="N304" s="26">
        <v>9.8576388888888894E-2</v>
      </c>
      <c r="O304" s="23">
        <f t="shared" si="11"/>
        <v>42585</v>
      </c>
      <c r="P304" s="23">
        <f t="shared" si="12"/>
        <v>15</v>
      </c>
    </row>
    <row r="305" spans="1:16" x14ac:dyDescent="0.25">
      <c r="A305" s="22">
        <v>302</v>
      </c>
      <c r="B305" s="25" t="s">
        <v>9</v>
      </c>
      <c r="C305" s="25" t="s">
        <v>448</v>
      </c>
      <c r="D305" s="25" t="s">
        <v>466</v>
      </c>
      <c r="E305" s="25" t="s">
        <v>467</v>
      </c>
      <c r="F305" s="25" t="s">
        <v>475</v>
      </c>
      <c r="G305" s="25">
        <v>9490615583</v>
      </c>
      <c r="H305" s="25" t="s">
        <v>478</v>
      </c>
      <c r="I305" s="22">
        <v>1</v>
      </c>
      <c r="J305" s="22">
        <v>6</v>
      </c>
      <c r="K305" s="22">
        <v>29988</v>
      </c>
      <c r="L305" s="22">
        <v>2231</v>
      </c>
      <c r="M305" s="22">
        <v>6</v>
      </c>
      <c r="N305" s="26">
        <v>0.34708333333333335</v>
      </c>
      <c r="O305" s="23">
        <f t="shared" si="11"/>
        <v>66903228</v>
      </c>
      <c r="P305" s="23">
        <f t="shared" si="12"/>
        <v>13386</v>
      </c>
    </row>
    <row r="306" spans="1:16" x14ac:dyDescent="0.25">
      <c r="A306" s="22">
        <v>303</v>
      </c>
      <c r="B306" s="25" t="s">
        <v>9</v>
      </c>
      <c r="C306" s="25" t="s">
        <v>448</v>
      </c>
      <c r="D306" s="25" t="s">
        <v>466</v>
      </c>
      <c r="E306" s="25" t="s">
        <v>467</v>
      </c>
      <c r="F306" s="25" t="s">
        <v>475</v>
      </c>
      <c r="G306" s="25">
        <v>9490615583</v>
      </c>
      <c r="H306" s="25" t="s">
        <v>479</v>
      </c>
      <c r="I306" s="22">
        <v>1</v>
      </c>
      <c r="J306" s="22">
        <v>3</v>
      </c>
      <c r="K306" s="22">
        <v>8517</v>
      </c>
      <c r="L306" s="22">
        <v>52</v>
      </c>
      <c r="M306" s="22">
        <v>3</v>
      </c>
      <c r="N306" s="26">
        <v>9.8576388888888894E-2</v>
      </c>
      <c r="O306" s="23">
        <f t="shared" si="11"/>
        <v>442884</v>
      </c>
      <c r="P306" s="23">
        <f t="shared" si="12"/>
        <v>156</v>
      </c>
    </row>
    <row r="307" spans="1:16" x14ac:dyDescent="0.25">
      <c r="A307" s="22">
        <v>304</v>
      </c>
      <c r="B307" s="25" t="s">
        <v>9</v>
      </c>
      <c r="C307" s="25" t="s">
        <v>448</v>
      </c>
      <c r="D307" s="25" t="s">
        <v>466</v>
      </c>
      <c r="E307" s="25" t="s">
        <v>467</v>
      </c>
      <c r="F307" s="25" t="s">
        <v>480</v>
      </c>
      <c r="G307" s="25">
        <v>9490615583</v>
      </c>
      <c r="H307" s="25" t="s">
        <v>481</v>
      </c>
      <c r="I307" s="22">
        <v>1</v>
      </c>
      <c r="J307" s="22">
        <v>1</v>
      </c>
      <c r="K307" s="22">
        <v>2697</v>
      </c>
      <c r="L307" s="22">
        <v>134</v>
      </c>
      <c r="M307" s="22">
        <v>1</v>
      </c>
      <c r="N307" s="26">
        <v>3.1215277777777779E-2</v>
      </c>
      <c r="O307" s="23">
        <f t="shared" si="11"/>
        <v>361398</v>
      </c>
      <c r="P307" s="23">
        <f t="shared" si="12"/>
        <v>134</v>
      </c>
    </row>
    <row r="308" spans="1:16" x14ac:dyDescent="0.25">
      <c r="A308" s="22">
        <v>305</v>
      </c>
      <c r="B308" s="25" t="s">
        <v>9</v>
      </c>
      <c r="C308" s="25" t="s">
        <v>448</v>
      </c>
      <c r="D308" s="25" t="s">
        <v>466</v>
      </c>
      <c r="E308" s="25" t="s">
        <v>467</v>
      </c>
      <c r="F308" s="25" t="s">
        <v>480</v>
      </c>
      <c r="G308" s="25">
        <v>9490615583</v>
      </c>
      <c r="H308" s="25" t="s">
        <v>482</v>
      </c>
      <c r="I308" s="22">
        <v>1</v>
      </c>
      <c r="J308" s="22">
        <v>3</v>
      </c>
      <c r="K308" s="22">
        <v>12814</v>
      </c>
      <c r="L308" s="22">
        <v>3184</v>
      </c>
      <c r="M308" s="22">
        <v>3</v>
      </c>
      <c r="N308" s="26">
        <v>0.14831018518518518</v>
      </c>
      <c r="O308" s="23">
        <f t="shared" si="11"/>
        <v>40799776</v>
      </c>
      <c r="P308" s="23">
        <f t="shared" si="12"/>
        <v>9552</v>
      </c>
    </row>
    <row r="309" spans="1:16" x14ac:dyDescent="0.25">
      <c r="A309" s="22">
        <v>306</v>
      </c>
      <c r="B309" s="25" t="s">
        <v>9</v>
      </c>
      <c r="C309" s="25" t="s">
        <v>448</v>
      </c>
      <c r="D309" s="25" t="s">
        <v>466</v>
      </c>
      <c r="E309" s="25" t="s">
        <v>467</v>
      </c>
      <c r="F309" s="25" t="s">
        <v>480</v>
      </c>
      <c r="G309" s="25">
        <v>9490615583</v>
      </c>
      <c r="H309" s="25" t="s">
        <v>483</v>
      </c>
      <c r="I309" s="22">
        <v>1</v>
      </c>
      <c r="J309" s="22">
        <v>1</v>
      </c>
      <c r="K309" s="22">
        <v>2698</v>
      </c>
      <c r="L309" s="22">
        <v>2879</v>
      </c>
      <c r="M309" s="22">
        <v>1</v>
      </c>
      <c r="N309" s="26">
        <v>3.1226851851851853E-2</v>
      </c>
      <c r="O309" s="23">
        <f t="shared" si="11"/>
        <v>7767542</v>
      </c>
      <c r="P309" s="23">
        <f t="shared" si="12"/>
        <v>2879</v>
      </c>
    </row>
    <row r="310" spans="1:16" x14ac:dyDescent="0.25">
      <c r="A310" s="22">
        <v>307</v>
      </c>
      <c r="B310" s="25" t="s">
        <v>9</v>
      </c>
      <c r="C310" s="25" t="s">
        <v>448</v>
      </c>
      <c r="D310" s="25" t="s">
        <v>466</v>
      </c>
      <c r="E310" s="25" t="s">
        <v>467</v>
      </c>
      <c r="F310" s="25" t="s">
        <v>480</v>
      </c>
      <c r="G310" s="25">
        <v>9490615583</v>
      </c>
      <c r="H310" s="25" t="s">
        <v>484</v>
      </c>
      <c r="I310" s="22">
        <v>1</v>
      </c>
      <c r="J310" s="22">
        <v>1</v>
      </c>
      <c r="K310" s="22">
        <v>2698</v>
      </c>
      <c r="L310" s="22">
        <v>8532</v>
      </c>
      <c r="M310" s="22">
        <v>1</v>
      </c>
      <c r="N310" s="26">
        <v>3.1226851851851853E-2</v>
      </c>
      <c r="O310" s="23">
        <f t="shared" si="11"/>
        <v>23019336</v>
      </c>
      <c r="P310" s="23">
        <f t="shared" si="12"/>
        <v>8532</v>
      </c>
    </row>
    <row r="311" spans="1:16" x14ac:dyDescent="0.25">
      <c r="A311" s="22">
        <v>308</v>
      </c>
      <c r="B311" s="25" t="s">
        <v>9</v>
      </c>
      <c r="C311" s="25" t="s">
        <v>448</v>
      </c>
      <c r="D311" s="25" t="s">
        <v>466</v>
      </c>
      <c r="E311" s="25" t="s">
        <v>485</v>
      </c>
      <c r="F311" s="25" t="s">
        <v>480</v>
      </c>
      <c r="G311" s="25">
        <v>9490615583</v>
      </c>
      <c r="H311" s="25" t="s">
        <v>486</v>
      </c>
      <c r="I311" s="22">
        <v>1</v>
      </c>
      <c r="J311" s="22">
        <v>1</v>
      </c>
      <c r="K311" s="22">
        <v>2698</v>
      </c>
      <c r="L311" s="22">
        <v>930</v>
      </c>
      <c r="M311" s="22">
        <v>1</v>
      </c>
      <c r="N311" s="26">
        <v>3.1226851851851853E-2</v>
      </c>
      <c r="O311" s="23">
        <f t="shared" si="11"/>
        <v>2509140</v>
      </c>
      <c r="P311" s="23">
        <f t="shared" si="12"/>
        <v>930</v>
      </c>
    </row>
    <row r="312" spans="1:16" x14ac:dyDescent="0.25">
      <c r="A312" s="22">
        <v>309</v>
      </c>
      <c r="B312" s="25" t="s">
        <v>9</v>
      </c>
      <c r="C312" s="25" t="s">
        <v>487</v>
      </c>
      <c r="D312" s="25" t="s">
        <v>487</v>
      </c>
      <c r="E312" s="25" t="s">
        <v>488</v>
      </c>
      <c r="F312" s="25" t="s">
        <v>489</v>
      </c>
      <c r="G312" s="25">
        <v>7382213680</v>
      </c>
      <c r="H312" s="25" t="s">
        <v>490</v>
      </c>
      <c r="I312" s="22">
        <v>1</v>
      </c>
      <c r="J312" s="22">
        <v>17</v>
      </c>
      <c r="K312" s="22">
        <v>51226</v>
      </c>
      <c r="L312" s="22">
        <v>1754</v>
      </c>
      <c r="M312" s="22">
        <v>17</v>
      </c>
      <c r="N312" s="26">
        <v>0.59289351851851857</v>
      </c>
      <c r="O312" s="23">
        <f t="shared" si="11"/>
        <v>89850404</v>
      </c>
      <c r="P312" s="23">
        <f t="shared" si="12"/>
        <v>29818</v>
      </c>
    </row>
    <row r="313" spans="1:16" x14ac:dyDescent="0.25">
      <c r="A313" s="22">
        <v>310</v>
      </c>
      <c r="B313" s="25" t="s">
        <v>9</v>
      </c>
      <c r="C313" s="25" t="s">
        <v>487</v>
      </c>
      <c r="D313" s="25" t="s">
        <v>487</v>
      </c>
      <c r="E313" s="25" t="s">
        <v>488</v>
      </c>
      <c r="F313" s="25" t="s">
        <v>489</v>
      </c>
      <c r="G313" s="25">
        <v>7382213680</v>
      </c>
      <c r="H313" s="25" t="s">
        <v>491</v>
      </c>
      <c r="I313" s="22">
        <v>1</v>
      </c>
      <c r="J313" s="22">
        <v>15</v>
      </c>
      <c r="K313" s="22">
        <v>47519</v>
      </c>
      <c r="L313" s="22">
        <v>1643</v>
      </c>
      <c r="M313" s="22">
        <v>15</v>
      </c>
      <c r="N313" s="26">
        <v>0.54998842592592589</v>
      </c>
      <c r="O313" s="23">
        <f t="shared" si="11"/>
        <v>78073717</v>
      </c>
      <c r="P313" s="23">
        <f t="shared" si="12"/>
        <v>24645</v>
      </c>
    </row>
    <row r="314" spans="1:16" x14ac:dyDescent="0.25">
      <c r="A314" s="22">
        <v>311</v>
      </c>
      <c r="B314" s="25" t="s">
        <v>9</v>
      </c>
      <c r="C314" s="25" t="s">
        <v>487</v>
      </c>
      <c r="D314" s="25" t="s">
        <v>487</v>
      </c>
      <c r="E314" s="25" t="s">
        <v>488</v>
      </c>
      <c r="F314" s="25" t="s">
        <v>492</v>
      </c>
      <c r="G314" s="25">
        <v>9491052195</v>
      </c>
      <c r="H314" s="25" t="s">
        <v>493</v>
      </c>
      <c r="I314" s="22">
        <v>1</v>
      </c>
      <c r="J314" s="22">
        <v>16</v>
      </c>
      <c r="K314" s="22">
        <v>50120</v>
      </c>
      <c r="L314" s="22">
        <v>2241</v>
      </c>
      <c r="M314" s="22">
        <v>16</v>
      </c>
      <c r="N314" s="26">
        <v>0.5800925925925926</v>
      </c>
      <c r="O314" s="23">
        <f t="shared" si="11"/>
        <v>112318920</v>
      </c>
      <c r="P314" s="23">
        <f t="shared" si="12"/>
        <v>35856</v>
      </c>
    </row>
    <row r="315" spans="1:16" x14ac:dyDescent="0.25">
      <c r="A315" s="22">
        <v>312</v>
      </c>
      <c r="B315" s="25" t="s">
        <v>9</v>
      </c>
      <c r="C315" s="25" t="s">
        <v>487</v>
      </c>
      <c r="D315" s="25" t="s">
        <v>487</v>
      </c>
      <c r="E315" s="25" t="s">
        <v>488</v>
      </c>
      <c r="F315" s="25" t="s">
        <v>492</v>
      </c>
      <c r="G315" s="25">
        <v>9491052195</v>
      </c>
      <c r="H315" s="25" t="s">
        <v>494</v>
      </c>
      <c r="I315" s="22">
        <v>1</v>
      </c>
      <c r="J315" s="22">
        <v>16</v>
      </c>
      <c r="K315" s="22">
        <v>46710</v>
      </c>
      <c r="L315" s="22">
        <v>2355</v>
      </c>
      <c r="M315" s="22">
        <v>16</v>
      </c>
      <c r="N315" s="26">
        <v>0.54062500000000002</v>
      </c>
      <c r="O315" s="23">
        <f t="shared" si="11"/>
        <v>110002050</v>
      </c>
      <c r="P315" s="23">
        <f t="shared" si="12"/>
        <v>37680</v>
      </c>
    </row>
    <row r="316" spans="1:16" x14ac:dyDescent="0.25">
      <c r="A316" s="22">
        <v>313</v>
      </c>
      <c r="B316" s="25" t="s">
        <v>9</v>
      </c>
      <c r="C316" s="25" t="s">
        <v>487</v>
      </c>
      <c r="D316" s="25" t="s">
        <v>487</v>
      </c>
      <c r="E316" s="25" t="s">
        <v>488</v>
      </c>
      <c r="F316" s="25" t="s">
        <v>492</v>
      </c>
      <c r="G316" s="25">
        <v>9491052195</v>
      </c>
      <c r="H316" s="25" t="s">
        <v>495</v>
      </c>
      <c r="I316" s="22">
        <v>1</v>
      </c>
      <c r="J316" s="22">
        <v>17</v>
      </c>
      <c r="K316" s="22">
        <v>52095</v>
      </c>
      <c r="L316" s="22">
        <v>1209</v>
      </c>
      <c r="M316" s="22">
        <v>17</v>
      </c>
      <c r="N316" s="26">
        <v>0.60295138888888888</v>
      </c>
      <c r="O316" s="23">
        <f t="shared" si="11"/>
        <v>62982855</v>
      </c>
      <c r="P316" s="23">
        <f t="shared" si="12"/>
        <v>20553</v>
      </c>
    </row>
    <row r="317" spans="1:16" x14ac:dyDescent="0.25">
      <c r="A317" s="22">
        <v>314</v>
      </c>
      <c r="B317" s="25" t="s">
        <v>9</v>
      </c>
      <c r="C317" s="25" t="s">
        <v>487</v>
      </c>
      <c r="D317" s="25" t="s">
        <v>487</v>
      </c>
      <c r="E317" s="25" t="s">
        <v>488</v>
      </c>
      <c r="F317" s="25" t="s">
        <v>492</v>
      </c>
      <c r="G317" s="25">
        <v>9491052195</v>
      </c>
      <c r="H317" s="25" t="s">
        <v>496</v>
      </c>
      <c r="I317" s="22">
        <v>1</v>
      </c>
      <c r="J317" s="22">
        <v>16</v>
      </c>
      <c r="K317" s="22">
        <v>48327</v>
      </c>
      <c r="L317" s="22">
        <v>3440</v>
      </c>
      <c r="M317" s="22">
        <v>16</v>
      </c>
      <c r="N317" s="26">
        <v>0.55934027777777773</v>
      </c>
      <c r="O317" s="23">
        <f t="shared" si="11"/>
        <v>166244880</v>
      </c>
      <c r="P317" s="23">
        <f t="shared" si="12"/>
        <v>55040</v>
      </c>
    </row>
    <row r="318" spans="1:16" x14ac:dyDescent="0.25">
      <c r="A318" s="22">
        <v>315</v>
      </c>
      <c r="B318" s="25" t="s">
        <v>9</v>
      </c>
      <c r="C318" s="25" t="s">
        <v>487</v>
      </c>
      <c r="D318" s="25" t="s">
        <v>487</v>
      </c>
      <c r="E318" s="25" t="s">
        <v>488</v>
      </c>
      <c r="F318" s="25" t="s">
        <v>497</v>
      </c>
      <c r="G318" s="25">
        <v>9492806932</v>
      </c>
      <c r="H318" s="25" t="s">
        <v>498</v>
      </c>
      <c r="I318" s="22">
        <v>1</v>
      </c>
      <c r="J318" s="22">
        <v>17</v>
      </c>
      <c r="K318" s="22">
        <v>72561</v>
      </c>
      <c r="L318" s="22">
        <v>947</v>
      </c>
      <c r="M318" s="22">
        <v>17</v>
      </c>
      <c r="N318" s="26">
        <v>0.83982638888888894</v>
      </c>
      <c r="O318" s="23">
        <f t="shared" si="11"/>
        <v>68715267</v>
      </c>
      <c r="P318" s="23">
        <f t="shared" si="12"/>
        <v>16099</v>
      </c>
    </row>
    <row r="319" spans="1:16" ht="26.25" x14ac:dyDescent="0.25">
      <c r="A319" s="22">
        <v>316</v>
      </c>
      <c r="B319" s="25" t="s">
        <v>9</v>
      </c>
      <c r="C319" s="25" t="s">
        <v>487</v>
      </c>
      <c r="D319" s="25" t="s">
        <v>487</v>
      </c>
      <c r="E319" s="25" t="s">
        <v>488</v>
      </c>
      <c r="F319" s="25" t="s">
        <v>497</v>
      </c>
      <c r="G319" s="25">
        <v>9492806932</v>
      </c>
      <c r="H319" s="25" t="s">
        <v>499</v>
      </c>
      <c r="I319" s="22">
        <v>1</v>
      </c>
      <c r="J319" s="22">
        <v>17</v>
      </c>
      <c r="K319" s="22">
        <v>67415</v>
      </c>
      <c r="L319" s="22">
        <v>4899</v>
      </c>
      <c r="M319" s="22">
        <v>17</v>
      </c>
      <c r="N319" s="26">
        <v>0.7802662037037037</v>
      </c>
      <c r="O319" s="23">
        <f t="shared" si="11"/>
        <v>330266085</v>
      </c>
      <c r="P319" s="23">
        <f t="shared" si="12"/>
        <v>83283</v>
      </c>
    </row>
    <row r="320" spans="1:16" ht="26.25" x14ac:dyDescent="0.25">
      <c r="A320" s="22">
        <v>317</v>
      </c>
      <c r="B320" s="25" t="s">
        <v>9</v>
      </c>
      <c r="C320" s="25" t="s">
        <v>487</v>
      </c>
      <c r="D320" s="25" t="s">
        <v>487</v>
      </c>
      <c r="E320" s="25" t="s">
        <v>488</v>
      </c>
      <c r="F320" s="25" t="s">
        <v>497</v>
      </c>
      <c r="G320" s="25">
        <v>9492806932</v>
      </c>
      <c r="H320" s="25" t="s">
        <v>500</v>
      </c>
      <c r="I320" s="22">
        <v>1</v>
      </c>
      <c r="J320" s="22">
        <v>16</v>
      </c>
      <c r="K320" s="22">
        <v>71802</v>
      </c>
      <c r="L320" s="22">
        <v>3325</v>
      </c>
      <c r="M320" s="22">
        <v>16</v>
      </c>
      <c r="N320" s="26">
        <v>0.83104166666666668</v>
      </c>
      <c r="O320" s="23">
        <f t="shared" si="11"/>
        <v>238741650</v>
      </c>
      <c r="P320" s="23">
        <f t="shared" si="12"/>
        <v>53200</v>
      </c>
    </row>
    <row r="321" spans="1:16" x14ac:dyDescent="0.25">
      <c r="A321" s="22">
        <v>318</v>
      </c>
      <c r="B321" s="25" t="s">
        <v>9</v>
      </c>
      <c r="C321" s="25" t="s">
        <v>487</v>
      </c>
      <c r="D321" s="25" t="s">
        <v>487</v>
      </c>
      <c r="E321" s="25" t="s">
        <v>488</v>
      </c>
      <c r="F321" s="25" t="s">
        <v>501</v>
      </c>
      <c r="G321" s="25">
        <v>9490615559</v>
      </c>
      <c r="H321" s="25" t="s">
        <v>502</v>
      </c>
      <c r="I321" s="22">
        <v>1</v>
      </c>
      <c r="J321" s="22">
        <v>15</v>
      </c>
      <c r="K321" s="22">
        <v>67540</v>
      </c>
      <c r="L321" s="22">
        <v>4460</v>
      </c>
      <c r="M321" s="22">
        <v>15</v>
      </c>
      <c r="N321" s="26">
        <v>0.781712962962963</v>
      </c>
      <c r="O321" s="23">
        <f t="shared" si="11"/>
        <v>301228400</v>
      </c>
      <c r="P321" s="23">
        <f t="shared" si="12"/>
        <v>66900</v>
      </c>
    </row>
    <row r="322" spans="1:16" x14ac:dyDescent="0.25">
      <c r="A322" s="22">
        <v>319</v>
      </c>
      <c r="B322" s="25" t="s">
        <v>9</v>
      </c>
      <c r="C322" s="25" t="s">
        <v>487</v>
      </c>
      <c r="D322" s="25" t="s">
        <v>487</v>
      </c>
      <c r="E322" s="25" t="s">
        <v>488</v>
      </c>
      <c r="F322" s="25" t="s">
        <v>501</v>
      </c>
      <c r="G322" s="25">
        <v>9490615559</v>
      </c>
      <c r="H322" s="25" t="s">
        <v>503</v>
      </c>
      <c r="I322" s="22">
        <v>1</v>
      </c>
      <c r="J322" s="22">
        <v>0</v>
      </c>
      <c r="K322" s="22">
        <v>0</v>
      </c>
      <c r="L322" s="22">
        <v>2327</v>
      </c>
      <c r="M322" s="22">
        <v>0</v>
      </c>
      <c r="N322" s="26">
        <v>0</v>
      </c>
      <c r="O322" s="23">
        <f t="shared" si="11"/>
        <v>0</v>
      </c>
      <c r="P322" s="23">
        <f t="shared" si="12"/>
        <v>0</v>
      </c>
    </row>
    <row r="323" spans="1:16" x14ac:dyDescent="0.25">
      <c r="A323" s="22">
        <v>320</v>
      </c>
      <c r="B323" s="25" t="s">
        <v>9</v>
      </c>
      <c r="C323" s="25" t="s">
        <v>487</v>
      </c>
      <c r="D323" s="25" t="s">
        <v>487</v>
      </c>
      <c r="E323" s="25" t="s">
        <v>488</v>
      </c>
      <c r="F323" s="25" t="s">
        <v>501</v>
      </c>
      <c r="G323" s="25">
        <v>9490615559</v>
      </c>
      <c r="H323" s="25" t="s">
        <v>504</v>
      </c>
      <c r="I323" s="22">
        <v>1</v>
      </c>
      <c r="J323" s="22">
        <v>2</v>
      </c>
      <c r="K323" s="22">
        <v>24432</v>
      </c>
      <c r="L323" s="22">
        <v>2451</v>
      </c>
      <c r="M323" s="22">
        <v>2</v>
      </c>
      <c r="N323" s="26">
        <v>0.28277777777777779</v>
      </c>
      <c r="O323" s="23">
        <f t="shared" si="11"/>
        <v>59882832</v>
      </c>
      <c r="P323" s="23">
        <f t="shared" si="12"/>
        <v>4902</v>
      </c>
    </row>
    <row r="324" spans="1:16" x14ac:dyDescent="0.25">
      <c r="A324" s="22">
        <v>321</v>
      </c>
      <c r="B324" s="25" t="s">
        <v>9</v>
      </c>
      <c r="C324" s="25" t="s">
        <v>487</v>
      </c>
      <c r="D324" s="25" t="s">
        <v>487</v>
      </c>
      <c r="E324" s="25" t="s">
        <v>505</v>
      </c>
      <c r="F324" s="25" t="s">
        <v>506</v>
      </c>
      <c r="G324" s="25">
        <v>8332999155</v>
      </c>
      <c r="H324" s="25" t="s">
        <v>507</v>
      </c>
      <c r="I324" s="22">
        <v>1</v>
      </c>
      <c r="J324" s="22">
        <v>1</v>
      </c>
      <c r="K324" s="22">
        <v>7704</v>
      </c>
      <c r="L324" s="22">
        <v>3374</v>
      </c>
      <c r="M324" s="22">
        <v>1</v>
      </c>
      <c r="N324" s="26">
        <v>8.9166666666666672E-2</v>
      </c>
      <c r="O324" s="23">
        <f t="shared" si="11"/>
        <v>25993296</v>
      </c>
      <c r="P324" s="23">
        <f t="shared" si="12"/>
        <v>3374</v>
      </c>
    </row>
    <row r="325" spans="1:16" x14ac:dyDescent="0.25">
      <c r="A325" s="22">
        <v>322</v>
      </c>
      <c r="B325" s="25" t="s">
        <v>9</v>
      </c>
      <c r="C325" s="25" t="s">
        <v>487</v>
      </c>
      <c r="D325" s="25" t="s">
        <v>487</v>
      </c>
      <c r="E325" s="25" t="s">
        <v>505</v>
      </c>
      <c r="F325" s="25" t="s">
        <v>506</v>
      </c>
      <c r="G325" s="25">
        <v>8332999155</v>
      </c>
      <c r="H325" s="25" t="s">
        <v>508</v>
      </c>
      <c r="I325" s="22">
        <v>1</v>
      </c>
      <c r="J325" s="22">
        <v>16</v>
      </c>
      <c r="K325" s="22">
        <v>62796</v>
      </c>
      <c r="L325" s="22">
        <v>2166</v>
      </c>
      <c r="M325" s="22">
        <v>16</v>
      </c>
      <c r="N325" s="26">
        <v>0.72680555555555559</v>
      </c>
      <c r="O325" s="23">
        <f t="shared" si="11"/>
        <v>136016136</v>
      </c>
      <c r="P325" s="23">
        <f t="shared" si="12"/>
        <v>34656</v>
      </c>
    </row>
    <row r="326" spans="1:16" x14ac:dyDescent="0.25">
      <c r="A326" s="22">
        <v>323</v>
      </c>
      <c r="B326" s="25" t="s">
        <v>9</v>
      </c>
      <c r="C326" s="25" t="s">
        <v>487</v>
      </c>
      <c r="D326" s="25" t="s">
        <v>487</v>
      </c>
      <c r="E326" s="25" t="s">
        <v>505</v>
      </c>
      <c r="F326" s="25" t="s">
        <v>506</v>
      </c>
      <c r="G326" s="25">
        <v>8332999155</v>
      </c>
      <c r="H326" s="25" t="s">
        <v>509</v>
      </c>
      <c r="I326" s="22">
        <v>1</v>
      </c>
      <c r="J326" s="22">
        <v>14</v>
      </c>
      <c r="K326" s="22">
        <v>59267</v>
      </c>
      <c r="L326" s="22">
        <v>2255</v>
      </c>
      <c r="M326" s="22">
        <v>14</v>
      </c>
      <c r="N326" s="26">
        <v>0.68596064814814817</v>
      </c>
      <c r="O326" s="23">
        <f t="shared" si="11"/>
        <v>133647085</v>
      </c>
      <c r="P326" s="23">
        <f t="shared" si="12"/>
        <v>31570</v>
      </c>
    </row>
    <row r="327" spans="1:16" x14ac:dyDescent="0.25">
      <c r="A327" s="22">
        <v>324</v>
      </c>
      <c r="B327" s="25" t="s">
        <v>9</v>
      </c>
      <c r="C327" s="25" t="s">
        <v>487</v>
      </c>
      <c r="D327" s="25" t="s">
        <v>487</v>
      </c>
      <c r="E327" s="25" t="s">
        <v>505</v>
      </c>
      <c r="F327" s="25" t="s">
        <v>506</v>
      </c>
      <c r="G327" s="25">
        <v>8332999155</v>
      </c>
      <c r="H327" s="25" t="s">
        <v>510</v>
      </c>
      <c r="I327" s="22">
        <v>1</v>
      </c>
      <c r="J327" s="22">
        <v>14</v>
      </c>
      <c r="K327" s="22">
        <v>57173</v>
      </c>
      <c r="L327" s="22">
        <v>2131</v>
      </c>
      <c r="M327" s="22">
        <v>14</v>
      </c>
      <c r="N327" s="26">
        <v>0.66172453703703704</v>
      </c>
      <c r="O327" s="23">
        <f t="shared" si="11"/>
        <v>121835663</v>
      </c>
      <c r="P327" s="23">
        <f t="shared" si="12"/>
        <v>29834</v>
      </c>
    </row>
    <row r="328" spans="1:16" x14ac:dyDescent="0.25">
      <c r="A328" s="22">
        <v>325</v>
      </c>
      <c r="B328" s="25" t="s">
        <v>9</v>
      </c>
      <c r="C328" s="25" t="s">
        <v>487</v>
      </c>
      <c r="D328" s="25" t="s">
        <v>487</v>
      </c>
      <c r="E328" s="25" t="s">
        <v>505</v>
      </c>
      <c r="F328" s="25" t="s">
        <v>489</v>
      </c>
      <c r="G328" s="25">
        <v>7382213680</v>
      </c>
      <c r="H328" s="25" t="s">
        <v>511</v>
      </c>
      <c r="I328" s="22">
        <v>1</v>
      </c>
      <c r="J328" s="22">
        <v>15</v>
      </c>
      <c r="K328" s="22">
        <v>50625</v>
      </c>
      <c r="L328" s="22">
        <v>2208</v>
      </c>
      <c r="M328" s="22">
        <v>15</v>
      </c>
      <c r="N328" s="26">
        <v>0.5859375</v>
      </c>
      <c r="O328" s="23">
        <f t="shared" si="11"/>
        <v>111780000</v>
      </c>
      <c r="P328" s="23">
        <f t="shared" si="12"/>
        <v>33120</v>
      </c>
    </row>
    <row r="329" spans="1:16" x14ac:dyDescent="0.25">
      <c r="A329" s="22">
        <v>326</v>
      </c>
      <c r="B329" s="25" t="s">
        <v>9</v>
      </c>
      <c r="C329" s="25" t="s">
        <v>487</v>
      </c>
      <c r="D329" s="25" t="s">
        <v>487</v>
      </c>
      <c r="E329" s="25" t="s">
        <v>505</v>
      </c>
      <c r="F329" s="25" t="s">
        <v>489</v>
      </c>
      <c r="G329" s="25">
        <v>7382213680</v>
      </c>
      <c r="H329" s="25" t="s">
        <v>512</v>
      </c>
      <c r="I329" s="22">
        <v>1</v>
      </c>
      <c r="J329" s="22">
        <v>17</v>
      </c>
      <c r="K329" s="22">
        <v>63760</v>
      </c>
      <c r="L329" s="22">
        <v>3125</v>
      </c>
      <c r="M329" s="22">
        <v>17</v>
      </c>
      <c r="N329" s="26">
        <v>0.73796296296296293</v>
      </c>
      <c r="O329" s="23">
        <f t="shared" si="11"/>
        <v>199250000</v>
      </c>
      <c r="P329" s="23">
        <f t="shared" si="12"/>
        <v>53125</v>
      </c>
    </row>
    <row r="330" spans="1:16" x14ac:dyDescent="0.25">
      <c r="A330" s="22">
        <v>327</v>
      </c>
      <c r="B330" s="25" t="s">
        <v>9</v>
      </c>
      <c r="C330" s="25" t="s">
        <v>487</v>
      </c>
      <c r="D330" s="25" t="s">
        <v>487</v>
      </c>
      <c r="E330" s="25" t="s">
        <v>505</v>
      </c>
      <c r="F330" s="25" t="s">
        <v>513</v>
      </c>
      <c r="G330" s="25">
        <v>8331019347</v>
      </c>
      <c r="H330" s="25" t="s">
        <v>514</v>
      </c>
      <c r="I330" s="22">
        <v>1</v>
      </c>
      <c r="J330" s="22">
        <v>2</v>
      </c>
      <c r="K330" s="22">
        <v>24837</v>
      </c>
      <c r="L330" s="22">
        <v>76</v>
      </c>
      <c r="M330" s="22">
        <v>2</v>
      </c>
      <c r="N330" s="26">
        <v>0.28746527777777775</v>
      </c>
      <c r="O330" s="23">
        <f t="shared" si="11"/>
        <v>1887612</v>
      </c>
      <c r="P330" s="23">
        <f t="shared" si="12"/>
        <v>152</v>
      </c>
    </row>
    <row r="331" spans="1:16" x14ac:dyDescent="0.25">
      <c r="A331" s="22">
        <v>328</v>
      </c>
      <c r="B331" s="25" t="s">
        <v>9</v>
      </c>
      <c r="C331" s="25" t="s">
        <v>487</v>
      </c>
      <c r="D331" s="25" t="s">
        <v>487</v>
      </c>
      <c r="E331" s="25" t="s">
        <v>505</v>
      </c>
      <c r="F331" s="25" t="s">
        <v>513</v>
      </c>
      <c r="G331" s="25">
        <v>8331019347</v>
      </c>
      <c r="H331" s="25" t="s">
        <v>515</v>
      </c>
      <c r="I331" s="22">
        <v>1</v>
      </c>
      <c r="J331" s="22">
        <v>17</v>
      </c>
      <c r="K331" s="22">
        <v>73806</v>
      </c>
      <c r="L331" s="22">
        <v>2713</v>
      </c>
      <c r="M331" s="22">
        <v>17</v>
      </c>
      <c r="N331" s="26">
        <v>0.85423611111111108</v>
      </c>
      <c r="O331" s="23">
        <f t="shared" si="11"/>
        <v>200235678</v>
      </c>
      <c r="P331" s="23">
        <f t="shared" si="12"/>
        <v>46121</v>
      </c>
    </row>
    <row r="332" spans="1:16" x14ac:dyDescent="0.25">
      <c r="A332" s="22">
        <v>329</v>
      </c>
      <c r="B332" s="25" t="s">
        <v>9</v>
      </c>
      <c r="C332" s="25" t="s">
        <v>487</v>
      </c>
      <c r="D332" s="25" t="s">
        <v>487</v>
      </c>
      <c r="E332" s="25" t="s">
        <v>505</v>
      </c>
      <c r="F332" s="25" t="s">
        <v>513</v>
      </c>
      <c r="G332" s="25">
        <v>8331019347</v>
      </c>
      <c r="H332" s="25" t="s">
        <v>516</v>
      </c>
      <c r="I332" s="22">
        <v>1</v>
      </c>
      <c r="J332" s="22">
        <v>14</v>
      </c>
      <c r="K332" s="22">
        <v>61226</v>
      </c>
      <c r="L332" s="22">
        <v>1210</v>
      </c>
      <c r="M332" s="22">
        <v>14</v>
      </c>
      <c r="N332" s="26">
        <v>0.70863425925925927</v>
      </c>
      <c r="O332" s="23">
        <f t="shared" si="11"/>
        <v>74083460</v>
      </c>
      <c r="P332" s="23">
        <f t="shared" si="12"/>
        <v>16940</v>
      </c>
    </row>
    <row r="333" spans="1:16" x14ac:dyDescent="0.25">
      <c r="A333" s="22">
        <v>330</v>
      </c>
      <c r="B333" s="25" t="s">
        <v>9</v>
      </c>
      <c r="C333" s="25" t="s">
        <v>487</v>
      </c>
      <c r="D333" s="25" t="s">
        <v>487</v>
      </c>
      <c r="E333" s="25" t="s">
        <v>505</v>
      </c>
      <c r="F333" s="25" t="s">
        <v>513</v>
      </c>
      <c r="G333" s="25">
        <v>8331019347</v>
      </c>
      <c r="H333" s="25" t="s">
        <v>517</v>
      </c>
      <c r="I333" s="22">
        <v>1</v>
      </c>
      <c r="J333" s="22">
        <v>15</v>
      </c>
      <c r="K333" s="22">
        <v>63342</v>
      </c>
      <c r="L333" s="22">
        <v>700</v>
      </c>
      <c r="M333" s="22">
        <v>15</v>
      </c>
      <c r="N333" s="26">
        <v>0.73312500000000003</v>
      </c>
      <c r="O333" s="23">
        <f t="shared" si="11"/>
        <v>44339400</v>
      </c>
      <c r="P333" s="23">
        <f t="shared" si="12"/>
        <v>10500</v>
      </c>
    </row>
    <row r="334" spans="1:16" x14ac:dyDescent="0.25">
      <c r="A334" s="22">
        <v>331</v>
      </c>
      <c r="B334" s="25" t="s">
        <v>9</v>
      </c>
      <c r="C334" s="25" t="s">
        <v>487</v>
      </c>
      <c r="D334" s="25" t="s">
        <v>487</v>
      </c>
      <c r="E334" s="25" t="s">
        <v>505</v>
      </c>
      <c r="F334" s="25" t="s">
        <v>513</v>
      </c>
      <c r="G334" s="25">
        <v>8331019347</v>
      </c>
      <c r="H334" s="25" t="s">
        <v>518</v>
      </c>
      <c r="I334" s="22">
        <v>1</v>
      </c>
      <c r="J334" s="22">
        <v>14</v>
      </c>
      <c r="K334" s="22">
        <v>58044</v>
      </c>
      <c r="L334" s="22">
        <v>2243</v>
      </c>
      <c r="M334" s="22">
        <v>14</v>
      </c>
      <c r="N334" s="26">
        <v>0.67180555555555554</v>
      </c>
      <c r="O334" s="23">
        <f t="shared" si="11"/>
        <v>130192692</v>
      </c>
      <c r="P334" s="23">
        <f t="shared" si="12"/>
        <v>31402</v>
      </c>
    </row>
    <row r="335" spans="1:16" x14ac:dyDescent="0.25">
      <c r="A335" s="22">
        <v>332</v>
      </c>
      <c r="B335" s="25" t="s">
        <v>9</v>
      </c>
      <c r="C335" s="25" t="s">
        <v>487</v>
      </c>
      <c r="D335" s="25" t="s">
        <v>487</v>
      </c>
      <c r="E335" s="25" t="s">
        <v>505</v>
      </c>
      <c r="F335" s="25" t="s">
        <v>519</v>
      </c>
      <c r="G335" s="25">
        <v>9490615561</v>
      </c>
      <c r="H335" s="25" t="s">
        <v>520</v>
      </c>
      <c r="I335" s="22">
        <v>1</v>
      </c>
      <c r="J335" s="22">
        <v>18</v>
      </c>
      <c r="K335" s="22">
        <v>71480</v>
      </c>
      <c r="L335" s="22">
        <v>6472</v>
      </c>
      <c r="M335" s="22">
        <v>18</v>
      </c>
      <c r="N335" s="26">
        <v>0.82731481481481484</v>
      </c>
      <c r="O335" s="23">
        <f t="shared" si="11"/>
        <v>462618560</v>
      </c>
      <c r="P335" s="23">
        <f t="shared" si="12"/>
        <v>116496</v>
      </c>
    </row>
    <row r="336" spans="1:16" x14ac:dyDescent="0.25">
      <c r="A336" s="22">
        <v>333</v>
      </c>
      <c r="B336" s="25" t="s">
        <v>9</v>
      </c>
      <c r="C336" s="25" t="s">
        <v>487</v>
      </c>
      <c r="D336" s="25" t="s">
        <v>487</v>
      </c>
      <c r="E336" s="25" t="s">
        <v>505</v>
      </c>
      <c r="F336" s="25" t="s">
        <v>519</v>
      </c>
      <c r="G336" s="25">
        <v>9490615561</v>
      </c>
      <c r="H336" s="25" t="s">
        <v>521</v>
      </c>
      <c r="I336" s="22">
        <v>1</v>
      </c>
      <c r="J336" s="22">
        <v>2</v>
      </c>
      <c r="K336" s="22">
        <v>25338</v>
      </c>
      <c r="L336" s="22">
        <v>718</v>
      </c>
      <c r="M336" s="22">
        <v>2</v>
      </c>
      <c r="N336" s="26">
        <v>0.29326388888888888</v>
      </c>
      <c r="O336" s="23">
        <f t="shared" si="11"/>
        <v>18192684</v>
      </c>
      <c r="P336" s="23">
        <f t="shared" si="12"/>
        <v>1436</v>
      </c>
    </row>
    <row r="337" spans="1:16" x14ac:dyDescent="0.25">
      <c r="A337" s="22">
        <v>334</v>
      </c>
      <c r="B337" s="25" t="s">
        <v>9</v>
      </c>
      <c r="C337" s="25" t="s">
        <v>487</v>
      </c>
      <c r="D337" s="25" t="s">
        <v>487</v>
      </c>
      <c r="E337" s="25" t="s">
        <v>505</v>
      </c>
      <c r="F337" s="25" t="s">
        <v>519</v>
      </c>
      <c r="G337" s="25">
        <v>9490615561</v>
      </c>
      <c r="H337" s="25" t="s">
        <v>522</v>
      </c>
      <c r="I337" s="22">
        <v>1</v>
      </c>
      <c r="J337" s="22">
        <v>14</v>
      </c>
      <c r="K337" s="22">
        <v>55908</v>
      </c>
      <c r="L337" s="22">
        <v>2090</v>
      </c>
      <c r="M337" s="22">
        <v>14</v>
      </c>
      <c r="N337" s="26">
        <v>0.64708333333333334</v>
      </c>
      <c r="O337" s="23">
        <f t="shared" si="11"/>
        <v>116847720</v>
      </c>
      <c r="P337" s="23">
        <f t="shared" si="12"/>
        <v>29260</v>
      </c>
    </row>
    <row r="338" spans="1:16" x14ac:dyDescent="0.25">
      <c r="A338" s="22">
        <v>335</v>
      </c>
      <c r="B338" s="25" t="s">
        <v>9</v>
      </c>
      <c r="C338" s="25" t="s">
        <v>487</v>
      </c>
      <c r="D338" s="25" t="s">
        <v>487</v>
      </c>
      <c r="E338" s="25" t="s">
        <v>505</v>
      </c>
      <c r="F338" s="25" t="s">
        <v>523</v>
      </c>
      <c r="G338" s="25">
        <v>9490615560</v>
      </c>
      <c r="H338" s="25" t="s">
        <v>524</v>
      </c>
      <c r="I338" s="22">
        <v>1</v>
      </c>
      <c r="J338" s="22">
        <v>2</v>
      </c>
      <c r="K338" s="22">
        <v>20686</v>
      </c>
      <c r="L338" s="22">
        <v>2349</v>
      </c>
      <c r="M338" s="22">
        <v>2</v>
      </c>
      <c r="N338" s="26">
        <v>0.2394212962962963</v>
      </c>
      <c r="O338" s="23">
        <f t="shared" si="11"/>
        <v>48591414</v>
      </c>
      <c r="P338" s="23">
        <f t="shared" si="12"/>
        <v>4698</v>
      </c>
    </row>
    <row r="339" spans="1:16" x14ac:dyDescent="0.25">
      <c r="A339" s="22">
        <v>336</v>
      </c>
      <c r="B339" s="25" t="s">
        <v>9</v>
      </c>
      <c r="C339" s="25" t="s">
        <v>487</v>
      </c>
      <c r="D339" s="25" t="s">
        <v>487</v>
      </c>
      <c r="E339" s="25" t="s">
        <v>505</v>
      </c>
      <c r="F339" s="25" t="s">
        <v>523</v>
      </c>
      <c r="G339" s="25">
        <v>9490615560</v>
      </c>
      <c r="H339" s="25" t="s">
        <v>525</v>
      </c>
      <c r="I339" s="22">
        <v>1</v>
      </c>
      <c r="J339" s="22">
        <v>16</v>
      </c>
      <c r="K339" s="22">
        <v>80999</v>
      </c>
      <c r="L339" s="22">
        <v>1167</v>
      </c>
      <c r="M339" s="22">
        <v>16</v>
      </c>
      <c r="N339" s="26">
        <v>0.93748842592592596</v>
      </c>
      <c r="O339" s="23">
        <f t="shared" si="11"/>
        <v>94525833</v>
      </c>
      <c r="P339" s="23">
        <f t="shared" si="12"/>
        <v>18672</v>
      </c>
    </row>
    <row r="340" spans="1:16" x14ac:dyDescent="0.25">
      <c r="A340" s="22">
        <v>337</v>
      </c>
      <c r="B340" s="25" t="s">
        <v>9</v>
      </c>
      <c r="C340" s="25" t="s">
        <v>487</v>
      </c>
      <c r="D340" s="25" t="s">
        <v>526</v>
      </c>
      <c r="E340" s="25" t="s">
        <v>527</v>
      </c>
      <c r="F340" s="25" t="s">
        <v>528</v>
      </c>
      <c r="G340" s="25">
        <v>9490615574</v>
      </c>
      <c r="H340" s="25" t="s">
        <v>529</v>
      </c>
      <c r="I340" s="22">
        <v>1</v>
      </c>
      <c r="J340" s="22">
        <v>1</v>
      </c>
      <c r="K340" s="22">
        <v>8628</v>
      </c>
      <c r="L340" s="22">
        <v>4479</v>
      </c>
      <c r="M340" s="22">
        <v>1</v>
      </c>
      <c r="N340" s="26">
        <v>9.9861111111111109E-2</v>
      </c>
      <c r="O340" s="23">
        <f t="shared" si="11"/>
        <v>38644812</v>
      </c>
      <c r="P340" s="23">
        <f t="shared" si="12"/>
        <v>4479</v>
      </c>
    </row>
    <row r="341" spans="1:16" x14ac:dyDescent="0.25">
      <c r="A341" s="22">
        <v>338</v>
      </c>
      <c r="B341" s="25" t="s">
        <v>9</v>
      </c>
      <c r="C341" s="25" t="s">
        <v>487</v>
      </c>
      <c r="D341" s="25" t="s">
        <v>526</v>
      </c>
      <c r="E341" s="25" t="s">
        <v>530</v>
      </c>
      <c r="F341" s="25" t="s">
        <v>531</v>
      </c>
      <c r="G341" s="25">
        <v>8331019239</v>
      </c>
      <c r="H341" s="25" t="s">
        <v>532</v>
      </c>
      <c r="I341" s="22">
        <v>1</v>
      </c>
      <c r="J341" s="22">
        <v>4</v>
      </c>
      <c r="K341" s="22">
        <v>20445</v>
      </c>
      <c r="L341" s="22">
        <v>1505</v>
      </c>
      <c r="M341" s="22">
        <v>4</v>
      </c>
      <c r="N341" s="26">
        <v>0.23663194444444444</v>
      </c>
      <c r="O341" s="23">
        <f t="shared" si="11"/>
        <v>30769725</v>
      </c>
      <c r="P341" s="23">
        <f t="shared" si="12"/>
        <v>6020</v>
      </c>
    </row>
    <row r="342" spans="1:16" x14ac:dyDescent="0.25">
      <c r="A342" s="22">
        <v>339</v>
      </c>
      <c r="B342" s="25" t="s">
        <v>9</v>
      </c>
      <c r="C342" s="25" t="s">
        <v>487</v>
      </c>
      <c r="D342" s="25" t="s">
        <v>526</v>
      </c>
      <c r="E342" s="25" t="s">
        <v>530</v>
      </c>
      <c r="F342" s="25" t="s">
        <v>531</v>
      </c>
      <c r="G342" s="25">
        <v>8331019239</v>
      </c>
      <c r="H342" s="25" t="s">
        <v>533</v>
      </c>
      <c r="I342" s="22">
        <v>1</v>
      </c>
      <c r="J342" s="22">
        <v>3</v>
      </c>
      <c r="K342" s="22">
        <v>6044</v>
      </c>
      <c r="L342" s="22">
        <v>3440</v>
      </c>
      <c r="M342" s="22">
        <v>3</v>
      </c>
      <c r="N342" s="26">
        <v>6.9953703703703699E-2</v>
      </c>
      <c r="O342" s="23">
        <f t="shared" si="11"/>
        <v>20791360</v>
      </c>
      <c r="P342" s="23">
        <f t="shared" si="12"/>
        <v>10320</v>
      </c>
    </row>
    <row r="343" spans="1:16" x14ac:dyDescent="0.25">
      <c r="A343" s="22">
        <v>340</v>
      </c>
      <c r="B343" s="25" t="s">
        <v>9</v>
      </c>
      <c r="C343" s="25" t="s">
        <v>487</v>
      </c>
      <c r="D343" s="25" t="s">
        <v>526</v>
      </c>
      <c r="E343" s="25" t="s">
        <v>530</v>
      </c>
      <c r="F343" s="25" t="s">
        <v>531</v>
      </c>
      <c r="G343" s="25">
        <v>8331019239</v>
      </c>
      <c r="H343" s="25" t="s">
        <v>534</v>
      </c>
      <c r="I343" s="22">
        <v>1</v>
      </c>
      <c r="J343" s="22">
        <v>3</v>
      </c>
      <c r="K343" s="22">
        <v>6164</v>
      </c>
      <c r="L343" s="22">
        <v>2366</v>
      </c>
      <c r="M343" s="22">
        <v>3</v>
      </c>
      <c r="N343" s="26">
        <v>7.1342592592592596E-2</v>
      </c>
      <c r="O343" s="23">
        <f t="shared" si="11"/>
        <v>14584024</v>
      </c>
      <c r="P343" s="23">
        <f t="shared" si="12"/>
        <v>7098</v>
      </c>
    </row>
    <row r="344" spans="1:16" x14ac:dyDescent="0.25">
      <c r="A344" s="22">
        <v>341</v>
      </c>
      <c r="B344" s="25" t="s">
        <v>9</v>
      </c>
      <c r="C344" s="25" t="s">
        <v>487</v>
      </c>
      <c r="D344" s="25" t="s">
        <v>526</v>
      </c>
      <c r="E344" s="25" t="s">
        <v>530</v>
      </c>
      <c r="F344" s="25" t="s">
        <v>535</v>
      </c>
      <c r="G344" s="25">
        <v>9490615573</v>
      </c>
      <c r="H344" s="25" t="s">
        <v>536</v>
      </c>
      <c r="I344" s="22">
        <v>1</v>
      </c>
      <c r="J344" s="22">
        <v>1</v>
      </c>
      <c r="K344" s="22">
        <v>1785</v>
      </c>
      <c r="L344" s="22">
        <v>383</v>
      </c>
      <c r="M344" s="22">
        <v>1</v>
      </c>
      <c r="N344" s="26">
        <v>2.0659722222222222E-2</v>
      </c>
      <c r="O344" s="23">
        <f t="shared" si="11"/>
        <v>683655</v>
      </c>
      <c r="P344" s="23">
        <f t="shared" si="12"/>
        <v>383</v>
      </c>
    </row>
    <row r="345" spans="1:16" x14ac:dyDescent="0.25">
      <c r="A345" s="22">
        <v>342</v>
      </c>
      <c r="B345" s="25" t="s">
        <v>9</v>
      </c>
      <c r="C345" s="25" t="s">
        <v>487</v>
      </c>
      <c r="D345" s="25" t="s">
        <v>526</v>
      </c>
      <c r="E345" s="25" t="s">
        <v>530</v>
      </c>
      <c r="F345" s="25" t="s">
        <v>535</v>
      </c>
      <c r="G345" s="25">
        <v>9490615573</v>
      </c>
      <c r="H345" s="25" t="s">
        <v>537</v>
      </c>
      <c r="I345" s="22">
        <v>1</v>
      </c>
      <c r="J345" s="22">
        <v>3</v>
      </c>
      <c r="K345" s="22">
        <v>18409</v>
      </c>
      <c r="L345" s="22">
        <v>253</v>
      </c>
      <c r="M345" s="22">
        <v>3</v>
      </c>
      <c r="N345" s="26">
        <v>0.21306712962962962</v>
      </c>
      <c r="O345" s="23">
        <f t="shared" ref="O345:O408" si="13">K345*L345</f>
        <v>4657477</v>
      </c>
      <c r="P345" s="23">
        <f t="shared" ref="P345:P408" si="14">J345*L345</f>
        <v>759</v>
      </c>
    </row>
    <row r="346" spans="1:16" x14ac:dyDescent="0.25">
      <c r="A346" s="22">
        <v>343</v>
      </c>
      <c r="B346" s="25" t="s">
        <v>9</v>
      </c>
      <c r="C346" s="25" t="s">
        <v>487</v>
      </c>
      <c r="D346" s="25" t="s">
        <v>526</v>
      </c>
      <c r="E346" s="25" t="s">
        <v>530</v>
      </c>
      <c r="F346" s="25" t="s">
        <v>535</v>
      </c>
      <c r="G346" s="25">
        <v>9490615573</v>
      </c>
      <c r="H346" s="25" t="s">
        <v>538</v>
      </c>
      <c r="I346" s="22">
        <v>1</v>
      </c>
      <c r="J346" s="22">
        <v>1</v>
      </c>
      <c r="K346" s="22">
        <v>1829</v>
      </c>
      <c r="L346" s="22">
        <v>1871</v>
      </c>
      <c r="M346" s="22">
        <v>1</v>
      </c>
      <c r="N346" s="26">
        <v>2.1168981481481483E-2</v>
      </c>
      <c r="O346" s="23">
        <f t="shared" si="13"/>
        <v>3422059</v>
      </c>
      <c r="P346" s="23">
        <f t="shared" si="14"/>
        <v>1871</v>
      </c>
    </row>
    <row r="347" spans="1:16" x14ac:dyDescent="0.25">
      <c r="A347" s="22">
        <v>344</v>
      </c>
      <c r="B347" s="25" t="s">
        <v>9</v>
      </c>
      <c r="C347" s="25" t="s">
        <v>487</v>
      </c>
      <c r="D347" s="25" t="s">
        <v>526</v>
      </c>
      <c r="E347" s="25" t="s">
        <v>530</v>
      </c>
      <c r="F347" s="25" t="s">
        <v>535</v>
      </c>
      <c r="G347" s="25">
        <v>9490615573</v>
      </c>
      <c r="H347" s="25" t="s">
        <v>539</v>
      </c>
      <c r="I347" s="22">
        <v>1</v>
      </c>
      <c r="J347" s="22">
        <v>1</v>
      </c>
      <c r="K347" s="22">
        <v>1785</v>
      </c>
      <c r="L347" s="22">
        <v>4328</v>
      </c>
      <c r="M347" s="22">
        <v>1</v>
      </c>
      <c r="N347" s="26">
        <v>2.0659722222222222E-2</v>
      </c>
      <c r="O347" s="23">
        <f t="shared" si="13"/>
        <v>7725480</v>
      </c>
      <c r="P347" s="23">
        <f t="shared" si="14"/>
        <v>4328</v>
      </c>
    </row>
    <row r="348" spans="1:16" x14ac:dyDescent="0.25">
      <c r="A348" s="22">
        <v>345</v>
      </c>
      <c r="B348" s="25" t="s">
        <v>9</v>
      </c>
      <c r="C348" s="25" t="s">
        <v>487</v>
      </c>
      <c r="D348" s="25" t="s">
        <v>526</v>
      </c>
      <c r="E348" s="25" t="s">
        <v>530</v>
      </c>
      <c r="F348" s="25" t="s">
        <v>535</v>
      </c>
      <c r="G348" s="25">
        <v>9490615573</v>
      </c>
      <c r="H348" s="25" t="s">
        <v>540</v>
      </c>
      <c r="I348" s="22">
        <v>1</v>
      </c>
      <c r="J348" s="22">
        <v>2</v>
      </c>
      <c r="K348" s="22">
        <v>5335</v>
      </c>
      <c r="L348" s="22">
        <v>3139</v>
      </c>
      <c r="M348" s="22">
        <v>2</v>
      </c>
      <c r="N348" s="26">
        <v>6.1747685185185183E-2</v>
      </c>
      <c r="O348" s="23">
        <f t="shared" si="13"/>
        <v>16746565</v>
      </c>
      <c r="P348" s="23">
        <f t="shared" si="14"/>
        <v>6278</v>
      </c>
    </row>
    <row r="349" spans="1:16" x14ac:dyDescent="0.25">
      <c r="A349" s="22">
        <v>346</v>
      </c>
      <c r="B349" s="25" t="s">
        <v>9</v>
      </c>
      <c r="C349" s="25" t="s">
        <v>487</v>
      </c>
      <c r="D349" s="25" t="s">
        <v>526</v>
      </c>
      <c r="E349" s="25" t="s">
        <v>530</v>
      </c>
      <c r="F349" s="25" t="s">
        <v>541</v>
      </c>
      <c r="G349" s="25">
        <v>8333900484</v>
      </c>
      <c r="H349" s="25" t="s">
        <v>542</v>
      </c>
      <c r="I349" s="22">
        <v>1</v>
      </c>
      <c r="J349" s="22">
        <v>3</v>
      </c>
      <c r="K349" s="22">
        <v>8262</v>
      </c>
      <c r="L349" s="22">
        <v>1829</v>
      </c>
      <c r="M349" s="22">
        <v>3</v>
      </c>
      <c r="N349" s="26">
        <v>9.5625000000000002E-2</v>
      </c>
      <c r="O349" s="23">
        <f t="shared" si="13"/>
        <v>15111198</v>
      </c>
      <c r="P349" s="23">
        <f t="shared" si="14"/>
        <v>5487</v>
      </c>
    </row>
    <row r="350" spans="1:16" x14ac:dyDescent="0.25">
      <c r="A350" s="22">
        <v>347</v>
      </c>
      <c r="B350" s="25" t="s">
        <v>9</v>
      </c>
      <c r="C350" s="25" t="s">
        <v>487</v>
      </c>
      <c r="D350" s="25" t="s">
        <v>526</v>
      </c>
      <c r="E350" s="25" t="s">
        <v>530</v>
      </c>
      <c r="F350" s="25" t="s">
        <v>541</v>
      </c>
      <c r="G350" s="25">
        <v>8333900484</v>
      </c>
      <c r="H350" s="25" t="s">
        <v>543</v>
      </c>
      <c r="I350" s="22">
        <v>1</v>
      </c>
      <c r="J350" s="22">
        <v>2</v>
      </c>
      <c r="K350" s="22">
        <v>7646</v>
      </c>
      <c r="L350" s="22">
        <v>1579</v>
      </c>
      <c r="M350" s="22">
        <v>2</v>
      </c>
      <c r="N350" s="26">
        <v>8.8495370370370377E-2</v>
      </c>
      <c r="O350" s="23">
        <f t="shared" si="13"/>
        <v>12073034</v>
      </c>
      <c r="P350" s="23">
        <f t="shared" si="14"/>
        <v>3158</v>
      </c>
    </row>
    <row r="351" spans="1:16" x14ac:dyDescent="0.25">
      <c r="A351" s="22">
        <v>348</v>
      </c>
      <c r="B351" s="25" t="s">
        <v>9</v>
      </c>
      <c r="C351" s="25" t="s">
        <v>487</v>
      </c>
      <c r="D351" s="25" t="s">
        <v>526</v>
      </c>
      <c r="E351" s="25" t="s">
        <v>530</v>
      </c>
      <c r="F351" s="25" t="s">
        <v>541</v>
      </c>
      <c r="G351" s="25">
        <v>8333900484</v>
      </c>
      <c r="H351" s="25" t="s">
        <v>544</v>
      </c>
      <c r="I351" s="22">
        <v>1</v>
      </c>
      <c r="J351" s="22">
        <v>3</v>
      </c>
      <c r="K351" s="22">
        <v>9792</v>
      </c>
      <c r="L351" s="22">
        <v>2953</v>
      </c>
      <c r="M351" s="22">
        <v>3</v>
      </c>
      <c r="N351" s="26">
        <v>0.11333333333333333</v>
      </c>
      <c r="O351" s="23">
        <f t="shared" si="13"/>
        <v>28915776</v>
      </c>
      <c r="P351" s="23">
        <f t="shared" si="14"/>
        <v>8859</v>
      </c>
    </row>
    <row r="352" spans="1:16" x14ac:dyDescent="0.25">
      <c r="A352" s="22">
        <v>349</v>
      </c>
      <c r="B352" s="25" t="s">
        <v>9</v>
      </c>
      <c r="C352" s="25" t="s">
        <v>487</v>
      </c>
      <c r="D352" s="25" t="s">
        <v>545</v>
      </c>
      <c r="E352" s="25" t="s">
        <v>546</v>
      </c>
      <c r="F352" s="25" t="s">
        <v>547</v>
      </c>
      <c r="G352" s="25">
        <v>7382601005</v>
      </c>
      <c r="H352" s="25" t="s">
        <v>548</v>
      </c>
      <c r="I352" s="22">
        <v>1</v>
      </c>
      <c r="J352" s="22">
        <v>5</v>
      </c>
      <c r="K352" s="22">
        <v>20844</v>
      </c>
      <c r="L352" s="22">
        <v>5363</v>
      </c>
      <c r="M352" s="22">
        <v>5</v>
      </c>
      <c r="N352" s="26">
        <v>0.24124999999999999</v>
      </c>
      <c r="O352" s="23">
        <f t="shared" si="13"/>
        <v>111786372</v>
      </c>
      <c r="P352" s="23">
        <f t="shared" si="14"/>
        <v>26815</v>
      </c>
    </row>
    <row r="353" spans="1:16" x14ac:dyDescent="0.25">
      <c r="A353" s="22">
        <v>350</v>
      </c>
      <c r="B353" s="25" t="s">
        <v>9</v>
      </c>
      <c r="C353" s="25" t="s">
        <v>487</v>
      </c>
      <c r="D353" s="25" t="s">
        <v>545</v>
      </c>
      <c r="E353" s="25" t="s">
        <v>546</v>
      </c>
      <c r="F353" s="25" t="s">
        <v>547</v>
      </c>
      <c r="G353" s="25">
        <v>7382601005</v>
      </c>
      <c r="H353" s="25" t="s">
        <v>549</v>
      </c>
      <c r="I353" s="22">
        <v>1</v>
      </c>
      <c r="J353" s="22">
        <v>5</v>
      </c>
      <c r="K353" s="22">
        <v>18913</v>
      </c>
      <c r="L353" s="22">
        <v>710</v>
      </c>
      <c r="M353" s="22">
        <v>5</v>
      </c>
      <c r="N353" s="26">
        <v>0.21890046296296295</v>
      </c>
      <c r="O353" s="23">
        <f t="shared" si="13"/>
        <v>13428230</v>
      </c>
      <c r="P353" s="23">
        <f t="shared" si="14"/>
        <v>3550</v>
      </c>
    </row>
    <row r="354" spans="1:16" x14ac:dyDescent="0.25">
      <c r="A354" s="22">
        <v>351</v>
      </c>
      <c r="B354" s="25" t="s">
        <v>9</v>
      </c>
      <c r="C354" s="25" t="s">
        <v>487</v>
      </c>
      <c r="D354" s="25" t="s">
        <v>545</v>
      </c>
      <c r="E354" s="25" t="s">
        <v>546</v>
      </c>
      <c r="F354" s="25" t="s">
        <v>547</v>
      </c>
      <c r="G354" s="25">
        <v>7382601005</v>
      </c>
      <c r="H354" s="25" t="s">
        <v>550</v>
      </c>
      <c r="I354" s="22">
        <v>1</v>
      </c>
      <c r="J354" s="22">
        <v>7</v>
      </c>
      <c r="K354" s="22">
        <v>22714</v>
      </c>
      <c r="L354" s="22">
        <v>2756</v>
      </c>
      <c r="M354" s="22">
        <v>7</v>
      </c>
      <c r="N354" s="26">
        <v>0.2628935185185185</v>
      </c>
      <c r="O354" s="23">
        <f t="shared" si="13"/>
        <v>62599784</v>
      </c>
      <c r="P354" s="23">
        <f t="shared" si="14"/>
        <v>19292</v>
      </c>
    </row>
    <row r="355" spans="1:16" x14ac:dyDescent="0.25">
      <c r="A355" s="22">
        <v>352</v>
      </c>
      <c r="B355" s="25" t="s">
        <v>9</v>
      </c>
      <c r="C355" s="25" t="s">
        <v>487</v>
      </c>
      <c r="D355" s="25" t="s">
        <v>545</v>
      </c>
      <c r="E355" s="25" t="s">
        <v>546</v>
      </c>
      <c r="F355" s="25" t="s">
        <v>551</v>
      </c>
      <c r="G355" s="25">
        <v>7382601005</v>
      </c>
      <c r="H355" s="25" t="s">
        <v>552</v>
      </c>
      <c r="I355" s="22">
        <v>1</v>
      </c>
      <c r="J355" s="22">
        <v>2</v>
      </c>
      <c r="K355" s="22">
        <v>3135</v>
      </c>
      <c r="L355" s="22">
        <v>5847</v>
      </c>
      <c r="M355" s="22">
        <v>2</v>
      </c>
      <c r="N355" s="26">
        <v>3.6284722222222225E-2</v>
      </c>
      <c r="O355" s="23">
        <f t="shared" si="13"/>
        <v>18330345</v>
      </c>
      <c r="P355" s="23">
        <f t="shared" si="14"/>
        <v>11694</v>
      </c>
    </row>
    <row r="356" spans="1:16" x14ac:dyDescent="0.25">
      <c r="A356" s="22">
        <v>353</v>
      </c>
      <c r="B356" s="25" t="s">
        <v>9</v>
      </c>
      <c r="C356" s="25" t="s">
        <v>487</v>
      </c>
      <c r="D356" s="25" t="s">
        <v>545</v>
      </c>
      <c r="E356" s="25" t="s">
        <v>546</v>
      </c>
      <c r="F356" s="25" t="s">
        <v>553</v>
      </c>
      <c r="G356" s="25">
        <v>7382601005</v>
      </c>
      <c r="H356" s="25" t="s">
        <v>554</v>
      </c>
      <c r="I356" s="22">
        <v>1</v>
      </c>
      <c r="J356" s="22">
        <v>3</v>
      </c>
      <c r="K356" s="22">
        <v>4947</v>
      </c>
      <c r="L356" s="22">
        <v>1244</v>
      </c>
      <c r="M356" s="22">
        <v>3</v>
      </c>
      <c r="N356" s="26">
        <v>5.7256944444444444E-2</v>
      </c>
      <c r="O356" s="23">
        <f t="shared" si="13"/>
        <v>6154068</v>
      </c>
      <c r="P356" s="23">
        <f t="shared" si="14"/>
        <v>3732</v>
      </c>
    </row>
    <row r="357" spans="1:16" x14ac:dyDescent="0.25">
      <c r="A357" s="22">
        <v>354</v>
      </c>
      <c r="B357" s="25" t="s">
        <v>9</v>
      </c>
      <c r="C357" s="25" t="s">
        <v>487</v>
      </c>
      <c r="D357" s="25" t="s">
        <v>545</v>
      </c>
      <c r="E357" s="25" t="s">
        <v>546</v>
      </c>
      <c r="F357" s="25" t="s">
        <v>553</v>
      </c>
      <c r="G357" s="25">
        <v>7382601005</v>
      </c>
      <c r="H357" s="25" t="s">
        <v>555</v>
      </c>
      <c r="I357" s="22">
        <v>1</v>
      </c>
      <c r="J357" s="22">
        <v>2</v>
      </c>
      <c r="K357" s="22">
        <v>3282</v>
      </c>
      <c r="L357" s="22">
        <v>1110</v>
      </c>
      <c r="M357" s="22">
        <v>2</v>
      </c>
      <c r="N357" s="26">
        <v>3.7986111111111109E-2</v>
      </c>
      <c r="O357" s="23">
        <f t="shared" si="13"/>
        <v>3643020</v>
      </c>
      <c r="P357" s="23">
        <f t="shared" si="14"/>
        <v>2220</v>
      </c>
    </row>
    <row r="358" spans="1:16" x14ac:dyDescent="0.25">
      <c r="A358" s="22">
        <v>355</v>
      </c>
      <c r="B358" s="25" t="s">
        <v>9</v>
      </c>
      <c r="C358" s="25" t="s">
        <v>487</v>
      </c>
      <c r="D358" s="25" t="s">
        <v>545</v>
      </c>
      <c r="E358" s="25" t="s">
        <v>546</v>
      </c>
      <c r="F358" s="25" t="s">
        <v>553</v>
      </c>
      <c r="G358" s="25">
        <v>7382601005</v>
      </c>
      <c r="H358" s="25" t="s">
        <v>556</v>
      </c>
      <c r="I358" s="22">
        <v>1</v>
      </c>
      <c r="J358" s="22">
        <v>2</v>
      </c>
      <c r="K358" s="22">
        <v>3281</v>
      </c>
      <c r="L358" s="22">
        <v>3816</v>
      </c>
      <c r="M358" s="22">
        <v>2</v>
      </c>
      <c r="N358" s="26">
        <v>3.7974537037037036E-2</v>
      </c>
      <c r="O358" s="23">
        <f t="shared" si="13"/>
        <v>12520296</v>
      </c>
      <c r="P358" s="23">
        <f t="shared" si="14"/>
        <v>7632</v>
      </c>
    </row>
    <row r="359" spans="1:16" x14ac:dyDescent="0.25">
      <c r="A359" s="22">
        <v>356</v>
      </c>
      <c r="B359" s="25" t="s">
        <v>9</v>
      </c>
      <c r="C359" s="25" t="s">
        <v>487</v>
      </c>
      <c r="D359" s="25" t="s">
        <v>545</v>
      </c>
      <c r="E359" s="25" t="s">
        <v>546</v>
      </c>
      <c r="F359" s="25" t="s">
        <v>553</v>
      </c>
      <c r="G359" s="25">
        <v>7382601005</v>
      </c>
      <c r="H359" s="25" t="s">
        <v>557</v>
      </c>
      <c r="I359" s="22">
        <v>1</v>
      </c>
      <c r="J359" s="22">
        <v>3</v>
      </c>
      <c r="K359" s="22">
        <v>4947</v>
      </c>
      <c r="L359" s="22">
        <v>2260</v>
      </c>
      <c r="M359" s="22">
        <v>3</v>
      </c>
      <c r="N359" s="26">
        <v>5.7256944444444444E-2</v>
      </c>
      <c r="O359" s="23">
        <f t="shared" si="13"/>
        <v>11180220</v>
      </c>
      <c r="P359" s="23">
        <f t="shared" si="14"/>
        <v>6780</v>
      </c>
    </row>
    <row r="360" spans="1:16" x14ac:dyDescent="0.25">
      <c r="A360" s="22">
        <v>357</v>
      </c>
      <c r="B360" s="25" t="s">
        <v>9</v>
      </c>
      <c r="C360" s="25" t="s">
        <v>487</v>
      </c>
      <c r="D360" s="25" t="s">
        <v>545</v>
      </c>
      <c r="E360" s="25" t="s">
        <v>546</v>
      </c>
      <c r="F360" s="25" t="s">
        <v>553</v>
      </c>
      <c r="G360" s="25">
        <v>7382601005</v>
      </c>
      <c r="H360" s="25" t="s">
        <v>558</v>
      </c>
      <c r="I360" s="22">
        <v>1</v>
      </c>
      <c r="J360" s="22">
        <v>2</v>
      </c>
      <c r="K360" s="22">
        <v>3280</v>
      </c>
      <c r="L360" s="22">
        <v>7657</v>
      </c>
      <c r="M360" s="22">
        <v>2</v>
      </c>
      <c r="N360" s="26">
        <v>3.7962962962962962E-2</v>
      </c>
      <c r="O360" s="23">
        <f t="shared" si="13"/>
        <v>25114960</v>
      </c>
      <c r="P360" s="23">
        <f t="shared" si="14"/>
        <v>15314</v>
      </c>
    </row>
    <row r="361" spans="1:16" x14ac:dyDescent="0.25">
      <c r="A361" s="22">
        <v>358</v>
      </c>
      <c r="B361" s="25" t="s">
        <v>9</v>
      </c>
      <c r="C361" s="25" t="s">
        <v>559</v>
      </c>
      <c r="D361" s="25" t="s">
        <v>560</v>
      </c>
      <c r="E361" s="25" t="s">
        <v>561</v>
      </c>
      <c r="F361" s="25" t="s">
        <v>562</v>
      </c>
      <c r="G361" s="25">
        <v>8332987141</v>
      </c>
      <c r="H361" s="25" t="s">
        <v>563</v>
      </c>
      <c r="I361" s="22">
        <v>1</v>
      </c>
      <c r="J361" s="22">
        <v>15</v>
      </c>
      <c r="K361" s="22">
        <v>44414</v>
      </c>
      <c r="L361" s="22">
        <v>5744</v>
      </c>
      <c r="M361" s="22">
        <v>15</v>
      </c>
      <c r="N361" s="26">
        <v>0.51405092592592594</v>
      </c>
      <c r="O361" s="23">
        <f t="shared" si="13"/>
        <v>255114016</v>
      </c>
      <c r="P361" s="23">
        <f t="shared" si="14"/>
        <v>86160</v>
      </c>
    </row>
    <row r="362" spans="1:16" x14ac:dyDescent="0.25">
      <c r="A362" s="22">
        <v>359</v>
      </c>
      <c r="B362" s="25" t="s">
        <v>9</v>
      </c>
      <c r="C362" s="25" t="s">
        <v>559</v>
      </c>
      <c r="D362" s="25" t="s">
        <v>560</v>
      </c>
      <c r="E362" s="25" t="s">
        <v>561</v>
      </c>
      <c r="F362" s="25" t="s">
        <v>564</v>
      </c>
      <c r="G362" s="25">
        <v>9490615536</v>
      </c>
      <c r="H362" s="25" t="s">
        <v>565</v>
      </c>
      <c r="I362" s="22">
        <v>1</v>
      </c>
      <c r="J362" s="22">
        <v>0</v>
      </c>
      <c r="K362" s="22">
        <v>0</v>
      </c>
      <c r="L362" s="22">
        <v>6268</v>
      </c>
      <c r="M362" s="22">
        <v>0</v>
      </c>
      <c r="N362" s="26">
        <v>0</v>
      </c>
      <c r="O362" s="23">
        <f t="shared" si="13"/>
        <v>0</v>
      </c>
      <c r="P362" s="23">
        <f t="shared" si="14"/>
        <v>0</v>
      </c>
    </row>
    <row r="363" spans="1:16" x14ac:dyDescent="0.25">
      <c r="A363" s="22">
        <v>360</v>
      </c>
      <c r="B363" s="25" t="s">
        <v>9</v>
      </c>
      <c r="C363" s="25" t="s">
        <v>559</v>
      </c>
      <c r="D363" s="25" t="s">
        <v>560</v>
      </c>
      <c r="E363" s="25" t="s">
        <v>561</v>
      </c>
      <c r="F363" s="25" t="s">
        <v>564</v>
      </c>
      <c r="G363" s="25">
        <v>9490615536</v>
      </c>
      <c r="H363" s="25" t="s">
        <v>566</v>
      </c>
      <c r="I363" s="22">
        <v>1</v>
      </c>
      <c r="J363" s="22">
        <v>15</v>
      </c>
      <c r="K363" s="22">
        <v>57463</v>
      </c>
      <c r="L363" s="22">
        <v>2959</v>
      </c>
      <c r="M363" s="22">
        <v>15</v>
      </c>
      <c r="N363" s="26">
        <v>0.66508101851851853</v>
      </c>
      <c r="O363" s="23">
        <f t="shared" si="13"/>
        <v>170033017</v>
      </c>
      <c r="P363" s="23">
        <f t="shared" si="14"/>
        <v>44385</v>
      </c>
    </row>
    <row r="364" spans="1:16" x14ac:dyDescent="0.25">
      <c r="A364" s="22">
        <v>361</v>
      </c>
      <c r="B364" s="25" t="s">
        <v>9</v>
      </c>
      <c r="C364" s="25" t="s">
        <v>559</v>
      </c>
      <c r="D364" s="25" t="s">
        <v>560</v>
      </c>
      <c r="E364" s="25" t="s">
        <v>561</v>
      </c>
      <c r="F364" s="25" t="s">
        <v>567</v>
      </c>
      <c r="G364" s="25">
        <v>9490615537</v>
      </c>
      <c r="H364" s="25" t="s">
        <v>568</v>
      </c>
      <c r="I364" s="22">
        <v>1</v>
      </c>
      <c r="J364" s="22">
        <v>1</v>
      </c>
      <c r="K364" s="22">
        <v>3723</v>
      </c>
      <c r="L364" s="22">
        <v>2796</v>
      </c>
      <c r="M364" s="22">
        <v>1</v>
      </c>
      <c r="N364" s="26">
        <v>4.3090277777777776E-2</v>
      </c>
      <c r="O364" s="23">
        <f t="shared" si="13"/>
        <v>10409508</v>
      </c>
      <c r="P364" s="23">
        <f t="shared" si="14"/>
        <v>2796</v>
      </c>
    </row>
    <row r="365" spans="1:16" x14ac:dyDescent="0.25">
      <c r="A365" s="22">
        <v>362</v>
      </c>
      <c r="B365" s="25" t="s">
        <v>9</v>
      </c>
      <c r="C365" s="25" t="s">
        <v>559</v>
      </c>
      <c r="D365" s="25" t="s">
        <v>560</v>
      </c>
      <c r="E365" s="25" t="s">
        <v>561</v>
      </c>
      <c r="F365" s="25" t="s">
        <v>567</v>
      </c>
      <c r="G365" s="25">
        <v>9490615537</v>
      </c>
      <c r="H365" s="25" t="s">
        <v>569</v>
      </c>
      <c r="I365" s="22">
        <v>1</v>
      </c>
      <c r="J365" s="22">
        <v>1</v>
      </c>
      <c r="K365" s="22">
        <v>3723</v>
      </c>
      <c r="L365" s="22">
        <v>4756</v>
      </c>
      <c r="M365" s="22">
        <v>1</v>
      </c>
      <c r="N365" s="26">
        <v>4.3090277777777776E-2</v>
      </c>
      <c r="O365" s="23">
        <f t="shared" si="13"/>
        <v>17706588</v>
      </c>
      <c r="P365" s="23">
        <f t="shared" si="14"/>
        <v>4756</v>
      </c>
    </row>
    <row r="366" spans="1:16" x14ac:dyDescent="0.25">
      <c r="A366" s="22">
        <v>363</v>
      </c>
      <c r="B366" s="25" t="s">
        <v>9</v>
      </c>
      <c r="C366" s="25" t="s">
        <v>559</v>
      </c>
      <c r="D366" s="25" t="s">
        <v>570</v>
      </c>
      <c r="E366" s="25" t="s">
        <v>571</v>
      </c>
      <c r="F366" s="25" t="s">
        <v>572</v>
      </c>
      <c r="G366" s="25">
        <v>8331014931</v>
      </c>
      <c r="H366" s="25" t="s">
        <v>573</v>
      </c>
      <c r="I366" s="22">
        <v>1</v>
      </c>
      <c r="J366" s="22">
        <v>0</v>
      </c>
      <c r="K366" s="22">
        <v>0</v>
      </c>
      <c r="L366" s="22">
        <v>4478</v>
      </c>
      <c r="M366" s="22">
        <v>0</v>
      </c>
      <c r="N366" s="26">
        <v>0</v>
      </c>
      <c r="O366" s="23">
        <f t="shared" si="13"/>
        <v>0</v>
      </c>
      <c r="P366" s="23">
        <f t="shared" si="14"/>
        <v>0</v>
      </c>
    </row>
    <row r="367" spans="1:16" x14ac:dyDescent="0.25">
      <c r="A367" s="22">
        <v>364</v>
      </c>
      <c r="B367" s="25" t="s">
        <v>9</v>
      </c>
      <c r="C367" s="25" t="s">
        <v>559</v>
      </c>
      <c r="D367" s="25" t="s">
        <v>570</v>
      </c>
      <c r="E367" s="25" t="s">
        <v>571</v>
      </c>
      <c r="F367" s="25" t="s">
        <v>572</v>
      </c>
      <c r="G367" s="25">
        <v>8331014931</v>
      </c>
      <c r="H367" s="25" t="s">
        <v>574</v>
      </c>
      <c r="I367" s="22">
        <v>1</v>
      </c>
      <c r="J367" s="22">
        <v>2</v>
      </c>
      <c r="K367" s="22">
        <v>6120</v>
      </c>
      <c r="L367" s="22">
        <v>1496</v>
      </c>
      <c r="M367" s="22">
        <v>2</v>
      </c>
      <c r="N367" s="26">
        <v>7.0833333333333331E-2</v>
      </c>
      <c r="O367" s="23">
        <f t="shared" si="13"/>
        <v>9155520</v>
      </c>
      <c r="P367" s="23">
        <f t="shared" si="14"/>
        <v>2992</v>
      </c>
    </row>
    <row r="368" spans="1:16" x14ac:dyDescent="0.25">
      <c r="A368" s="22">
        <v>365</v>
      </c>
      <c r="B368" s="25" t="s">
        <v>9</v>
      </c>
      <c r="C368" s="25" t="s">
        <v>559</v>
      </c>
      <c r="D368" s="25" t="s">
        <v>570</v>
      </c>
      <c r="E368" s="25" t="s">
        <v>571</v>
      </c>
      <c r="F368" s="25" t="s">
        <v>572</v>
      </c>
      <c r="G368" s="25">
        <v>8331014931</v>
      </c>
      <c r="H368" s="25" t="s">
        <v>575</v>
      </c>
      <c r="I368" s="22">
        <v>1</v>
      </c>
      <c r="J368" s="22">
        <v>2</v>
      </c>
      <c r="K368" s="22">
        <v>4182</v>
      </c>
      <c r="L368" s="22">
        <v>3003</v>
      </c>
      <c r="M368" s="22">
        <v>2</v>
      </c>
      <c r="N368" s="26">
        <v>4.8402777777777781E-2</v>
      </c>
      <c r="O368" s="23">
        <f t="shared" si="13"/>
        <v>12558546</v>
      </c>
      <c r="P368" s="23">
        <f t="shared" si="14"/>
        <v>6006</v>
      </c>
    </row>
    <row r="369" spans="1:16" x14ac:dyDescent="0.25">
      <c r="A369" s="22">
        <v>366</v>
      </c>
      <c r="B369" s="25" t="s">
        <v>9</v>
      </c>
      <c r="C369" s="25" t="s">
        <v>559</v>
      </c>
      <c r="D369" s="25" t="s">
        <v>570</v>
      </c>
      <c r="E369" s="25" t="s">
        <v>571</v>
      </c>
      <c r="F369" s="25" t="s">
        <v>572</v>
      </c>
      <c r="G369" s="25">
        <v>8331014931</v>
      </c>
      <c r="H369" s="25" t="s">
        <v>576</v>
      </c>
      <c r="I369" s="22">
        <v>1</v>
      </c>
      <c r="J369" s="22">
        <v>2</v>
      </c>
      <c r="K369" s="22">
        <v>3774</v>
      </c>
      <c r="L369" s="22">
        <v>806</v>
      </c>
      <c r="M369" s="22">
        <v>2</v>
      </c>
      <c r="N369" s="26">
        <v>4.3680555555555556E-2</v>
      </c>
      <c r="O369" s="23">
        <f t="shared" si="13"/>
        <v>3041844</v>
      </c>
      <c r="P369" s="23">
        <f t="shared" si="14"/>
        <v>1612</v>
      </c>
    </row>
    <row r="370" spans="1:16" x14ac:dyDescent="0.25">
      <c r="A370" s="22">
        <v>367</v>
      </c>
      <c r="B370" s="25" t="s">
        <v>9</v>
      </c>
      <c r="C370" s="25" t="s">
        <v>559</v>
      </c>
      <c r="D370" s="25" t="s">
        <v>570</v>
      </c>
      <c r="E370" s="25" t="s">
        <v>571</v>
      </c>
      <c r="F370" s="25" t="s">
        <v>572</v>
      </c>
      <c r="G370" s="25">
        <v>8331014931</v>
      </c>
      <c r="H370" s="25" t="s">
        <v>577</v>
      </c>
      <c r="I370" s="22">
        <v>1</v>
      </c>
      <c r="J370" s="22">
        <v>0</v>
      </c>
      <c r="K370" s="22">
        <v>0</v>
      </c>
      <c r="L370" s="22">
        <v>3743</v>
      </c>
      <c r="M370" s="22">
        <v>0</v>
      </c>
      <c r="N370" s="26">
        <v>0</v>
      </c>
      <c r="O370" s="23">
        <f t="shared" si="13"/>
        <v>0</v>
      </c>
      <c r="P370" s="23">
        <f t="shared" si="14"/>
        <v>0</v>
      </c>
    </row>
    <row r="371" spans="1:16" x14ac:dyDescent="0.25">
      <c r="A371" s="22">
        <v>368</v>
      </c>
      <c r="B371" s="25" t="s">
        <v>9</v>
      </c>
      <c r="C371" s="25" t="s">
        <v>559</v>
      </c>
      <c r="D371" s="25" t="s">
        <v>570</v>
      </c>
      <c r="E371" s="25" t="s">
        <v>571</v>
      </c>
      <c r="F371" s="25" t="s">
        <v>572</v>
      </c>
      <c r="G371" s="25">
        <v>8331014931</v>
      </c>
      <c r="H371" s="25" t="s">
        <v>578</v>
      </c>
      <c r="I371" s="22">
        <v>1</v>
      </c>
      <c r="J371" s="22">
        <v>1</v>
      </c>
      <c r="K371" s="22">
        <v>2346</v>
      </c>
      <c r="L371" s="22">
        <v>2372</v>
      </c>
      <c r="M371" s="22">
        <v>1</v>
      </c>
      <c r="N371" s="26">
        <v>2.7152777777777779E-2</v>
      </c>
      <c r="O371" s="23">
        <f t="shared" si="13"/>
        <v>5564712</v>
      </c>
      <c r="P371" s="23">
        <f t="shared" si="14"/>
        <v>2372</v>
      </c>
    </row>
    <row r="372" spans="1:16" x14ac:dyDescent="0.25">
      <c r="A372" s="22">
        <v>369</v>
      </c>
      <c r="B372" s="25" t="s">
        <v>9</v>
      </c>
      <c r="C372" s="25" t="s">
        <v>559</v>
      </c>
      <c r="D372" s="25" t="s">
        <v>570</v>
      </c>
      <c r="E372" s="25" t="s">
        <v>571</v>
      </c>
      <c r="F372" s="25" t="s">
        <v>579</v>
      </c>
      <c r="G372" s="25">
        <v>8332958494</v>
      </c>
      <c r="H372" s="25" t="s">
        <v>580</v>
      </c>
      <c r="I372" s="22">
        <v>1</v>
      </c>
      <c r="J372" s="22">
        <v>0</v>
      </c>
      <c r="K372" s="22">
        <v>0</v>
      </c>
      <c r="L372" s="22">
        <v>5031</v>
      </c>
      <c r="M372" s="22">
        <v>0</v>
      </c>
      <c r="N372" s="26">
        <v>0</v>
      </c>
      <c r="O372" s="23">
        <f t="shared" si="13"/>
        <v>0</v>
      </c>
      <c r="P372" s="23">
        <f t="shared" si="14"/>
        <v>0</v>
      </c>
    </row>
    <row r="373" spans="1:16" x14ac:dyDescent="0.25">
      <c r="A373" s="22">
        <v>370</v>
      </c>
      <c r="B373" s="25" t="s">
        <v>9</v>
      </c>
      <c r="C373" s="25" t="s">
        <v>559</v>
      </c>
      <c r="D373" s="25" t="s">
        <v>570</v>
      </c>
      <c r="E373" s="25" t="s">
        <v>571</v>
      </c>
      <c r="F373" s="25" t="s">
        <v>581</v>
      </c>
      <c r="G373" s="25">
        <v>9490615521</v>
      </c>
      <c r="H373" s="25" t="s">
        <v>582</v>
      </c>
      <c r="I373" s="22">
        <v>1</v>
      </c>
      <c r="J373" s="22">
        <v>1</v>
      </c>
      <c r="K373" s="22">
        <v>2822</v>
      </c>
      <c r="L373" s="22">
        <v>3963</v>
      </c>
      <c r="M373" s="22">
        <v>1</v>
      </c>
      <c r="N373" s="26">
        <v>3.2662037037037038E-2</v>
      </c>
      <c r="O373" s="23">
        <f t="shared" si="13"/>
        <v>11183586</v>
      </c>
      <c r="P373" s="23">
        <f t="shared" si="14"/>
        <v>3963</v>
      </c>
    </row>
    <row r="374" spans="1:16" x14ac:dyDescent="0.25">
      <c r="A374" s="22">
        <v>371</v>
      </c>
      <c r="B374" s="25" t="s">
        <v>9</v>
      </c>
      <c r="C374" s="25" t="s">
        <v>559</v>
      </c>
      <c r="D374" s="25" t="s">
        <v>570</v>
      </c>
      <c r="E374" s="25" t="s">
        <v>571</v>
      </c>
      <c r="F374" s="25" t="s">
        <v>583</v>
      </c>
      <c r="G374" s="25">
        <v>9490615522</v>
      </c>
      <c r="H374" s="25" t="s">
        <v>584</v>
      </c>
      <c r="I374" s="22">
        <v>1</v>
      </c>
      <c r="J374" s="22">
        <v>0</v>
      </c>
      <c r="K374" s="22">
        <v>0</v>
      </c>
      <c r="L374" s="22">
        <v>2698</v>
      </c>
      <c r="M374" s="22">
        <v>0</v>
      </c>
      <c r="N374" s="26">
        <v>0</v>
      </c>
      <c r="O374" s="23">
        <f t="shared" si="13"/>
        <v>0</v>
      </c>
      <c r="P374" s="23">
        <f t="shared" si="14"/>
        <v>0</v>
      </c>
    </row>
    <row r="375" spans="1:16" x14ac:dyDescent="0.25">
      <c r="A375" s="22">
        <v>372</v>
      </c>
      <c r="B375" s="25" t="s">
        <v>9</v>
      </c>
      <c r="C375" s="25" t="s">
        <v>559</v>
      </c>
      <c r="D375" s="25" t="s">
        <v>570</v>
      </c>
      <c r="E375" s="25" t="s">
        <v>585</v>
      </c>
      <c r="F375" s="25" t="s">
        <v>586</v>
      </c>
      <c r="G375" s="25">
        <v>8331019325</v>
      </c>
      <c r="H375" s="25" t="s">
        <v>587</v>
      </c>
      <c r="I375" s="22">
        <v>1</v>
      </c>
      <c r="J375" s="22">
        <v>1</v>
      </c>
      <c r="K375" s="22">
        <v>1910</v>
      </c>
      <c r="L375" s="22">
        <v>2214</v>
      </c>
      <c r="M375" s="22">
        <v>1</v>
      </c>
      <c r="N375" s="26">
        <v>2.210648148148148E-2</v>
      </c>
      <c r="O375" s="23">
        <f t="shared" si="13"/>
        <v>4228740</v>
      </c>
      <c r="P375" s="23">
        <f t="shared" si="14"/>
        <v>2214</v>
      </c>
    </row>
    <row r="376" spans="1:16" x14ac:dyDescent="0.25">
      <c r="A376" s="22">
        <v>373</v>
      </c>
      <c r="B376" s="25" t="s">
        <v>9</v>
      </c>
      <c r="C376" s="25" t="s">
        <v>559</v>
      </c>
      <c r="D376" s="25" t="s">
        <v>570</v>
      </c>
      <c r="E376" s="25" t="s">
        <v>585</v>
      </c>
      <c r="F376" s="25" t="s">
        <v>586</v>
      </c>
      <c r="G376" s="25">
        <v>8331019325</v>
      </c>
      <c r="H376" s="25" t="s">
        <v>588</v>
      </c>
      <c r="I376" s="22">
        <v>1</v>
      </c>
      <c r="J376" s="22">
        <v>3</v>
      </c>
      <c r="K376" s="22">
        <v>4881</v>
      </c>
      <c r="L376" s="22">
        <v>2783</v>
      </c>
      <c r="M376" s="22">
        <v>3</v>
      </c>
      <c r="N376" s="26">
        <v>5.6493055555555553E-2</v>
      </c>
      <c r="O376" s="23">
        <f t="shared" si="13"/>
        <v>13583823</v>
      </c>
      <c r="P376" s="23">
        <f t="shared" si="14"/>
        <v>8349</v>
      </c>
    </row>
    <row r="377" spans="1:16" x14ac:dyDescent="0.25">
      <c r="A377" s="22">
        <v>374</v>
      </c>
      <c r="B377" s="25" t="s">
        <v>9</v>
      </c>
      <c r="C377" s="25" t="s">
        <v>559</v>
      </c>
      <c r="D377" s="25" t="s">
        <v>570</v>
      </c>
      <c r="E377" s="25" t="s">
        <v>585</v>
      </c>
      <c r="F377" s="25" t="s">
        <v>586</v>
      </c>
      <c r="G377" s="25">
        <v>8331019325</v>
      </c>
      <c r="H377" s="25" t="s">
        <v>589</v>
      </c>
      <c r="I377" s="22">
        <v>1</v>
      </c>
      <c r="J377" s="22">
        <v>1</v>
      </c>
      <c r="K377" s="22">
        <v>1802</v>
      </c>
      <c r="L377" s="22">
        <v>2426</v>
      </c>
      <c r="M377" s="22">
        <v>1</v>
      </c>
      <c r="N377" s="26">
        <v>2.0856481481481483E-2</v>
      </c>
      <c r="O377" s="23">
        <f t="shared" si="13"/>
        <v>4371652</v>
      </c>
      <c r="P377" s="23">
        <f t="shared" si="14"/>
        <v>2426</v>
      </c>
    </row>
    <row r="378" spans="1:16" x14ac:dyDescent="0.25">
      <c r="A378" s="22">
        <v>375</v>
      </c>
      <c r="B378" s="25" t="s">
        <v>9</v>
      </c>
      <c r="C378" s="25" t="s">
        <v>559</v>
      </c>
      <c r="D378" s="25" t="s">
        <v>570</v>
      </c>
      <c r="E378" s="25" t="s">
        <v>585</v>
      </c>
      <c r="F378" s="25" t="s">
        <v>579</v>
      </c>
      <c r="G378" s="25">
        <v>8332958494</v>
      </c>
      <c r="H378" s="25" t="s">
        <v>590</v>
      </c>
      <c r="I378" s="22">
        <v>1</v>
      </c>
      <c r="J378" s="22">
        <v>0</v>
      </c>
      <c r="K378" s="22">
        <v>0</v>
      </c>
      <c r="L378" s="22">
        <v>4105</v>
      </c>
      <c r="M378" s="22">
        <v>0</v>
      </c>
      <c r="N378" s="26">
        <v>0</v>
      </c>
      <c r="O378" s="23">
        <f t="shared" si="13"/>
        <v>0</v>
      </c>
      <c r="P378" s="23">
        <f t="shared" si="14"/>
        <v>0</v>
      </c>
    </row>
    <row r="379" spans="1:16" x14ac:dyDescent="0.25">
      <c r="A379" s="22">
        <v>376</v>
      </c>
      <c r="B379" s="25" t="s">
        <v>9</v>
      </c>
      <c r="C379" s="25" t="s">
        <v>559</v>
      </c>
      <c r="D379" s="25" t="s">
        <v>570</v>
      </c>
      <c r="E379" s="25" t="s">
        <v>585</v>
      </c>
      <c r="F379" s="25" t="s">
        <v>579</v>
      </c>
      <c r="G379" s="25">
        <v>8332958494</v>
      </c>
      <c r="H379" s="25" t="s">
        <v>591</v>
      </c>
      <c r="I379" s="22">
        <v>1</v>
      </c>
      <c r="J379" s="22">
        <v>0</v>
      </c>
      <c r="K379" s="22">
        <v>0</v>
      </c>
      <c r="L379" s="22">
        <v>2145</v>
      </c>
      <c r="M379" s="22">
        <v>0</v>
      </c>
      <c r="N379" s="26">
        <v>0</v>
      </c>
      <c r="O379" s="23">
        <f t="shared" si="13"/>
        <v>0</v>
      </c>
      <c r="P379" s="23">
        <f t="shared" si="14"/>
        <v>0</v>
      </c>
    </row>
    <row r="380" spans="1:16" x14ac:dyDescent="0.25">
      <c r="A380" s="22">
        <v>377</v>
      </c>
      <c r="B380" s="25" t="s">
        <v>9</v>
      </c>
      <c r="C380" s="25" t="s">
        <v>559</v>
      </c>
      <c r="D380" s="25" t="s">
        <v>570</v>
      </c>
      <c r="E380" s="25" t="s">
        <v>585</v>
      </c>
      <c r="F380" s="25" t="s">
        <v>592</v>
      </c>
      <c r="G380" s="25">
        <v>9490615520</v>
      </c>
      <c r="H380" s="25" t="s">
        <v>593</v>
      </c>
      <c r="I380" s="22">
        <v>1</v>
      </c>
      <c r="J380" s="22">
        <v>1</v>
      </c>
      <c r="K380" s="22">
        <v>1667</v>
      </c>
      <c r="L380" s="22">
        <v>2582</v>
      </c>
      <c r="M380" s="22">
        <v>1</v>
      </c>
      <c r="N380" s="26">
        <v>1.9293981481481481E-2</v>
      </c>
      <c r="O380" s="23">
        <f t="shared" si="13"/>
        <v>4304194</v>
      </c>
      <c r="P380" s="23">
        <f t="shared" si="14"/>
        <v>2582</v>
      </c>
    </row>
    <row r="381" spans="1:16" x14ac:dyDescent="0.25">
      <c r="A381" s="22">
        <v>378</v>
      </c>
      <c r="B381" s="25" t="s">
        <v>9</v>
      </c>
      <c r="C381" s="25" t="s">
        <v>559</v>
      </c>
      <c r="D381" s="25" t="s">
        <v>570</v>
      </c>
      <c r="E381" s="25" t="s">
        <v>585</v>
      </c>
      <c r="F381" s="25" t="s">
        <v>592</v>
      </c>
      <c r="G381" s="25">
        <v>9490615520</v>
      </c>
      <c r="H381" s="25" t="s">
        <v>594</v>
      </c>
      <c r="I381" s="22">
        <v>1</v>
      </c>
      <c r="J381" s="22">
        <v>4</v>
      </c>
      <c r="K381" s="22">
        <v>5304</v>
      </c>
      <c r="L381" s="22">
        <v>2994</v>
      </c>
      <c r="M381" s="22">
        <v>4</v>
      </c>
      <c r="N381" s="26">
        <v>6.1388888888888889E-2</v>
      </c>
      <c r="O381" s="23">
        <f t="shared" si="13"/>
        <v>15880176</v>
      </c>
      <c r="P381" s="23">
        <f t="shared" si="14"/>
        <v>11976</v>
      </c>
    </row>
    <row r="382" spans="1:16" x14ac:dyDescent="0.25">
      <c r="A382" s="22">
        <v>379</v>
      </c>
      <c r="B382" s="25" t="s">
        <v>9</v>
      </c>
      <c r="C382" s="25" t="s">
        <v>559</v>
      </c>
      <c r="D382" s="25" t="s">
        <v>570</v>
      </c>
      <c r="E382" s="25" t="s">
        <v>585</v>
      </c>
      <c r="F382" s="25" t="s">
        <v>592</v>
      </c>
      <c r="G382" s="25">
        <v>9490615520</v>
      </c>
      <c r="H382" s="25" t="s">
        <v>595</v>
      </c>
      <c r="I382" s="22">
        <v>1</v>
      </c>
      <c r="J382" s="22">
        <v>0</v>
      </c>
      <c r="K382" s="22">
        <v>0</v>
      </c>
      <c r="L382" s="22">
        <v>1</v>
      </c>
      <c r="M382" s="22">
        <v>0</v>
      </c>
      <c r="N382" s="26">
        <v>0</v>
      </c>
      <c r="O382" s="23">
        <f t="shared" si="13"/>
        <v>0</v>
      </c>
      <c r="P382" s="23">
        <f t="shared" si="14"/>
        <v>0</v>
      </c>
    </row>
    <row r="383" spans="1:16" x14ac:dyDescent="0.25">
      <c r="A383" s="22">
        <v>380</v>
      </c>
      <c r="B383" s="25" t="s">
        <v>9</v>
      </c>
      <c r="C383" s="25" t="s">
        <v>559</v>
      </c>
      <c r="D383" s="25" t="s">
        <v>570</v>
      </c>
      <c r="E383" s="25" t="s">
        <v>585</v>
      </c>
      <c r="F383" s="25" t="s">
        <v>592</v>
      </c>
      <c r="G383" s="25">
        <v>9490615520</v>
      </c>
      <c r="H383" s="25" t="s">
        <v>596</v>
      </c>
      <c r="I383" s="22">
        <v>1</v>
      </c>
      <c r="J383" s="22">
        <v>2</v>
      </c>
      <c r="K383" s="22">
        <v>6940</v>
      </c>
      <c r="L383" s="22">
        <v>327</v>
      </c>
      <c r="M383" s="22">
        <v>2</v>
      </c>
      <c r="N383" s="26">
        <v>8.0324074074074076E-2</v>
      </c>
      <c r="O383" s="23">
        <f t="shared" si="13"/>
        <v>2269380</v>
      </c>
      <c r="P383" s="23">
        <f t="shared" si="14"/>
        <v>654</v>
      </c>
    </row>
    <row r="384" spans="1:16" x14ac:dyDescent="0.25">
      <c r="A384" s="22">
        <v>381</v>
      </c>
      <c r="B384" s="25" t="s">
        <v>9</v>
      </c>
      <c r="C384" s="25" t="s">
        <v>559</v>
      </c>
      <c r="D384" s="25" t="s">
        <v>570</v>
      </c>
      <c r="E384" s="25" t="s">
        <v>585</v>
      </c>
      <c r="F384" s="25" t="s">
        <v>592</v>
      </c>
      <c r="G384" s="25">
        <v>9490615520</v>
      </c>
      <c r="H384" s="25" t="s">
        <v>597</v>
      </c>
      <c r="I384" s="22">
        <v>1</v>
      </c>
      <c r="J384" s="22">
        <v>0</v>
      </c>
      <c r="K384" s="22">
        <v>0</v>
      </c>
      <c r="L384" s="22">
        <v>3293</v>
      </c>
      <c r="M384" s="22">
        <v>0</v>
      </c>
      <c r="N384" s="26">
        <v>0</v>
      </c>
      <c r="O384" s="23">
        <f t="shared" si="13"/>
        <v>0</v>
      </c>
      <c r="P384" s="23">
        <f t="shared" si="14"/>
        <v>0</v>
      </c>
    </row>
    <row r="385" spans="1:17" x14ac:dyDescent="0.25">
      <c r="A385" s="22">
        <v>382</v>
      </c>
      <c r="B385" s="25" t="s">
        <v>9</v>
      </c>
      <c r="C385" s="25" t="s">
        <v>559</v>
      </c>
      <c r="D385" s="25" t="s">
        <v>570</v>
      </c>
      <c r="E385" s="25" t="s">
        <v>585</v>
      </c>
      <c r="F385" s="25" t="s">
        <v>592</v>
      </c>
      <c r="G385" s="25">
        <v>9490615520</v>
      </c>
      <c r="H385" s="25" t="s">
        <v>598</v>
      </c>
      <c r="I385" s="22">
        <v>1</v>
      </c>
      <c r="J385" s="22">
        <v>4</v>
      </c>
      <c r="K385" s="22">
        <v>13328</v>
      </c>
      <c r="L385" s="22">
        <v>6158</v>
      </c>
      <c r="M385" s="22">
        <v>4</v>
      </c>
      <c r="N385" s="26">
        <v>0.15425925925925926</v>
      </c>
      <c r="O385" s="23">
        <f t="shared" si="13"/>
        <v>82073824</v>
      </c>
      <c r="P385" s="23">
        <f t="shared" si="14"/>
        <v>24632</v>
      </c>
    </row>
    <row r="386" spans="1:17" x14ac:dyDescent="0.25">
      <c r="A386" s="22">
        <v>383</v>
      </c>
      <c r="B386" s="25" t="s">
        <v>9</v>
      </c>
      <c r="C386" s="25" t="s">
        <v>559</v>
      </c>
      <c r="D386" s="25" t="s">
        <v>570</v>
      </c>
      <c r="E386" s="25" t="s">
        <v>585</v>
      </c>
      <c r="F386" s="25" t="s">
        <v>583</v>
      </c>
      <c r="G386" s="25">
        <v>9490615522</v>
      </c>
      <c r="H386" s="25" t="s">
        <v>599</v>
      </c>
      <c r="I386" s="22">
        <v>1</v>
      </c>
      <c r="J386" s="22">
        <v>0</v>
      </c>
      <c r="K386" s="22">
        <v>0</v>
      </c>
      <c r="L386" s="22">
        <v>1</v>
      </c>
      <c r="M386" s="22">
        <v>0</v>
      </c>
      <c r="N386" s="26">
        <v>0</v>
      </c>
      <c r="O386" s="23">
        <f t="shared" si="13"/>
        <v>0</v>
      </c>
      <c r="P386" s="23">
        <f t="shared" si="14"/>
        <v>0</v>
      </c>
    </row>
    <row r="387" spans="1:17" x14ac:dyDescent="0.25">
      <c r="A387" s="22">
        <v>384</v>
      </c>
      <c r="B387" s="25" t="s">
        <v>9</v>
      </c>
      <c r="C387" s="25" t="s">
        <v>559</v>
      </c>
      <c r="D387" s="25" t="s">
        <v>570</v>
      </c>
      <c r="E387" s="25" t="s">
        <v>585</v>
      </c>
      <c r="F387" s="25" t="s">
        <v>583</v>
      </c>
      <c r="G387" s="25">
        <v>9490615522</v>
      </c>
      <c r="H387" s="25" t="s">
        <v>600</v>
      </c>
      <c r="I387" s="22">
        <v>1</v>
      </c>
      <c r="J387" s="22">
        <v>1</v>
      </c>
      <c r="K387" s="22">
        <v>6324</v>
      </c>
      <c r="L387" s="22">
        <v>116</v>
      </c>
      <c r="M387" s="22">
        <v>1</v>
      </c>
      <c r="N387" s="26">
        <v>7.3194444444444451E-2</v>
      </c>
      <c r="O387" s="23">
        <f t="shared" si="13"/>
        <v>733584</v>
      </c>
      <c r="P387" s="23">
        <f t="shared" si="14"/>
        <v>116</v>
      </c>
    </row>
    <row r="388" spans="1:17" x14ac:dyDescent="0.25">
      <c r="A388" s="22">
        <v>385</v>
      </c>
      <c r="B388" s="25" t="s">
        <v>9</v>
      </c>
      <c r="C388" s="25" t="s">
        <v>559</v>
      </c>
      <c r="D388" s="25" t="s">
        <v>570</v>
      </c>
      <c r="E388" s="25" t="s">
        <v>601</v>
      </c>
      <c r="F388" s="25" t="s">
        <v>579</v>
      </c>
      <c r="G388" s="25">
        <v>8332958494</v>
      </c>
      <c r="H388" s="25" t="s">
        <v>602</v>
      </c>
      <c r="I388" s="22">
        <v>1</v>
      </c>
      <c r="J388" s="22">
        <v>0</v>
      </c>
      <c r="K388" s="22">
        <v>0</v>
      </c>
      <c r="L388" s="22">
        <v>4642</v>
      </c>
      <c r="M388" s="22">
        <v>0</v>
      </c>
      <c r="N388" s="26">
        <v>0</v>
      </c>
      <c r="O388" s="23">
        <f t="shared" si="13"/>
        <v>0</v>
      </c>
      <c r="P388" s="23">
        <f t="shared" si="14"/>
        <v>0</v>
      </c>
    </row>
    <row r="389" spans="1:17" x14ac:dyDescent="0.25">
      <c r="A389" s="22">
        <v>386</v>
      </c>
      <c r="B389" s="25" t="s">
        <v>9</v>
      </c>
      <c r="C389" s="25" t="s">
        <v>559</v>
      </c>
      <c r="D389" s="25" t="s">
        <v>570</v>
      </c>
      <c r="E389" s="25" t="s">
        <v>601</v>
      </c>
      <c r="F389" s="25" t="s">
        <v>581</v>
      </c>
      <c r="G389" s="25">
        <v>9490615521</v>
      </c>
      <c r="H389" s="25" t="s">
        <v>603</v>
      </c>
      <c r="I389" s="22">
        <v>1</v>
      </c>
      <c r="J389" s="22">
        <v>0</v>
      </c>
      <c r="K389" s="22">
        <v>0</v>
      </c>
      <c r="L389" s="22">
        <v>4046</v>
      </c>
      <c r="M389" s="22">
        <v>0</v>
      </c>
      <c r="N389" s="26">
        <v>0</v>
      </c>
      <c r="O389" s="23">
        <f t="shared" si="13"/>
        <v>0</v>
      </c>
      <c r="P389" s="23">
        <f t="shared" si="14"/>
        <v>0</v>
      </c>
    </row>
    <row r="390" spans="1:17" x14ac:dyDescent="0.25">
      <c r="A390" s="22">
        <v>387</v>
      </c>
      <c r="B390" s="25" t="s">
        <v>9</v>
      </c>
      <c r="C390" s="25" t="s">
        <v>559</v>
      </c>
      <c r="D390" s="25" t="s">
        <v>570</v>
      </c>
      <c r="E390" s="25" t="s">
        <v>601</v>
      </c>
      <c r="F390" s="25" t="s">
        <v>581</v>
      </c>
      <c r="G390" s="25">
        <v>9490615521</v>
      </c>
      <c r="H390" s="25" t="s">
        <v>604</v>
      </c>
      <c r="I390" s="22">
        <v>1</v>
      </c>
      <c r="J390" s="22">
        <v>3</v>
      </c>
      <c r="K390" s="22">
        <v>6073</v>
      </c>
      <c r="L390" s="22">
        <v>2062</v>
      </c>
      <c r="M390" s="22">
        <v>3</v>
      </c>
      <c r="N390" s="26">
        <v>7.0289351851851853E-2</v>
      </c>
      <c r="O390" s="23">
        <f t="shared" si="13"/>
        <v>12522526</v>
      </c>
      <c r="P390" s="23">
        <f t="shared" si="14"/>
        <v>6186</v>
      </c>
    </row>
    <row r="391" spans="1:17" x14ac:dyDescent="0.25">
      <c r="A391" s="22">
        <v>388</v>
      </c>
      <c r="B391" s="25" t="s">
        <v>9</v>
      </c>
      <c r="C391" s="25" t="s">
        <v>559</v>
      </c>
      <c r="D391" s="25" t="s">
        <v>570</v>
      </c>
      <c r="E391" s="25" t="s">
        <v>601</v>
      </c>
      <c r="F391" s="25" t="s">
        <v>605</v>
      </c>
      <c r="G391" s="25">
        <v>9490615523</v>
      </c>
      <c r="H391" s="25" t="s">
        <v>606</v>
      </c>
      <c r="I391" s="22">
        <v>1</v>
      </c>
      <c r="J391" s="22">
        <v>3</v>
      </c>
      <c r="K391" s="22">
        <v>5901</v>
      </c>
      <c r="L391" s="22">
        <v>7099</v>
      </c>
      <c r="M391" s="22">
        <v>3</v>
      </c>
      <c r="N391" s="26">
        <v>6.8298611111111115E-2</v>
      </c>
      <c r="O391" s="23">
        <f t="shared" si="13"/>
        <v>41891199</v>
      </c>
      <c r="P391" s="23">
        <f t="shared" si="14"/>
        <v>21297</v>
      </c>
    </row>
    <row r="392" spans="1:17" x14ac:dyDescent="0.25">
      <c r="A392" s="22">
        <v>389</v>
      </c>
      <c r="B392" s="25" t="s">
        <v>9</v>
      </c>
      <c r="C392" s="25" t="s">
        <v>559</v>
      </c>
      <c r="D392" s="25" t="s">
        <v>570</v>
      </c>
      <c r="E392" s="25" t="s">
        <v>601</v>
      </c>
      <c r="F392" s="25" t="s">
        <v>605</v>
      </c>
      <c r="G392" s="25">
        <v>9490615523</v>
      </c>
      <c r="H392" s="25" t="s">
        <v>607</v>
      </c>
      <c r="I392" s="22">
        <v>1</v>
      </c>
      <c r="J392" s="22">
        <v>0</v>
      </c>
      <c r="K392" s="22">
        <v>0</v>
      </c>
      <c r="L392" s="22">
        <v>3719</v>
      </c>
      <c r="M392" s="22">
        <v>0</v>
      </c>
      <c r="N392" s="26">
        <v>0</v>
      </c>
      <c r="O392" s="23">
        <f t="shared" si="13"/>
        <v>0</v>
      </c>
      <c r="P392" s="23">
        <f t="shared" si="14"/>
        <v>0</v>
      </c>
    </row>
    <row r="393" spans="1:17" x14ac:dyDescent="0.25">
      <c r="A393" s="22">
        <v>390</v>
      </c>
      <c r="B393" s="25" t="s">
        <v>9</v>
      </c>
      <c r="C393" s="25" t="s">
        <v>559</v>
      </c>
      <c r="D393" s="25" t="s">
        <v>570</v>
      </c>
      <c r="E393" s="25" t="s">
        <v>601</v>
      </c>
      <c r="F393" s="25" t="s">
        <v>605</v>
      </c>
      <c r="G393" s="25">
        <v>9490615523</v>
      </c>
      <c r="H393" s="25" t="s">
        <v>608</v>
      </c>
      <c r="I393" s="22">
        <v>1</v>
      </c>
      <c r="J393" s="22">
        <v>2</v>
      </c>
      <c r="K393" s="22">
        <v>5865</v>
      </c>
      <c r="L393" s="22">
        <v>861</v>
      </c>
      <c r="M393" s="22">
        <v>2</v>
      </c>
      <c r="N393" s="26">
        <v>6.7881944444444439E-2</v>
      </c>
      <c r="O393" s="23">
        <f t="shared" si="13"/>
        <v>5049765</v>
      </c>
      <c r="P393" s="23">
        <f t="shared" si="14"/>
        <v>1722</v>
      </c>
    </row>
    <row r="394" spans="1:17" x14ac:dyDescent="0.25">
      <c r="A394" s="22">
        <v>391</v>
      </c>
      <c r="B394" s="25" t="s">
        <v>9</v>
      </c>
      <c r="C394" s="25" t="s">
        <v>559</v>
      </c>
      <c r="D394" s="25" t="s">
        <v>570</v>
      </c>
      <c r="E394" s="25" t="s">
        <v>601</v>
      </c>
      <c r="F394" s="25" t="s">
        <v>605</v>
      </c>
      <c r="G394" s="25">
        <v>9490615523</v>
      </c>
      <c r="H394" s="25" t="s">
        <v>609</v>
      </c>
      <c r="I394" s="22">
        <v>1</v>
      </c>
      <c r="J394" s="22">
        <v>3</v>
      </c>
      <c r="K394" s="22">
        <v>5796</v>
      </c>
      <c r="L394" s="22">
        <v>3428</v>
      </c>
      <c r="M394" s="22">
        <v>3</v>
      </c>
      <c r="N394" s="26">
        <v>6.7083333333333328E-2</v>
      </c>
      <c r="O394" s="23">
        <f t="shared" si="13"/>
        <v>19868688</v>
      </c>
      <c r="P394" s="23">
        <f t="shared" si="14"/>
        <v>10284</v>
      </c>
    </row>
    <row r="395" spans="1:17" x14ac:dyDescent="0.25">
      <c r="A395" s="22">
        <v>392</v>
      </c>
      <c r="B395" s="25" t="s">
        <v>9</v>
      </c>
      <c r="C395" s="25" t="s">
        <v>559</v>
      </c>
      <c r="D395" s="25" t="s">
        <v>570</v>
      </c>
      <c r="E395" s="25" t="s">
        <v>601</v>
      </c>
      <c r="F395" s="25" t="s">
        <v>605</v>
      </c>
      <c r="G395" s="25">
        <v>9490615523</v>
      </c>
      <c r="H395" s="25" t="s">
        <v>610</v>
      </c>
      <c r="I395" s="22">
        <v>1</v>
      </c>
      <c r="J395" s="22">
        <v>1</v>
      </c>
      <c r="K395" s="22">
        <v>2907</v>
      </c>
      <c r="L395" s="22">
        <v>315</v>
      </c>
      <c r="M395" s="22">
        <v>1</v>
      </c>
      <c r="N395" s="26">
        <v>3.3645833333333333E-2</v>
      </c>
      <c r="O395" s="23">
        <f t="shared" si="13"/>
        <v>915705</v>
      </c>
      <c r="P395" s="23">
        <f t="shared" si="14"/>
        <v>315</v>
      </c>
    </row>
    <row r="396" spans="1:17" x14ac:dyDescent="0.25">
      <c r="A396" s="22"/>
      <c r="B396" s="25"/>
      <c r="C396" s="25"/>
      <c r="D396" s="25"/>
      <c r="E396" s="25"/>
      <c r="F396" s="25"/>
      <c r="G396" s="25"/>
      <c r="H396" s="34" t="s">
        <v>611</v>
      </c>
      <c r="I396">
        <f t="shared" ref="I396" si="15">SUM(I89:I395)</f>
        <v>307</v>
      </c>
      <c r="J396">
        <f>SUM(J89:J395)</f>
        <v>840</v>
      </c>
      <c r="K396">
        <f>SUM(K89:K395)</f>
        <v>3431332</v>
      </c>
      <c r="L396">
        <f>SUM(L89:L395)</f>
        <v>716390</v>
      </c>
      <c r="M396" s="22"/>
      <c r="N396" s="26"/>
      <c r="O396" s="35">
        <f>SUM(O89:O395)/$L$396/86400</f>
        <v>0.1456459679298675</v>
      </c>
      <c r="P396" s="36">
        <f>SUM(P89:P395)/$L$396</f>
        <v>3.1099359287538912</v>
      </c>
      <c r="Q396" s="37">
        <f>1-O396/31</f>
        <v>0.99530174297000429</v>
      </c>
    </row>
    <row r="397" spans="1:17" x14ac:dyDescent="0.25">
      <c r="A397" s="22"/>
      <c r="B397" s="25"/>
      <c r="C397" s="25"/>
      <c r="D397" s="25"/>
      <c r="E397" s="25"/>
      <c r="F397" s="25"/>
      <c r="G397" s="25"/>
      <c r="H397" s="25"/>
      <c r="I397" s="22"/>
      <c r="L397" s="22"/>
      <c r="M397" s="22"/>
      <c r="N397" s="26"/>
      <c r="O397" s="23"/>
      <c r="P397" s="23"/>
    </row>
    <row r="398" spans="1:17" x14ac:dyDescent="0.25">
      <c r="A398" s="22">
        <v>393</v>
      </c>
      <c r="B398" s="25" t="s">
        <v>10</v>
      </c>
      <c r="C398" s="25" t="s">
        <v>612</v>
      </c>
      <c r="D398" s="25" t="s">
        <v>612</v>
      </c>
      <c r="E398" s="25" t="s">
        <v>613</v>
      </c>
      <c r="F398" s="25" t="s">
        <v>614</v>
      </c>
      <c r="G398" s="25">
        <v>7382629680</v>
      </c>
      <c r="H398" s="25" t="s">
        <v>615</v>
      </c>
      <c r="I398" s="22">
        <v>1</v>
      </c>
      <c r="J398" s="22">
        <v>3</v>
      </c>
      <c r="K398" s="22">
        <v>8207</v>
      </c>
      <c r="L398" s="22">
        <v>3946</v>
      </c>
      <c r="M398" s="22">
        <v>3</v>
      </c>
      <c r="N398" s="26">
        <v>9.4988425925925921E-2</v>
      </c>
      <c r="O398" s="23">
        <f t="shared" ref="O398:O461" si="16">K398*L398</f>
        <v>32384822</v>
      </c>
      <c r="P398" s="23">
        <f t="shared" ref="P398:P461" si="17">J398*L398</f>
        <v>11838</v>
      </c>
    </row>
    <row r="399" spans="1:17" x14ac:dyDescent="0.25">
      <c r="A399" s="22">
        <v>394</v>
      </c>
      <c r="B399" s="25" t="s">
        <v>10</v>
      </c>
      <c r="C399" s="25" t="s">
        <v>612</v>
      </c>
      <c r="D399" s="25" t="s">
        <v>612</v>
      </c>
      <c r="E399" s="25" t="s">
        <v>613</v>
      </c>
      <c r="F399" s="25" t="s">
        <v>614</v>
      </c>
      <c r="G399" s="25">
        <v>7382629680</v>
      </c>
      <c r="H399" s="25" t="s">
        <v>616</v>
      </c>
      <c r="I399" s="22">
        <v>1</v>
      </c>
      <c r="J399" s="22">
        <v>3</v>
      </c>
      <c r="K399" s="22">
        <v>8202</v>
      </c>
      <c r="L399" s="22">
        <v>3862</v>
      </c>
      <c r="M399" s="22">
        <v>3</v>
      </c>
      <c r="N399" s="26">
        <v>9.493055555555556E-2</v>
      </c>
      <c r="O399" s="23">
        <f t="shared" si="16"/>
        <v>31676124</v>
      </c>
      <c r="P399" s="23">
        <f t="shared" si="17"/>
        <v>11586</v>
      </c>
    </row>
    <row r="400" spans="1:17" x14ac:dyDescent="0.25">
      <c r="A400" s="22">
        <v>395</v>
      </c>
      <c r="B400" s="25" t="s">
        <v>10</v>
      </c>
      <c r="C400" s="25" t="s">
        <v>612</v>
      </c>
      <c r="D400" s="25" t="s">
        <v>612</v>
      </c>
      <c r="E400" s="25" t="s">
        <v>613</v>
      </c>
      <c r="F400" s="25" t="s">
        <v>617</v>
      </c>
      <c r="G400" s="25">
        <v>9490615422</v>
      </c>
      <c r="H400" s="25" t="s">
        <v>618</v>
      </c>
      <c r="I400" s="22">
        <v>1</v>
      </c>
      <c r="J400" s="22">
        <v>9</v>
      </c>
      <c r="K400" s="22">
        <v>20954</v>
      </c>
      <c r="L400" s="22">
        <v>4420</v>
      </c>
      <c r="M400" s="22">
        <v>9</v>
      </c>
      <c r="N400" s="26">
        <v>0.24252314814814815</v>
      </c>
      <c r="O400" s="23">
        <f t="shared" si="16"/>
        <v>92616680</v>
      </c>
      <c r="P400" s="23">
        <f t="shared" si="17"/>
        <v>39780</v>
      </c>
    </row>
    <row r="401" spans="1:16" x14ac:dyDescent="0.25">
      <c r="A401" s="22">
        <v>396</v>
      </c>
      <c r="B401" s="25" t="s">
        <v>10</v>
      </c>
      <c r="C401" s="25" t="s">
        <v>612</v>
      </c>
      <c r="D401" s="25" t="s">
        <v>612</v>
      </c>
      <c r="E401" s="25" t="s">
        <v>613</v>
      </c>
      <c r="F401" s="25" t="s">
        <v>617</v>
      </c>
      <c r="G401" s="25">
        <v>9490615422</v>
      </c>
      <c r="H401" s="25" t="s">
        <v>619</v>
      </c>
      <c r="I401" s="22">
        <v>1</v>
      </c>
      <c r="J401" s="22">
        <v>8</v>
      </c>
      <c r="K401" s="22">
        <v>20333</v>
      </c>
      <c r="L401" s="22">
        <v>6128</v>
      </c>
      <c r="M401" s="22">
        <v>8</v>
      </c>
      <c r="N401" s="26">
        <v>0.23533564814814814</v>
      </c>
      <c r="O401" s="23">
        <f t="shared" si="16"/>
        <v>124600624</v>
      </c>
      <c r="P401" s="23">
        <f t="shared" si="17"/>
        <v>49024</v>
      </c>
    </row>
    <row r="402" spans="1:16" x14ac:dyDescent="0.25">
      <c r="A402" s="22">
        <v>397</v>
      </c>
      <c r="B402" s="25" t="s">
        <v>10</v>
      </c>
      <c r="C402" s="25" t="s">
        <v>612</v>
      </c>
      <c r="D402" s="25" t="s">
        <v>612</v>
      </c>
      <c r="E402" s="25" t="s">
        <v>613</v>
      </c>
      <c r="F402" s="25" t="s">
        <v>617</v>
      </c>
      <c r="G402" s="25">
        <v>9490615422</v>
      </c>
      <c r="H402" s="25" t="s">
        <v>620</v>
      </c>
      <c r="I402" s="22">
        <v>1</v>
      </c>
      <c r="J402" s="22">
        <v>2</v>
      </c>
      <c r="K402" s="22">
        <v>9379</v>
      </c>
      <c r="L402" s="22">
        <v>1472</v>
      </c>
      <c r="M402" s="22">
        <v>2</v>
      </c>
      <c r="N402" s="26">
        <v>0.10855324074074074</v>
      </c>
      <c r="O402" s="23">
        <f t="shared" si="16"/>
        <v>13805888</v>
      </c>
      <c r="P402" s="23">
        <f t="shared" si="17"/>
        <v>2944</v>
      </c>
    </row>
    <row r="403" spans="1:16" x14ac:dyDescent="0.25">
      <c r="A403" s="22">
        <v>398</v>
      </c>
      <c r="B403" s="25" t="s">
        <v>10</v>
      </c>
      <c r="C403" s="25" t="s">
        <v>612</v>
      </c>
      <c r="D403" s="25" t="s">
        <v>621</v>
      </c>
      <c r="E403" s="25" t="s">
        <v>621</v>
      </c>
      <c r="F403" s="25" t="s">
        <v>622</v>
      </c>
      <c r="G403" s="25">
        <v>9490615427</v>
      </c>
      <c r="H403" s="25" t="s">
        <v>623</v>
      </c>
      <c r="I403" s="22">
        <v>1</v>
      </c>
      <c r="J403" s="22">
        <v>4</v>
      </c>
      <c r="K403" s="22">
        <v>4896</v>
      </c>
      <c r="L403" s="22">
        <v>1031</v>
      </c>
      <c r="M403" s="22">
        <v>4</v>
      </c>
      <c r="N403" s="26">
        <v>5.6666666666666664E-2</v>
      </c>
      <c r="O403" s="23">
        <f t="shared" si="16"/>
        <v>5047776</v>
      </c>
      <c r="P403" s="23">
        <f t="shared" si="17"/>
        <v>4124</v>
      </c>
    </row>
    <row r="404" spans="1:16" x14ac:dyDescent="0.25">
      <c r="A404" s="22">
        <v>399</v>
      </c>
      <c r="B404" s="25" t="s">
        <v>10</v>
      </c>
      <c r="C404" s="25" t="s">
        <v>624</v>
      </c>
      <c r="D404" s="25" t="s">
        <v>624</v>
      </c>
      <c r="E404" s="25" t="s">
        <v>625</v>
      </c>
      <c r="F404" s="25" t="s">
        <v>626</v>
      </c>
      <c r="G404" s="25">
        <v>9490615411</v>
      </c>
      <c r="H404" s="25" t="s">
        <v>627</v>
      </c>
      <c r="I404" s="22">
        <v>1</v>
      </c>
      <c r="J404" s="22">
        <v>8</v>
      </c>
      <c r="K404" s="22">
        <v>14002</v>
      </c>
      <c r="L404" s="22">
        <v>2649</v>
      </c>
      <c r="M404" s="22">
        <v>8</v>
      </c>
      <c r="N404" s="26">
        <v>0.1620601851851852</v>
      </c>
      <c r="O404" s="23">
        <f t="shared" si="16"/>
        <v>37091298</v>
      </c>
      <c r="P404" s="23">
        <f t="shared" si="17"/>
        <v>21192</v>
      </c>
    </row>
    <row r="405" spans="1:16" x14ac:dyDescent="0.25">
      <c r="A405" s="22">
        <v>400</v>
      </c>
      <c r="B405" s="25" t="s">
        <v>10</v>
      </c>
      <c r="C405" s="25" t="s">
        <v>624</v>
      </c>
      <c r="D405" s="25" t="s">
        <v>624</v>
      </c>
      <c r="E405" s="25" t="s">
        <v>625</v>
      </c>
      <c r="F405" s="25" t="s">
        <v>626</v>
      </c>
      <c r="G405" s="25">
        <v>9490615411</v>
      </c>
      <c r="H405" s="25" t="s">
        <v>628</v>
      </c>
      <c r="I405" s="22">
        <v>1</v>
      </c>
      <c r="J405" s="22">
        <v>3</v>
      </c>
      <c r="K405" s="22">
        <v>8154</v>
      </c>
      <c r="L405" s="22">
        <v>1784</v>
      </c>
      <c r="M405" s="22">
        <v>3</v>
      </c>
      <c r="N405" s="26">
        <v>9.4375000000000001E-2</v>
      </c>
      <c r="O405" s="23">
        <f t="shared" si="16"/>
        <v>14546736</v>
      </c>
      <c r="P405" s="23">
        <f t="shared" si="17"/>
        <v>5352</v>
      </c>
    </row>
    <row r="406" spans="1:16" x14ac:dyDescent="0.25">
      <c r="A406" s="22">
        <v>401</v>
      </c>
      <c r="B406" s="25" t="s">
        <v>10</v>
      </c>
      <c r="C406" s="25" t="s">
        <v>624</v>
      </c>
      <c r="D406" s="25" t="s">
        <v>624</v>
      </c>
      <c r="E406" s="25" t="s">
        <v>625</v>
      </c>
      <c r="F406" s="25" t="s">
        <v>629</v>
      </c>
      <c r="G406" s="25">
        <v>9490615411</v>
      </c>
      <c r="H406" s="25" t="s">
        <v>630</v>
      </c>
      <c r="I406" s="22">
        <v>1</v>
      </c>
      <c r="J406" s="22">
        <v>6</v>
      </c>
      <c r="K406" s="22">
        <v>12174</v>
      </c>
      <c r="L406" s="22">
        <v>1353</v>
      </c>
      <c r="M406" s="22">
        <v>6</v>
      </c>
      <c r="N406" s="26">
        <v>0.14090277777777777</v>
      </c>
      <c r="O406" s="23">
        <f t="shared" si="16"/>
        <v>16471422</v>
      </c>
      <c r="P406" s="23">
        <f t="shared" si="17"/>
        <v>8118</v>
      </c>
    </row>
    <row r="407" spans="1:16" x14ac:dyDescent="0.25">
      <c r="A407" s="22">
        <v>402</v>
      </c>
      <c r="B407" s="25" t="s">
        <v>10</v>
      </c>
      <c r="C407" s="25" t="s">
        <v>624</v>
      </c>
      <c r="D407" s="25" t="s">
        <v>624</v>
      </c>
      <c r="E407" s="25" t="s">
        <v>625</v>
      </c>
      <c r="F407" s="25" t="s">
        <v>629</v>
      </c>
      <c r="G407" s="25">
        <v>9490615411</v>
      </c>
      <c r="H407" s="25" t="s">
        <v>631</v>
      </c>
      <c r="I407" s="22">
        <v>1</v>
      </c>
      <c r="J407" s="22">
        <v>5</v>
      </c>
      <c r="K407" s="22">
        <v>10994</v>
      </c>
      <c r="L407" s="22">
        <v>3791</v>
      </c>
      <c r="M407" s="22">
        <v>5</v>
      </c>
      <c r="N407" s="26">
        <v>0.12724537037037037</v>
      </c>
      <c r="O407" s="23">
        <f t="shared" si="16"/>
        <v>41678254</v>
      </c>
      <c r="P407" s="23">
        <f t="shared" si="17"/>
        <v>18955</v>
      </c>
    </row>
    <row r="408" spans="1:16" x14ac:dyDescent="0.25">
      <c r="A408" s="22">
        <v>403</v>
      </c>
      <c r="B408" s="25" t="s">
        <v>10</v>
      </c>
      <c r="C408" s="25" t="s">
        <v>624</v>
      </c>
      <c r="D408" s="25" t="s">
        <v>624</v>
      </c>
      <c r="E408" s="25" t="s">
        <v>625</v>
      </c>
      <c r="F408" s="25" t="s">
        <v>629</v>
      </c>
      <c r="G408" s="25">
        <v>9490615411</v>
      </c>
      <c r="H408" s="25" t="s">
        <v>632</v>
      </c>
      <c r="I408" s="22">
        <v>1</v>
      </c>
      <c r="J408" s="22">
        <v>7</v>
      </c>
      <c r="K408" s="22">
        <v>15344</v>
      </c>
      <c r="L408" s="22">
        <v>2806</v>
      </c>
      <c r="M408" s="22">
        <v>7</v>
      </c>
      <c r="N408" s="26">
        <v>0.17759259259259258</v>
      </c>
      <c r="O408" s="23">
        <f t="shared" si="16"/>
        <v>43055264</v>
      </c>
      <c r="P408" s="23">
        <f t="shared" si="17"/>
        <v>19642</v>
      </c>
    </row>
    <row r="409" spans="1:16" x14ac:dyDescent="0.25">
      <c r="A409" s="22">
        <v>404</v>
      </c>
      <c r="B409" s="25" t="s">
        <v>10</v>
      </c>
      <c r="C409" s="25" t="s">
        <v>624</v>
      </c>
      <c r="D409" s="25" t="s">
        <v>624</v>
      </c>
      <c r="E409" s="25" t="s">
        <v>625</v>
      </c>
      <c r="F409" s="25" t="s">
        <v>629</v>
      </c>
      <c r="G409" s="25">
        <v>9490615411</v>
      </c>
      <c r="H409" s="25" t="s">
        <v>633</v>
      </c>
      <c r="I409" s="22">
        <v>1</v>
      </c>
      <c r="J409" s="22">
        <v>11</v>
      </c>
      <c r="K409" s="22">
        <v>27394</v>
      </c>
      <c r="L409" s="22">
        <v>2144</v>
      </c>
      <c r="M409" s="22">
        <v>11</v>
      </c>
      <c r="N409" s="26">
        <v>0.31706018518518519</v>
      </c>
      <c r="O409" s="23">
        <f t="shared" si="16"/>
        <v>58732736</v>
      </c>
      <c r="P409" s="23">
        <f t="shared" si="17"/>
        <v>23584</v>
      </c>
    </row>
    <row r="410" spans="1:16" x14ac:dyDescent="0.25">
      <c r="A410" s="22">
        <v>405</v>
      </c>
      <c r="B410" s="25" t="s">
        <v>10</v>
      </c>
      <c r="C410" s="25" t="s">
        <v>624</v>
      </c>
      <c r="D410" s="25" t="s">
        <v>624</v>
      </c>
      <c r="E410" s="25" t="s">
        <v>625</v>
      </c>
      <c r="F410" s="25" t="s">
        <v>634</v>
      </c>
      <c r="G410" s="25">
        <v>7382716284</v>
      </c>
      <c r="H410" s="25" t="s">
        <v>635</v>
      </c>
      <c r="I410" s="22">
        <v>1</v>
      </c>
      <c r="J410" s="22">
        <v>5</v>
      </c>
      <c r="K410" s="22">
        <v>14237</v>
      </c>
      <c r="L410" s="22">
        <v>3008</v>
      </c>
      <c r="M410" s="22">
        <v>5</v>
      </c>
      <c r="N410" s="26">
        <v>0.1647800925925926</v>
      </c>
      <c r="O410" s="23">
        <f t="shared" si="16"/>
        <v>42824896</v>
      </c>
      <c r="P410" s="23">
        <f t="shared" si="17"/>
        <v>15040</v>
      </c>
    </row>
    <row r="411" spans="1:16" x14ac:dyDescent="0.25">
      <c r="A411" s="22">
        <v>406</v>
      </c>
      <c r="B411" s="25" t="s">
        <v>10</v>
      </c>
      <c r="C411" s="25" t="s">
        <v>624</v>
      </c>
      <c r="D411" s="25" t="s">
        <v>624</v>
      </c>
      <c r="E411" s="25" t="s">
        <v>625</v>
      </c>
      <c r="F411" s="25" t="s">
        <v>636</v>
      </c>
      <c r="G411" s="25">
        <v>8330938829</v>
      </c>
      <c r="H411" s="25" t="s">
        <v>637</v>
      </c>
      <c r="I411" s="22">
        <v>1</v>
      </c>
      <c r="J411" s="22">
        <v>2</v>
      </c>
      <c r="K411" s="22">
        <v>4282</v>
      </c>
      <c r="L411" s="22">
        <v>302</v>
      </c>
      <c r="M411" s="22">
        <v>2</v>
      </c>
      <c r="N411" s="26">
        <v>4.9560185185185186E-2</v>
      </c>
      <c r="O411" s="23">
        <f t="shared" si="16"/>
        <v>1293164</v>
      </c>
      <c r="P411" s="23">
        <f t="shared" si="17"/>
        <v>604</v>
      </c>
    </row>
    <row r="412" spans="1:16" x14ac:dyDescent="0.25">
      <c r="A412" s="22">
        <v>407</v>
      </c>
      <c r="B412" s="25" t="s">
        <v>10</v>
      </c>
      <c r="C412" s="25" t="s">
        <v>624</v>
      </c>
      <c r="D412" s="25" t="s">
        <v>624</v>
      </c>
      <c r="E412" s="25" t="s">
        <v>625</v>
      </c>
      <c r="F412" s="25" t="s">
        <v>638</v>
      </c>
      <c r="G412" s="25">
        <v>9440818824</v>
      </c>
      <c r="H412" s="25" t="s">
        <v>639</v>
      </c>
      <c r="I412" s="22">
        <v>1</v>
      </c>
      <c r="J412" s="22">
        <v>2</v>
      </c>
      <c r="K412" s="22">
        <v>2630</v>
      </c>
      <c r="L412" s="22">
        <v>2159</v>
      </c>
      <c r="M412" s="22">
        <v>2</v>
      </c>
      <c r="N412" s="26">
        <v>3.0439814814814815E-2</v>
      </c>
      <c r="O412" s="23">
        <f t="shared" si="16"/>
        <v>5678170</v>
      </c>
      <c r="P412" s="23">
        <f t="shared" si="17"/>
        <v>4318</v>
      </c>
    </row>
    <row r="413" spans="1:16" x14ac:dyDescent="0.25">
      <c r="A413" s="22">
        <v>408</v>
      </c>
      <c r="B413" s="25" t="s">
        <v>10</v>
      </c>
      <c r="C413" s="25" t="s">
        <v>624</v>
      </c>
      <c r="D413" s="25" t="s">
        <v>624</v>
      </c>
      <c r="E413" s="25" t="s">
        <v>625</v>
      </c>
      <c r="F413" s="25" t="s">
        <v>638</v>
      </c>
      <c r="G413" s="25">
        <v>9440818824</v>
      </c>
      <c r="H413" s="25" t="s">
        <v>640</v>
      </c>
      <c r="I413" s="22">
        <v>1</v>
      </c>
      <c r="J413" s="22">
        <v>2</v>
      </c>
      <c r="K413" s="22">
        <v>2520</v>
      </c>
      <c r="L413" s="22">
        <v>2272</v>
      </c>
      <c r="M413" s="22">
        <v>2</v>
      </c>
      <c r="N413" s="26">
        <v>2.9166666666666667E-2</v>
      </c>
      <c r="O413" s="23">
        <f t="shared" si="16"/>
        <v>5725440</v>
      </c>
      <c r="P413" s="23">
        <f t="shared" si="17"/>
        <v>4544</v>
      </c>
    </row>
    <row r="414" spans="1:16" x14ac:dyDescent="0.25">
      <c r="A414" s="22">
        <v>409</v>
      </c>
      <c r="B414" s="25" t="s">
        <v>10</v>
      </c>
      <c r="C414" s="25" t="s">
        <v>624</v>
      </c>
      <c r="D414" s="25" t="s">
        <v>624</v>
      </c>
      <c r="E414" s="25" t="s">
        <v>625</v>
      </c>
      <c r="F414" s="25" t="s">
        <v>638</v>
      </c>
      <c r="G414" s="25">
        <v>9440818824</v>
      </c>
      <c r="H414" s="25" t="s">
        <v>641</v>
      </c>
      <c r="I414" s="22">
        <v>1</v>
      </c>
      <c r="J414" s="22">
        <v>2</v>
      </c>
      <c r="K414" s="22">
        <v>2629</v>
      </c>
      <c r="L414" s="22">
        <v>988</v>
      </c>
      <c r="M414" s="22">
        <v>2</v>
      </c>
      <c r="N414" s="26">
        <v>3.0428240740740742E-2</v>
      </c>
      <c r="O414" s="23">
        <f t="shared" si="16"/>
        <v>2597452</v>
      </c>
      <c r="P414" s="23">
        <f t="shared" si="17"/>
        <v>1976</v>
      </c>
    </row>
    <row r="415" spans="1:16" x14ac:dyDescent="0.25">
      <c r="A415" s="22">
        <v>410</v>
      </c>
      <c r="B415" s="25" t="s">
        <v>10</v>
      </c>
      <c r="C415" s="25" t="s">
        <v>624</v>
      </c>
      <c r="D415" s="25" t="s">
        <v>624</v>
      </c>
      <c r="E415" s="25" t="s">
        <v>625</v>
      </c>
      <c r="F415" s="25" t="s">
        <v>638</v>
      </c>
      <c r="G415" s="25">
        <v>9440818824</v>
      </c>
      <c r="H415" s="25" t="s">
        <v>642</v>
      </c>
      <c r="I415" s="22">
        <v>1</v>
      </c>
      <c r="J415" s="22">
        <v>2</v>
      </c>
      <c r="K415" s="22">
        <v>2520</v>
      </c>
      <c r="L415" s="22">
        <v>2364</v>
      </c>
      <c r="M415" s="22">
        <v>2</v>
      </c>
      <c r="N415" s="26">
        <v>2.9166666666666667E-2</v>
      </c>
      <c r="O415" s="23">
        <f t="shared" si="16"/>
        <v>5957280</v>
      </c>
      <c r="P415" s="23">
        <f t="shared" si="17"/>
        <v>4728</v>
      </c>
    </row>
    <row r="416" spans="1:16" x14ac:dyDescent="0.25">
      <c r="A416" s="22">
        <v>411</v>
      </c>
      <c r="B416" s="25" t="s">
        <v>10</v>
      </c>
      <c r="C416" s="25" t="s">
        <v>624</v>
      </c>
      <c r="D416" s="25" t="s">
        <v>624</v>
      </c>
      <c r="E416" s="25" t="s">
        <v>643</v>
      </c>
      <c r="F416" s="25" t="s">
        <v>634</v>
      </c>
      <c r="G416" s="25">
        <v>7382716284</v>
      </c>
      <c r="H416" s="25" t="s">
        <v>644</v>
      </c>
      <c r="I416" s="22">
        <v>1</v>
      </c>
      <c r="J416" s="22">
        <v>4</v>
      </c>
      <c r="K416" s="22">
        <v>10085</v>
      </c>
      <c r="L416" s="22">
        <v>3612</v>
      </c>
      <c r="M416" s="22">
        <v>4</v>
      </c>
      <c r="N416" s="26">
        <v>0.11672453703703704</v>
      </c>
      <c r="O416" s="23">
        <f t="shared" si="16"/>
        <v>36427020</v>
      </c>
      <c r="P416" s="23">
        <f t="shared" si="17"/>
        <v>14448</v>
      </c>
    </row>
    <row r="417" spans="1:16" x14ac:dyDescent="0.25">
      <c r="A417" s="22">
        <v>412</v>
      </c>
      <c r="B417" s="25" t="s">
        <v>10</v>
      </c>
      <c r="C417" s="25" t="s">
        <v>624</v>
      </c>
      <c r="D417" s="25" t="s">
        <v>624</v>
      </c>
      <c r="E417" s="25" t="s">
        <v>643</v>
      </c>
      <c r="F417" s="25" t="s">
        <v>634</v>
      </c>
      <c r="G417" s="25">
        <v>7382716284</v>
      </c>
      <c r="H417" s="25" t="s">
        <v>645</v>
      </c>
      <c r="I417" s="22">
        <v>1</v>
      </c>
      <c r="J417" s="22">
        <v>5</v>
      </c>
      <c r="K417" s="22">
        <v>12325</v>
      </c>
      <c r="L417" s="22">
        <v>5296</v>
      </c>
      <c r="M417" s="22">
        <v>5</v>
      </c>
      <c r="N417" s="26">
        <v>0.14265046296296297</v>
      </c>
      <c r="O417" s="23">
        <f t="shared" si="16"/>
        <v>65273200</v>
      </c>
      <c r="P417" s="23">
        <f t="shared" si="17"/>
        <v>26480</v>
      </c>
    </row>
    <row r="418" spans="1:16" x14ac:dyDescent="0.25">
      <c r="A418" s="22">
        <v>413</v>
      </c>
      <c r="B418" s="25" t="s">
        <v>10</v>
      </c>
      <c r="C418" s="25" t="s">
        <v>624</v>
      </c>
      <c r="D418" s="25" t="s">
        <v>624</v>
      </c>
      <c r="E418" s="25" t="s">
        <v>643</v>
      </c>
      <c r="F418" s="25" t="s">
        <v>636</v>
      </c>
      <c r="G418" s="25">
        <v>8330938829</v>
      </c>
      <c r="H418" s="25" t="s">
        <v>646</v>
      </c>
      <c r="I418" s="22">
        <v>1</v>
      </c>
      <c r="J418" s="22">
        <v>3</v>
      </c>
      <c r="K418" s="22">
        <v>5292</v>
      </c>
      <c r="L418" s="22">
        <v>4254</v>
      </c>
      <c r="M418" s="22">
        <v>3</v>
      </c>
      <c r="N418" s="26">
        <v>6.1249999999999999E-2</v>
      </c>
      <c r="O418" s="23">
        <f t="shared" si="16"/>
        <v>22512168</v>
      </c>
      <c r="P418" s="23">
        <f t="shared" si="17"/>
        <v>12762</v>
      </c>
    </row>
    <row r="419" spans="1:16" x14ac:dyDescent="0.25">
      <c r="A419" s="22">
        <v>414</v>
      </c>
      <c r="B419" s="25" t="s">
        <v>10</v>
      </c>
      <c r="C419" s="25" t="s">
        <v>624</v>
      </c>
      <c r="D419" s="25" t="s">
        <v>624</v>
      </c>
      <c r="E419" s="25" t="s">
        <v>643</v>
      </c>
      <c r="F419" s="25" t="s">
        <v>647</v>
      </c>
      <c r="G419" s="25">
        <v>7382601002</v>
      </c>
      <c r="H419" s="25" t="s">
        <v>648</v>
      </c>
      <c r="I419" s="22">
        <v>1</v>
      </c>
      <c r="J419" s="22">
        <v>9</v>
      </c>
      <c r="K419" s="22">
        <v>12371</v>
      </c>
      <c r="L419" s="22">
        <v>3589</v>
      </c>
      <c r="M419" s="22">
        <v>9</v>
      </c>
      <c r="N419" s="26">
        <v>0.14318287037037036</v>
      </c>
      <c r="O419" s="23">
        <f t="shared" si="16"/>
        <v>44399519</v>
      </c>
      <c r="P419" s="23">
        <f t="shared" si="17"/>
        <v>32301</v>
      </c>
    </row>
    <row r="420" spans="1:16" x14ac:dyDescent="0.25">
      <c r="A420" s="22">
        <v>415</v>
      </c>
      <c r="B420" s="25" t="s">
        <v>10</v>
      </c>
      <c r="C420" s="25" t="s">
        <v>624</v>
      </c>
      <c r="D420" s="25" t="s">
        <v>624</v>
      </c>
      <c r="E420" s="25" t="s">
        <v>643</v>
      </c>
      <c r="F420" s="25" t="s">
        <v>647</v>
      </c>
      <c r="G420" s="25">
        <v>7382601002</v>
      </c>
      <c r="H420" s="25" t="s">
        <v>649</v>
      </c>
      <c r="I420" s="22">
        <v>1</v>
      </c>
      <c r="J420" s="22">
        <v>10</v>
      </c>
      <c r="K420" s="22">
        <v>53225</v>
      </c>
      <c r="L420" s="22">
        <v>4125</v>
      </c>
      <c r="M420" s="22">
        <v>10</v>
      </c>
      <c r="N420" s="26">
        <v>0.61603009259259256</v>
      </c>
      <c r="O420" s="23">
        <f t="shared" si="16"/>
        <v>219553125</v>
      </c>
      <c r="P420" s="23">
        <f t="shared" si="17"/>
        <v>41250</v>
      </c>
    </row>
    <row r="421" spans="1:16" x14ac:dyDescent="0.25">
      <c r="A421" s="22">
        <v>416</v>
      </c>
      <c r="B421" s="25" t="s">
        <v>10</v>
      </c>
      <c r="C421" s="25" t="s">
        <v>624</v>
      </c>
      <c r="D421" s="25" t="s">
        <v>624</v>
      </c>
      <c r="E421" s="25" t="s">
        <v>643</v>
      </c>
      <c r="F421" s="25" t="s">
        <v>647</v>
      </c>
      <c r="G421" s="25">
        <v>7382601002</v>
      </c>
      <c r="H421" s="25" t="s">
        <v>650</v>
      </c>
      <c r="I421" s="22">
        <v>1</v>
      </c>
      <c r="J421" s="22">
        <v>5</v>
      </c>
      <c r="K421" s="22">
        <v>13380</v>
      </c>
      <c r="L421" s="22">
        <v>4763</v>
      </c>
      <c r="M421" s="22">
        <v>5</v>
      </c>
      <c r="N421" s="26">
        <v>0.15486111111111112</v>
      </c>
      <c r="O421" s="23">
        <f t="shared" si="16"/>
        <v>63728940</v>
      </c>
      <c r="P421" s="23">
        <f t="shared" si="17"/>
        <v>23815</v>
      </c>
    </row>
    <row r="422" spans="1:16" x14ac:dyDescent="0.25">
      <c r="A422" s="22">
        <v>417</v>
      </c>
      <c r="B422" s="25" t="s">
        <v>10</v>
      </c>
      <c r="C422" s="25" t="s">
        <v>651</v>
      </c>
      <c r="D422" s="25" t="s">
        <v>652</v>
      </c>
      <c r="E422" s="25" t="s">
        <v>652</v>
      </c>
      <c r="F422" s="25" t="s">
        <v>653</v>
      </c>
      <c r="G422" s="25">
        <v>9490615391</v>
      </c>
      <c r="H422" s="25" t="s">
        <v>654</v>
      </c>
      <c r="I422" s="22">
        <v>1</v>
      </c>
      <c r="J422" s="22">
        <v>0</v>
      </c>
      <c r="K422" s="22">
        <v>0</v>
      </c>
      <c r="L422" s="22">
        <v>380</v>
      </c>
      <c r="M422" s="22">
        <v>0</v>
      </c>
      <c r="N422" s="26">
        <v>0</v>
      </c>
      <c r="O422" s="23">
        <f t="shared" si="16"/>
        <v>0</v>
      </c>
      <c r="P422" s="23">
        <f t="shared" si="17"/>
        <v>0</v>
      </c>
    </row>
    <row r="423" spans="1:16" x14ac:dyDescent="0.25">
      <c r="A423" s="22">
        <v>418</v>
      </c>
      <c r="B423" s="25" t="s">
        <v>10</v>
      </c>
      <c r="C423" s="25" t="s">
        <v>655</v>
      </c>
      <c r="D423" s="25" t="s">
        <v>655</v>
      </c>
      <c r="E423" s="25" t="s">
        <v>656</v>
      </c>
      <c r="F423" s="25" t="s">
        <v>657</v>
      </c>
      <c r="G423" s="25">
        <v>9490564733</v>
      </c>
      <c r="H423" s="25" t="s">
        <v>658</v>
      </c>
      <c r="I423" s="22">
        <v>1</v>
      </c>
      <c r="J423" s="22">
        <v>5</v>
      </c>
      <c r="K423" s="22">
        <v>10500</v>
      </c>
      <c r="L423" s="22">
        <v>623</v>
      </c>
      <c r="M423" s="22">
        <v>5</v>
      </c>
      <c r="N423" s="26">
        <v>0.12152777777777778</v>
      </c>
      <c r="O423" s="23">
        <f t="shared" si="16"/>
        <v>6541500</v>
      </c>
      <c r="P423" s="23">
        <f t="shared" si="17"/>
        <v>3115</v>
      </c>
    </row>
    <row r="424" spans="1:16" x14ac:dyDescent="0.25">
      <c r="A424" s="22">
        <v>419</v>
      </c>
      <c r="B424" s="25" t="s">
        <v>10</v>
      </c>
      <c r="C424" s="25" t="s">
        <v>655</v>
      </c>
      <c r="D424" s="25" t="s">
        <v>655</v>
      </c>
      <c r="E424" s="25" t="s">
        <v>659</v>
      </c>
      <c r="F424" s="25" t="s">
        <v>660</v>
      </c>
      <c r="G424" s="25">
        <v>9490615398</v>
      </c>
      <c r="H424" s="25" t="s">
        <v>661</v>
      </c>
      <c r="I424" s="22">
        <v>1</v>
      </c>
      <c r="J424" s="22">
        <v>2</v>
      </c>
      <c r="K424" s="22">
        <v>3677</v>
      </c>
      <c r="L424" s="22">
        <v>1606</v>
      </c>
      <c r="M424" s="22">
        <v>2</v>
      </c>
      <c r="N424" s="26">
        <v>4.2557870370370371E-2</v>
      </c>
      <c r="O424" s="23">
        <f t="shared" si="16"/>
        <v>5905262</v>
      </c>
      <c r="P424" s="23">
        <f t="shared" si="17"/>
        <v>3212</v>
      </c>
    </row>
    <row r="425" spans="1:16" x14ac:dyDescent="0.25">
      <c r="A425" s="22">
        <v>420</v>
      </c>
      <c r="B425" s="25" t="s">
        <v>10</v>
      </c>
      <c r="C425" s="25" t="s">
        <v>655</v>
      </c>
      <c r="D425" s="25" t="s">
        <v>655</v>
      </c>
      <c r="E425" s="25" t="s">
        <v>659</v>
      </c>
      <c r="F425" s="25" t="s">
        <v>660</v>
      </c>
      <c r="G425" s="25">
        <v>9490615398</v>
      </c>
      <c r="H425" s="25" t="s">
        <v>662</v>
      </c>
      <c r="I425" s="22">
        <v>1</v>
      </c>
      <c r="J425" s="22">
        <v>2</v>
      </c>
      <c r="K425" s="22">
        <v>3679</v>
      </c>
      <c r="L425" s="22">
        <v>19</v>
      </c>
      <c r="M425" s="22">
        <v>2</v>
      </c>
      <c r="N425" s="26">
        <v>4.2581018518518518E-2</v>
      </c>
      <c r="O425" s="23">
        <f t="shared" si="16"/>
        <v>69901</v>
      </c>
      <c r="P425" s="23">
        <f t="shared" si="17"/>
        <v>38</v>
      </c>
    </row>
    <row r="426" spans="1:16" x14ac:dyDescent="0.25">
      <c r="A426" s="22">
        <v>421</v>
      </c>
      <c r="B426" s="25" t="s">
        <v>10</v>
      </c>
      <c r="C426" s="25" t="s">
        <v>655</v>
      </c>
      <c r="D426" s="25" t="s">
        <v>655</v>
      </c>
      <c r="E426" s="25" t="s">
        <v>659</v>
      </c>
      <c r="F426" s="25" t="s">
        <v>660</v>
      </c>
      <c r="G426" s="25">
        <v>9490615398</v>
      </c>
      <c r="H426" s="25" t="s">
        <v>663</v>
      </c>
      <c r="I426" s="22">
        <v>1</v>
      </c>
      <c r="J426" s="22">
        <v>26</v>
      </c>
      <c r="K426" s="22">
        <v>109790</v>
      </c>
      <c r="L426" s="22">
        <v>2035</v>
      </c>
      <c r="M426" s="22">
        <v>26</v>
      </c>
      <c r="N426" s="26">
        <v>1.2707175925925926</v>
      </c>
      <c r="O426" s="23">
        <f t="shared" si="16"/>
        <v>223422650</v>
      </c>
      <c r="P426" s="23">
        <f t="shared" si="17"/>
        <v>52910</v>
      </c>
    </row>
    <row r="427" spans="1:16" x14ac:dyDescent="0.25">
      <c r="A427" s="22">
        <v>422</v>
      </c>
      <c r="B427" s="25" t="s">
        <v>10</v>
      </c>
      <c r="C427" s="25" t="s">
        <v>655</v>
      </c>
      <c r="D427" s="25" t="s">
        <v>655</v>
      </c>
      <c r="E427" s="25" t="s">
        <v>659</v>
      </c>
      <c r="F427" s="25" t="s">
        <v>664</v>
      </c>
      <c r="G427" s="25">
        <v>9490615400</v>
      </c>
      <c r="H427" s="25" t="s">
        <v>665</v>
      </c>
      <c r="I427" s="22">
        <v>1</v>
      </c>
      <c r="J427" s="22">
        <v>27</v>
      </c>
      <c r="K427" s="22">
        <v>101439</v>
      </c>
      <c r="L427" s="22">
        <v>4704</v>
      </c>
      <c r="M427" s="22">
        <v>27</v>
      </c>
      <c r="N427" s="26">
        <v>1.1740625</v>
      </c>
      <c r="O427" s="23">
        <f t="shared" si="16"/>
        <v>477169056</v>
      </c>
      <c r="P427" s="23">
        <f t="shared" si="17"/>
        <v>127008</v>
      </c>
    </row>
    <row r="428" spans="1:16" x14ac:dyDescent="0.25">
      <c r="A428" s="22">
        <v>423</v>
      </c>
      <c r="B428" s="25" t="s">
        <v>10</v>
      </c>
      <c r="C428" s="25" t="s">
        <v>655</v>
      </c>
      <c r="D428" s="25" t="s">
        <v>655</v>
      </c>
      <c r="E428" s="25" t="s">
        <v>659</v>
      </c>
      <c r="F428" s="25" t="s">
        <v>664</v>
      </c>
      <c r="G428" s="25">
        <v>9490615400</v>
      </c>
      <c r="H428" s="25" t="s">
        <v>666</v>
      </c>
      <c r="I428" s="22">
        <v>1</v>
      </c>
      <c r="J428" s="22">
        <v>26</v>
      </c>
      <c r="K428" s="22">
        <v>100794</v>
      </c>
      <c r="L428" s="22">
        <v>2861</v>
      </c>
      <c r="M428" s="22">
        <v>26</v>
      </c>
      <c r="N428" s="26">
        <v>1.1665972222222223</v>
      </c>
      <c r="O428" s="23">
        <f t="shared" si="16"/>
        <v>288371634</v>
      </c>
      <c r="P428" s="23">
        <f t="shared" si="17"/>
        <v>74386</v>
      </c>
    </row>
    <row r="429" spans="1:16" x14ac:dyDescent="0.25">
      <c r="A429" s="22">
        <v>424</v>
      </c>
      <c r="B429" s="25" t="s">
        <v>10</v>
      </c>
      <c r="C429" s="25" t="s">
        <v>655</v>
      </c>
      <c r="D429" s="25" t="s">
        <v>655</v>
      </c>
      <c r="E429" s="25" t="s">
        <v>659</v>
      </c>
      <c r="F429" s="25" t="s">
        <v>664</v>
      </c>
      <c r="G429" s="25">
        <v>9490615400</v>
      </c>
      <c r="H429" s="25" t="s">
        <v>667</v>
      </c>
      <c r="I429" s="22">
        <v>1</v>
      </c>
      <c r="J429" s="22">
        <v>4</v>
      </c>
      <c r="K429" s="22">
        <v>7216</v>
      </c>
      <c r="L429" s="22">
        <v>3589</v>
      </c>
      <c r="M429" s="22">
        <v>4</v>
      </c>
      <c r="N429" s="26">
        <v>8.351851851851852E-2</v>
      </c>
      <c r="O429" s="23">
        <f t="shared" si="16"/>
        <v>25898224</v>
      </c>
      <c r="P429" s="23">
        <f t="shared" si="17"/>
        <v>14356</v>
      </c>
    </row>
    <row r="430" spans="1:16" x14ac:dyDescent="0.25">
      <c r="A430" s="22">
        <v>425</v>
      </c>
      <c r="B430" s="25" t="s">
        <v>10</v>
      </c>
      <c r="C430" s="25" t="s">
        <v>655</v>
      </c>
      <c r="D430" s="25" t="s">
        <v>655</v>
      </c>
      <c r="E430" s="25" t="s">
        <v>659</v>
      </c>
      <c r="F430" s="25" t="s">
        <v>664</v>
      </c>
      <c r="G430" s="25">
        <v>9490615400</v>
      </c>
      <c r="H430" s="25" t="s">
        <v>668</v>
      </c>
      <c r="I430" s="22">
        <v>1</v>
      </c>
      <c r="J430" s="22">
        <v>0</v>
      </c>
      <c r="K430" s="22">
        <v>0</v>
      </c>
      <c r="L430" s="22">
        <v>144</v>
      </c>
      <c r="M430" s="22">
        <v>0</v>
      </c>
      <c r="N430" s="26">
        <v>0</v>
      </c>
      <c r="O430" s="23">
        <f t="shared" si="16"/>
        <v>0</v>
      </c>
      <c r="P430" s="23">
        <f t="shared" si="17"/>
        <v>0</v>
      </c>
    </row>
    <row r="431" spans="1:16" x14ac:dyDescent="0.25">
      <c r="A431" s="22">
        <v>426</v>
      </c>
      <c r="B431" s="25" t="s">
        <v>10</v>
      </c>
      <c r="C431" s="25" t="s">
        <v>655</v>
      </c>
      <c r="D431" s="25" t="s">
        <v>655</v>
      </c>
      <c r="E431" s="25" t="s">
        <v>659</v>
      </c>
      <c r="F431" s="25" t="s">
        <v>657</v>
      </c>
      <c r="G431" s="25">
        <v>9490564733</v>
      </c>
      <c r="H431" s="25" t="s">
        <v>669</v>
      </c>
      <c r="I431" s="22">
        <v>1</v>
      </c>
      <c r="J431" s="22">
        <v>5</v>
      </c>
      <c r="K431" s="22">
        <v>10500</v>
      </c>
      <c r="L431" s="22">
        <v>1571</v>
      </c>
      <c r="M431" s="22">
        <v>5</v>
      </c>
      <c r="N431" s="26">
        <v>0.12152777777777778</v>
      </c>
      <c r="O431" s="23">
        <f t="shared" si="16"/>
        <v>16495500</v>
      </c>
      <c r="P431" s="23">
        <f t="shared" si="17"/>
        <v>7855</v>
      </c>
    </row>
    <row r="432" spans="1:16" x14ac:dyDescent="0.25">
      <c r="A432" s="22">
        <v>427</v>
      </c>
      <c r="B432" s="25" t="s">
        <v>10</v>
      </c>
      <c r="C432" s="25" t="s">
        <v>655</v>
      </c>
      <c r="D432" s="25" t="s">
        <v>655</v>
      </c>
      <c r="E432" s="25" t="s">
        <v>659</v>
      </c>
      <c r="F432" s="25" t="s">
        <v>657</v>
      </c>
      <c r="G432" s="25">
        <v>9490564733</v>
      </c>
      <c r="H432" s="25" t="s">
        <v>670</v>
      </c>
      <c r="I432" s="22">
        <v>1</v>
      </c>
      <c r="J432" s="22">
        <v>5</v>
      </c>
      <c r="K432" s="22">
        <v>10500</v>
      </c>
      <c r="L432" s="22">
        <v>4231</v>
      </c>
      <c r="M432" s="22">
        <v>5</v>
      </c>
      <c r="N432" s="26">
        <v>0.12152777777777778</v>
      </c>
      <c r="O432" s="23">
        <f t="shared" si="16"/>
        <v>44425500</v>
      </c>
      <c r="P432" s="23">
        <f t="shared" si="17"/>
        <v>21155</v>
      </c>
    </row>
    <row r="433" spans="1:16" x14ac:dyDescent="0.25">
      <c r="A433" s="22">
        <v>428</v>
      </c>
      <c r="B433" s="25" t="s">
        <v>10</v>
      </c>
      <c r="C433" s="25" t="s">
        <v>655</v>
      </c>
      <c r="D433" s="25" t="s">
        <v>655</v>
      </c>
      <c r="E433" s="25" t="s">
        <v>659</v>
      </c>
      <c r="F433" s="25" t="s">
        <v>671</v>
      </c>
      <c r="G433" s="25">
        <v>7382296968</v>
      </c>
      <c r="H433" s="25" t="s">
        <v>672</v>
      </c>
      <c r="I433" s="22">
        <v>1</v>
      </c>
      <c r="J433" s="22">
        <v>5</v>
      </c>
      <c r="K433" s="22">
        <v>20909</v>
      </c>
      <c r="L433" s="22">
        <v>1432</v>
      </c>
      <c r="M433" s="22">
        <v>5</v>
      </c>
      <c r="N433" s="26">
        <v>0.24200231481481482</v>
      </c>
      <c r="O433" s="23">
        <f t="shared" si="16"/>
        <v>29941688</v>
      </c>
      <c r="P433" s="23">
        <f t="shared" si="17"/>
        <v>7160</v>
      </c>
    </row>
    <row r="434" spans="1:16" x14ac:dyDescent="0.25">
      <c r="A434" s="22">
        <v>429</v>
      </c>
      <c r="B434" s="25" t="s">
        <v>10</v>
      </c>
      <c r="C434" s="25" t="s">
        <v>655</v>
      </c>
      <c r="D434" s="25" t="s">
        <v>655</v>
      </c>
      <c r="E434" s="25" t="s">
        <v>659</v>
      </c>
      <c r="F434" s="25" t="s">
        <v>671</v>
      </c>
      <c r="G434" s="25">
        <v>7382296968</v>
      </c>
      <c r="H434" s="25" t="s">
        <v>673</v>
      </c>
      <c r="I434" s="22">
        <v>1</v>
      </c>
      <c r="J434" s="22">
        <v>4</v>
      </c>
      <c r="K434" s="22">
        <v>5134</v>
      </c>
      <c r="L434" s="22">
        <v>2430</v>
      </c>
      <c r="M434" s="22">
        <v>4</v>
      </c>
      <c r="N434" s="26">
        <v>5.9421296296296298E-2</v>
      </c>
      <c r="O434" s="23">
        <f t="shared" si="16"/>
        <v>12475620</v>
      </c>
      <c r="P434" s="23">
        <f t="shared" si="17"/>
        <v>9720</v>
      </c>
    </row>
    <row r="435" spans="1:16" x14ac:dyDescent="0.25">
      <c r="A435" s="22">
        <v>430</v>
      </c>
      <c r="B435" s="25" t="s">
        <v>10</v>
      </c>
      <c r="C435" s="25" t="s">
        <v>655</v>
      </c>
      <c r="D435" s="25" t="s">
        <v>655</v>
      </c>
      <c r="E435" s="25" t="s">
        <v>659</v>
      </c>
      <c r="F435" s="25" t="s">
        <v>674</v>
      </c>
      <c r="G435" s="25">
        <v>7382296979</v>
      </c>
      <c r="H435" s="25" t="s">
        <v>675</v>
      </c>
      <c r="I435" s="22">
        <v>1</v>
      </c>
      <c r="J435" s="22">
        <v>12</v>
      </c>
      <c r="K435" s="22">
        <v>37075</v>
      </c>
      <c r="L435" s="22">
        <v>804</v>
      </c>
      <c r="M435" s="22">
        <v>12</v>
      </c>
      <c r="N435" s="26">
        <v>0.42910879629629628</v>
      </c>
      <c r="O435" s="23">
        <f t="shared" si="16"/>
        <v>29808300</v>
      </c>
      <c r="P435" s="23">
        <f t="shared" si="17"/>
        <v>9648</v>
      </c>
    </row>
    <row r="436" spans="1:16" x14ac:dyDescent="0.25">
      <c r="A436" s="22">
        <v>431</v>
      </c>
      <c r="B436" s="25" t="s">
        <v>10</v>
      </c>
      <c r="C436" s="25" t="s">
        <v>655</v>
      </c>
      <c r="D436" s="25" t="s">
        <v>655</v>
      </c>
      <c r="E436" s="25" t="s">
        <v>659</v>
      </c>
      <c r="F436" s="25" t="s">
        <v>674</v>
      </c>
      <c r="G436" s="25">
        <v>7382296979</v>
      </c>
      <c r="H436" s="25" t="s">
        <v>676</v>
      </c>
      <c r="I436" s="22">
        <v>1</v>
      </c>
      <c r="J436" s="22">
        <v>8</v>
      </c>
      <c r="K436" s="22">
        <v>15339</v>
      </c>
      <c r="L436" s="22">
        <v>1236</v>
      </c>
      <c r="M436" s="22">
        <v>8</v>
      </c>
      <c r="N436" s="26">
        <v>0.17753472222222222</v>
      </c>
      <c r="O436" s="23">
        <f t="shared" si="16"/>
        <v>18959004</v>
      </c>
      <c r="P436" s="23">
        <f t="shared" si="17"/>
        <v>9888</v>
      </c>
    </row>
    <row r="437" spans="1:16" x14ac:dyDescent="0.25">
      <c r="A437" s="22">
        <v>432</v>
      </c>
      <c r="B437" s="25" t="s">
        <v>10</v>
      </c>
      <c r="C437" s="25" t="s">
        <v>677</v>
      </c>
      <c r="D437" s="25" t="s">
        <v>677</v>
      </c>
      <c r="E437" s="25" t="s">
        <v>678</v>
      </c>
      <c r="F437" s="25" t="s">
        <v>679</v>
      </c>
      <c r="G437" s="25">
        <v>9490615438</v>
      </c>
      <c r="H437" s="25" t="s">
        <v>680</v>
      </c>
      <c r="I437" s="22">
        <v>1</v>
      </c>
      <c r="J437" s="22">
        <v>9</v>
      </c>
      <c r="K437" s="22">
        <v>28571</v>
      </c>
      <c r="L437" s="22">
        <v>6930</v>
      </c>
      <c r="M437" s="22">
        <v>9</v>
      </c>
      <c r="N437" s="26">
        <v>0.33068287037037036</v>
      </c>
      <c r="O437" s="23">
        <f t="shared" si="16"/>
        <v>197997030</v>
      </c>
      <c r="P437" s="23">
        <f t="shared" si="17"/>
        <v>62370</v>
      </c>
    </row>
    <row r="438" spans="1:16" x14ac:dyDescent="0.25">
      <c r="A438" s="22">
        <v>433</v>
      </c>
      <c r="B438" s="25" t="s">
        <v>10</v>
      </c>
      <c r="C438" s="25" t="s">
        <v>677</v>
      </c>
      <c r="D438" s="25" t="s">
        <v>677</v>
      </c>
      <c r="E438" s="25" t="s">
        <v>678</v>
      </c>
      <c r="F438" s="25" t="s">
        <v>679</v>
      </c>
      <c r="G438" s="25">
        <v>9490615438</v>
      </c>
      <c r="H438" s="25" t="s">
        <v>681</v>
      </c>
      <c r="I438" s="22">
        <v>1</v>
      </c>
      <c r="J438" s="22">
        <v>18</v>
      </c>
      <c r="K438" s="22">
        <v>40221</v>
      </c>
      <c r="L438" s="22">
        <v>6226</v>
      </c>
      <c r="M438" s="22">
        <v>18</v>
      </c>
      <c r="N438" s="26">
        <v>0.46552083333333333</v>
      </c>
      <c r="O438" s="23">
        <f t="shared" si="16"/>
        <v>250415946</v>
      </c>
      <c r="P438" s="23">
        <f t="shared" si="17"/>
        <v>112068</v>
      </c>
    </row>
    <row r="439" spans="1:16" x14ac:dyDescent="0.25">
      <c r="A439" s="22">
        <v>434</v>
      </c>
      <c r="B439" s="25" t="s">
        <v>10</v>
      </c>
      <c r="C439" s="25" t="s">
        <v>677</v>
      </c>
      <c r="D439" s="25" t="s">
        <v>677</v>
      </c>
      <c r="E439" s="25" t="s">
        <v>678</v>
      </c>
      <c r="F439" s="25" t="s">
        <v>679</v>
      </c>
      <c r="G439" s="25">
        <v>9490615438</v>
      </c>
      <c r="H439" s="25" t="s">
        <v>682</v>
      </c>
      <c r="I439" s="22">
        <v>1</v>
      </c>
      <c r="J439" s="22">
        <v>4</v>
      </c>
      <c r="K439" s="22">
        <v>27245</v>
      </c>
      <c r="L439" s="22">
        <v>7371</v>
      </c>
      <c r="M439" s="22">
        <v>4</v>
      </c>
      <c r="N439" s="26">
        <v>0.31533564814814813</v>
      </c>
      <c r="O439" s="23">
        <f t="shared" si="16"/>
        <v>200822895</v>
      </c>
      <c r="P439" s="23">
        <f t="shared" si="17"/>
        <v>29484</v>
      </c>
    </row>
    <row r="440" spans="1:16" ht="26.25" x14ac:dyDescent="0.25">
      <c r="A440" s="22">
        <v>435</v>
      </c>
      <c r="B440" s="25" t="s">
        <v>10</v>
      </c>
      <c r="C440" s="25" t="s">
        <v>683</v>
      </c>
      <c r="D440" s="25" t="s">
        <v>684</v>
      </c>
      <c r="E440" s="25" t="s">
        <v>684</v>
      </c>
      <c r="F440" s="25" t="s">
        <v>685</v>
      </c>
      <c r="G440" s="25">
        <v>9491052151</v>
      </c>
      <c r="H440" s="25" t="s">
        <v>686</v>
      </c>
      <c r="I440" s="22">
        <v>1</v>
      </c>
      <c r="J440" s="22">
        <v>9</v>
      </c>
      <c r="K440" s="22">
        <v>24801</v>
      </c>
      <c r="L440" s="22">
        <v>902</v>
      </c>
      <c r="M440" s="22">
        <v>9</v>
      </c>
      <c r="N440" s="26">
        <v>0.28704861111111113</v>
      </c>
      <c r="O440" s="23">
        <f t="shared" si="16"/>
        <v>22370502</v>
      </c>
      <c r="P440" s="23">
        <f t="shared" si="17"/>
        <v>8118</v>
      </c>
    </row>
    <row r="441" spans="1:16" x14ac:dyDescent="0.25">
      <c r="A441" s="22">
        <v>436</v>
      </c>
      <c r="B441" s="25" t="s">
        <v>10</v>
      </c>
      <c r="C441" s="25" t="s">
        <v>683</v>
      </c>
      <c r="D441" s="25" t="s">
        <v>687</v>
      </c>
      <c r="E441" s="25" t="s">
        <v>687</v>
      </c>
      <c r="F441" s="25" t="s">
        <v>688</v>
      </c>
      <c r="G441" s="25">
        <v>9490615475</v>
      </c>
      <c r="H441" s="25" t="s">
        <v>689</v>
      </c>
      <c r="I441" s="22">
        <v>1</v>
      </c>
      <c r="J441" s="22">
        <v>0</v>
      </c>
      <c r="K441" s="22">
        <v>0</v>
      </c>
      <c r="L441" s="22">
        <v>927</v>
      </c>
      <c r="M441" s="22">
        <v>0</v>
      </c>
      <c r="N441" s="26">
        <v>0</v>
      </c>
      <c r="O441" s="23">
        <f t="shared" si="16"/>
        <v>0</v>
      </c>
      <c r="P441" s="23">
        <f t="shared" si="17"/>
        <v>0</v>
      </c>
    </row>
    <row r="442" spans="1:16" x14ac:dyDescent="0.25">
      <c r="A442" s="22">
        <v>437</v>
      </c>
      <c r="B442" s="25" t="s">
        <v>10</v>
      </c>
      <c r="C442" s="25" t="s">
        <v>683</v>
      </c>
      <c r="D442" s="25" t="s">
        <v>690</v>
      </c>
      <c r="E442" s="25" t="s">
        <v>690</v>
      </c>
      <c r="F442" s="25" t="s">
        <v>691</v>
      </c>
      <c r="G442" s="25">
        <v>9490615465</v>
      </c>
      <c r="H442" s="25" t="s">
        <v>692</v>
      </c>
      <c r="I442" s="22">
        <v>1</v>
      </c>
      <c r="J442" s="22">
        <v>5</v>
      </c>
      <c r="K442" s="22">
        <v>5580</v>
      </c>
      <c r="L442" s="22">
        <v>1097</v>
      </c>
      <c r="M442" s="22">
        <v>5</v>
      </c>
      <c r="N442" s="26">
        <v>6.458333333333334E-2</v>
      </c>
      <c r="O442" s="23">
        <f t="shared" si="16"/>
        <v>6121260</v>
      </c>
      <c r="P442" s="23">
        <f t="shared" si="17"/>
        <v>5485</v>
      </c>
    </row>
    <row r="443" spans="1:16" x14ac:dyDescent="0.25">
      <c r="A443" s="22">
        <v>438</v>
      </c>
      <c r="B443" s="25" t="s">
        <v>10</v>
      </c>
      <c r="C443" s="25" t="s">
        <v>683</v>
      </c>
      <c r="D443" s="25" t="s">
        <v>690</v>
      </c>
      <c r="E443" s="25" t="s">
        <v>690</v>
      </c>
      <c r="F443" s="25" t="s">
        <v>691</v>
      </c>
      <c r="G443" s="25">
        <v>9490615465</v>
      </c>
      <c r="H443" s="25" t="s">
        <v>693</v>
      </c>
      <c r="I443" s="22">
        <v>1</v>
      </c>
      <c r="J443" s="22">
        <v>5</v>
      </c>
      <c r="K443" s="22">
        <v>4920</v>
      </c>
      <c r="L443" s="22">
        <v>7258</v>
      </c>
      <c r="M443" s="22">
        <v>5</v>
      </c>
      <c r="N443" s="26">
        <v>5.6944444444444443E-2</v>
      </c>
      <c r="O443" s="23">
        <f t="shared" si="16"/>
        <v>35709360</v>
      </c>
      <c r="P443" s="23">
        <f t="shared" si="17"/>
        <v>36290</v>
      </c>
    </row>
    <row r="444" spans="1:16" x14ac:dyDescent="0.25">
      <c r="A444" s="22">
        <v>439</v>
      </c>
      <c r="B444" s="25" t="s">
        <v>10</v>
      </c>
      <c r="C444" s="25" t="s">
        <v>683</v>
      </c>
      <c r="D444" s="25" t="s">
        <v>690</v>
      </c>
      <c r="E444" s="25" t="s">
        <v>690</v>
      </c>
      <c r="F444" s="25" t="s">
        <v>691</v>
      </c>
      <c r="G444" s="25">
        <v>9490615465</v>
      </c>
      <c r="H444" s="25" t="s">
        <v>694</v>
      </c>
      <c r="I444" s="22">
        <v>1</v>
      </c>
      <c r="J444" s="22">
        <v>8</v>
      </c>
      <c r="K444" s="22">
        <v>10598</v>
      </c>
      <c r="L444" s="22">
        <v>4828</v>
      </c>
      <c r="M444" s="22">
        <v>8</v>
      </c>
      <c r="N444" s="26">
        <v>0.12266203703703704</v>
      </c>
      <c r="O444" s="23">
        <f t="shared" si="16"/>
        <v>51167144</v>
      </c>
      <c r="P444" s="23">
        <f t="shared" si="17"/>
        <v>38624</v>
      </c>
    </row>
    <row r="445" spans="1:16" x14ac:dyDescent="0.25">
      <c r="A445" s="22">
        <v>440</v>
      </c>
      <c r="B445" s="25" t="s">
        <v>10</v>
      </c>
      <c r="C445" s="25" t="s">
        <v>683</v>
      </c>
      <c r="D445" s="25" t="s">
        <v>690</v>
      </c>
      <c r="E445" s="25" t="s">
        <v>690</v>
      </c>
      <c r="F445" s="25" t="s">
        <v>691</v>
      </c>
      <c r="G445" s="25">
        <v>9490615465</v>
      </c>
      <c r="H445" s="25" t="s">
        <v>695</v>
      </c>
      <c r="I445" s="22">
        <v>1</v>
      </c>
      <c r="J445" s="22">
        <v>6</v>
      </c>
      <c r="K445" s="22">
        <v>17064</v>
      </c>
      <c r="L445" s="22">
        <v>1824</v>
      </c>
      <c r="M445" s="22">
        <v>6</v>
      </c>
      <c r="N445" s="26">
        <v>0.19750000000000001</v>
      </c>
      <c r="O445" s="23">
        <f t="shared" si="16"/>
        <v>31124736</v>
      </c>
      <c r="P445" s="23">
        <f t="shared" si="17"/>
        <v>10944</v>
      </c>
    </row>
    <row r="446" spans="1:16" x14ac:dyDescent="0.25">
      <c r="A446" s="22">
        <v>441</v>
      </c>
      <c r="B446" s="25" t="s">
        <v>10</v>
      </c>
      <c r="C446" s="25" t="s">
        <v>683</v>
      </c>
      <c r="D446" s="25" t="s">
        <v>690</v>
      </c>
      <c r="E446" s="25" t="s">
        <v>690</v>
      </c>
      <c r="F446" s="25" t="s">
        <v>691</v>
      </c>
      <c r="G446" s="25">
        <v>9490615465</v>
      </c>
      <c r="H446" s="25" t="s">
        <v>696</v>
      </c>
      <c r="I446" s="22">
        <v>1</v>
      </c>
      <c r="J446" s="22">
        <v>2</v>
      </c>
      <c r="K446" s="22">
        <v>1943</v>
      </c>
      <c r="L446" s="22">
        <v>1499</v>
      </c>
      <c r="M446" s="22">
        <v>2</v>
      </c>
      <c r="N446" s="26">
        <v>2.2488425925925926E-2</v>
      </c>
      <c r="O446" s="23">
        <f t="shared" si="16"/>
        <v>2912557</v>
      </c>
      <c r="P446" s="23">
        <f t="shared" si="17"/>
        <v>2998</v>
      </c>
    </row>
    <row r="447" spans="1:16" x14ac:dyDescent="0.25">
      <c r="A447" s="22">
        <v>442</v>
      </c>
      <c r="B447" s="25" t="s">
        <v>10</v>
      </c>
      <c r="C447" s="25" t="s">
        <v>683</v>
      </c>
      <c r="D447" s="25" t="s">
        <v>690</v>
      </c>
      <c r="E447" s="25" t="s">
        <v>690</v>
      </c>
      <c r="F447" s="25" t="s">
        <v>697</v>
      </c>
      <c r="G447" s="25">
        <v>7382601001</v>
      </c>
      <c r="H447" s="25" t="s">
        <v>698</v>
      </c>
      <c r="I447" s="22">
        <v>1</v>
      </c>
      <c r="J447" s="22">
        <v>13</v>
      </c>
      <c r="K447" s="22">
        <v>19772</v>
      </c>
      <c r="L447" s="22">
        <v>1806</v>
      </c>
      <c r="M447" s="22">
        <v>13</v>
      </c>
      <c r="N447" s="26">
        <v>0.2288425925925926</v>
      </c>
      <c r="O447" s="23">
        <f t="shared" si="16"/>
        <v>35708232</v>
      </c>
      <c r="P447" s="23">
        <f t="shared" si="17"/>
        <v>23478</v>
      </c>
    </row>
    <row r="448" spans="1:16" x14ac:dyDescent="0.25">
      <c r="A448" s="22">
        <v>443</v>
      </c>
      <c r="B448" s="25" t="s">
        <v>10</v>
      </c>
      <c r="C448" s="25" t="s">
        <v>683</v>
      </c>
      <c r="D448" s="25" t="s">
        <v>690</v>
      </c>
      <c r="E448" s="25" t="s">
        <v>690</v>
      </c>
      <c r="F448" s="25" t="s">
        <v>697</v>
      </c>
      <c r="G448" s="25">
        <v>7382601001</v>
      </c>
      <c r="H448" s="25" t="s">
        <v>699</v>
      </c>
      <c r="I448" s="22">
        <v>1</v>
      </c>
      <c r="J448" s="22">
        <v>11</v>
      </c>
      <c r="K448" s="22">
        <v>18442</v>
      </c>
      <c r="L448" s="22">
        <v>4180</v>
      </c>
      <c r="M448" s="22">
        <v>11</v>
      </c>
      <c r="N448" s="26">
        <v>0.21344907407407407</v>
      </c>
      <c r="O448" s="23">
        <f t="shared" si="16"/>
        <v>77087560</v>
      </c>
      <c r="P448" s="23">
        <f t="shared" si="17"/>
        <v>45980</v>
      </c>
    </row>
    <row r="449" spans="1:16" x14ac:dyDescent="0.25">
      <c r="A449" s="22">
        <v>444</v>
      </c>
      <c r="B449" s="25" t="s">
        <v>10</v>
      </c>
      <c r="C449" s="25" t="s">
        <v>683</v>
      </c>
      <c r="D449" s="25" t="s">
        <v>690</v>
      </c>
      <c r="E449" s="25" t="s">
        <v>690</v>
      </c>
      <c r="F449" s="25" t="s">
        <v>697</v>
      </c>
      <c r="G449" s="25">
        <v>7382601001</v>
      </c>
      <c r="H449" s="25" t="s">
        <v>700</v>
      </c>
      <c r="I449" s="22">
        <v>1</v>
      </c>
      <c r="J449" s="22">
        <v>13</v>
      </c>
      <c r="K449" s="22">
        <v>28899</v>
      </c>
      <c r="L449" s="22">
        <v>4320</v>
      </c>
      <c r="M449" s="22">
        <v>13</v>
      </c>
      <c r="N449" s="26">
        <v>0.33447916666666666</v>
      </c>
      <c r="O449" s="23">
        <f t="shared" si="16"/>
        <v>124843680</v>
      </c>
      <c r="P449" s="23">
        <f t="shared" si="17"/>
        <v>56160</v>
      </c>
    </row>
    <row r="450" spans="1:16" x14ac:dyDescent="0.25">
      <c r="A450" s="22">
        <v>445</v>
      </c>
      <c r="B450" s="25" t="s">
        <v>10</v>
      </c>
      <c r="C450" s="25" t="s">
        <v>683</v>
      </c>
      <c r="D450" s="25" t="s">
        <v>690</v>
      </c>
      <c r="E450" s="25" t="s">
        <v>690</v>
      </c>
      <c r="F450" s="25" t="s">
        <v>701</v>
      </c>
      <c r="G450" s="25">
        <v>9490615464</v>
      </c>
      <c r="H450" s="25" t="s">
        <v>702</v>
      </c>
      <c r="I450" s="22">
        <v>1</v>
      </c>
      <c r="J450" s="22">
        <v>12</v>
      </c>
      <c r="K450" s="22">
        <v>22277</v>
      </c>
      <c r="L450" s="22">
        <v>555</v>
      </c>
      <c r="M450" s="22">
        <v>12</v>
      </c>
      <c r="N450" s="26">
        <v>0.25783564814814813</v>
      </c>
      <c r="O450" s="23">
        <f t="shared" si="16"/>
        <v>12363735</v>
      </c>
      <c r="P450" s="23">
        <f t="shared" si="17"/>
        <v>6660</v>
      </c>
    </row>
    <row r="451" spans="1:16" x14ac:dyDescent="0.25">
      <c r="A451" s="22">
        <v>446</v>
      </c>
      <c r="B451" s="25" t="s">
        <v>10</v>
      </c>
      <c r="C451" s="25" t="s">
        <v>683</v>
      </c>
      <c r="D451" s="25" t="s">
        <v>690</v>
      </c>
      <c r="E451" s="25" t="s">
        <v>690</v>
      </c>
      <c r="F451" s="25" t="s">
        <v>703</v>
      </c>
      <c r="G451" s="25">
        <v>8331026031</v>
      </c>
      <c r="H451" s="25" t="s">
        <v>704</v>
      </c>
      <c r="I451" s="22">
        <v>1</v>
      </c>
      <c r="J451" s="22">
        <v>0</v>
      </c>
      <c r="K451" s="22">
        <v>0</v>
      </c>
      <c r="L451" s="22">
        <v>1872</v>
      </c>
      <c r="M451" s="22">
        <v>0</v>
      </c>
      <c r="N451" s="26">
        <v>0</v>
      </c>
      <c r="O451" s="23">
        <f t="shared" si="16"/>
        <v>0</v>
      </c>
      <c r="P451" s="23">
        <f t="shared" si="17"/>
        <v>0</v>
      </c>
    </row>
    <row r="452" spans="1:16" x14ac:dyDescent="0.25">
      <c r="A452" s="22">
        <v>447</v>
      </c>
      <c r="B452" s="25" t="s">
        <v>10</v>
      </c>
      <c r="C452" s="25" t="s">
        <v>683</v>
      </c>
      <c r="D452" s="25" t="s">
        <v>690</v>
      </c>
      <c r="E452" s="25" t="s">
        <v>690</v>
      </c>
      <c r="F452" s="25" t="s">
        <v>703</v>
      </c>
      <c r="G452" s="25">
        <v>8331026031</v>
      </c>
      <c r="H452" s="25" t="s">
        <v>705</v>
      </c>
      <c r="I452" s="22">
        <v>1</v>
      </c>
      <c r="J452" s="22">
        <v>1</v>
      </c>
      <c r="K452" s="22">
        <v>792</v>
      </c>
      <c r="L452" s="22">
        <v>1781</v>
      </c>
      <c r="M452" s="22">
        <v>1</v>
      </c>
      <c r="N452" s="26">
        <v>9.1666666666666667E-3</v>
      </c>
      <c r="O452" s="23">
        <f t="shared" si="16"/>
        <v>1410552</v>
      </c>
      <c r="P452" s="23">
        <f t="shared" si="17"/>
        <v>1781</v>
      </c>
    </row>
    <row r="453" spans="1:16" x14ac:dyDescent="0.25">
      <c r="A453" s="22">
        <v>448</v>
      </c>
      <c r="B453" s="25" t="s">
        <v>10</v>
      </c>
      <c r="C453" s="25" t="s">
        <v>683</v>
      </c>
      <c r="D453" s="25" t="s">
        <v>690</v>
      </c>
      <c r="E453" s="25" t="s">
        <v>690</v>
      </c>
      <c r="F453" s="25" t="s">
        <v>703</v>
      </c>
      <c r="G453" s="25">
        <v>8331026031</v>
      </c>
      <c r="H453" s="25" t="s">
        <v>706</v>
      </c>
      <c r="I453" s="22">
        <v>1</v>
      </c>
      <c r="J453" s="22">
        <v>1</v>
      </c>
      <c r="K453" s="22">
        <v>792</v>
      </c>
      <c r="L453" s="22">
        <v>124</v>
      </c>
      <c r="M453" s="22">
        <v>1</v>
      </c>
      <c r="N453" s="26">
        <v>9.1666666666666667E-3</v>
      </c>
      <c r="O453" s="23">
        <f t="shared" si="16"/>
        <v>98208</v>
      </c>
      <c r="P453" s="23">
        <f t="shared" si="17"/>
        <v>124</v>
      </c>
    </row>
    <row r="454" spans="1:16" x14ac:dyDescent="0.25">
      <c r="A454" s="22">
        <v>449</v>
      </c>
      <c r="B454" s="25" t="s">
        <v>10</v>
      </c>
      <c r="C454" s="25" t="s">
        <v>683</v>
      </c>
      <c r="D454" s="25" t="s">
        <v>690</v>
      </c>
      <c r="E454" s="25" t="s">
        <v>690</v>
      </c>
      <c r="F454" s="25" t="s">
        <v>703</v>
      </c>
      <c r="G454" s="25">
        <v>8331026031</v>
      </c>
      <c r="H454" s="25" t="s">
        <v>707</v>
      </c>
      <c r="I454" s="22">
        <v>1</v>
      </c>
      <c r="J454" s="22">
        <v>1</v>
      </c>
      <c r="K454" s="22">
        <v>792</v>
      </c>
      <c r="L454" s="22">
        <v>2496</v>
      </c>
      <c r="M454" s="22">
        <v>1</v>
      </c>
      <c r="N454" s="26">
        <v>9.1666666666666667E-3</v>
      </c>
      <c r="O454" s="23">
        <f t="shared" si="16"/>
        <v>1976832</v>
      </c>
      <c r="P454" s="23">
        <f t="shared" si="17"/>
        <v>2496</v>
      </c>
    </row>
    <row r="455" spans="1:16" x14ac:dyDescent="0.25">
      <c r="A455" s="22">
        <v>450</v>
      </c>
      <c r="B455" s="25" t="s">
        <v>10</v>
      </c>
      <c r="C455" s="25" t="s">
        <v>683</v>
      </c>
      <c r="D455" s="25" t="s">
        <v>690</v>
      </c>
      <c r="E455" s="25" t="s">
        <v>690</v>
      </c>
      <c r="F455" s="25" t="s">
        <v>703</v>
      </c>
      <c r="G455" s="25">
        <v>8331026031</v>
      </c>
      <c r="H455" s="25" t="s">
        <v>708</v>
      </c>
      <c r="I455" s="22">
        <v>1</v>
      </c>
      <c r="J455" s="22">
        <v>1</v>
      </c>
      <c r="K455" s="22">
        <v>792</v>
      </c>
      <c r="L455" s="22">
        <v>2513</v>
      </c>
      <c r="M455" s="22">
        <v>1</v>
      </c>
      <c r="N455" s="26">
        <v>9.1666666666666667E-3</v>
      </c>
      <c r="O455" s="23">
        <f t="shared" si="16"/>
        <v>1990296</v>
      </c>
      <c r="P455" s="23">
        <f t="shared" si="17"/>
        <v>2513</v>
      </c>
    </row>
    <row r="456" spans="1:16" x14ac:dyDescent="0.25">
      <c r="A456" s="22">
        <v>451</v>
      </c>
      <c r="B456" s="25" t="s">
        <v>10</v>
      </c>
      <c r="C456" s="25" t="s">
        <v>683</v>
      </c>
      <c r="D456" s="25" t="s">
        <v>709</v>
      </c>
      <c r="E456" s="25" t="s">
        <v>710</v>
      </c>
      <c r="F456" s="25" t="s">
        <v>711</v>
      </c>
      <c r="G456" s="25">
        <v>9490598723</v>
      </c>
      <c r="H456" s="25" t="s">
        <v>712</v>
      </c>
      <c r="I456" s="22">
        <v>1</v>
      </c>
      <c r="J456" s="22">
        <v>9</v>
      </c>
      <c r="K456" s="22">
        <v>22857</v>
      </c>
      <c r="L456" s="22">
        <v>2092</v>
      </c>
      <c r="M456" s="22">
        <v>9</v>
      </c>
      <c r="N456" s="26">
        <v>0.26454861111111111</v>
      </c>
      <c r="O456" s="23">
        <f t="shared" si="16"/>
        <v>47816844</v>
      </c>
      <c r="P456" s="23">
        <f t="shared" si="17"/>
        <v>18828</v>
      </c>
    </row>
    <row r="457" spans="1:16" x14ac:dyDescent="0.25">
      <c r="A457" s="22">
        <v>452</v>
      </c>
      <c r="B457" s="25" t="s">
        <v>10</v>
      </c>
      <c r="C457" s="25" t="s">
        <v>10</v>
      </c>
      <c r="D457" s="25" t="s">
        <v>713</v>
      </c>
      <c r="E457" s="25" t="s">
        <v>714</v>
      </c>
      <c r="F457" s="25" t="s">
        <v>715</v>
      </c>
      <c r="G457" s="25">
        <v>9490615377</v>
      </c>
      <c r="H457" s="25" t="s">
        <v>716</v>
      </c>
      <c r="I457" s="22">
        <v>1</v>
      </c>
      <c r="J457" s="22">
        <v>2</v>
      </c>
      <c r="K457" s="22">
        <v>8149</v>
      </c>
      <c r="L457" s="22">
        <v>35</v>
      </c>
      <c r="M457" s="22">
        <v>2</v>
      </c>
      <c r="N457" s="26">
        <v>9.4317129629629626E-2</v>
      </c>
      <c r="O457" s="23">
        <f t="shared" si="16"/>
        <v>285215</v>
      </c>
      <c r="P457" s="23">
        <f t="shared" si="17"/>
        <v>70</v>
      </c>
    </row>
    <row r="458" spans="1:16" x14ac:dyDescent="0.25">
      <c r="A458" s="22">
        <v>453</v>
      </c>
      <c r="B458" s="25" t="s">
        <v>10</v>
      </c>
      <c r="C458" s="25" t="s">
        <v>10</v>
      </c>
      <c r="D458" s="25" t="s">
        <v>713</v>
      </c>
      <c r="E458" s="25" t="s">
        <v>714</v>
      </c>
      <c r="F458" s="25" t="s">
        <v>717</v>
      </c>
      <c r="G458" s="25">
        <v>9492807983</v>
      </c>
      <c r="H458" s="25" t="s">
        <v>718</v>
      </c>
      <c r="I458" s="22">
        <v>1</v>
      </c>
      <c r="J458" s="22">
        <v>2</v>
      </c>
      <c r="K458" s="22">
        <v>4968</v>
      </c>
      <c r="L458" s="22">
        <v>135</v>
      </c>
      <c r="M458" s="22">
        <v>2</v>
      </c>
      <c r="N458" s="26">
        <v>5.7500000000000002E-2</v>
      </c>
      <c r="O458" s="23">
        <f t="shared" si="16"/>
        <v>670680</v>
      </c>
      <c r="P458" s="23">
        <f t="shared" si="17"/>
        <v>270</v>
      </c>
    </row>
    <row r="459" spans="1:16" x14ac:dyDescent="0.25">
      <c r="A459" s="22">
        <v>454</v>
      </c>
      <c r="B459" s="25" t="s">
        <v>10</v>
      </c>
      <c r="C459" s="25" t="s">
        <v>10</v>
      </c>
      <c r="D459" s="25" t="s">
        <v>719</v>
      </c>
      <c r="E459" s="25" t="s">
        <v>720</v>
      </c>
      <c r="F459" s="25" t="s">
        <v>721</v>
      </c>
      <c r="G459" s="25">
        <v>8332974015</v>
      </c>
      <c r="H459" s="25" t="s">
        <v>722</v>
      </c>
      <c r="I459" s="22">
        <v>1</v>
      </c>
      <c r="J459" s="22">
        <v>3</v>
      </c>
      <c r="K459" s="22">
        <v>9527</v>
      </c>
      <c r="L459" s="22">
        <v>2678</v>
      </c>
      <c r="M459" s="22">
        <v>3</v>
      </c>
      <c r="N459" s="26">
        <v>0.1102662037037037</v>
      </c>
      <c r="O459" s="23">
        <f t="shared" si="16"/>
        <v>25513306</v>
      </c>
      <c r="P459" s="23">
        <f t="shared" si="17"/>
        <v>8034</v>
      </c>
    </row>
    <row r="460" spans="1:16" x14ac:dyDescent="0.25">
      <c r="A460" s="22">
        <v>455</v>
      </c>
      <c r="B460" s="25" t="s">
        <v>10</v>
      </c>
      <c r="C460" s="25" t="s">
        <v>10</v>
      </c>
      <c r="D460" s="25" t="s">
        <v>719</v>
      </c>
      <c r="E460" s="25" t="s">
        <v>720</v>
      </c>
      <c r="F460" s="25" t="s">
        <v>723</v>
      </c>
      <c r="G460" s="25">
        <v>9490615385</v>
      </c>
      <c r="H460" s="25" t="s">
        <v>724</v>
      </c>
      <c r="I460" s="22">
        <v>1</v>
      </c>
      <c r="J460" s="22">
        <v>2</v>
      </c>
      <c r="K460" s="22">
        <v>16080</v>
      </c>
      <c r="L460" s="22">
        <v>2102</v>
      </c>
      <c r="M460" s="22">
        <v>2</v>
      </c>
      <c r="N460" s="26">
        <v>0.18611111111111112</v>
      </c>
      <c r="O460" s="23">
        <f t="shared" si="16"/>
        <v>33800160</v>
      </c>
      <c r="P460" s="23">
        <f t="shared" si="17"/>
        <v>4204</v>
      </c>
    </row>
    <row r="461" spans="1:16" x14ac:dyDescent="0.25">
      <c r="A461" s="22">
        <v>456</v>
      </c>
      <c r="B461" s="25" t="s">
        <v>10</v>
      </c>
      <c r="C461" s="25" t="s">
        <v>10</v>
      </c>
      <c r="D461" s="25" t="s">
        <v>719</v>
      </c>
      <c r="E461" s="25" t="s">
        <v>720</v>
      </c>
      <c r="F461" s="25" t="s">
        <v>723</v>
      </c>
      <c r="G461" s="25">
        <v>9490615385</v>
      </c>
      <c r="H461" s="25" t="s">
        <v>725</v>
      </c>
      <c r="I461" s="22">
        <v>1</v>
      </c>
      <c r="J461" s="22">
        <v>2</v>
      </c>
      <c r="K461" s="22">
        <v>2664</v>
      </c>
      <c r="L461" s="22">
        <v>1130</v>
      </c>
      <c r="M461" s="22">
        <v>2</v>
      </c>
      <c r="N461" s="26">
        <v>3.0833333333333334E-2</v>
      </c>
      <c r="O461" s="23">
        <f t="shared" si="16"/>
        <v>3010320</v>
      </c>
      <c r="P461" s="23">
        <f t="shared" si="17"/>
        <v>2260</v>
      </c>
    </row>
    <row r="462" spans="1:16" x14ac:dyDescent="0.25">
      <c r="A462" s="22">
        <v>457</v>
      </c>
      <c r="B462" s="25" t="s">
        <v>10</v>
      </c>
      <c r="C462" s="25" t="s">
        <v>10</v>
      </c>
      <c r="D462" s="25" t="s">
        <v>719</v>
      </c>
      <c r="E462" s="25" t="s">
        <v>720</v>
      </c>
      <c r="F462" s="25" t="s">
        <v>726</v>
      </c>
      <c r="G462" s="25">
        <v>9490615381</v>
      </c>
      <c r="H462" s="25" t="s">
        <v>727</v>
      </c>
      <c r="I462" s="22">
        <v>1</v>
      </c>
      <c r="J462" s="22">
        <v>0</v>
      </c>
      <c r="K462" s="22">
        <v>0</v>
      </c>
      <c r="L462" s="22">
        <v>3153</v>
      </c>
      <c r="M462" s="22">
        <v>0</v>
      </c>
      <c r="N462" s="26">
        <v>0</v>
      </c>
      <c r="O462" s="23">
        <f t="shared" ref="O462:O525" si="18">K462*L462</f>
        <v>0</v>
      </c>
      <c r="P462" s="23">
        <f t="shared" ref="P462:P525" si="19">J462*L462</f>
        <v>0</v>
      </c>
    </row>
    <row r="463" spans="1:16" x14ac:dyDescent="0.25">
      <c r="A463" s="22">
        <v>458</v>
      </c>
      <c r="B463" s="25" t="s">
        <v>10</v>
      </c>
      <c r="C463" s="25" t="s">
        <v>10</v>
      </c>
      <c r="D463" s="25" t="s">
        <v>719</v>
      </c>
      <c r="E463" s="25" t="s">
        <v>720</v>
      </c>
      <c r="F463" s="25" t="s">
        <v>726</v>
      </c>
      <c r="G463" s="25">
        <v>9490615381</v>
      </c>
      <c r="H463" s="25" t="s">
        <v>728</v>
      </c>
      <c r="I463" s="22">
        <v>1</v>
      </c>
      <c r="J463" s="22">
        <v>6</v>
      </c>
      <c r="K463" s="22">
        <v>19710</v>
      </c>
      <c r="L463" s="22">
        <v>3724</v>
      </c>
      <c r="M463" s="22">
        <v>6</v>
      </c>
      <c r="N463" s="26">
        <v>0.22812499999999999</v>
      </c>
      <c r="O463" s="23">
        <f t="shared" si="18"/>
        <v>73400040</v>
      </c>
      <c r="P463" s="23">
        <f t="shared" si="19"/>
        <v>22344</v>
      </c>
    </row>
    <row r="464" spans="1:16" x14ac:dyDescent="0.25">
      <c r="A464" s="22">
        <v>459</v>
      </c>
      <c r="B464" s="25" t="s">
        <v>10</v>
      </c>
      <c r="C464" s="25" t="s">
        <v>10</v>
      </c>
      <c r="D464" s="25" t="s">
        <v>719</v>
      </c>
      <c r="E464" s="25" t="s">
        <v>720</v>
      </c>
      <c r="F464" s="25" t="s">
        <v>729</v>
      </c>
      <c r="G464" s="25">
        <v>7382601001</v>
      </c>
      <c r="H464" s="25" t="s">
        <v>730</v>
      </c>
      <c r="I464" s="22">
        <v>1</v>
      </c>
      <c r="J464" s="22">
        <v>0</v>
      </c>
      <c r="K464" s="22">
        <v>0</v>
      </c>
      <c r="L464" s="22">
        <v>9</v>
      </c>
      <c r="M464" s="22">
        <v>0</v>
      </c>
      <c r="N464" s="26">
        <v>0</v>
      </c>
      <c r="O464" s="23">
        <f t="shared" si="18"/>
        <v>0</v>
      </c>
      <c r="P464" s="23">
        <f t="shared" si="19"/>
        <v>0</v>
      </c>
    </row>
    <row r="465" spans="1:16" x14ac:dyDescent="0.25">
      <c r="A465" s="22">
        <v>460</v>
      </c>
      <c r="B465" s="25" t="s">
        <v>10</v>
      </c>
      <c r="C465" s="25" t="s">
        <v>10</v>
      </c>
      <c r="D465" s="25" t="s">
        <v>719</v>
      </c>
      <c r="E465" s="25" t="s">
        <v>720</v>
      </c>
      <c r="F465" s="25" t="s">
        <v>729</v>
      </c>
      <c r="G465" s="25">
        <v>7382601001</v>
      </c>
      <c r="H465" s="25" t="s">
        <v>731</v>
      </c>
      <c r="I465" s="22">
        <v>1</v>
      </c>
      <c r="J465" s="22">
        <v>2</v>
      </c>
      <c r="K465" s="22">
        <v>1656</v>
      </c>
      <c r="L465" s="22">
        <v>1933</v>
      </c>
      <c r="M465" s="22">
        <v>2</v>
      </c>
      <c r="N465" s="26">
        <v>1.9166666666666665E-2</v>
      </c>
      <c r="O465" s="23">
        <f t="shared" si="18"/>
        <v>3201048</v>
      </c>
      <c r="P465" s="23">
        <f t="shared" si="19"/>
        <v>3866</v>
      </c>
    </row>
    <row r="466" spans="1:16" x14ac:dyDescent="0.25">
      <c r="A466" s="22">
        <v>461</v>
      </c>
      <c r="B466" s="25" t="s">
        <v>10</v>
      </c>
      <c r="C466" s="25" t="s">
        <v>10</v>
      </c>
      <c r="D466" s="25" t="s">
        <v>719</v>
      </c>
      <c r="E466" s="25" t="s">
        <v>720</v>
      </c>
      <c r="F466" s="25" t="s">
        <v>729</v>
      </c>
      <c r="G466" s="25">
        <v>7382601001</v>
      </c>
      <c r="H466" s="25" t="s">
        <v>732</v>
      </c>
      <c r="I466" s="22">
        <v>1</v>
      </c>
      <c r="J466" s="22">
        <v>1</v>
      </c>
      <c r="K466" s="22">
        <v>979</v>
      </c>
      <c r="L466" s="22">
        <v>4908</v>
      </c>
      <c r="M466" s="22">
        <v>1</v>
      </c>
      <c r="N466" s="26">
        <v>1.1331018518518518E-2</v>
      </c>
      <c r="O466" s="23">
        <f t="shared" si="18"/>
        <v>4804932</v>
      </c>
      <c r="P466" s="23">
        <f t="shared" si="19"/>
        <v>4908</v>
      </c>
    </row>
    <row r="467" spans="1:16" x14ac:dyDescent="0.25">
      <c r="A467" s="22">
        <v>462</v>
      </c>
      <c r="B467" s="25" t="s">
        <v>10</v>
      </c>
      <c r="C467" s="25" t="s">
        <v>10</v>
      </c>
      <c r="D467" s="25" t="s">
        <v>719</v>
      </c>
      <c r="E467" s="25" t="s">
        <v>720</v>
      </c>
      <c r="F467" s="25" t="s">
        <v>729</v>
      </c>
      <c r="G467" s="25">
        <v>7382601001</v>
      </c>
      <c r="H467" s="25" t="s">
        <v>733</v>
      </c>
      <c r="I467" s="22">
        <v>1</v>
      </c>
      <c r="J467" s="22">
        <v>2</v>
      </c>
      <c r="K467" s="22">
        <v>7073</v>
      </c>
      <c r="L467" s="22">
        <v>1873</v>
      </c>
      <c r="M467" s="22">
        <v>2</v>
      </c>
      <c r="N467" s="26">
        <v>8.1863425925925923E-2</v>
      </c>
      <c r="O467" s="23">
        <f t="shared" si="18"/>
        <v>13247729</v>
      </c>
      <c r="P467" s="23">
        <f t="shared" si="19"/>
        <v>3746</v>
      </c>
    </row>
    <row r="468" spans="1:16" x14ac:dyDescent="0.25">
      <c r="A468" s="22">
        <v>463</v>
      </c>
      <c r="B468" s="25" t="s">
        <v>10</v>
      </c>
      <c r="C468" s="25" t="s">
        <v>10</v>
      </c>
      <c r="D468" s="25" t="s">
        <v>719</v>
      </c>
      <c r="E468" s="25" t="s">
        <v>720</v>
      </c>
      <c r="F468" s="25" t="s">
        <v>734</v>
      </c>
      <c r="G468" s="25">
        <v>8331091968</v>
      </c>
      <c r="H468" s="25" t="s">
        <v>735</v>
      </c>
      <c r="I468" s="22">
        <v>1</v>
      </c>
      <c r="J468" s="22">
        <v>4</v>
      </c>
      <c r="K468" s="22">
        <v>6048</v>
      </c>
      <c r="L468" s="22">
        <v>2591</v>
      </c>
      <c r="M468" s="22">
        <v>4</v>
      </c>
      <c r="N468" s="26">
        <v>7.0000000000000007E-2</v>
      </c>
      <c r="O468" s="23">
        <f t="shared" si="18"/>
        <v>15670368</v>
      </c>
      <c r="P468" s="23">
        <f t="shared" si="19"/>
        <v>10364</v>
      </c>
    </row>
    <row r="469" spans="1:16" x14ac:dyDescent="0.25">
      <c r="A469" s="22">
        <v>464</v>
      </c>
      <c r="B469" s="25" t="s">
        <v>10</v>
      </c>
      <c r="C469" s="25" t="s">
        <v>10</v>
      </c>
      <c r="D469" s="25" t="s">
        <v>719</v>
      </c>
      <c r="E469" s="25" t="s">
        <v>736</v>
      </c>
      <c r="F469" s="25" t="s">
        <v>737</v>
      </c>
      <c r="G469" s="25">
        <v>9492807882</v>
      </c>
      <c r="H469" s="25" t="s">
        <v>738</v>
      </c>
      <c r="I469" s="22">
        <v>1</v>
      </c>
      <c r="J469" s="22">
        <v>3</v>
      </c>
      <c r="K469" s="22">
        <v>10368</v>
      </c>
      <c r="L469" s="22">
        <v>0</v>
      </c>
      <c r="M469" s="22">
        <v>3</v>
      </c>
      <c r="N469" s="26">
        <v>0.12</v>
      </c>
      <c r="O469" s="23">
        <f t="shared" si="18"/>
        <v>0</v>
      </c>
      <c r="P469" s="23">
        <f t="shared" si="19"/>
        <v>0</v>
      </c>
    </row>
    <row r="470" spans="1:16" x14ac:dyDescent="0.25">
      <c r="A470" s="22">
        <v>465</v>
      </c>
      <c r="B470" s="25" t="s">
        <v>10</v>
      </c>
      <c r="C470" s="25" t="s">
        <v>10</v>
      </c>
      <c r="D470" s="25" t="s">
        <v>719</v>
      </c>
      <c r="E470" s="25" t="s">
        <v>736</v>
      </c>
      <c r="F470" s="25" t="s">
        <v>737</v>
      </c>
      <c r="G470" s="25">
        <v>9492807882</v>
      </c>
      <c r="H470" s="25" t="s">
        <v>739</v>
      </c>
      <c r="I470" s="22">
        <v>1</v>
      </c>
      <c r="J470" s="22">
        <v>3</v>
      </c>
      <c r="K470" s="22">
        <v>10368</v>
      </c>
      <c r="L470" s="22">
        <v>0</v>
      </c>
      <c r="M470" s="22">
        <v>3</v>
      </c>
      <c r="N470" s="26">
        <v>0.12</v>
      </c>
      <c r="O470" s="23">
        <f t="shared" si="18"/>
        <v>0</v>
      </c>
      <c r="P470" s="23">
        <f t="shared" si="19"/>
        <v>0</v>
      </c>
    </row>
    <row r="471" spans="1:16" x14ac:dyDescent="0.25">
      <c r="A471" s="22">
        <v>466</v>
      </c>
      <c r="B471" s="25" t="s">
        <v>10</v>
      </c>
      <c r="C471" s="25" t="s">
        <v>10</v>
      </c>
      <c r="D471" s="25" t="s">
        <v>719</v>
      </c>
      <c r="E471" s="25" t="s">
        <v>736</v>
      </c>
      <c r="F471" s="25" t="s">
        <v>726</v>
      </c>
      <c r="G471" s="25">
        <v>9490615381</v>
      </c>
      <c r="H471" s="25" t="s">
        <v>740</v>
      </c>
      <c r="I471" s="22">
        <v>1</v>
      </c>
      <c r="J471" s="22">
        <v>5</v>
      </c>
      <c r="K471" s="22">
        <v>18002</v>
      </c>
      <c r="L471" s="22">
        <v>339</v>
      </c>
      <c r="M471" s="22">
        <v>5</v>
      </c>
      <c r="N471" s="26">
        <v>0.20835648148148148</v>
      </c>
      <c r="O471" s="23">
        <f t="shared" si="18"/>
        <v>6102678</v>
      </c>
      <c r="P471" s="23">
        <f t="shared" si="19"/>
        <v>1695</v>
      </c>
    </row>
    <row r="472" spans="1:16" x14ac:dyDescent="0.25">
      <c r="A472" s="22">
        <v>467</v>
      </c>
      <c r="B472" s="25" t="s">
        <v>10</v>
      </c>
      <c r="C472" s="25" t="s">
        <v>10</v>
      </c>
      <c r="D472" s="25" t="s">
        <v>719</v>
      </c>
      <c r="E472" s="25" t="s">
        <v>736</v>
      </c>
      <c r="F472" s="25" t="s">
        <v>726</v>
      </c>
      <c r="G472" s="25">
        <v>9490615381</v>
      </c>
      <c r="H472" s="25" t="s">
        <v>741</v>
      </c>
      <c r="I472" s="22">
        <v>1</v>
      </c>
      <c r="J472" s="22">
        <v>0</v>
      </c>
      <c r="K472" s="22">
        <v>0</v>
      </c>
      <c r="L472" s="22">
        <v>6</v>
      </c>
      <c r="M472" s="22">
        <v>0</v>
      </c>
      <c r="N472" s="26">
        <v>0</v>
      </c>
      <c r="O472" s="23">
        <f t="shared" si="18"/>
        <v>0</v>
      </c>
      <c r="P472" s="23">
        <f t="shared" si="19"/>
        <v>0</v>
      </c>
    </row>
    <row r="473" spans="1:16" x14ac:dyDescent="0.25">
      <c r="A473" s="22">
        <v>468</v>
      </c>
      <c r="B473" s="25" t="s">
        <v>10</v>
      </c>
      <c r="C473" s="25" t="s">
        <v>10</v>
      </c>
      <c r="D473" s="25" t="s">
        <v>719</v>
      </c>
      <c r="E473" s="25" t="s">
        <v>736</v>
      </c>
      <c r="F473" s="25" t="s">
        <v>742</v>
      </c>
      <c r="G473" s="25">
        <v>8332999107</v>
      </c>
      <c r="H473" s="25" t="s">
        <v>743</v>
      </c>
      <c r="I473" s="22">
        <v>1</v>
      </c>
      <c r="J473" s="22">
        <v>1</v>
      </c>
      <c r="K473" s="22">
        <v>1058</v>
      </c>
      <c r="L473" s="22">
        <v>1361</v>
      </c>
      <c r="M473" s="22">
        <v>1</v>
      </c>
      <c r="N473" s="26">
        <v>1.224537037037037E-2</v>
      </c>
      <c r="O473" s="23">
        <f t="shared" si="18"/>
        <v>1439938</v>
      </c>
      <c r="P473" s="23">
        <f t="shared" si="19"/>
        <v>1361</v>
      </c>
    </row>
    <row r="474" spans="1:16" x14ac:dyDescent="0.25">
      <c r="A474" s="22">
        <v>469</v>
      </c>
      <c r="B474" s="25" t="s">
        <v>10</v>
      </c>
      <c r="C474" s="25" t="s">
        <v>10</v>
      </c>
      <c r="D474" s="25" t="s">
        <v>719</v>
      </c>
      <c r="E474" s="25" t="s">
        <v>736</v>
      </c>
      <c r="F474" s="25" t="s">
        <v>742</v>
      </c>
      <c r="G474" s="25">
        <v>8332999107</v>
      </c>
      <c r="H474" s="25" t="s">
        <v>744</v>
      </c>
      <c r="I474" s="22">
        <v>1</v>
      </c>
      <c r="J474" s="22">
        <v>0</v>
      </c>
      <c r="K474" s="22">
        <v>0</v>
      </c>
      <c r="L474" s="22">
        <v>10</v>
      </c>
      <c r="M474" s="22">
        <v>0</v>
      </c>
      <c r="N474" s="26">
        <v>0</v>
      </c>
      <c r="O474" s="23">
        <f t="shared" si="18"/>
        <v>0</v>
      </c>
      <c r="P474" s="23">
        <f t="shared" si="19"/>
        <v>0</v>
      </c>
    </row>
    <row r="475" spans="1:16" x14ac:dyDescent="0.25">
      <c r="A475" s="22">
        <v>470</v>
      </c>
      <c r="B475" s="25" t="s">
        <v>10</v>
      </c>
      <c r="C475" s="25" t="s">
        <v>10</v>
      </c>
      <c r="D475" s="25" t="s">
        <v>719</v>
      </c>
      <c r="E475" s="25" t="s">
        <v>736</v>
      </c>
      <c r="F475" s="25" t="s">
        <v>742</v>
      </c>
      <c r="G475" s="25">
        <v>8332999107</v>
      </c>
      <c r="H475" s="25" t="s">
        <v>745</v>
      </c>
      <c r="I475" s="22">
        <v>1</v>
      </c>
      <c r="J475" s="22">
        <v>2</v>
      </c>
      <c r="K475" s="22">
        <v>1852</v>
      </c>
      <c r="L475" s="22">
        <v>295</v>
      </c>
      <c r="M475" s="22">
        <v>2</v>
      </c>
      <c r="N475" s="26">
        <v>2.1435185185185186E-2</v>
      </c>
      <c r="O475" s="23">
        <f t="shared" si="18"/>
        <v>546340</v>
      </c>
      <c r="P475" s="23">
        <f t="shared" si="19"/>
        <v>590</v>
      </c>
    </row>
    <row r="476" spans="1:16" x14ac:dyDescent="0.25">
      <c r="A476" s="22">
        <v>471</v>
      </c>
      <c r="B476" s="25" t="s">
        <v>10</v>
      </c>
      <c r="C476" s="25" t="s">
        <v>10</v>
      </c>
      <c r="D476" s="25" t="s">
        <v>719</v>
      </c>
      <c r="E476" s="25" t="s">
        <v>736</v>
      </c>
      <c r="F476" s="25" t="s">
        <v>742</v>
      </c>
      <c r="G476" s="25">
        <v>8332999107</v>
      </c>
      <c r="H476" s="25" t="s">
        <v>746</v>
      </c>
      <c r="I476" s="22">
        <v>1</v>
      </c>
      <c r="J476" s="22">
        <v>1</v>
      </c>
      <c r="K476" s="22">
        <v>953</v>
      </c>
      <c r="L476" s="22">
        <v>506</v>
      </c>
      <c r="M476" s="22">
        <v>1</v>
      </c>
      <c r="N476" s="26">
        <v>1.1030092592592593E-2</v>
      </c>
      <c r="O476" s="23">
        <f t="shared" si="18"/>
        <v>482218</v>
      </c>
      <c r="P476" s="23">
        <f t="shared" si="19"/>
        <v>506</v>
      </c>
    </row>
    <row r="477" spans="1:16" x14ac:dyDescent="0.25">
      <c r="A477" s="22">
        <v>472</v>
      </c>
      <c r="B477" s="25" t="s">
        <v>10</v>
      </c>
      <c r="C477" s="25" t="s">
        <v>10</v>
      </c>
      <c r="D477" s="25" t="s">
        <v>719</v>
      </c>
      <c r="E477" s="25" t="s">
        <v>736</v>
      </c>
      <c r="F477" s="25" t="s">
        <v>747</v>
      </c>
      <c r="G477" s="25">
        <v>9490615383</v>
      </c>
      <c r="H477" s="25" t="s">
        <v>748</v>
      </c>
      <c r="I477" s="22">
        <v>1</v>
      </c>
      <c r="J477" s="22">
        <v>5</v>
      </c>
      <c r="K477" s="22">
        <v>10029</v>
      </c>
      <c r="L477" s="22">
        <v>3894</v>
      </c>
      <c r="M477" s="22">
        <v>5</v>
      </c>
      <c r="N477" s="26">
        <v>0.1160763888888889</v>
      </c>
      <c r="O477" s="23">
        <f t="shared" si="18"/>
        <v>39052926</v>
      </c>
      <c r="P477" s="23">
        <f t="shared" si="19"/>
        <v>19470</v>
      </c>
    </row>
    <row r="478" spans="1:16" x14ac:dyDescent="0.25">
      <c r="A478" s="22">
        <v>473</v>
      </c>
      <c r="B478" s="25" t="s">
        <v>10</v>
      </c>
      <c r="C478" s="25" t="s">
        <v>10</v>
      </c>
      <c r="D478" s="25" t="s">
        <v>719</v>
      </c>
      <c r="E478" s="25" t="s">
        <v>736</v>
      </c>
      <c r="F478" s="25" t="s">
        <v>747</v>
      </c>
      <c r="G478" s="25">
        <v>9490615383</v>
      </c>
      <c r="H478" s="25" t="s">
        <v>749</v>
      </c>
      <c r="I478" s="22">
        <v>1</v>
      </c>
      <c r="J478" s="22">
        <v>1</v>
      </c>
      <c r="K478" s="22">
        <v>918</v>
      </c>
      <c r="L478" s="22">
        <v>1669</v>
      </c>
      <c r="M478" s="22">
        <v>1</v>
      </c>
      <c r="N478" s="26">
        <v>1.0625000000000001E-2</v>
      </c>
      <c r="O478" s="23">
        <f t="shared" si="18"/>
        <v>1532142</v>
      </c>
      <c r="P478" s="23">
        <f t="shared" si="19"/>
        <v>1669</v>
      </c>
    </row>
    <row r="479" spans="1:16" x14ac:dyDescent="0.25">
      <c r="A479" s="22">
        <v>474</v>
      </c>
      <c r="B479" s="25" t="s">
        <v>10</v>
      </c>
      <c r="C479" s="25" t="s">
        <v>10</v>
      </c>
      <c r="D479" s="25" t="s">
        <v>719</v>
      </c>
      <c r="E479" s="25" t="s">
        <v>736</v>
      </c>
      <c r="F479" s="25" t="s">
        <v>747</v>
      </c>
      <c r="G479" s="25">
        <v>9490615383</v>
      </c>
      <c r="H479" s="25" t="s">
        <v>750</v>
      </c>
      <c r="I479" s="22">
        <v>1</v>
      </c>
      <c r="J479" s="22">
        <v>2</v>
      </c>
      <c r="K479" s="22">
        <v>4304</v>
      </c>
      <c r="L479" s="22">
        <v>1211</v>
      </c>
      <c r="M479" s="22">
        <v>2</v>
      </c>
      <c r="N479" s="26">
        <v>4.9814814814814812E-2</v>
      </c>
      <c r="O479" s="23">
        <f t="shared" si="18"/>
        <v>5212144</v>
      </c>
      <c r="P479" s="23">
        <f t="shared" si="19"/>
        <v>2422</v>
      </c>
    </row>
    <row r="480" spans="1:16" x14ac:dyDescent="0.25">
      <c r="A480" s="22">
        <v>475</v>
      </c>
      <c r="B480" s="25" t="s">
        <v>10</v>
      </c>
      <c r="C480" s="25" t="s">
        <v>10</v>
      </c>
      <c r="D480" s="25" t="s">
        <v>719</v>
      </c>
      <c r="E480" s="25" t="s">
        <v>736</v>
      </c>
      <c r="F480" s="25" t="s">
        <v>747</v>
      </c>
      <c r="G480" s="25">
        <v>9490615383</v>
      </c>
      <c r="H480" s="25" t="s">
        <v>751</v>
      </c>
      <c r="I480" s="22">
        <v>1</v>
      </c>
      <c r="J480" s="22">
        <v>4</v>
      </c>
      <c r="K480" s="22">
        <v>4156</v>
      </c>
      <c r="L480" s="22">
        <v>1479</v>
      </c>
      <c r="M480" s="22">
        <v>4</v>
      </c>
      <c r="N480" s="26">
        <v>4.8101851851851854E-2</v>
      </c>
      <c r="O480" s="23">
        <f t="shared" si="18"/>
        <v>6146724</v>
      </c>
      <c r="P480" s="23">
        <f t="shared" si="19"/>
        <v>5916</v>
      </c>
    </row>
    <row r="481" spans="1:16" x14ac:dyDescent="0.25">
      <c r="A481" s="22">
        <v>476</v>
      </c>
      <c r="B481" s="25" t="s">
        <v>10</v>
      </c>
      <c r="C481" s="25" t="s">
        <v>10</v>
      </c>
      <c r="D481" s="25" t="s">
        <v>719</v>
      </c>
      <c r="E481" s="25" t="s">
        <v>736</v>
      </c>
      <c r="F481" s="25" t="s">
        <v>747</v>
      </c>
      <c r="G481" s="25">
        <v>9490615383</v>
      </c>
      <c r="H481" s="25" t="s">
        <v>752</v>
      </c>
      <c r="I481" s="22">
        <v>1</v>
      </c>
      <c r="J481" s="22">
        <v>3</v>
      </c>
      <c r="K481" s="22">
        <v>12833</v>
      </c>
      <c r="L481" s="22">
        <v>2822</v>
      </c>
      <c r="M481" s="22">
        <v>3</v>
      </c>
      <c r="N481" s="26">
        <v>0.14853009259259259</v>
      </c>
      <c r="O481" s="23">
        <f t="shared" si="18"/>
        <v>36214726</v>
      </c>
      <c r="P481" s="23">
        <f t="shared" si="19"/>
        <v>8466</v>
      </c>
    </row>
    <row r="482" spans="1:16" x14ac:dyDescent="0.25">
      <c r="A482" s="22">
        <v>477</v>
      </c>
      <c r="B482" s="25" t="s">
        <v>10</v>
      </c>
      <c r="C482" s="25" t="s">
        <v>10</v>
      </c>
      <c r="D482" s="25" t="s">
        <v>719</v>
      </c>
      <c r="E482" s="25" t="s">
        <v>736</v>
      </c>
      <c r="F482" s="25" t="s">
        <v>734</v>
      </c>
      <c r="G482" s="25">
        <v>8331091968</v>
      </c>
      <c r="H482" s="25" t="s">
        <v>753</v>
      </c>
      <c r="I482" s="22">
        <v>1</v>
      </c>
      <c r="J482" s="22">
        <v>8</v>
      </c>
      <c r="K482" s="22">
        <v>20390</v>
      </c>
      <c r="L482" s="22">
        <v>1589</v>
      </c>
      <c r="M482" s="22">
        <v>8</v>
      </c>
      <c r="N482" s="26">
        <v>0.23599537037037038</v>
      </c>
      <c r="O482" s="23">
        <f t="shared" si="18"/>
        <v>32399710</v>
      </c>
      <c r="P482" s="23">
        <f t="shared" si="19"/>
        <v>12712</v>
      </c>
    </row>
    <row r="483" spans="1:16" x14ac:dyDescent="0.25">
      <c r="A483" s="22">
        <v>478</v>
      </c>
      <c r="B483" s="25" t="s">
        <v>10</v>
      </c>
      <c r="C483" s="25" t="s">
        <v>10</v>
      </c>
      <c r="D483" s="25" t="s">
        <v>719</v>
      </c>
      <c r="E483" s="25" t="s">
        <v>736</v>
      </c>
      <c r="F483" s="25" t="s">
        <v>734</v>
      </c>
      <c r="G483" s="25">
        <v>8331091968</v>
      </c>
      <c r="H483" s="25" t="s">
        <v>754</v>
      </c>
      <c r="I483" s="22">
        <v>1</v>
      </c>
      <c r="J483" s="22">
        <v>4</v>
      </c>
      <c r="K483" s="22">
        <v>12269</v>
      </c>
      <c r="L483" s="22">
        <v>1197</v>
      </c>
      <c r="M483" s="22">
        <v>4</v>
      </c>
      <c r="N483" s="26">
        <v>0.14200231481481482</v>
      </c>
      <c r="O483" s="23">
        <f t="shared" si="18"/>
        <v>14685993</v>
      </c>
      <c r="P483" s="23">
        <f t="shared" si="19"/>
        <v>4788</v>
      </c>
    </row>
    <row r="484" spans="1:16" x14ac:dyDescent="0.25">
      <c r="A484" s="22">
        <v>479</v>
      </c>
      <c r="B484" s="25" t="s">
        <v>10</v>
      </c>
      <c r="C484" s="25" t="s">
        <v>10</v>
      </c>
      <c r="D484" s="25" t="s">
        <v>719</v>
      </c>
      <c r="E484" s="25" t="s">
        <v>736</v>
      </c>
      <c r="F484" s="25" t="s">
        <v>734</v>
      </c>
      <c r="G484" s="25">
        <v>8331091968</v>
      </c>
      <c r="H484" s="25" t="s">
        <v>755</v>
      </c>
      <c r="I484" s="22">
        <v>1</v>
      </c>
      <c r="J484" s="22">
        <v>6</v>
      </c>
      <c r="K484" s="22">
        <v>18090</v>
      </c>
      <c r="L484" s="22">
        <v>1027</v>
      </c>
      <c r="M484" s="22">
        <v>6</v>
      </c>
      <c r="N484" s="26">
        <v>0.20937500000000001</v>
      </c>
      <c r="O484" s="23">
        <f t="shared" si="18"/>
        <v>18578430</v>
      </c>
      <c r="P484" s="23">
        <f t="shared" si="19"/>
        <v>6162</v>
      </c>
    </row>
    <row r="485" spans="1:16" x14ac:dyDescent="0.25">
      <c r="A485" s="22">
        <v>480</v>
      </c>
      <c r="B485" s="25" t="s">
        <v>10</v>
      </c>
      <c r="C485" s="25" t="s">
        <v>10</v>
      </c>
      <c r="D485" s="25" t="s">
        <v>719</v>
      </c>
      <c r="E485" s="25" t="s">
        <v>736</v>
      </c>
      <c r="F485" s="25" t="s">
        <v>734</v>
      </c>
      <c r="G485" s="25">
        <v>8331091968</v>
      </c>
      <c r="H485" s="25" t="s">
        <v>756</v>
      </c>
      <c r="I485" s="22">
        <v>1</v>
      </c>
      <c r="J485" s="22">
        <v>4</v>
      </c>
      <c r="K485" s="22">
        <v>12269</v>
      </c>
      <c r="L485" s="22">
        <v>4</v>
      </c>
      <c r="M485" s="22">
        <v>4</v>
      </c>
      <c r="N485" s="26">
        <v>0.14200231481481482</v>
      </c>
      <c r="O485" s="23">
        <f t="shared" si="18"/>
        <v>49076</v>
      </c>
      <c r="P485" s="23">
        <f t="shared" si="19"/>
        <v>16</v>
      </c>
    </row>
    <row r="486" spans="1:16" x14ac:dyDescent="0.25">
      <c r="A486" s="22">
        <v>481</v>
      </c>
      <c r="B486" s="25" t="s">
        <v>10</v>
      </c>
      <c r="C486" s="25" t="s">
        <v>10</v>
      </c>
      <c r="D486" s="25" t="s">
        <v>719</v>
      </c>
      <c r="E486" s="25" t="s">
        <v>736</v>
      </c>
      <c r="F486" s="25" t="s">
        <v>757</v>
      </c>
      <c r="G486" s="25">
        <v>8333068580</v>
      </c>
      <c r="H486" s="25" t="s">
        <v>758</v>
      </c>
      <c r="I486" s="22">
        <v>1</v>
      </c>
      <c r="J486" s="22">
        <v>0</v>
      </c>
      <c r="K486" s="22">
        <v>0</v>
      </c>
      <c r="L486" s="22">
        <v>3374</v>
      </c>
      <c r="M486" s="22">
        <v>0</v>
      </c>
      <c r="N486" s="26">
        <v>0</v>
      </c>
      <c r="O486" s="23">
        <f t="shared" si="18"/>
        <v>0</v>
      </c>
      <c r="P486" s="23">
        <f t="shared" si="19"/>
        <v>0</v>
      </c>
    </row>
    <row r="487" spans="1:16" x14ac:dyDescent="0.25">
      <c r="A487" s="22">
        <v>482</v>
      </c>
      <c r="B487" s="25" t="s">
        <v>10</v>
      </c>
      <c r="C487" s="25" t="s">
        <v>10</v>
      </c>
      <c r="D487" s="25" t="s">
        <v>719</v>
      </c>
      <c r="E487" s="25" t="s">
        <v>736</v>
      </c>
      <c r="F487" s="25" t="s">
        <v>757</v>
      </c>
      <c r="G487" s="25">
        <v>8333068580</v>
      </c>
      <c r="H487" s="25" t="s">
        <v>759</v>
      </c>
      <c r="I487" s="22">
        <v>1</v>
      </c>
      <c r="J487" s="22">
        <v>1</v>
      </c>
      <c r="K487" s="22">
        <v>2736</v>
      </c>
      <c r="L487" s="22">
        <v>1828</v>
      </c>
      <c r="M487" s="22">
        <v>1</v>
      </c>
      <c r="N487" s="26">
        <v>3.1666666666666669E-2</v>
      </c>
      <c r="O487" s="23">
        <f t="shared" si="18"/>
        <v>5001408</v>
      </c>
      <c r="P487" s="23">
        <f t="shared" si="19"/>
        <v>1828</v>
      </c>
    </row>
    <row r="488" spans="1:16" x14ac:dyDescent="0.25">
      <c r="A488" s="22">
        <v>483</v>
      </c>
      <c r="B488" s="25" t="s">
        <v>10</v>
      </c>
      <c r="C488" s="25" t="s">
        <v>10</v>
      </c>
      <c r="D488" s="25" t="s">
        <v>719</v>
      </c>
      <c r="E488" s="25" t="s">
        <v>736</v>
      </c>
      <c r="F488" s="25" t="s">
        <v>757</v>
      </c>
      <c r="G488" s="25">
        <v>8333068580</v>
      </c>
      <c r="H488" s="25" t="s">
        <v>760</v>
      </c>
      <c r="I488" s="22">
        <v>1</v>
      </c>
      <c r="J488" s="22">
        <v>1</v>
      </c>
      <c r="K488" s="22">
        <v>968</v>
      </c>
      <c r="L488" s="22">
        <v>1096</v>
      </c>
      <c r="M488" s="22">
        <v>1</v>
      </c>
      <c r="N488" s="26">
        <v>1.1203703703703704E-2</v>
      </c>
      <c r="O488" s="23">
        <f t="shared" si="18"/>
        <v>1060928</v>
      </c>
      <c r="P488" s="23">
        <f t="shared" si="19"/>
        <v>1096</v>
      </c>
    </row>
    <row r="489" spans="1:16" x14ac:dyDescent="0.25">
      <c r="A489" s="22">
        <v>484</v>
      </c>
      <c r="B489" s="25" t="s">
        <v>10</v>
      </c>
      <c r="C489" s="25" t="s">
        <v>10</v>
      </c>
      <c r="D489" s="25" t="s">
        <v>719</v>
      </c>
      <c r="E489" s="25" t="s">
        <v>761</v>
      </c>
      <c r="F489" s="25" t="s">
        <v>721</v>
      </c>
      <c r="G489" s="25">
        <v>8332974015</v>
      </c>
      <c r="H489" s="25" t="s">
        <v>762</v>
      </c>
      <c r="I489" s="22">
        <v>1</v>
      </c>
      <c r="J489" s="22">
        <v>2</v>
      </c>
      <c r="K489" s="22">
        <v>4929</v>
      </c>
      <c r="L489" s="22">
        <v>2372</v>
      </c>
      <c r="M489" s="22">
        <v>2</v>
      </c>
      <c r="N489" s="26">
        <v>5.7048611111111112E-2</v>
      </c>
      <c r="O489" s="23">
        <f t="shared" si="18"/>
        <v>11691588</v>
      </c>
      <c r="P489" s="23">
        <f t="shared" si="19"/>
        <v>4744</v>
      </c>
    </row>
    <row r="490" spans="1:16" x14ac:dyDescent="0.25">
      <c r="A490" s="22">
        <v>485</v>
      </c>
      <c r="B490" s="25" t="s">
        <v>10</v>
      </c>
      <c r="C490" s="25" t="s">
        <v>10</v>
      </c>
      <c r="D490" s="25" t="s">
        <v>719</v>
      </c>
      <c r="E490" s="25" t="s">
        <v>761</v>
      </c>
      <c r="F490" s="25" t="s">
        <v>721</v>
      </c>
      <c r="G490" s="25">
        <v>8332974015</v>
      </c>
      <c r="H490" s="25" t="s">
        <v>763</v>
      </c>
      <c r="I490" s="22">
        <v>1</v>
      </c>
      <c r="J490" s="22">
        <v>9</v>
      </c>
      <c r="K490" s="22">
        <v>19120</v>
      </c>
      <c r="L490" s="22">
        <v>946</v>
      </c>
      <c r="M490" s="22">
        <v>9</v>
      </c>
      <c r="N490" s="26">
        <v>0.2212962962962963</v>
      </c>
      <c r="O490" s="23">
        <f t="shared" si="18"/>
        <v>18087520</v>
      </c>
      <c r="P490" s="23">
        <f t="shared" si="19"/>
        <v>8514</v>
      </c>
    </row>
    <row r="491" spans="1:16" x14ac:dyDescent="0.25">
      <c r="A491" s="22">
        <v>486</v>
      </c>
      <c r="B491" s="25" t="s">
        <v>10</v>
      </c>
      <c r="C491" s="25" t="s">
        <v>10</v>
      </c>
      <c r="D491" s="25" t="s">
        <v>719</v>
      </c>
      <c r="E491" s="25" t="s">
        <v>761</v>
      </c>
      <c r="F491" s="25" t="s">
        <v>721</v>
      </c>
      <c r="G491" s="25">
        <v>8332974015</v>
      </c>
      <c r="H491" s="25" t="s">
        <v>764</v>
      </c>
      <c r="I491" s="22">
        <v>1</v>
      </c>
      <c r="J491" s="22">
        <v>4</v>
      </c>
      <c r="K491" s="22">
        <v>8302</v>
      </c>
      <c r="L491" s="22">
        <v>3514</v>
      </c>
      <c r="M491" s="22">
        <v>4</v>
      </c>
      <c r="N491" s="26">
        <v>9.6087962962962958E-2</v>
      </c>
      <c r="O491" s="23">
        <f t="shared" si="18"/>
        <v>29173228</v>
      </c>
      <c r="P491" s="23">
        <f t="shared" si="19"/>
        <v>14056</v>
      </c>
    </row>
    <row r="492" spans="1:16" x14ac:dyDescent="0.25">
      <c r="A492" s="22">
        <v>487</v>
      </c>
      <c r="B492" s="25" t="s">
        <v>10</v>
      </c>
      <c r="C492" s="25" t="s">
        <v>10</v>
      </c>
      <c r="D492" s="25" t="s">
        <v>719</v>
      </c>
      <c r="E492" s="25" t="s">
        <v>761</v>
      </c>
      <c r="F492" s="25" t="s">
        <v>723</v>
      </c>
      <c r="G492" s="25">
        <v>9490615385</v>
      </c>
      <c r="H492" s="25" t="s">
        <v>765</v>
      </c>
      <c r="I492" s="22">
        <v>1</v>
      </c>
      <c r="J492" s="22">
        <v>0</v>
      </c>
      <c r="K492" s="22">
        <v>0</v>
      </c>
      <c r="L492" s="22">
        <v>2412</v>
      </c>
      <c r="M492" s="22">
        <v>0</v>
      </c>
      <c r="N492" s="26">
        <v>0</v>
      </c>
      <c r="O492" s="23">
        <f t="shared" si="18"/>
        <v>0</v>
      </c>
      <c r="P492" s="23">
        <f t="shared" si="19"/>
        <v>0</v>
      </c>
    </row>
    <row r="493" spans="1:16" x14ac:dyDescent="0.25">
      <c r="A493" s="22">
        <v>488</v>
      </c>
      <c r="B493" s="25" t="s">
        <v>10</v>
      </c>
      <c r="C493" s="25" t="s">
        <v>10</v>
      </c>
      <c r="D493" s="25" t="s">
        <v>719</v>
      </c>
      <c r="E493" s="25" t="s">
        <v>761</v>
      </c>
      <c r="F493" s="25" t="s">
        <v>723</v>
      </c>
      <c r="G493" s="25">
        <v>9490615385</v>
      </c>
      <c r="H493" s="25" t="s">
        <v>766</v>
      </c>
      <c r="I493" s="22">
        <v>1</v>
      </c>
      <c r="J493" s="22">
        <v>0</v>
      </c>
      <c r="K493" s="22">
        <v>0</v>
      </c>
      <c r="L493" s="22">
        <v>443</v>
      </c>
      <c r="M493" s="22">
        <v>0</v>
      </c>
      <c r="N493" s="26">
        <v>0</v>
      </c>
      <c r="O493" s="23">
        <f t="shared" si="18"/>
        <v>0</v>
      </c>
      <c r="P493" s="23">
        <f t="shared" si="19"/>
        <v>0</v>
      </c>
    </row>
    <row r="494" spans="1:16" x14ac:dyDescent="0.25">
      <c r="A494" s="22">
        <v>489</v>
      </c>
      <c r="B494" s="25" t="s">
        <v>10</v>
      </c>
      <c r="C494" s="25" t="s">
        <v>10</v>
      </c>
      <c r="D494" s="25" t="s">
        <v>719</v>
      </c>
      <c r="E494" s="25" t="s">
        <v>761</v>
      </c>
      <c r="F494" s="25" t="s">
        <v>723</v>
      </c>
      <c r="G494" s="25">
        <v>9490615385</v>
      </c>
      <c r="H494" s="25" t="s">
        <v>767</v>
      </c>
      <c r="I494" s="22">
        <v>1</v>
      </c>
      <c r="J494" s="22">
        <v>0</v>
      </c>
      <c r="K494" s="22">
        <v>0</v>
      </c>
      <c r="L494" s="22">
        <v>436</v>
      </c>
      <c r="M494" s="22">
        <v>0</v>
      </c>
      <c r="N494" s="26">
        <v>0</v>
      </c>
      <c r="O494" s="23">
        <f t="shared" si="18"/>
        <v>0</v>
      </c>
      <c r="P494" s="23">
        <f t="shared" si="19"/>
        <v>0</v>
      </c>
    </row>
    <row r="495" spans="1:16" x14ac:dyDescent="0.25">
      <c r="A495" s="22">
        <v>490</v>
      </c>
      <c r="B495" s="25" t="s">
        <v>10</v>
      </c>
      <c r="C495" s="25" t="s">
        <v>10</v>
      </c>
      <c r="D495" s="25" t="s">
        <v>719</v>
      </c>
      <c r="E495" s="25" t="s">
        <v>761</v>
      </c>
      <c r="F495" s="25" t="s">
        <v>723</v>
      </c>
      <c r="G495" s="25">
        <v>9490615385</v>
      </c>
      <c r="H495" s="25" t="s">
        <v>768</v>
      </c>
      <c r="I495" s="22">
        <v>1</v>
      </c>
      <c r="J495" s="22">
        <v>1</v>
      </c>
      <c r="K495" s="22">
        <v>733</v>
      </c>
      <c r="L495" s="22">
        <v>2896</v>
      </c>
      <c r="M495" s="22">
        <v>1</v>
      </c>
      <c r="N495" s="26">
        <v>8.4837962962962966E-3</v>
      </c>
      <c r="O495" s="23">
        <f t="shared" si="18"/>
        <v>2122768</v>
      </c>
      <c r="P495" s="23">
        <f t="shared" si="19"/>
        <v>2896</v>
      </c>
    </row>
    <row r="496" spans="1:16" x14ac:dyDescent="0.25">
      <c r="A496" s="22">
        <v>491</v>
      </c>
      <c r="B496" s="25" t="s">
        <v>10</v>
      </c>
      <c r="C496" s="25" t="s">
        <v>10</v>
      </c>
      <c r="D496" s="25" t="s">
        <v>719</v>
      </c>
      <c r="E496" s="25" t="s">
        <v>761</v>
      </c>
      <c r="F496" s="25" t="s">
        <v>723</v>
      </c>
      <c r="G496" s="25">
        <v>9490615385</v>
      </c>
      <c r="H496" s="25" t="s">
        <v>769</v>
      </c>
      <c r="I496" s="22">
        <v>1</v>
      </c>
      <c r="J496" s="22">
        <v>2</v>
      </c>
      <c r="K496" s="22">
        <v>2250</v>
      </c>
      <c r="L496" s="22">
        <v>984</v>
      </c>
      <c r="M496" s="22">
        <v>2</v>
      </c>
      <c r="N496" s="26">
        <v>2.6041666666666668E-2</v>
      </c>
      <c r="O496" s="23">
        <f t="shared" si="18"/>
        <v>2214000</v>
      </c>
      <c r="P496" s="23">
        <f t="shared" si="19"/>
        <v>1968</v>
      </c>
    </row>
    <row r="497" spans="1:16" x14ac:dyDescent="0.25">
      <c r="A497" s="22">
        <v>492</v>
      </c>
      <c r="B497" s="25" t="s">
        <v>10</v>
      </c>
      <c r="C497" s="25" t="s">
        <v>10</v>
      </c>
      <c r="D497" s="25" t="s">
        <v>719</v>
      </c>
      <c r="E497" s="25" t="s">
        <v>761</v>
      </c>
      <c r="F497" s="25" t="s">
        <v>723</v>
      </c>
      <c r="G497" s="25">
        <v>9490615385</v>
      </c>
      <c r="H497" s="25" t="s">
        <v>770</v>
      </c>
      <c r="I497" s="22">
        <v>1</v>
      </c>
      <c r="J497" s="22">
        <v>2</v>
      </c>
      <c r="K497" s="22">
        <v>2970</v>
      </c>
      <c r="L497" s="22">
        <v>3696</v>
      </c>
      <c r="M497" s="22">
        <v>2</v>
      </c>
      <c r="N497" s="26">
        <v>3.4375000000000003E-2</v>
      </c>
      <c r="O497" s="23">
        <f t="shared" si="18"/>
        <v>10977120</v>
      </c>
      <c r="P497" s="23">
        <f t="shared" si="19"/>
        <v>7392</v>
      </c>
    </row>
    <row r="498" spans="1:16" x14ac:dyDescent="0.25">
      <c r="A498" s="22">
        <v>493</v>
      </c>
      <c r="B498" s="25" t="s">
        <v>10</v>
      </c>
      <c r="C498" s="25" t="s">
        <v>10</v>
      </c>
      <c r="D498" s="25" t="s">
        <v>719</v>
      </c>
      <c r="E498" s="25" t="s">
        <v>761</v>
      </c>
      <c r="F498" s="25" t="s">
        <v>729</v>
      </c>
      <c r="G498" s="25">
        <v>7382601001</v>
      </c>
      <c r="H498" s="25" t="s">
        <v>771</v>
      </c>
      <c r="I498" s="22">
        <v>1</v>
      </c>
      <c r="J498" s="22">
        <v>1</v>
      </c>
      <c r="K498" s="22">
        <v>1142</v>
      </c>
      <c r="L498" s="22">
        <v>2259</v>
      </c>
      <c r="M498" s="22">
        <v>1</v>
      </c>
      <c r="N498" s="26">
        <v>1.3217592592592593E-2</v>
      </c>
      <c r="O498" s="23">
        <f t="shared" si="18"/>
        <v>2579778</v>
      </c>
      <c r="P498" s="23">
        <f t="shared" si="19"/>
        <v>2259</v>
      </c>
    </row>
    <row r="499" spans="1:16" x14ac:dyDescent="0.25">
      <c r="A499" s="22">
        <v>494</v>
      </c>
      <c r="B499" s="25" t="s">
        <v>10</v>
      </c>
      <c r="C499" s="25" t="s">
        <v>10</v>
      </c>
      <c r="D499" s="25" t="s">
        <v>719</v>
      </c>
      <c r="E499" s="25" t="s">
        <v>761</v>
      </c>
      <c r="F499" s="25" t="s">
        <v>729</v>
      </c>
      <c r="G499" s="25">
        <v>7382601001</v>
      </c>
      <c r="H499" s="25" t="s">
        <v>772</v>
      </c>
      <c r="I499" s="22">
        <v>1</v>
      </c>
      <c r="J499" s="22">
        <v>1</v>
      </c>
      <c r="K499" s="22">
        <v>4492</v>
      </c>
      <c r="L499" s="22">
        <v>1501</v>
      </c>
      <c r="M499" s="22">
        <v>1</v>
      </c>
      <c r="N499" s="26">
        <v>5.199074074074074E-2</v>
      </c>
      <c r="O499" s="23">
        <f t="shared" si="18"/>
        <v>6742492</v>
      </c>
      <c r="P499" s="23">
        <f t="shared" si="19"/>
        <v>1501</v>
      </c>
    </row>
    <row r="500" spans="1:16" x14ac:dyDescent="0.25">
      <c r="A500" s="22">
        <v>495</v>
      </c>
      <c r="B500" s="25" t="s">
        <v>10</v>
      </c>
      <c r="C500" s="25" t="s">
        <v>10</v>
      </c>
      <c r="D500" s="25" t="s">
        <v>719</v>
      </c>
      <c r="E500" s="25" t="s">
        <v>761</v>
      </c>
      <c r="F500" s="25" t="s">
        <v>773</v>
      </c>
      <c r="G500" s="25">
        <v>9490615384</v>
      </c>
      <c r="H500" s="25" t="s">
        <v>774</v>
      </c>
      <c r="I500" s="22">
        <v>1</v>
      </c>
      <c r="J500" s="22">
        <v>6</v>
      </c>
      <c r="K500" s="22">
        <v>35509</v>
      </c>
      <c r="L500" s="22">
        <v>148</v>
      </c>
      <c r="M500" s="22">
        <v>6</v>
      </c>
      <c r="N500" s="26">
        <v>0.41098379629629628</v>
      </c>
      <c r="O500" s="23">
        <f t="shared" si="18"/>
        <v>5255332</v>
      </c>
      <c r="P500" s="23">
        <f t="shared" si="19"/>
        <v>888</v>
      </c>
    </row>
    <row r="501" spans="1:16" x14ac:dyDescent="0.25">
      <c r="A501" s="22">
        <v>496</v>
      </c>
      <c r="B501" s="25" t="s">
        <v>10</v>
      </c>
      <c r="C501" s="25" t="s">
        <v>10</v>
      </c>
      <c r="D501" s="25" t="s">
        <v>719</v>
      </c>
      <c r="E501" s="25" t="s">
        <v>761</v>
      </c>
      <c r="F501" s="25" t="s">
        <v>775</v>
      </c>
      <c r="G501" s="25">
        <v>7382629681</v>
      </c>
      <c r="H501" s="25" t="s">
        <v>776</v>
      </c>
      <c r="I501" s="22">
        <v>1</v>
      </c>
      <c r="J501" s="22">
        <v>2</v>
      </c>
      <c r="K501" s="22">
        <v>14474</v>
      </c>
      <c r="L501" s="22">
        <v>228</v>
      </c>
      <c r="M501" s="22">
        <v>2</v>
      </c>
      <c r="N501" s="26">
        <v>0.16752314814814814</v>
      </c>
      <c r="O501" s="23">
        <f t="shared" si="18"/>
        <v>3300072</v>
      </c>
      <c r="P501" s="23">
        <f t="shared" si="19"/>
        <v>456</v>
      </c>
    </row>
    <row r="502" spans="1:16" x14ac:dyDescent="0.25">
      <c r="A502" s="22">
        <v>497</v>
      </c>
      <c r="B502" s="25" t="s">
        <v>10</v>
      </c>
      <c r="C502" s="25" t="s">
        <v>10</v>
      </c>
      <c r="D502" s="25" t="s">
        <v>719</v>
      </c>
      <c r="E502" s="25" t="s">
        <v>761</v>
      </c>
      <c r="F502" s="25" t="s">
        <v>775</v>
      </c>
      <c r="G502" s="25">
        <v>7382629681</v>
      </c>
      <c r="H502" s="25" t="s">
        <v>777</v>
      </c>
      <c r="I502" s="22">
        <v>1</v>
      </c>
      <c r="J502" s="22">
        <v>6</v>
      </c>
      <c r="K502" s="22">
        <v>28564</v>
      </c>
      <c r="L502" s="22">
        <v>1358</v>
      </c>
      <c r="M502" s="22">
        <v>6</v>
      </c>
      <c r="N502" s="26">
        <v>0.33060185185185187</v>
      </c>
      <c r="O502" s="23">
        <f t="shared" si="18"/>
        <v>38789912</v>
      </c>
      <c r="P502" s="23">
        <f t="shared" si="19"/>
        <v>8148</v>
      </c>
    </row>
    <row r="503" spans="1:16" x14ac:dyDescent="0.25">
      <c r="A503" s="22">
        <v>498</v>
      </c>
      <c r="B503" s="25" t="s">
        <v>10</v>
      </c>
      <c r="C503" s="25" t="s">
        <v>10</v>
      </c>
      <c r="D503" s="25" t="s">
        <v>719</v>
      </c>
      <c r="E503" s="25" t="s">
        <v>761</v>
      </c>
      <c r="F503" s="25" t="s">
        <v>775</v>
      </c>
      <c r="G503" s="25">
        <v>7382629681</v>
      </c>
      <c r="H503" s="25" t="s">
        <v>778</v>
      </c>
      <c r="I503" s="22">
        <v>1</v>
      </c>
      <c r="J503" s="22">
        <v>2</v>
      </c>
      <c r="K503" s="22">
        <v>10831</v>
      </c>
      <c r="L503" s="22">
        <v>5135</v>
      </c>
      <c r="M503" s="22">
        <v>2</v>
      </c>
      <c r="N503" s="26">
        <v>0.12535879629629629</v>
      </c>
      <c r="O503" s="23">
        <f t="shared" si="18"/>
        <v>55617185</v>
      </c>
      <c r="P503" s="23">
        <f t="shared" si="19"/>
        <v>10270</v>
      </c>
    </row>
    <row r="504" spans="1:16" x14ac:dyDescent="0.25">
      <c r="A504" s="22">
        <v>499</v>
      </c>
      <c r="B504" s="25" t="s">
        <v>10</v>
      </c>
      <c r="C504" s="25" t="s">
        <v>10</v>
      </c>
      <c r="D504" s="25" t="s">
        <v>719</v>
      </c>
      <c r="E504" s="25" t="s">
        <v>761</v>
      </c>
      <c r="F504" s="25" t="s">
        <v>775</v>
      </c>
      <c r="G504" s="25">
        <v>7382629681</v>
      </c>
      <c r="H504" s="25" t="s">
        <v>779</v>
      </c>
      <c r="I504" s="22">
        <v>1</v>
      </c>
      <c r="J504" s="22">
        <v>3</v>
      </c>
      <c r="K504" s="22">
        <v>22300</v>
      </c>
      <c r="L504" s="22">
        <v>2097</v>
      </c>
      <c r="M504" s="22">
        <v>3</v>
      </c>
      <c r="N504" s="26">
        <v>0.25810185185185186</v>
      </c>
      <c r="O504" s="23">
        <f t="shared" si="18"/>
        <v>46763100</v>
      </c>
      <c r="P504" s="23">
        <f t="shared" si="19"/>
        <v>6291</v>
      </c>
    </row>
    <row r="505" spans="1:16" x14ac:dyDescent="0.25">
      <c r="A505" s="22">
        <v>500</v>
      </c>
      <c r="B505" s="25" t="s">
        <v>10</v>
      </c>
      <c r="C505" s="25" t="s">
        <v>10</v>
      </c>
      <c r="D505" s="25" t="s">
        <v>719</v>
      </c>
      <c r="E505" s="25" t="s">
        <v>761</v>
      </c>
      <c r="F505" s="25" t="s">
        <v>780</v>
      </c>
      <c r="G505" s="25">
        <v>8333068581</v>
      </c>
      <c r="H505" s="25" t="s">
        <v>781</v>
      </c>
      <c r="I505" s="22">
        <v>1</v>
      </c>
      <c r="J505" s="22">
        <v>6</v>
      </c>
      <c r="K505" s="22">
        <v>11448</v>
      </c>
      <c r="L505" s="22">
        <v>1233</v>
      </c>
      <c r="M505" s="22">
        <v>6</v>
      </c>
      <c r="N505" s="26">
        <v>0.13250000000000001</v>
      </c>
      <c r="O505" s="23">
        <f t="shared" si="18"/>
        <v>14115384</v>
      </c>
      <c r="P505" s="23">
        <f t="shared" si="19"/>
        <v>7398</v>
      </c>
    </row>
    <row r="506" spans="1:16" x14ac:dyDescent="0.25">
      <c r="A506" s="22">
        <v>501</v>
      </c>
      <c r="B506" s="25" t="s">
        <v>10</v>
      </c>
      <c r="C506" s="25" t="s">
        <v>10</v>
      </c>
      <c r="D506" s="25" t="s">
        <v>719</v>
      </c>
      <c r="E506" s="25" t="s">
        <v>761</v>
      </c>
      <c r="F506" s="25" t="s">
        <v>780</v>
      </c>
      <c r="G506" s="25">
        <v>8333068581</v>
      </c>
      <c r="H506" s="25" t="s">
        <v>782</v>
      </c>
      <c r="I506" s="22">
        <v>1</v>
      </c>
      <c r="J506" s="22">
        <v>12</v>
      </c>
      <c r="K506" s="22">
        <v>56621</v>
      </c>
      <c r="L506" s="22">
        <v>4020</v>
      </c>
      <c r="M506" s="22">
        <v>12</v>
      </c>
      <c r="N506" s="26">
        <v>0.65533564814814815</v>
      </c>
      <c r="O506" s="23">
        <f t="shared" si="18"/>
        <v>227616420</v>
      </c>
      <c r="P506" s="23">
        <f t="shared" si="19"/>
        <v>48240</v>
      </c>
    </row>
    <row r="507" spans="1:16" x14ac:dyDescent="0.25">
      <c r="A507" s="22">
        <v>502</v>
      </c>
      <c r="B507" s="25" t="s">
        <v>10</v>
      </c>
      <c r="C507" s="25" t="s">
        <v>10</v>
      </c>
      <c r="D507" s="25" t="s">
        <v>719</v>
      </c>
      <c r="E507" s="25" t="s">
        <v>761</v>
      </c>
      <c r="F507" s="25" t="s">
        <v>780</v>
      </c>
      <c r="G507" s="25">
        <v>8333068581</v>
      </c>
      <c r="H507" s="25" t="s">
        <v>783</v>
      </c>
      <c r="I507" s="22">
        <v>1</v>
      </c>
      <c r="J507" s="22">
        <v>5</v>
      </c>
      <c r="K507" s="22">
        <v>12086</v>
      </c>
      <c r="L507" s="22">
        <v>1709</v>
      </c>
      <c r="M507" s="22">
        <v>5</v>
      </c>
      <c r="N507" s="26">
        <v>0.13988425925925926</v>
      </c>
      <c r="O507" s="23">
        <f t="shared" si="18"/>
        <v>20654974</v>
      </c>
      <c r="P507" s="23">
        <f t="shared" si="19"/>
        <v>8545</v>
      </c>
    </row>
    <row r="508" spans="1:16" x14ac:dyDescent="0.25">
      <c r="A508" s="22">
        <v>503</v>
      </c>
      <c r="B508" s="25" t="s">
        <v>10</v>
      </c>
      <c r="C508" s="25" t="s">
        <v>10</v>
      </c>
      <c r="D508" s="25" t="s">
        <v>719</v>
      </c>
      <c r="E508" s="25" t="s">
        <v>784</v>
      </c>
      <c r="F508" s="25" t="s">
        <v>785</v>
      </c>
      <c r="G508" s="25"/>
      <c r="H508" s="25" t="s">
        <v>786</v>
      </c>
      <c r="I508" s="22">
        <v>1</v>
      </c>
      <c r="J508" s="22">
        <v>0</v>
      </c>
      <c r="K508" s="22">
        <v>0</v>
      </c>
      <c r="L508" s="27"/>
      <c r="M508" s="22">
        <v>0</v>
      </c>
      <c r="N508" s="26">
        <v>0</v>
      </c>
      <c r="O508" s="23">
        <f t="shared" si="18"/>
        <v>0</v>
      </c>
      <c r="P508" s="23">
        <f t="shared" si="19"/>
        <v>0</v>
      </c>
    </row>
    <row r="509" spans="1:16" x14ac:dyDescent="0.25">
      <c r="A509" s="22">
        <v>504</v>
      </c>
      <c r="B509" s="25" t="s">
        <v>10</v>
      </c>
      <c r="C509" s="25" t="s">
        <v>10</v>
      </c>
      <c r="D509" s="25" t="s">
        <v>719</v>
      </c>
      <c r="E509" s="25" t="s">
        <v>784</v>
      </c>
      <c r="F509" s="25" t="s">
        <v>785</v>
      </c>
      <c r="G509" s="25"/>
      <c r="H509" s="25" t="s">
        <v>787</v>
      </c>
      <c r="I509" s="22">
        <v>1</v>
      </c>
      <c r="J509" s="22">
        <v>0</v>
      </c>
      <c r="K509" s="22">
        <v>0</v>
      </c>
      <c r="L509" s="27"/>
      <c r="M509" s="22">
        <v>0</v>
      </c>
      <c r="N509" s="26">
        <v>0</v>
      </c>
      <c r="O509" s="23">
        <f t="shared" si="18"/>
        <v>0</v>
      </c>
      <c r="P509" s="23">
        <f t="shared" si="19"/>
        <v>0</v>
      </c>
    </row>
    <row r="510" spans="1:16" x14ac:dyDescent="0.25">
      <c r="A510" s="22">
        <v>505</v>
      </c>
      <c r="B510" s="25" t="s">
        <v>10</v>
      </c>
      <c r="C510" s="25" t="s">
        <v>10</v>
      </c>
      <c r="D510" s="25" t="s">
        <v>719</v>
      </c>
      <c r="E510" s="25" t="s">
        <v>784</v>
      </c>
      <c r="F510" s="25" t="s">
        <v>785</v>
      </c>
      <c r="G510" s="25"/>
      <c r="H510" s="25" t="s">
        <v>788</v>
      </c>
      <c r="I510" s="22">
        <v>1</v>
      </c>
      <c r="J510" s="22">
        <v>0</v>
      </c>
      <c r="K510" s="22">
        <v>0</v>
      </c>
      <c r="L510" s="27"/>
      <c r="M510" s="22">
        <v>0</v>
      </c>
      <c r="N510" s="26">
        <v>0</v>
      </c>
      <c r="O510" s="23">
        <f t="shared" si="18"/>
        <v>0</v>
      </c>
      <c r="P510" s="23">
        <f t="shared" si="19"/>
        <v>0</v>
      </c>
    </row>
    <row r="511" spans="1:16" x14ac:dyDescent="0.25">
      <c r="A511" s="22">
        <v>506</v>
      </c>
      <c r="B511" s="25" t="s">
        <v>10</v>
      </c>
      <c r="C511" s="25" t="s">
        <v>10</v>
      </c>
      <c r="D511" s="25" t="s">
        <v>719</v>
      </c>
      <c r="E511" s="25" t="s">
        <v>784</v>
      </c>
      <c r="F511" s="25" t="s">
        <v>785</v>
      </c>
      <c r="G511" s="25"/>
      <c r="H511" s="25" t="s">
        <v>789</v>
      </c>
      <c r="I511" s="22">
        <v>1</v>
      </c>
      <c r="J511" s="22">
        <v>0</v>
      </c>
      <c r="K511" s="22">
        <v>0</v>
      </c>
      <c r="L511" s="27"/>
      <c r="M511" s="22">
        <v>0</v>
      </c>
      <c r="N511" s="26">
        <v>0</v>
      </c>
      <c r="O511" s="23">
        <f t="shared" si="18"/>
        <v>0</v>
      </c>
      <c r="P511" s="23">
        <f t="shared" si="19"/>
        <v>0</v>
      </c>
    </row>
    <row r="512" spans="1:16" x14ac:dyDescent="0.25">
      <c r="A512" s="22">
        <v>507</v>
      </c>
      <c r="B512" s="25" t="s">
        <v>10</v>
      </c>
      <c r="C512" s="25" t="s">
        <v>10</v>
      </c>
      <c r="D512" s="25" t="s">
        <v>719</v>
      </c>
      <c r="E512" s="25" t="s">
        <v>784</v>
      </c>
      <c r="F512" s="25" t="s">
        <v>785</v>
      </c>
      <c r="G512" s="25"/>
      <c r="H512" s="25" t="s">
        <v>790</v>
      </c>
      <c r="I512" s="22">
        <v>1</v>
      </c>
      <c r="J512" s="22">
        <v>0</v>
      </c>
      <c r="K512" s="22">
        <v>0</v>
      </c>
      <c r="L512" s="27"/>
      <c r="M512" s="22">
        <v>0</v>
      </c>
      <c r="N512" s="26">
        <v>0</v>
      </c>
      <c r="O512" s="23">
        <f t="shared" si="18"/>
        <v>0</v>
      </c>
      <c r="P512" s="23">
        <f t="shared" si="19"/>
        <v>0</v>
      </c>
    </row>
    <row r="513" spans="1:17" x14ac:dyDescent="0.25">
      <c r="A513" s="22">
        <v>508</v>
      </c>
      <c r="B513" s="25" t="s">
        <v>10</v>
      </c>
      <c r="C513" s="25" t="s">
        <v>10</v>
      </c>
      <c r="D513" s="25" t="s">
        <v>719</v>
      </c>
      <c r="E513" s="25" t="s">
        <v>784</v>
      </c>
      <c r="F513" s="25" t="s">
        <v>726</v>
      </c>
      <c r="G513" s="25">
        <v>9490615381</v>
      </c>
      <c r="H513" s="25" t="s">
        <v>791</v>
      </c>
      <c r="I513" s="22">
        <v>1</v>
      </c>
      <c r="J513" s="22">
        <v>4</v>
      </c>
      <c r="K513" s="22">
        <v>15035</v>
      </c>
      <c r="L513" s="22">
        <v>2258</v>
      </c>
      <c r="M513" s="22">
        <v>4</v>
      </c>
      <c r="N513" s="26">
        <v>0.17401620370370371</v>
      </c>
      <c r="O513" s="23">
        <f t="shared" si="18"/>
        <v>33949030</v>
      </c>
      <c r="P513" s="23">
        <f t="shared" si="19"/>
        <v>9032</v>
      </c>
    </row>
    <row r="514" spans="1:17" x14ac:dyDescent="0.25">
      <c r="A514" s="22">
        <v>509</v>
      </c>
      <c r="B514" s="25" t="s">
        <v>10</v>
      </c>
      <c r="C514" s="25" t="s">
        <v>10</v>
      </c>
      <c r="D514" s="25" t="s">
        <v>719</v>
      </c>
      <c r="E514" s="25" t="s">
        <v>784</v>
      </c>
      <c r="F514" s="25" t="s">
        <v>792</v>
      </c>
      <c r="G514" s="25">
        <v>9490615382</v>
      </c>
      <c r="H514" s="25" t="s">
        <v>793</v>
      </c>
      <c r="I514" s="22">
        <v>1</v>
      </c>
      <c r="J514" s="22">
        <v>2</v>
      </c>
      <c r="K514" s="22">
        <v>1786</v>
      </c>
      <c r="L514" s="22">
        <v>2944</v>
      </c>
      <c r="M514" s="22">
        <v>2</v>
      </c>
      <c r="N514" s="26">
        <v>2.0671296296296295E-2</v>
      </c>
      <c r="O514" s="23">
        <f t="shared" si="18"/>
        <v>5257984</v>
      </c>
      <c r="P514" s="23">
        <f t="shared" si="19"/>
        <v>5888</v>
      </c>
    </row>
    <row r="515" spans="1:17" x14ac:dyDescent="0.25">
      <c r="A515" s="22">
        <v>510</v>
      </c>
      <c r="B515" s="25" t="s">
        <v>10</v>
      </c>
      <c r="C515" s="25" t="s">
        <v>10</v>
      </c>
      <c r="D515" s="25" t="s">
        <v>719</v>
      </c>
      <c r="E515" s="25" t="s">
        <v>784</v>
      </c>
      <c r="F515" s="25" t="s">
        <v>792</v>
      </c>
      <c r="G515" s="25">
        <v>9490615382</v>
      </c>
      <c r="H515" s="25" t="s">
        <v>794</v>
      </c>
      <c r="I515" s="22">
        <v>1</v>
      </c>
      <c r="J515" s="22">
        <v>2</v>
      </c>
      <c r="K515" s="22">
        <v>2322</v>
      </c>
      <c r="L515" s="22">
        <v>3235</v>
      </c>
      <c r="M515" s="22">
        <v>2</v>
      </c>
      <c r="N515" s="26">
        <v>2.6875E-2</v>
      </c>
      <c r="O515" s="23">
        <f t="shared" si="18"/>
        <v>7511670</v>
      </c>
      <c r="P515" s="23">
        <f t="shared" si="19"/>
        <v>6470</v>
      </c>
    </row>
    <row r="516" spans="1:17" x14ac:dyDescent="0.25">
      <c r="A516" s="22">
        <v>511</v>
      </c>
      <c r="B516" s="25" t="s">
        <v>10</v>
      </c>
      <c r="C516" s="25" t="s">
        <v>10</v>
      </c>
      <c r="D516" s="25" t="s">
        <v>719</v>
      </c>
      <c r="E516" s="25" t="s">
        <v>784</v>
      </c>
      <c r="F516" s="25" t="s">
        <v>792</v>
      </c>
      <c r="G516" s="25">
        <v>9490615382</v>
      </c>
      <c r="H516" s="25" t="s">
        <v>795</v>
      </c>
      <c r="I516" s="22">
        <v>1</v>
      </c>
      <c r="J516" s="22">
        <v>2</v>
      </c>
      <c r="K516" s="22">
        <v>43183</v>
      </c>
      <c r="L516" s="22">
        <v>3032</v>
      </c>
      <c r="M516" s="22">
        <v>2</v>
      </c>
      <c r="N516" s="26">
        <v>0.49980324074074073</v>
      </c>
      <c r="O516" s="23">
        <f t="shared" si="18"/>
        <v>130930856</v>
      </c>
      <c r="P516" s="23">
        <f t="shared" si="19"/>
        <v>6064</v>
      </c>
    </row>
    <row r="517" spans="1:17" x14ac:dyDescent="0.25">
      <c r="A517" s="22">
        <v>512</v>
      </c>
      <c r="B517" s="25" t="s">
        <v>10</v>
      </c>
      <c r="C517" s="25" t="s">
        <v>10</v>
      </c>
      <c r="D517" s="25" t="s">
        <v>719</v>
      </c>
      <c r="E517" s="25" t="s">
        <v>784</v>
      </c>
      <c r="F517" s="25" t="s">
        <v>792</v>
      </c>
      <c r="G517" s="25">
        <v>9490615382</v>
      </c>
      <c r="H517" s="25" t="s">
        <v>796</v>
      </c>
      <c r="I517" s="22">
        <v>1</v>
      </c>
      <c r="J517" s="22">
        <v>1</v>
      </c>
      <c r="K517" s="22">
        <v>851</v>
      </c>
      <c r="L517" s="22">
        <v>12</v>
      </c>
      <c r="M517" s="22">
        <v>1</v>
      </c>
      <c r="N517" s="26">
        <v>9.8495370370370369E-3</v>
      </c>
      <c r="O517" s="23">
        <f t="shared" si="18"/>
        <v>10212</v>
      </c>
      <c r="P517" s="23">
        <f t="shared" si="19"/>
        <v>12</v>
      </c>
    </row>
    <row r="518" spans="1:17" x14ac:dyDescent="0.25">
      <c r="A518" s="22">
        <v>513</v>
      </c>
      <c r="B518" s="25" t="s">
        <v>10</v>
      </c>
      <c r="C518" s="25" t="s">
        <v>10</v>
      </c>
      <c r="D518" s="25" t="s">
        <v>719</v>
      </c>
      <c r="E518" s="25" t="s">
        <v>784</v>
      </c>
      <c r="F518" s="25" t="s">
        <v>792</v>
      </c>
      <c r="G518" s="25">
        <v>9490615382</v>
      </c>
      <c r="H518" s="25" t="s">
        <v>797</v>
      </c>
      <c r="I518" s="22">
        <v>1</v>
      </c>
      <c r="J518" s="22">
        <v>2</v>
      </c>
      <c r="K518" s="22">
        <v>5314</v>
      </c>
      <c r="L518" s="22">
        <v>3341</v>
      </c>
      <c r="M518" s="22">
        <v>2</v>
      </c>
      <c r="N518" s="26">
        <v>6.1504629629629631E-2</v>
      </c>
      <c r="O518" s="23">
        <f t="shared" si="18"/>
        <v>17754074</v>
      </c>
      <c r="P518" s="23">
        <f t="shared" si="19"/>
        <v>6682</v>
      </c>
    </row>
    <row r="519" spans="1:17" x14ac:dyDescent="0.25">
      <c r="A519" s="22">
        <v>514</v>
      </c>
      <c r="B519" s="25" t="s">
        <v>10</v>
      </c>
      <c r="C519" s="25" t="s">
        <v>10</v>
      </c>
      <c r="D519" s="25" t="s">
        <v>719</v>
      </c>
      <c r="E519" s="25" t="s">
        <v>784</v>
      </c>
      <c r="F519" s="25" t="s">
        <v>792</v>
      </c>
      <c r="G519" s="25">
        <v>9490615382</v>
      </c>
      <c r="H519" s="25" t="s">
        <v>798</v>
      </c>
      <c r="I519" s="22">
        <v>1</v>
      </c>
      <c r="J519" s="22">
        <v>2</v>
      </c>
      <c r="K519" s="22">
        <v>1872</v>
      </c>
      <c r="L519" s="22">
        <v>2494</v>
      </c>
      <c r="M519" s="22">
        <v>2</v>
      </c>
      <c r="N519" s="26">
        <v>2.1666666666666667E-2</v>
      </c>
      <c r="O519" s="23">
        <f t="shared" si="18"/>
        <v>4668768</v>
      </c>
      <c r="P519" s="23">
        <f t="shared" si="19"/>
        <v>4988</v>
      </c>
    </row>
    <row r="520" spans="1:17" x14ac:dyDescent="0.25">
      <c r="A520" s="22">
        <v>515</v>
      </c>
      <c r="B520" s="25" t="s">
        <v>10</v>
      </c>
      <c r="C520" s="25" t="s">
        <v>10</v>
      </c>
      <c r="D520" s="25" t="s">
        <v>719</v>
      </c>
      <c r="E520" s="25" t="s">
        <v>784</v>
      </c>
      <c r="F520" s="25" t="s">
        <v>792</v>
      </c>
      <c r="G520" s="25">
        <v>9490615382</v>
      </c>
      <c r="H520" s="25" t="s">
        <v>799</v>
      </c>
      <c r="I520" s="22">
        <v>1</v>
      </c>
      <c r="J520" s="22">
        <v>2</v>
      </c>
      <c r="K520" s="22">
        <v>1529</v>
      </c>
      <c r="L520" s="22">
        <v>1239</v>
      </c>
      <c r="M520" s="22">
        <v>2</v>
      </c>
      <c r="N520" s="26">
        <v>1.7696759259259259E-2</v>
      </c>
      <c r="O520" s="23">
        <f t="shared" si="18"/>
        <v>1894431</v>
      </c>
      <c r="P520" s="23">
        <f t="shared" si="19"/>
        <v>2478</v>
      </c>
    </row>
    <row r="521" spans="1:17" x14ac:dyDescent="0.25">
      <c r="A521" s="22">
        <v>516</v>
      </c>
      <c r="B521" s="25" t="s">
        <v>10</v>
      </c>
      <c r="C521" s="25" t="s">
        <v>10</v>
      </c>
      <c r="D521" s="25" t="s">
        <v>719</v>
      </c>
      <c r="E521" s="25" t="s">
        <v>784</v>
      </c>
      <c r="F521" s="25" t="s">
        <v>757</v>
      </c>
      <c r="G521" s="25">
        <v>8333068580</v>
      </c>
      <c r="H521" s="25" t="s">
        <v>800</v>
      </c>
      <c r="I521" s="22">
        <v>1</v>
      </c>
      <c r="J521" s="22">
        <v>2</v>
      </c>
      <c r="K521" s="22">
        <v>1968</v>
      </c>
      <c r="L521" s="22">
        <v>2309</v>
      </c>
      <c r="M521" s="22">
        <v>2</v>
      </c>
      <c r="N521" s="26">
        <v>2.2777777777777779E-2</v>
      </c>
      <c r="O521" s="23">
        <f t="shared" si="18"/>
        <v>4544112</v>
      </c>
      <c r="P521" s="23">
        <f t="shared" si="19"/>
        <v>4618</v>
      </c>
    </row>
    <row r="522" spans="1:17" x14ac:dyDescent="0.25">
      <c r="A522" s="22">
        <v>517</v>
      </c>
      <c r="B522" s="25" t="s">
        <v>10</v>
      </c>
      <c r="C522" s="25" t="s">
        <v>10</v>
      </c>
      <c r="D522" s="25" t="s">
        <v>719</v>
      </c>
      <c r="E522" s="25" t="s">
        <v>784</v>
      </c>
      <c r="F522" s="25" t="s">
        <v>717</v>
      </c>
      <c r="G522" s="25">
        <v>9492807983</v>
      </c>
      <c r="H522" s="25" t="s">
        <v>801</v>
      </c>
      <c r="I522" s="22">
        <v>1</v>
      </c>
      <c r="J522" s="22">
        <v>2</v>
      </c>
      <c r="K522" s="22">
        <v>3984</v>
      </c>
      <c r="L522" s="22">
        <v>3050</v>
      </c>
      <c r="M522" s="22">
        <v>2</v>
      </c>
      <c r="N522" s="26">
        <v>4.611111111111111E-2</v>
      </c>
      <c r="O522" s="23">
        <f t="shared" si="18"/>
        <v>12151200</v>
      </c>
      <c r="P522" s="23">
        <f t="shared" si="19"/>
        <v>6100</v>
      </c>
    </row>
    <row r="523" spans="1:17" x14ac:dyDescent="0.25">
      <c r="A523" s="22">
        <v>518</v>
      </c>
      <c r="B523" s="25" t="s">
        <v>10</v>
      </c>
      <c r="C523" s="25" t="s">
        <v>10</v>
      </c>
      <c r="D523" s="25" t="s">
        <v>719</v>
      </c>
      <c r="E523" s="25" t="s">
        <v>784</v>
      </c>
      <c r="F523" s="25" t="s">
        <v>717</v>
      </c>
      <c r="G523" s="25">
        <v>9492807983</v>
      </c>
      <c r="H523" s="25" t="s">
        <v>802</v>
      </c>
      <c r="I523" s="22">
        <v>1</v>
      </c>
      <c r="J523" s="22">
        <v>3</v>
      </c>
      <c r="K523" s="22">
        <v>6642</v>
      </c>
      <c r="L523" s="22">
        <v>3038</v>
      </c>
      <c r="M523" s="22">
        <v>3</v>
      </c>
      <c r="N523" s="26">
        <v>7.6874999999999999E-2</v>
      </c>
      <c r="O523" s="23">
        <f t="shared" si="18"/>
        <v>20178396</v>
      </c>
      <c r="P523" s="23">
        <f t="shared" si="19"/>
        <v>9114</v>
      </c>
    </row>
    <row r="524" spans="1:17" x14ac:dyDescent="0.25">
      <c r="A524" s="22">
        <v>519</v>
      </c>
      <c r="B524" s="25" t="s">
        <v>10</v>
      </c>
      <c r="C524" s="25" t="s">
        <v>10</v>
      </c>
      <c r="D524" s="25" t="s">
        <v>719</v>
      </c>
      <c r="E524" s="25" t="s">
        <v>784</v>
      </c>
      <c r="F524" s="25" t="s">
        <v>717</v>
      </c>
      <c r="G524" s="25">
        <v>9492807983</v>
      </c>
      <c r="H524" s="25" t="s">
        <v>803</v>
      </c>
      <c r="I524" s="22">
        <v>1</v>
      </c>
      <c r="J524" s="22">
        <v>5</v>
      </c>
      <c r="K524" s="22">
        <v>6583</v>
      </c>
      <c r="L524" s="22">
        <v>870</v>
      </c>
      <c r="M524" s="22">
        <v>5</v>
      </c>
      <c r="N524" s="26">
        <v>7.6192129629629624E-2</v>
      </c>
      <c r="O524" s="23">
        <f t="shared" si="18"/>
        <v>5727210</v>
      </c>
      <c r="P524" s="23">
        <f t="shared" si="19"/>
        <v>4350</v>
      </c>
    </row>
    <row r="525" spans="1:17" x14ac:dyDescent="0.25">
      <c r="A525" s="22">
        <v>520</v>
      </c>
      <c r="B525" s="25" t="s">
        <v>10</v>
      </c>
      <c r="C525" s="25" t="s">
        <v>10</v>
      </c>
      <c r="D525" s="25" t="s">
        <v>719</v>
      </c>
      <c r="E525" s="25" t="s">
        <v>784</v>
      </c>
      <c r="F525" s="25" t="s">
        <v>717</v>
      </c>
      <c r="G525" s="25">
        <v>9492807983</v>
      </c>
      <c r="H525" s="25" t="s">
        <v>804</v>
      </c>
      <c r="I525" s="22">
        <v>1</v>
      </c>
      <c r="J525" s="22">
        <v>2</v>
      </c>
      <c r="K525" s="22">
        <v>4968</v>
      </c>
      <c r="L525" s="22">
        <v>1793</v>
      </c>
      <c r="M525" s="22">
        <v>2</v>
      </c>
      <c r="N525" s="26">
        <v>5.7500000000000002E-2</v>
      </c>
      <c r="O525" s="23">
        <f t="shared" si="18"/>
        <v>8907624</v>
      </c>
      <c r="P525" s="23">
        <f t="shared" si="19"/>
        <v>3586</v>
      </c>
    </row>
    <row r="526" spans="1:17" s="29" customFormat="1" x14ac:dyDescent="0.25">
      <c r="A526" s="28"/>
      <c r="B526" s="28"/>
      <c r="C526" s="28"/>
      <c r="D526" s="28"/>
      <c r="E526" s="28"/>
      <c r="F526" s="28"/>
      <c r="G526" s="28"/>
      <c r="H526" s="29" t="s">
        <v>805</v>
      </c>
      <c r="I526" s="29">
        <f t="shared" ref="I526" si="20">SUM(I398:I525)</f>
        <v>128</v>
      </c>
      <c r="J526" s="29">
        <f>SUM(J398:J525)</f>
        <v>554</v>
      </c>
      <c r="K526" s="29">
        <f>SUM(K398:K525)</f>
        <v>1558664</v>
      </c>
      <c r="L526" s="29">
        <f>SUM(L398:L525)</f>
        <v>275364</v>
      </c>
      <c r="M526" s="28"/>
      <c r="N526" s="30"/>
      <c r="O526" s="31">
        <f>SUM(O398:O525)/$L$526/86400</f>
        <v>0.18495698660580984</v>
      </c>
      <c r="P526" s="32">
        <f>SUM(P398:P525)/$L$526</f>
        <v>5.5743234409726758</v>
      </c>
      <c r="Q526" s="33">
        <f>1-O526/31</f>
        <v>0.99403364559336094</v>
      </c>
    </row>
    <row r="527" spans="1:17" x14ac:dyDescent="0.25">
      <c r="A527" s="22"/>
      <c r="B527" s="25"/>
      <c r="C527" s="25"/>
      <c r="D527" s="25"/>
      <c r="E527" s="25"/>
      <c r="F527" s="25"/>
      <c r="G527" s="25"/>
      <c r="H527" s="25"/>
      <c r="I527" s="22"/>
      <c r="L527" s="22"/>
      <c r="M527" s="22"/>
      <c r="N527" s="26"/>
      <c r="O527" s="23"/>
      <c r="P527" s="23"/>
    </row>
    <row r="528" spans="1:17" x14ac:dyDescent="0.25">
      <c r="A528" s="22">
        <v>521</v>
      </c>
      <c r="B528" s="25" t="s">
        <v>11</v>
      </c>
      <c r="C528" s="25" t="s">
        <v>806</v>
      </c>
      <c r="D528" s="25" t="s">
        <v>807</v>
      </c>
      <c r="E528" s="25" t="s">
        <v>808</v>
      </c>
      <c r="F528" s="25" t="s">
        <v>809</v>
      </c>
      <c r="G528" s="25">
        <v>8331014929</v>
      </c>
      <c r="H528" s="25" t="s">
        <v>810</v>
      </c>
      <c r="I528" s="22">
        <v>1</v>
      </c>
      <c r="J528" s="22">
        <v>6</v>
      </c>
      <c r="K528" s="22">
        <v>51789</v>
      </c>
      <c r="L528" s="22">
        <v>5396</v>
      </c>
      <c r="M528" s="22">
        <v>6</v>
      </c>
      <c r="N528" s="26">
        <v>0.59940972222222222</v>
      </c>
      <c r="O528" s="23">
        <f t="shared" ref="O528:O591" si="21">K528*L528</f>
        <v>279453444</v>
      </c>
      <c r="P528" s="23">
        <f t="shared" ref="P528:P591" si="22">J528*L528</f>
        <v>32376</v>
      </c>
    </row>
    <row r="529" spans="1:16" x14ac:dyDescent="0.25">
      <c r="A529" s="22">
        <v>522</v>
      </c>
      <c r="B529" s="25" t="s">
        <v>11</v>
      </c>
      <c r="C529" s="25" t="s">
        <v>806</v>
      </c>
      <c r="D529" s="25" t="s">
        <v>807</v>
      </c>
      <c r="E529" s="25" t="s">
        <v>808</v>
      </c>
      <c r="F529" s="25" t="s">
        <v>809</v>
      </c>
      <c r="G529" s="25">
        <v>8331014929</v>
      </c>
      <c r="H529" s="25" t="s">
        <v>811</v>
      </c>
      <c r="I529" s="22">
        <v>1</v>
      </c>
      <c r="J529" s="22">
        <v>4</v>
      </c>
      <c r="K529" s="22">
        <v>35040</v>
      </c>
      <c r="L529" s="22">
        <v>4270</v>
      </c>
      <c r="M529" s="22">
        <v>4</v>
      </c>
      <c r="N529" s="26">
        <v>0.40555555555555556</v>
      </c>
      <c r="O529" s="23">
        <f t="shared" si="21"/>
        <v>149620800</v>
      </c>
      <c r="P529" s="23">
        <f t="shared" si="22"/>
        <v>17080</v>
      </c>
    </row>
    <row r="530" spans="1:16" x14ac:dyDescent="0.25">
      <c r="A530" s="22">
        <v>523</v>
      </c>
      <c r="B530" s="25" t="s">
        <v>11</v>
      </c>
      <c r="C530" s="25" t="s">
        <v>806</v>
      </c>
      <c r="D530" s="25" t="s">
        <v>807</v>
      </c>
      <c r="E530" s="25" t="s">
        <v>808</v>
      </c>
      <c r="F530" s="25" t="s">
        <v>809</v>
      </c>
      <c r="G530" s="25">
        <v>8331014929</v>
      </c>
      <c r="H530" s="25" t="s">
        <v>812</v>
      </c>
      <c r="I530" s="22">
        <v>1</v>
      </c>
      <c r="J530" s="22">
        <v>0</v>
      </c>
      <c r="K530" s="22">
        <v>0</v>
      </c>
      <c r="L530" s="22">
        <v>4577</v>
      </c>
      <c r="M530" s="22">
        <v>0</v>
      </c>
      <c r="N530" s="26">
        <v>0</v>
      </c>
      <c r="O530" s="23">
        <f t="shared" si="21"/>
        <v>0</v>
      </c>
      <c r="P530" s="23">
        <f t="shared" si="22"/>
        <v>0</v>
      </c>
    </row>
    <row r="531" spans="1:16" x14ac:dyDescent="0.25">
      <c r="A531" s="22">
        <v>524</v>
      </c>
      <c r="B531" s="25" t="s">
        <v>11</v>
      </c>
      <c r="C531" s="25" t="s">
        <v>806</v>
      </c>
      <c r="D531" s="25" t="s">
        <v>807</v>
      </c>
      <c r="E531" s="25" t="s">
        <v>808</v>
      </c>
      <c r="F531" s="25" t="s">
        <v>809</v>
      </c>
      <c r="G531" s="25">
        <v>8331014929</v>
      </c>
      <c r="H531" s="25" t="s">
        <v>813</v>
      </c>
      <c r="I531" s="22">
        <v>1</v>
      </c>
      <c r="J531" s="22">
        <v>5</v>
      </c>
      <c r="K531" s="22">
        <v>45387</v>
      </c>
      <c r="L531" s="22">
        <v>1796</v>
      </c>
      <c r="M531" s="22">
        <v>5</v>
      </c>
      <c r="N531" s="26">
        <v>0.52531249999999996</v>
      </c>
      <c r="O531" s="23">
        <f t="shared" si="21"/>
        <v>81515052</v>
      </c>
      <c r="P531" s="23">
        <f t="shared" si="22"/>
        <v>8980</v>
      </c>
    </row>
    <row r="532" spans="1:16" x14ac:dyDescent="0.25">
      <c r="A532" s="22">
        <v>525</v>
      </c>
      <c r="B532" s="25" t="s">
        <v>11</v>
      </c>
      <c r="C532" s="25" t="s">
        <v>806</v>
      </c>
      <c r="D532" s="25" t="s">
        <v>807</v>
      </c>
      <c r="E532" s="25" t="s">
        <v>808</v>
      </c>
      <c r="F532" s="25" t="s">
        <v>809</v>
      </c>
      <c r="G532" s="25">
        <v>8331014929</v>
      </c>
      <c r="H532" s="25" t="s">
        <v>814</v>
      </c>
      <c r="I532" s="22">
        <v>1</v>
      </c>
      <c r="J532" s="22">
        <v>5</v>
      </c>
      <c r="K532" s="22">
        <v>43167</v>
      </c>
      <c r="L532" s="22">
        <v>6013</v>
      </c>
      <c r="M532" s="22">
        <v>5</v>
      </c>
      <c r="N532" s="26">
        <v>0.49961805555555555</v>
      </c>
      <c r="O532" s="23">
        <f t="shared" si="21"/>
        <v>259563171</v>
      </c>
      <c r="P532" s="23">
        <f t="shared" si="22"/>
        <v>30065</v>
      </c>
    </row>
    <row r="533" spans="1:16" x14ac:dyDescent="0.25">
      <c r="A533" s="22">
        <v>526</v>
      </c>
      <c r="B533" s="25" t="s">
        <v>11</v>
      </c>
      <c r="C533" s="25" t="s">
        <v>806</v>
      </c>
      <c r="D533" s="25" t="s">
        <v>807</v>
      </c>
      <c r="E533" s="25" t="s">
        <v>815</v>
      </c>
      <c r="F533" s="25" t="s">
        <v>816</v>
      </c>
      <c r="G533" s="25">
        <v>8330938011</v>
      </c>
      <c r="H533" s="25" t="s">
        <v>817</v>
      </c>
      <c r="I533" s="22">
        <v>1</v>
      </c>
      <c r="J533" s="22">
        <v>5</v>
      </c>
      <c r="K533" s="22">
        <v>44625</v>
      </c>
      <c r="L533" s="22">
        <v>1932</v>
      </c>
      <c r="M533" s="22">
        <v>5</v>
      </c>
      <c r="N533" s="26">
        <v>0.51649305555555558</v>
      </c>
      <c r="O533" s="23">
        <f t="shared" si="21"/>
        <v>86215500</v>
      </c>
      <c r="P533" s="23">
        <f t="shared" si="22"/>
        <v>9660</v>
      </c>
    </row>
    <row r="534" spans="1:16" x14ac:dyDescent="0.25">
      <c r="A534" s="22">
        <v>527</v>
      </c>
      <c r="B534" s="25" t="s">
        <v>11</v>
      </c>
      <c r="C534" s="25" t="s">
        <v>806</v>
      </c>
      <c r="D534" s="25" t="s">
        <v>807</v>
      </c>
      <c r="E534" s="25" t="s">
        <v>815</v>
      </c>
      <c r="F534" s="25" t="s">
        <v>816</v>
      </c>
      <c r="G534" s="25">
        <v>8330938011</v>
      </c>
      <c r="H534" s="25" t="s">
        <v>818</v>
      </c>
      <c r="I534" s="22">
        <v>1</v>
      </c>
      <c r="J534" s="22">
        <v>0</v>
      </c>
      <c r="K534" s="22">
        <v>0</v>
      </c>
      <c r="L534" s="22">
        <v>7249</v>
      </c>
      <c r="M534" s="22">
        <v>0</v>
      </c>
      <c r="N534" s="26">
        <v>0</v>
      </c>
      <c r="O534" s="23">
        <f t="shared" si="21"/>
        <v>0</v>
      </c>
      <c r="P534" s="23">
        <f t="shared" si="22"/>
        <v>0</v>
      </c>
    </row>
    <row r="535" spans="1:16" x14ac:dyDescent="0.25">
      <c r="A535" s="22">
        <v>528</v>
      </c>
      <c r="B535" s="25" t="s">
        <v>11</v>
      </c>
      <c r="C535" s="25" t="s">
        <v>806</v>
      </c>
      <c r="D535" s="25" t="s">
        <v>807</v>
      </c>
      <c r="E535" s="25" t="s">
        <v>815</v>
      </c>
      <c r="F535" s="25" t="s">
        <v>816</v>
      </c>
      <c r="G535" s="25">
        <v>8330938011</v>
      </c>
      <c r="H535" s="25" t="s">
        <v>819</v>
      </c>
      <c r="I535" s="22">
        <v>1</v>
      </c>
      <c r="J535" s="22">
        <v>0</v>
      </c>
      <c r="K535" s="22">
        <v>0</v>
      </c>
      <c r="L535" s="22">
        <v>1</v>
      </c>
      <c r="M535" s="22">
        <v>0</v>
      </c>
      <c r="N535" s="26">
        <v>0</v>
      </c>
      <c r="O535" s="23">
        <f t="shared" si="21"/>
        <v>0</v>
      </c>
      <c r="P535" s="23">
        <f t="shared" si="22"/>
        <v>0</v>
      </c>
    </row>
    <row r="536" spans="1:16" x14ac:dyDescent="0.25">
      <c r="A536" s="22">
        <v>529</v>
      </c>
      <c r="B536" s="25" t="s">
        <v>11</v>
      </c>
      <c r="C536" s="25" t="s">
        <v>806</v>
      </c>
      <c r="D536" s="25" t="s">
        <v>807</v>
      </c>
      <c r="E536" s="25" t="s">
        <v>815</v>
      </c>
      <c r="F536" s="25" t="s">
        <v>820</v>
      </c>
      <c r="G536" s="25">
        <v>9490615594</v>
      </c>
      <c r="H536" s="25" t="s">
        <v>821</v>
      </c>
      <c r="I536" s="22">
        <v>1</v>
      </c>
      <c r="J536" s="22">
        <v>5</v>
      </c>
      <c r="K536" s="22">
        <v>79185</v>
      </c>
      <c r="L536" s="22">
        <v>2324</v>
      </c>
      <c r="M536" s="22">
        <v>5</v>
      </c>
      <c r="N536" s="26">
        <v>0.9164930555555556</v>
      </c>
      <c r="O536" s="23">
        <f t="shared" si="21"/>
        <v>184025940</v>
      </c>
      <c r="P536" s="23">
        <f t="shared" si="22"/>
        <v>11620</v>
      </c>
    </row>
    <row r="537" spans="1:16" x14ac:dyDescent="0.25">
      <c r="A537" s="22">
        <v>530</v>
      </c>
      <c r="B537" s="25" t="s">
        <v>11</v>
      </c>
      <c r="C537" s="25" t="s">
        <v>806</v>
      </c>
      <c r="D537" s="25" t="s">
        <v>807</v>
      </c>
      <c r="E537" s="25" t="s">
        <v>815</v>
      </c>
      <c r="F537" s="25" t="s">
        <v>820</v>
      </c>
      <c r="G537" s="25">
        <v>9490615594</v>
      </c>
      <c r="H537" s="25" t="s">
        <v>822</v>
      </c>
      <c r="I537" s="22">
        <v>1</v>
      </c>
      <c r="J537" s="22">
        <v>0</v>
      </c>
      <c r="K537" s="22">
        <v>0</v>
      </c>
      <c r="L537" s="22">
        <v>3088</v>
      </c>
      <c r="M537" s="22">
        <v>0</v>
      </c>
      <c r="N537" s="26">
        <v>0</v>
      </c>
      <c r="O537" s="23">
        <f t="shared" si="21"/>
        <v>0</v>
      </c>
      <c r="P537" s="23">
        <f t="shared" si="22"/>
        <v>0</v>
      </c>
    </row>
    <row r="538" spans="1:16" x14ac:dyDescent="0.25">
      <c r="A538" s="22">
        <v>531</v>
      </c>
      <c r="B538" s="25" t="s">
        <v>11</v>
      </c>
      <c r="C538" s="25" t="s">
        <v>806</v>
      </c>
      <c r="D538" s="25" t="s">
        <v>807</v>
      </c>
      <c r="E538" s="25" t="s">
        <v>815</v>
      </c>
      <c r="F538" s="25" t="s">
        <v>820</v>
      </c>
      <c r="G538" s="25">
        <v>9490615594</v>
      </c>
      <c r="H538" s="25" t="s">
        <v>823</v>
      </c>
      <c r="I538" s="22">
        <v>1</v>
      </c>
      <c r="J538" s="22">
        <v>6</v>
      </c>
      <c r="K538" s="22">
        <v>53838</v>
      </c>
      <c r="L538" s="22">
        <v>3461</v>
      </c>
      <c r="M538" s="22">
        <v>6</v>
      </c>
      <c r="N538" s="26">
        <v>0.62312500000000004</v>
      </c>
      <c r="O538" s="23">
        <f t="shared" si="21"/>
        <v>186333318</v>
      </c>
      <c r="P538" s="23">
        <f t="shared" si="22"/>
        <v>20766</v>
      </c>
    </row>
    <row r="539" spans="1:16" x14ac:dyDescent="0.25">
      <c r="A539" s="22">
        <v>532</v>
      </c>
      <c r="B539" s="25" t="s">
        <v>11</v>
      </c>
      <c r="C539" s="25" t="s">
        <v>806</v>
      </c>
      <c r="D539" s="25" t="s">
        <v>807</v>
      </c>
      <c r="E539" s="25" t="s">
        <v>815</v>
      </c>
      <c r="F539" s="25" t="s">
        <v>820</v>
      </c>
      <c r="G539" s="25">
        <v>9490615594</v>
      </c>
      <c r="H539" s="25" t="s">
        <v>824</v>
      </c>
      <c r="I539" s="22">
        <v>1</v>
      </c>
      <c r="J539" s="22">
        <v>5</v>
      </c>
      <c r="K539" s="22">
        <v>43790</v>
      </c>
      <c r="L539" s="22">
        <v>3198</v>
      </c>
      <c r="M539" s="22">
        <v>5</v>
      </c>
      <c r="N539" s="26">
        <v>0.5068287037037037</v>
      </c>
      <c r="O539" s="23">
        <f t="shared" si="21"/>
        <v>140040420</v>
      </c>
      <c r="P539" s="23">
        <f t="shared" si="22"/>
        <v>15990</v>
      </c>
    </row>
    <row r="540" spans="1:16" x14ac:dyDescent="0.25">
      <c r="A540" s="22">
        <v>533</v>
      </c>
      <c r="B540" s="25" t="s">
        <v>11</v>
      </c>
      <c r="C540" s="25" t="s">
        <v>806</v>
      </c>
      <c r="D540" s="25" t="s">
        <v>807</v>
      </c>
      <c r="E540" s="25" t="s">
        <v>815</v>
      </c>
      <c r="F540" s="25" t="s">
        <v>820</v>
      </c>
      <c r="G540" s="25">
        <v>9490615594</v>
      </c>
      <c r="H540" s="25" t="s">
        <v>825</v>
      </c>
      <c r="I540" s="22">
        <v>1</v>
      </c>
      <c r="J540" s="22">
        <v>0</v>
      </c>
      <c r="K540" s="22">
        <v>0</v>
      </c>
      <c r="L540" s="22">
        <v>2343</v>
      </c>
      <c r="M540" s="22">
        <v>0</v>
      </c>
      <c r="N540" s="26">
        <v>0</v>
      </c>
      <c r="O540" s="23">
        <f t="shared" si="21"/>
        <v>0</v>
      </c>
      <c r="P540" s="23">
        <f t="shared" si="22"/>
        <v>0</v>
      </c>
    </row>
    <row r="541" spans="1:16" x14ac:dyDescent="0.25">
      <c r="A541" s="22">
        <v>534</v>
      </c>
      <c r="B541" s="25" t="s">
        <v>11</v>
      </c>
      <c r="C541" s="25" t="s">
        <v>806</v>
      </c>
      <c r="D541" s="25" t="s">
        <v>807</v>
      </c>
      <c r="E541" s="25" t="s">
        <v>826</v>
      </c>
      <c r="F541" s="25" t="s">
        <v>827</v>
      </c>
      <c r="G541" s="25">
        <v>9490615595</v>
      </c>
      <c r="H541" s="25" t="s">
        <v>828</v>
      </c>
      <c r="I541" s="22">
        <v>1</v>
      </c>
      <c r="J541" s="22">
        <v>1</v>
      </c>
      <c r="K541" s="22">
        <v>5888</v>
      </c>
      <c r="L541" s="22">
        <v>1581</v>
      </c>
      <c r="M541" s="22">
        <v>1</v>
      </c>
      <c r="N541" s="26">
        <v>6.8148148148148152E-2</v>
      </c>
      <c r="O541" s="23">
        <f t="shared" si="21"/>
        <v>9308928</v>
      </c>
      <c r="P541" s="23">
        <f t="shared" si="22"/>
        <v>1581</v>
      </c>
    </row>
    <row r="542" spans="1:16" x14ac:dyDescent="0.25">
      <c r="A542" s="22">
        <v>535</v>
      </c>
      <c r="B542" s="25" t="s">
        <v>11</v>
      </c>
      <c r="C542" s="25" t="s">
        <v>806</v>
      </c>
      <c r="D542" s="25" t="s">
        <v>807</v>
      </c>
      <c r="E542" s="25" t="s">
        <v>826</v>
      </c>
      <c r="F542" s="25" t="s">
        <v>827</v>
      </c>
      <c r="G542" s="25">
        <v>9490615595</v>
      </c>
      <c r="H542" s="25" t="s">
        <v>829</v>
      </c>
      <c r="I542" s="22">
        <v>1</v>
      </c>
      <c r="J542" s="22">
        <v>6</v>
      </c>
      <c r="K542" s="22">
        <v>42919</v>
      </c>
      <c r="L542" s="22">
        <v>2762</v>
      </c>
      <c r="M542" s="22">
        <v>6</v>
      </c>
      <c r="N542" s="26">
        <v>0.49674768518518519</v>
      </c>
      <c r="O542" s="23">
        <f t="shared" si="21"/>
        <v>118542278</v>
      </c>
      <c r="P542" s="23">
        <f t="shared" si="22"/>
        <v>16572</v>
      </c>
    </row>
    <row r="543" spans="1:16" x14ac:dyDescent="0.25">
      <c r="A543" s="22">
        <v>536</v>
      </c>
      <c r="B543" s="25" t="s">
        <v>11</v>
      </c>
      <c r="C543" s="25" t="s">
        <v>806</v>
      </c>
      <c r="D543" s="25" t="s">
        <v>807</v>
      </c>
      <c r="E543" s="25" t="s">
        <v>826</v>
      </c>
      <c r="F543" s="25" t="s">
        <v>830</v>
      </c>
      <c r="G543" s="25">
        <v>9490615597</v>
      </c>
      <c r="H543" s="25" t="s">
        <v>831</v>
      </c>
      <c r="I543" s="22">
        <v>1</v>
      </c>
      <c r="J543" s="22">
        <v>2</v>
      </c>
      <c r="K543" s="22">
        <v>20280</v>
      </c>
      <c r="L543" s="22">
        <v>2174</v>
      </c>
      <c r="M543" s="22">
        <v>2</v>
      </c>
      <c r="N543" s="26">
        <v>0.23472222222222222</v>
      </c>
      <c r="O543" s="23">
        <f t="shared" si="21"/>
        <v>44088720</v>
      </c>
      <c r="P543" s="23">
        <f t="shared" si="22"/>
        <v>4348</v>
      </c>
    </row>
    <row r="544" spans="1:16" x14ac:dyDescent="0.25">
      <c r="A544" s="22">
        <v>537</v>
      </c>
      <c r="B544" s="25" t="s">
        <v>11</v>
      </c>
      <c r="C544" s="25" t="s">
        <v>806</v>
      </c>
      <c r="D544" s="25" t="s">
        <v>807</v>
      </c>
      <c r="E544" s="25" t="s">
        <v>826</v>
      </c>
      <c r="F544" s="25" t="s">
        <v>830</v>
      </c>
      <c r="G544" s="25">
        <v>9490615597</v>
      </c>
      <c r="H544" s="25" t="s">
        <v>832</v>
      </c>
      <c r="I544" s="22">
        <v>1</v>
      </c>
      <c r="J544" s="22">
        <v>0</v>
      </c>
      <c r="K544" s="22">
        <v>0</v>
      </c>
      <c r="L544" s="22">
        <v>2835</v>
      </c>
      <c r="M544" s="22">
        <v>0</v>
      </c>
      <c r="N544" s="26">
        <v>0</v>
      </c>
      <c r="O544" s="23">
        <f t="shared" si="21"/>
        <v>0</v>
      </c>
      <c r="P544" s="23">
        <f t="shared" si="22"/>
        <v>0</v>
      </c>
    </row>
    <row r="545" spans="1:16" x14ac:dyDescent="0.25">
      <c r="A545" s="22">
        <v>538</v>
      </c>
      <c r="B545" s="25" t="s">
        <v>11</v>
      </c>
      <c r="C545" s="25" t="s">
        <v>806</v>
      </c>
      <c r="D545" s="25" t="s">
        <v>807</v>
      </c>
      <c r="E545" s="25" t="s">
        <v>826</v>
      </c>
      <c r="F545" s="25" t="s">
        <v>830</v>
      </c>
      <c r="G545" s="25">
        <v>9490615597</v>
      </c>
      <c r="H545" s="25" t="s">
        <v>833</v>
      </c>
      <c r="I545" s="22">
        <v>1</v>
      </c>
      <c r="J545" s="22">
        <v>0</v>
      </c>
      <c r="K545" s="22">
        <v>0</v>
      </c>
      <c r="L545" s="22">
        <v>2062</v>
      </c>
      <c r="M545" s="22">
        <v>0</v>
      </c>
      <c r="N545" s="26">
        <v>0</v>
      </c>
      <c r="O545" s="23">
        <f t="shared" si="21"/>
        <v>0</v>
      </c>
      <c r="P545" s="23">
        <f t="shared" si="22"/>
        <v>0</v>
      </c>
    </row>
    <row r="546" spans="1:16" x14ac:dyDescent="0.25">
      <c r="A546" s="22">
        <v>539</v>
      </c>
      <c r="B546" s="25" t="s">
        <v>11</v>
      </c>
      <c r="C546" s="25" t="s">
        <v>806</v>
      </c>
      <c r="D546" s="25" t="s">
        <v>834</v>
      </c>
      <c r="E546" s="25" t="s">
        <v>835</v>
      </c>
      <c r="F546" s="25" t="s">
        <v>836</v>
      </c>
      <c r="G546" s="25">
        <v>9490615602</v>
      </c>
      <c r="H546" s="25" t="s">
        <v>837</v>
      </c>
      <c r="I546" s="22">
        <v>1</v>
      </c>
      <c r="J546" s="22">
        <v>0</v>
      </c>
      <c r="K546" s="22">
        <v>0</v>
      </c>
      <c r="L546" s="22">
        <v>40</v>
      </c>
      <c r="M546" s="22">
        <v>0</v>
      </c>
      <c r="N546" s="26">
        <v>0</v>
      </c>
      <c r="O546" s="23">
        <f t="shared" si="21"/>
        <v>0</v>
      </c>
      <c r="P546" s="23">
        <f t="shared" si="22"/>
        <v>0</v>
      </c>
    </row>
    <row r="547" spans="1:16" x14ac:dyDescent="0.25">
      <c r="A547" s="22">
        <v>540</v>
      </c>
      <c r="B547" s="25" t="s">
        <v>11</v>
      </c>
      <c r="C547" s="25" t="s">
        <v>806</v>
      </c>
      <c r="D547" s="25" t="s">
        <v>834</v>
      </c>
      <c r="E547" s="25" t="s">
        <v>835</v>
      </c>
      <c r="F547" s="25" t="s">
        <v>836</v>
      </c>
      <c r="G547" s="25">
        <v>9490615602</v>
      </c>
      <c r="H547" s="25" t="s">
        <v>838</v>
      </c>
      <c r="I547" s="22">
        <v>1</v>
      </c>
      <c r="J547" s="22">
        <v>1</v>
      </c>
      <c r="K547" s="22">
        <v>6798</v>
      </c>
      <c r="L547" s="22">
        <v>3185</v>
      </c>
      <c r="M547" s="22">
        <v>1</v>
      </c>
      <c r="N547" s="26">
        <v>7.8680555555555559E-2</v>
      </c>
      <c r="O547" s="23">
        <f t="shared" si="21"/>
        <v>21651630</v>
      </c>
      <c r="P547" s="23">
        <f t="shared" si="22"/>
        <v>3185</v>
      </c>
    </row>
    <row r="548" spans="1:16" x14ac:dyDescent="0.25">
      <c r="A548" s="22">
        <v>541</v>
      </c>
      <c r="B548" s="25" t="s">
        <v>11</v>
      </c>
      <c r="C548" s="25" t="s">
        <v>839</v>
      </c>
      <c r="D548" s="25" t="s">
        <v>839</v>
      </c>
      <c r="E548" s="25" t="s">
        <v>840</v>
      </c>
      <c r="F548" s="25" t="s">
        <v>841</v>
      </c>
      <c r="G548" s="25"/>
      <c r="H548" s="25" t="s">
        <v>842</v>
      </c>
      <c r="I548" s="22">
        <v>1</v>
      </c>
      <c r="J548" s="22">
        <v>0</v>
      </c>
      <c r="K548" s="22">
        <v>0</v>
      </c>
      <c r="L548" s="27"/>
      <c r="M548" s="22">
        <v>0</v>
      </c>
      <c r="N548" s="26">
        <v>0</v>
      </c>
      <c r="O548" s="23">
        <f t="shared" si="21"/>
        <v>0</v>
      </c>
      <c r="P548" s="23">
        <f t="shared" si="22"/>
        <v>0</v>
      </c>
    </row>
    <row r="549" spans="1:16" x14ac:dyDescent="0.25">
      <c r="A549" s="22">
        <v>542</v>
      </c>
      <c r="B549" s="25" t="s">
        <v>11</v>
      </c>
      <c r="C549" s="25" t="s">
        <v>839</v>
      </c>
      <c r="D549" s="25" t="s">
        <v>839</v>
      </c>
      <c r="E549" s="25" t="s">
        <v>840</v>
      </c>
      <c r="F549" s="25" t="s">
        <v>841</v>
      </c>
      <c r="G549" s="25"/>
      <c r="H549" s="25" t="s">
        <v>843</v>
      </c>
      <c r="I549" s="22">
        <v>1</v>
      </c>
      <c r="J549" s="22">
        <v>0</v>
      </c>
      <c r="K549" s="22">
        <v>0</v>
      </c>
      <c r="L549" s="27"/>
      <c r="M549" s="22">
        <v>0</v>
      </c>
      <c r="N549" s="26">
        <v>0</v>
      </c>
      <c r="O549" s="23">
        <f t="shared" si="21"/>
        <v>0</v>
      </c>
      <c r="P549" s="23">
        <f t="shared" si="22"/>
        <v>0</v>
      </c>
    </row>
    <row r="550" spans="1:16" x14ac:dyDescent="0.25">
      <c r="A550" s="22">
        <v>543</v>
      </c>
      <c r="B550" s="25" t="s">
        <v>11</v>
      </c>
      <c r="C550" s="25" t="s">
        <v>839</v>
      </c>
      <c r="D550" s="25" t="s">
        <v>839</v>
      </c>
      <c r="E550" s="25" t="s">
        <v>844</v>
      </c>
      <c r="F550" s="25" t="s">
        <v>845</v>
      </c>
      <c r="G550" s="25">
        <v>8330938015</v>
      </c>
      <c r="H550" s="25" t="s">
        <v>846</v>
      </c>
      <c r="I550" s="22">
        <v>1</v>
      </c>
      <c r="J550" s="22">
        <v>1</v>
      </c>
      <c r="K550" s="22">
        <v>7334</v>
      </c>
      <c r="L550" s="22">
        <v>3950</v>
      </c>
      <c r="M550" s="22">
        <v>1</v>
      </c>
      <c r="N550" s="26">
        <v>8.4884259259259257E-2</v>
      </c>
      <c r="O550" s="23">
        <f t="shared" si="21"/>
        <v>28969300</v>
      </c>
      <c r="P550" s="23">
        <f t="shared" si="22"/>
        <v>3950</v>
      </c>
    </row>
    <row r="551" spans="1:16" x14ac:dyDescent="0.25">
      <c r="A551" s="22">
        <v>544</v>
      </c>
      <c r="B551" s="25" t="s">
        <v>11</v>
      </c>
      <c r="C551" s="25" t="s">
        <v>839</v>
      </c>
      <c r="D551" s="25" t="s">
        <v>839</v>
      </c>
      <c r="E551" s="25" t="s">
        <v>844</v>
      </c>
      <c r="F551" s="25" t="s">
        <v>845</v>
      </c>
      <c r="G551" s="25">
        <v>8330938015</v>
      </c>
      <c r="H551" s="25" t="s">
        <v>847</v>
      </c>
      <c r="I551" s="22">
        <v>1</v>
      </c>
      <c r="J551" s="22">
        <v>0</v>
      </c>
      <c r="K551" s="22">
        <v>0</v>
      </c>
      <c r="L551" s="22">
        <v>224</v>
      </c>
      <c r="M551" s="22">
        <v>0</v>
      </c>
      <c r="N551" s="26">
        <v>0</v>
      </c>
      <c r="O551" s="23">
        <f t="shared" si="21"/>
        <v>0</v>
      </c>
      <c r="P551" s="23">
        <f t="shared" si="22"/>
        <v>0</v>
      </c>
    </row>
    <row r="552" spans="1:16" x14ac:dyDescent="0.25">
      <c r="A552" s="22">
        <v>545</v>
      </c>
      <c r="B552" s="25" t="s">
        <v>11</v>
      </c>
      <c r="C552" s="25" t="s">
        <v>839</v>
      </c>
      <c r="D552" s="25" t="s">
        <v>839</v>
      </c>
      <c r="E552" s="25" t="s">
        <v>848</v>
      </c>
      <c r="F552" s="25" t="s">
        <v>849</v>
      </c>
      <c r="G552" s="25">
        <v>8332999115</v>
      </c>
      <c r="H552" s="25" t="s">
        <v>850</v>
      </c>
      <c r="I552" s="22">
        <v>1</v>
      </c>
      <c r="J552" s="22">
        <v>0</v>
      </c>
      <c r="K552" s="22">
        <v>0</v>
      </c>
      <c r="L552" s="22">
        <v>3200</v>
      </c>
      <c r="M552" s="22">
        <v>0</v>
      </c>
      <c r="N552" s="26">
        <v>0</v>
      </c>
      <c r="O552" s="23">
        <f t="shared" si="21"/>
        <v>0</v>
      </c>
      <c r="P552" s="23">
        <f t="shared" si="22"/>
        <v>0</v>
      </c>
    </row>
    <row r="553" spans="1:16" x14ac:dyDescent="0.25">
      <c r="A553" s="22">
        <v>546</v>
      </c>
      <c r="B553" s="25" t="s">
        <v>11</v>
      </c>
      <c r="C553" s="25" t="s">
        <v>839</v>
      </c>
      <c r="D553" s="25" t="s">
        <v>839</v>
      </c>
      <c r="E553" s="25" t="s">
        <v>848</v>
      </c>
      <c r="F553" s="25" t="s">
        <v>849</v>
      </c>
      <c r="G553" s="25">
        <v>8332999115</v>
      </c>
      <c r="H553" s="25" t="s">
        <v>851</v>
      </c>
      <c r="I553" s="22">
        <v>1</v>
      </c>
      <c r="J553" s="22">
        <v>0</v>
      </c>
      <c r="K553" s="22">
        <v>0</v>
      </c>
      <c r="L553" s="22">
        <v>2119</v>
      </c>
      <c r="M553" s="22">
        <v>0</v>
      </c>
      <c r="N553" s="26">
        <v>0</v>
      </c>
      <c r="O553" s="23">
        <f t="shared" si="21"/>
        <v>0</v>
      </c>
      <c r="P553" s="23">
        <f t="shared" si="22"/>
        <v>0</v>
      </c>
    </row>
    <row r="554" spans="1:16" x14ac:dyDescent="0.25">
      <c r="A554" s="22">
        <v>547</v>
      </c>
      <c r="B554" s="25" t="s">
        <v>11</v>
      </c>
      <c r="C554" s="25" t="s">
        <v>839</v>
      </c>
      <c r="D554" s="25" t="s">
        <v>839</v>
      </c>
      <c r="E554" s="25" t="s">
        <v>848</v>
      </c>
      <c r="F554" s="25" t="s">
        <v>849</v>
      </c>
      <c r="G554" s="25">
        <v>8332999115</v>
      </c>
      <c r="H554" s="25" t="s">
        <v>852</v>
      </c>
      <c r="I554" s="22">
        <v>1</v>
      </c>
      <c r="J554" s="22">
        <v>0</v>
      </c>
      <c r="K554" s="22">
        <v>0</v>
      </c>
      <c r="L554" s="22">
        <v>18</v>
      </c>
      <c r="M554" s="22">
        <v>0</v>
      </c>
      <c r="N554" s="26">
        <v>0</v>
      </c>
      <c r="O554" s="23">
        <f t="shared" si="21"/>
        <v>0</v>
      </c>
      <c r="P554" s="23">
        <f t="shared" si="22"/>
        <v>0</v>
      </c>
    </row>
    <row r="555" spans="1:16" x14ac:dyDescent="0.25">
      <c r="A555" s="22">
        <v>548</v>
      </c>
      <c r="B555" s="25" t="s">
        <v>11</v>
      </c>
      <c r="C555" s="25" t="s">
        <v>839</v>
      </c>
      <c r="D555" s="25" t="s">
        <v>839</v>
      </c>
      <c r="E555" s="25" t="s">
        <v>848</v>
      </c>
      <c r="F555" s="25" t="s">
        <v>849</v>
      </c>
      <c r="G555" s="25">
        <v>8332999115</v>
      </c>
      <c r="H555" s="25" t="s">
        <v>853</v>
      </c>
      <c r="I555" s="22">
        <v>1</v>
      </c>
      <c r="J555" s="22">
        <v>0</v>
      </c>
      <c r="K555" s="22">
        <v>0</v>
      </c>
      <c r="L555" s="22">
        <v>32</v>
      </c>
      <c r="M555" s="22">
        <v>0</v>
      </c>
      <c r="N555" s="26">
        <v>0</v>
      </c>
      <c r="O555" s="23">
        <f t="shared" si="21"/>
        <v>0</v>
      </c>
      <c r="P555" s="23">
        <f t="shared" si="22"/>
        <v>0</v>
      </c>
    </row>
    <row r="556" spans="1:16" x14ac:dyDescent="0.25">
      <c r="A556" s="22">
        <v>549</v>
      </c>
      <c r="B556" s="25" t="s">
        <v>11</v>
      </c>
      <c r="C556" s="25" t="s">
        <v>839</v>
      </c>
      <c r="D556" s="25" t="s">
        <v>839</v>
      </c>
      <c r="E556" s="25" t="s">
        <v>848</v>
      </c>
      <c r="F556" s="25" t="s">
        <v>854</v>
      </c>
      <c r="G556" s="25">
        <v>8500654594</v>
      </c>
      <c r="H556" s="25" t="s">
        <v>855</v>
      </c>
      <c r="I556" s="22">
        <v>1</v>
      </c>
      <c r="J556" s="22">
        <v>0</v>
      </c>
      <c r="K556" s="22">
        <v>0</v>
      </c>
      <c r="L556" s="22">
        <v>1878</v>
      </c>
      <c r="M556" s="22">
        <v>0</v>
      </c>
      <c r="N556" s="26">
        <v>0</v>
      </c>
      <c r="O556" s="23">
        <f t="shared" si="21"/>
        <v>0</v>
      </c>
      <c r="P556" s="23">
        <f t="shared" si="22"/>
        <v>0</v>
      </c>
    </row>
    <row r="557" spans="1:16" x14ac:dyDescent="0.25">
      <c r="A557" s="22">
        <v>550</v>
      </c>
      <c r="B557" s="25" t="s">
        <v>11</v>
      </c>
      <c r="C557" s="25" t="s">
        <v>839</v>
      </c>
      <c r="D557" s="25" t="s">
        <v>839</v>
      </c>
      <c r="E557" s="25" t="s">
        <v>848</v>
      </c>
      <c r="F557" s="25" t="s">
        <v>854</v>
      </c>
      <c r="G557" s="25">
        <v>9490615664</v>
      </c>
      <c r="H557" s="25" t="s">
        <v>856</v>
      </c>
      <c r="I557" s="22">
        <v>1</v>
      </c>
      <c r="J557" s="22">
        <v>0</v>
      </c>
      <c r="K557" s="22">
        <v>0</v>
      </c>
      <c r="L557" s="22">
        <v>5158</v>
      </c>
      <c r="M557" s="22">
        <v>0</v>
      </c>
      <c r="N557" s="26">
        <v>0</v>
      </c>
      <c r="O557" s="23">
        <f t="shared" si="21"/>
        <v>0</v>
      </c>
      <c r="P557" s="23">
        <f t="shared" si="22"/>
        <v>0</v>
      </c>
    </row>
    <row r="558" spans="1:16" x14ac:dyDescent="0.25">
      <c r="A558" s="22">
        <v>551</v>
      </c>
      <c r="B558" s="25" t="s">
        <v>11</v>
      </c>
      <c r="C558" s="25" t="s">
        <v>839</v>
      </c>
      <c r="D558" s="25" t="s">
        <v>839</v>
      </c>
      <c r="E558" s="25" t="s">
        <v>848</v>
      </c>
      <c r="F558" s="25" t="s">
        <v>854</v>
      </c>
      <c r="G558" s="25">
        <v>9490615664</v>
      </c>
      <c r="H558" s="25" t="s">
        <v>857</v>
      </c>
      <c r="I558" s="22">
        <v>1</v>
      </c>
      <c r="J558" s="22">
        <v>1</v>
      </c>
      <c r="K558" s="22">
        <v>6380</v>
      </c>
      <c r="L558" s="22">
        <v>2599</v>
      </c>
      <c r="M558" s="22">
        <v>1</v>
      </c>
      <c r="N558" s="26">
        <v>7.3842592592592599E-2</v>
      </c>
      <c r="O558" s="23">
        <f t="shared" si="21"/>
        <v>16581620</v>
      </c>
      <c r="P558" s="23">
        <f t="shared" si="22"/>
        <v>2599</v>
      </c>
    </row>
    <row r="559" spans="1:16" x14ac:dyDescent="0.25">
      <c r="A559" s="22">
        <v>552</v>
      </c>
      <c r="B559" s="25" t="s">
        <v>11</v>
      </c>
      <c r="C559" s="25" t="s">
        <v>839</v>
      </c>
      <c r="D559" s="25" t="s">
        <v>839</v>
      </c>
      <c r="E559" s="25" t="s">
        <v>848</v>
      </c>
      <c r="F559" s="25" t="s">
        <v>854</v>
      </c>
      <c r="G559" s="25">
        <v>9490615664</v>
      </c>
      <c r="H559" s="25" t="s">
        <v>858</v>
      </c>
      <c r="I559" s="22">
        <v>1</v>
      </c>
      <c r="J559" s="22">
        <v>1</v>
      </c>
      <c r="K559" s="22">
        <v>6293</v>
      </c>
      <c r="L559" s="22">
        <v>1333</v>
      </c>
      <c r="M559" s="22">
        <v>1</v>
      </c>
      <c r="N559" s="26">
        <v>7.2835648148148149E-2</v>
      </c>
      <c r="O559" s="23">
        <f t="shared" si="21"/>
        <v>8388569</v>
      </c>
      <c r="P559" s="23">
        <f t="shared" si="22"/>
        <v>1333</v>
      </c>
    </row>
    <row r="560" spans="1:16" x14ac:dyDescent="0.25">
      <c r="A560" s="22">
        <v>553</v>
      </c>
      <c r="B560" s="25" t="s">
        <v>11</v>
      </c>
      <c r="C560" s="25" t="s">
        <v>839</v>
      </c>
      <c r="D560" s="25" t="s">
        <v>839</v>
      </c>
      <c r="E560" s="25" t="s">
        <v>848</v>
      </c>
      <c r="F560" s="25" t="s">
        <v>854</v>
      </c>
      <c r="G560" s="25">
        <v>9490615664</v>
      </c>
      <c r="H560" s="25" t="s">
        <v>859</v>
      </c>
      <c r="I560" s="22">
        <v>1</v>
      </c>
      <c r="J560" s="22">
        <v>0</v>
      </c>
      <c r="K560" s="22">
        <v>0</v>
      </c>
      <c r="L560" s="22">
        <v>2001</v>
      </c>
      <c r="M560" s="22">
        <v>0</v>
      </c>
      <c r="N560" s="26">
        <v>0</v>
      </c>
      <c r="O560" s="23">
        <f t="shared" si="21"/>
        <v>0</v>
      </c>
      <c r="P560" s="23">
        <f t="shared" si="22"/>
        <v>0</v>
      </c>
    </row>
    <row r="561" spans="1:16" x14ac:dyDescent="0.25">
      <c r="A561" s="22">
        <v>554</v>
      </c>
      <c r="B561" s="25" t="s">
        <v>11</v>
      </c>
      <c r="C561" s="25" t="s">
        <v>839</v>
      </c>
      <c r="D561" s="25" t="s">
        <v>839</v>
      </c>
      <c r="E561" s="25" t="s">
        <v>848</v>
      </c>
      <c r="F561" s="25" t="s">
        <v>854</v>
      </c>
      <c r="G561" s="25">
        <v>9490615664</v>
      </c>
      <c r="H561" s="25" t="s">
        <v>860</v>
      </c>
      <c r="I561" s="22">
        <v>1</v>
      </c>
      <c r="J561" s="22">
        <v>0</v>
      </c>
      <c r="K561" s="22">
        <v>0</v>
      </c>
      <c r="L561" s="22">
        <v>1755</v>
      </c>
      <c r="M561" s="22">
        <v>0</v>
      </c>
      <c r="N561" s="26">
        <v>0</v>
      </c>
      <c r="O561" s="23">
        <f t="shared" si="21"/>
        <v>0</v>
      </c>
      <c r="P561" s="23">
        <f t="shared" si="22"/>
        <v>0</v>
      </c>
    </row>
    <row r="562" spans="1:16" x14ac:dyDescent="0.25">
      <c r="A562" s="22">
        <v>555</v>
      </c>
      <c r="B562" s="25" t="s">
        <v>11</v>
      </c>
      <c r="C562" s="25" t="s">
        <v>839</v>
      </c>
      <c r="D562" s="25" t="s">
        <v>839</v>
      </c>
      <c r="E562" s="25" t="s">
        <v>848</v>
      </c>
      <c r="F562" s="25" t="s">
        <v>841</v>
      </c>
      <c r="G562" s="25">
        <v>8500654594</v>
      </c>
      <c r="H562" s="25" t="s">
        <v>861</v>
      </c>
      <c r="I562" s="22">
        <v>1</v>
      </c>
      <c r="J562" s="22">
        <v>0</v>
      </c>
      <c r="K562" s="22">
        <v>0</v>
      </c>
      <c r="L562" s="22">
        <v>583</v>
      </c>
      <c r="M562" s="22">
        <v>0</v>
      </c>
      <c r="N562" s="26">
        <v>0</v>
      </c>
      <c r="O562" s="23">
        <f t="shared" si="21"/>
        <v>0</v>
      </c>
      <c r="P562" s="23">
        <f t="shared" si="22"/>
        <v>0</v>
      </c>
    </row>
    <row r="563" spans="1:16" x14ac:dyDescent="0.25">
      <c r="A563" s="22">
        <v>556</v>
      </c>
      <c r="B563" s="25" t="s">
        <v>11</v>
      </c>
      <c r="C563" s="25" t="s">
        <v>839</v>
      </c>
      <c r="D563" s="25" t="s">
        <v>839</v>
      </c>
      <c r="E563" s="25" t="s">
        <v>848</v>
      </c>
      <c r="F563" s="25" t="s">
        <v>841</v>
      </c>
      <c r="G563" s="25">
        <v>8500654594</v>
      </c>
      <c r="H563" s="25" t="s">
        <v>862</v>
      </c>
      <c r="I563" s="22">
        <v>1</v>
      </c>
      <c r="J563" s="22">
        <v>0</v>
      </c>
      <c r="K563" s="22">
        <v>0</v>
      </c>
      <c r="L563" s="22">
        <v>3</v>
      </c>
      <c r="M563" s="22">
        <v>0</v>
      </c>
      <c r="N563" s="26">
        <v>0</v>
      </c>
      <c r="O563" s="23">
        <f t="shared" si="21"/>
        <v>0</v>
      </c>
      <c r="P563" s="23">
        <f t="shared" si="22"/>
        <v>0</v>
      </c>
    </row>
    <row r="564" spans="1:16" x14ac:dyDescent="0.25">
      <c r="A564" s="22">
        <v>557</v>
      </c>
      <c r="B564" s="25" t="s">
        <v>11</v>
      </c>
      <c r="C564" s="25" t="s">
        <v>839</v>
      </c>
      <c r="D564" s="25" t="s">
        <v>839</v>
      </c>
      <c r="E564" s="25" t="s">
        <v>848</v>
      </c>
      <c r="F564" s="25" t="s">
        <v>841</v>
      </c>
      <c r="G564" s="25">
        <v>8500654594</v>
      </c>
      <c r="H564" s="25" t="s">
        <v>863</v>
      </c>
      <c r="I564" s="22">
        <v>1</v>
      </c>
      <c r="J564" s="22">
        <v>0</v>
      </c>
      <c r="K564" s="22">
        <v>0</v>
      </c>
      <c r="L564" s="22">
        <v>407</v>
      </c>
      <c r="M564" s="22">
        <v>0</v>
      </c>
      <c r="N564" s="26">
        <v>0</v>
      </c>
      <c r="O564" s="23">
        <f t="shared" si="21"/>
        <v>0</v>
      </c>
      <c r="P564" s="23">
        <f t="shared" si="22"/>
        <v>0</v>
      </c>
    </row>
    <row r="565" spans="1:16" x14ac:dyDescent="0.25">
      <c r="A565" s="22">
        <v>558</v>
      </c>
      <c r="B565" s="25" t="s">
        <v>11</v>
      </c>
      <c r="C565" s="25" t="s">
        <v>839</v>
      </c>
      <c r="D565" s="25" t="s">
        <v>839</v>
      </c>
      <c r="E565" s="25" t="s">
        <v>848</v>
      </c>
      <c r="F565" s="25" t="s">
        <v>864</v>
      </c>
      <c r="G565" s="25">
        <v>8332958500</v>
      </c>
      <c r="H565" s="25" t="s">
        <v>865</v>
      </c>
      <c r="I565" s="22">
        <v>1</v>
      </c>
      <c r="J565" s="22">
        <v>0</v>
      </c>
      <c r="K565" s="22">
        <v>0</v>
      </c>
      <c r="L565" s="22">
        <v>4348</v>
      </c>
      <c r="M565" s="22">
        <v>0</v>
      </c>
      <c r="N565" s="26">
        <v>0</v>
      </c>
      <c r="O565" s="23">
        <f t="shared" si="21"/>
        <v>0</v>
      </c>
      <c r="P565" s="23">
        <f t="shared" si="22"/>
        <v>0</v>
      </c>
    </row>
    <row r="566" spans="1:16" x14ac:dyDescent="0.25">
      <c r="A566" s="22">
        <v>559</v>
      </c>
      <c r="B566" s="25" t="s">
        <v>11</v>
      </c>
      <c r="C566" s="25" t="s">
        <v>839</v>
      </c>
      <c r="D566" s="25" t="s">
        <v>839</v>
      </c>
      <c r="E566" s="25" t="s">
        <v>848</v>
      </c>
      <c r="F566" s="25" t="s">
        <v>864</v>
      </c>
      <c r="G566" s="25">
        <v>8332958500</v>
      </c>
      <c r="H566" s="25" t="s">
        <v>866</v>
      </c>
      <c r="I566" s="22">
        <v>1</v>
      </c>
      <c r="J566" s="22">
        <v>1</v>
      </c>
      <c r="K566" s="22">
        <v>9098</v>
      </c>
      <c r="L566" s="22">
        <v>2661</v>
      </c>
      <c r="M566" s="22">
        <v>1</v>
      </c>
      <c r="N566" s="26">
        <v>0.10530092592592592</v>
      </c>
      <c r="O566" s="23">
        <f t="shared" si="21"/>
        <v>24209778</v>
      </c>
      <c r="P566" s="23">
        <f t="shared" si="22"/>
        <v>2661</v>
      </c>
    </row>
    <row r="567" spans="1:16" x14ac:dyDescent="0.25">
      <c r="A567" s="22">
        <v>560</v>
      </c>
      <c r="B567" s="25" t="s">
        <v>11</v>
      </c>
      <c r="C567" s="25" t="s">
        <v>839</v>
      </c>
      <c r="D567" s="25" t="s">
        <v>867</v>
      </c>
      <c r="E567" s="25" t="s">
        <v>867</v>
      </c>
      <c r="F567" s="25" t="s">
        <v>868</v>
      </c>
      <c r="G567" s="25"/>
      <c r="H567" s="25" t="s">
        <v>869</v>
      </c>
      <c r="I567" s="22">
        <v>1</v>
      </c>
      <c r="J567" s="22">
        <v>0</v>
      </c>
      <c r="K567" s="22">
        <v>0</v>
      </c>
      <c r="L567" s="27"/>
      <c r="M567" s="22">
        <v>0</v>
      </c>
      <c r="N567" s="26">
        <v>0</v>
      </c>
      <c r="O567" s="23">
        <f t="shared" si="21"/>
        <v>0</v>
      </c>
      <c r="P567" s="23">
        <f t="shared" si="22"/>
        <v>0</v>
      </c>
    </row>
    <row r="568" spans="1:16" x14ac:dyDescent="0.25">
      <c r="A568" s="22">
        <v>561</v>
      </c>
      <c r="B568" s="25" t="s">
        <v>11</v>
      </c>
      <c r="C568" s="25" t="s">
        <v>839</v>
      </c>
      <c r="D568" s="25" t="s">
        <v>867</v>
      </c>
      <c r="E568" s="25" t="s">
        <v>867</v>
      </c>
      <c r="F568" s="25" t="s">
        <v>868</v>
      </c>
      <c r="G568" s="25"/>
      <c r="H568" s="25" t="s">
        <v>870</v>
      </c>
      <c r="I568" s="22">
        <v>1</v>
      </c>
      <c r="J568" s="22">
        <v>0</v>
      </c>
      <c r="K568" s="22">
        <v>0</v>
      </c>
      <c r="L568" s="27"/>
      <c r="M568" s="22">
        <v>0</v>
      </c>
      <c r="N568" s="26">
        <v>0</v>
      </c>
      <c r="O568" s="23">
        <f t="shared" si="21"/>
        <v>0</v>
      </c>
      <c r="P568" s="23">
        <f t="shared" si="22"/>
        <v>0</v>
      </c>
    </row>
    <row r="569" spans="1:16" ht="26.25" x14ac:dyDescent="0.25">
      <c r="A569" s="22">
        <v>562</v>
      </c>
      <c r="B569" s="25" t="s">
        <v>11</v>
      </c>
      <c r="C569" s="25" t="s">
        <v>839</v>
      </c>
      <c r="D569" s="25" t="s">
        <v>867</v>
      </c>
      <c r="E569" s="25" t="s">
        <v>867</v>
      </c>
      <c r="F569" s="25" t="s">
        <v>868</v>
      </c>
      <c r="G569" s="25"/>
      <c r="H569" s="25" t="s">
        <v>871</v>
      </c>
      <c r="I569" s="22">
        <v>1</v>
      </c>
      <c r="J569" s="22">
        <v>0</v>
      </c>
      <c r="K569" s="22">
        <v>0</v>
      </c>
      <c r="L569" s="27"/>
      <c r="M569" s="22">
        <v>0</v>
      </c>
      <c r="N569" s="26">
        <v>0</v>
      </c>
      <c r="O569" s="23">
        <f t="shared" si="21"/>
        <v>0</v>
      </c>
      <c r="P569" s="23">
        <f t="shared" si="22"/>
        <v>0</v>
      </c>
    </row>
    <row r="570" spans="1:16" x14ac:dyDescent="0.25">
      <c r="A570" s="22">
        <v>563</v>
      </c>
      <c r="B570" s="25" t="s">
        <v>11</v>
      </c>
      <c r="C570" s="25" t="s">
        <v>839</v>
      </c>
      <c r="D570" s="25" t="s">
        <v>867</v>
      </c>
      <c r="E570" s="25" t="s">
        <v>867</v>
      </c>
      <c r="F570" s="25" t="s">
        <v>868</v>
      </c>
      <c r="G570" s="25">
        <v>8500656296</v>
      </c>
      <c r="H570" s="25" t="s">
        <v>872</v>
      </c>
      <c r="I570" s="22">
        <v>1</v>
      </c>
      <c r="J570" s="22">
        <v>0</v>
      </c>
      <c r="K570" s="22">
        <v>0</v>
      </c>
      <c r="L570" s="22">
        <v>1324</v>
      </c>
      <c r="M570" s="22">
        <v>0</v>
      </c>
      <c r="N570" s="26">
        <v>0</v>
      </c>
      <c r="O570" s="23">
        <f t="shared" si="21"/>
        <v>0</v>
      </c>
      <c r="P570" s="23">
        <f t="shared" si="22"/>
        <v>0</v>
      </c>
    </row>
    <row r="571" spans="1:16" x14ac:dyDescent="0.25">
      <c r="A571" s="22">
        <v>564</v>
      </c>
      <c r="B571" s="25" t="s">
        <v>11</v>
      </c>
      <c r="C571" s="25" t="s">
        <v>839</v>
      </c>
      <c r="D571" s="25" t="s">
        <v>867</v>
      </c>
      <c r="E571" s="25" t="s">
        <v>867</v>
      </c>
      <c r="F571" s="25" t="s">
        <v>873</v>
      </c>
      <c r="G571" s="25">
        <v>9490615673</v>
      </c>
      <c r="H571" s="25" t="s">
        <v>874</v>
      </c>
      <c r="I571" s="22">
        <v>1</v>
      </c>
      <c r="J571" s="22">
        <v>0</v>
      </c>
      <c r="K571" s="22">
        <v>0</v>
      </c>
      <c r="L571" s="22">
        <v>3276</v>
      </c>
      <c r="M571" s="22">
        <v>0</v>
      </c>
      <c r="N571" s="26">
        <v>0</v>
      </c>
      <c r="O571" s="23">
        <f t="shared" si="21"/>
        <v>0</v>
      </c>
      <c r="P571" s="23">
        <f t="shared" si="22"/>
        <v>0</v>
      </c>
    </row>
    <row r="572" spans="1:16" x14ac:dyDescent="0.25">
      <c r="A572" s="22">
        <v>565</v>
      </c>
      <c r="B572" s="25" t="s">
        <v>11</v>
      </c>
      <c r="C572" s="25" t="s">
        <v>839</v>
      </c>
      <c r="D572" s="25" t="s">
        <v>867</v>
      </c>
      <c r="E572" s="25" t="s">
        <v>867</v>
      </c>
      <c r="F572" s="25" t="s">
        <v>873</v>
      </c>
      <c r="G572" s="25">
        <v>9490615673</v>
      </c>
      <c r="H572" s="25" t="s">
        <v>875</v>
      </c>
      <c r="I572" s="22">
        <v>1</v>
      </c>
      <c r="J572" s="22">
        <v>0</v>
      </c>
      <c r="K572" s="22">
        <v>0</v>
      </c>
      <c r="L572" s="22">
        <v>287</v>
      </c>
      <c r="M572" s="22">
        <v>0</v>
      </c>
      <c r="N572" s="26">
        <v>0</v>
      </c>
      <c r="O572" s="23">
        <f t="shared" si="21"/>
        <v>0</v>
      </c>
      <c r="P572" s="23">
        <f t="shared" si="22"/>
        <v>0</v>
      </c>
    </row>
    <row r="573" spans="1:16" x14ac:dyDescent="0.25">
      <c r="A573" s="22">
        <v>566</v>
      </c>
      <c r="B573" s="25" t="s">
        <v>11</v>
      </c>
      <c r="C573" s="25" t="s">
        <v>839</v>
      </c>
      <c r="D573" s="25" t="s">
        <v>867</v>
      </c>
      <c r="E573" s="25" t="s">
        <v>867</v>
      </c>
      <c r="F573" s="25" t="s">
        <v>873</v>
      </c>
      <c r="G573" s="25">
        <v>9490615673</v>
      </c>
      <c r="H573" s="25" t="s">
        <v>876</v>
      </c>
      <c r="I573" s="22">
        <v>1</v>
      </c>
      <c r="J573" s="22">
        <v>0</v>
      </c>
      <c r="K573" s="22">
        <v>0</v>
      </c>
      <c r="L573" s="22">
        <v>3382</v>
      </c>
      <c r="M573" s="22">
        <v>0</v>
      </c>
      <c r="N573" s="26">
        <v>0</v>
      </c>
      <c r="O573" s="23">
        <f t="shared" si="21"/>
        <v>0</v>
      </c>
      <c r="P573" s="23">
        <f t="shared" si="22"/>
        <v>0</v>
      </c>
    </row>
    <row r="574" spans="1:16" x14ac:dyDescent="0.25">
      <c r="A574" s="22">
        <v>567</v>
      </c>
      <c r="B574" s="25" t="s">
        <v>11</v>
      </c>
      <c r="C574" s="25" t="s">
        <v>839</v>
      </c>
      <c r="D574" s="25" t="s">
        <v>867</v>
      </c>
      <c r="E574" s="25" t="s">
        <v>867</v>
      </c>
      <c r="F574" s="25" t="s">
        <v>873</v>
      </c>
      <c r="G574" s="25">
        <v>9490615673</v>
      </c>
      <c r="H574" s="25" t="s">
        <v>877</v>
      </c>
      <c r="I574" s="22">
        <v>1</v>
      </c>
      <c r="J574" s="22">
        <v>0</v>
      </c>
      <c r="K574" s="22">
        <v>0</v>
      </c>
      <c r="L574" s="22">
        <v>1156</v>
      </c>
      <c r="M574" s="22">
        <v>0</v>
      </c>
      <c r="N574" s="26">
        <v>0</v>
      </c>
      <c r="O574" s="23">
        <f t="shared" si="21"/>
        <v>0</v>
      </c>
      <c r="P574" s="23">
        <f t="shared" si="22"/>
        <v>0</v>
      </c>
    </row>
    <row r="575" spans="1:16" x14ac:dyDescent="0.25">
      <c r="A575" s="22">
        <v>568</v>
      </c>
      <c r="B575" s="25" t="s">
        <v>11</v>
      </c>
      <c r="C575" s="25" t="s">
        <v>839</v>
      </c>
      <c r="D575" s="25" t="s">
        <v>867</v>
      </c>
      <c r="E575" s="25" t="s">
        <v>867</v>
      </c>
      <c r="F575" s="25" t="s">
        <v>878</v>
      </c>
      <c r="G575" s="25">
        <v>9491043489</v>
      </c>
      <c r="H575" s="25" t="s">
        <v>879</v>
      </c>
      <c r="I575" s="22">
        <v>1</v>
      </c>
      <c r="J575" s="22">
        <v>0</v>
      </c>
      <c r="K575" s="22">
        <v>0</v>
      </c>
      <c r="L575" s="22">
        <v>2194</v>
      </c>
      <c r="M575" s="22">
        <v>0</v>
      </c>
      <c r="N575" s="26">
        <v>0</v>
      </c>
      <c r="O575" s="23">
        <f t="shared" si="21"/>
        <v>0</v>
      </c>
      <c r="P575" s="23">
        <f t="shared" si="22"/>
        <v>0</v>
      </c>
    </row>
    <row r="576" spans="1:16" x14ac:dyDescent="0.25">
      <c r="A576" s="22">
        <v>569</v>
      </c>
      <c r="B576" s="25" t="s">
        <v>11</v>
      </c>
      <c r="C576" s="25" t="s">
        <v>839</v>
      </c>
      <c r="D576" s="25" t="s">
        <v>867</v>
      </c>
      <c r="E576" s="25" t="s">
        <v>880</v>
      </c>
      <c r="F576" s="25" t="s">
        <v>881</v>
      </c>
      <c r="G576" s="25"/>
      <c r="H576" s="25" t="s">
        <v>882</v>
      </c>
      <c r="I576" s="22">
        <v>1</v>
      </c>
      <c r="J576" s="22">
        <v>0</v>
      </c>
      <c r="K576" s="22">
        <v>0</v>
      </c>
      <c r="L576" s="27"/>
      <c r="M576" s="22">
        <v>0</v>
      </c>
      <c r="N576" s="26">
        <v>0</v>
      </c>
      <c r="O576" s="23">
        <f t="shared" si="21"/>
        <v>0</v>
      </c>
      <c r="P576" s="23">
        <f t="shared" si="22"/>
        <v>0</v>
      </c>
    </row>
    <row r="577" spans="1:16" ht="26.25" x14ac:dyDescent="0.25">
      <c r="A577" s="22">
        <v>570</v>
      </c>
      <c r="B577" s="25" t="s">
        <v>11</v>
      </c>
      <c r="C577" s="25" t="s">
        <v>839</v>
      </c>
      <c r="D577" s="25" t="s">
        <v>867</v>
      </c>
      <c r="E577" s="25" t="s">
        <v>880</v>
      </c>
      <c r="F577" s="25" t="s">
        <v>881</v>
      </c>
      <c r="G577" s="25"/>
      <c r="H577" s="25" t="s">
        <v>883</v>
      </c>
      <c r="I577" s="22">
        <v>1</v>
      </c>
      <c r="J577" s="22">
        <v>0</v>
      </c>
      <c r="K577" s="22">
        <v>0</v>
      </c>
      <c r="L577" s="27"/>
      <c r="M577" s="22">
        <v>0</v>
      </c>
      <c r="N577" s="26">
        <v>0</v>
      </c>
      <c r="O577" s="23">
        <f t="shared" si="21"/>
        <v>0</v>
      </c>
      <c r="P577" s="23">
        <f t="shared" si="22"/>
        <v>0</v>
      </c>
    </row>
    <row r="578" spans="1:16" x14ac:dyDescent="0.25">
      <c r="A578" s="22">
        <v>571</v>
      </c>
      <c r="B578" s="25" t="s">
        <v>11</v>
      </c>
      <c r="C578" s="25" t="s">
        <v>839</v>
      </c>
      <c r="D578" s="25" t="s">
        <v>867</v>
      </c>
      <c r="E578" s="25" t="s">
        <v>880</v>
      </c>
      <c r="F578" s="25" t="s">
        <v>881</v>
      </c>
      <c r="G578" s="25"/>
      <c r="H578" s="25" t="s">
        <v>884</v>
      </c>
      <c r="I578" s="22">
        <v>1</v>
      </c>
      <c r="J578" s="22">
        <v>0</v>
      </c>
      <c r="K578" s="22">
        <v>0</v>
      </c>
      <c r="L578" s="27"/>
      <c r="M578" s="22">
        <v>0</v>
      </c>
      <c r="N578" s="26">
        <v>0</v>
      </c>
      <c r="O578" s="23">
        <f t="shared" si="21"/>
        <v>0</v>
      </c>
      <c r="P578" s="23">
        <f t="shared" si="22"/>
        <v>0</v>
      </c>
    </row>
    <row r="579" spans="1:16" x14ac:dyDescent="0.25">
      <c r="A579" s="22">
        <v>572</v>
      </c>
      <c r="B579" s="25" t="s">
        <v>11</v>
      </c>
      <c r="C579" s="25" t="s">
        <v>839</v>
      </c>
      <c r="D579" s="25" t="s">
        <v>867</v>
      </c>
      <c r="E579" s="25" t="s">
        <v>880</v>
      </c>
      <c r="F579" s="25" t="s">
        <v>881</v>
      </c>
      <c r="G579" s="25"/>
      <c r="H579" s="25" t="s">
        <v>885</v>
      </c>
      <c r="I579" s="22">
        <v>1</v>
      </c>
      <c r="J579" s="22">
        <v>0</v>
      </c>
      <c r="K579" s="22">
        <v>0</v>
      </c>
      <c r="L579" s="27"/>
      <c r="M579" s="22">
        <v>0</v>
      </c>
      <c r="N579" s="26">
        <v>0</v>
      </c>
      <c r="O579" s="23">
        <f t="shared" si="21"/>
        <v>0</v>
      </c>
      <c r="P579" s="23">
        <f t="shared" si="22"/>
        <v>0</v>
      </c>
    </row>
    <row r="580" spans="1:16" x14ac:dyDescent="0.25">
      <c r="A580" s="22">
        <v>573</v>
      </c>
      <c r="B580" s="25" t="s">
        <v>11</v>
      </c>
      <c r="C580" s="25" t="s">
        <v>839</v>
      </c>
      <c r="D580" s="25" t="s">
        <v>867</v>
      </c>
      <c r="E580" s="25" t="s">
        <v>880</v>
      </c>
      <c r="F580" s="25" t="s">
        <v>886</v>
      </c>
      <c r="G580" s="25"/>
      <c r="H580" s="25" t="s">
        <v>887</v>
      </c>
      <c r="I580" s="22">
        <v>1</v>
      </c>
      <c r="J580" s="22">
        <v>0</v>
      </c>
      <c r="K580" s="22">
        <v>0</v>
      </c>
      <c r="L580" s="27"/>
      <c r="M580" s="22">
        <v>0</v>
      </c>
      <c r="N580" s="26">
        <v>0</v>
      </c>
      <c r="O580" s="23">
        <f t="shared" si="21"/>
        <v>0</v>
      </c>
      <c r="P580" s="23">
        <f t="shared" si="22"/>
        <v>0</v>
      </c>
    </row>
    <row r="581" spans="1:16" x14ac:dyDescent="0.25">
      <c r="A581" s="22">
        <v>574</v>
      </c>
      <c r="B581" s="25" t="s">
        <v>11</v>
      </c>
      <c r="C581" s="25" t="s">
        <v>839</v>
      </c>
      <c r="D581" s="25" t="s">
        <v>867</v>
      </c>
      <c r="E581" s="25" t="s">
        <v>880</v>
      </c>
      <c r="F581" s="25" t="s">
        <v>886</v>
      </c>
      <c r="G581" s="25"/>
      <c r="H581" s="25" t="s">
        <v>888</v>
      </c>
      <c r="I581" s="22">
        <v>1</v>
      </c>
      <c r="J581" s="22">
        <v>0</v>
      </c>
      <c r="K581" s="22">
        <v>0</v>
      </c>
      <c r="L581" s="27"/>
      <c r="M581" s="22">
        <v>0</v>
      </c>
      <c r="N581" s="26">
        <v>0</v>
      </c>
      <c r="O581" s="23">
        <f t="shared" si="21"/>
        <v>0</v>
      </c>
      <c r="P581" s="23">
        <f t="shared" si="22"/>
        <v>0</v>
      </c>
    </row>
    <row r="582" spans="1:16" x14ac:dyDescent="0.25">
      <c r="A582" s="22">
        <v>575</v>
      </c>
      <c r="B582" s="25" t="s">
        <v>11</v>
      </c>
      <c r="C582" s="25" t="s">
        <v>839</v>
      </c>
      <c r="D582" s="25" t="s">
        <v>867</v>
      </c>
      <c r="E582" s="25" t="s">
        <v>880</v>
      </c>
      <c r="F582" s="25" t="s">
        <v>886</v>
      </c>
      <c r="G582" s="25"/>
      <c r="H582" s="25" t="s">
        <v>889</v>
      </c>
      <c r="I582" s="22">
        <v>1</v>
      </c>
      <c r="J582" s="22">
        <v>0</v>
      </c>
      <c r="K582" s="22">
        <v>0</v>
      </c>
      <c r="L582" s="27"/>
      <c r="M582" s="22">
        <v>0</v>
      </c>
      <c r="N582" s="26">
        <v>0</v>
      </c>
      <c r="O582" s="23">
        <f t="shared" si="21"/>
        <v>0</v>
      </c>
      <c r="P582" s="23">
        <f t="shared" si="22"/>
        <v>0</v>
      </c>
    </row>
    <row r="583" spans="1:16" x14ac:dyDescent="0.25">
      <c r="A583" s="22">
        <v>576</v>
      </c>
      <c r="B583" s="25" t="s">
        <v>11</v>
      </c>
      <c r="C583" s="25" t="s">
        <v>839</v>
      </c>
      <c r="D583" s="25" t="s">
        <v>867</v>
      </c>
      <c r="E583" s="25" t="s">
        <v>880</v>
      </c>
      <c r="F583" s="25" t="s">
        <v>886</v>
      </c>
      <c r="G583" s="25"/>
      <c r="H583" s="25" t="s">
        <v>890</v>
      </c>
      <c r="I583" s="22">
        <v>1</v>
      </c>
      <c r="J583" s="22">
        <v>0</v>
      </c>
      <c r="K583" s="22">
        <v>0</v>
      </c>
      <c r="L583" s="27"/>
      <c r="M583" s="22">
        <v>0</v>
      </c>
      <c r="N583" s="26">
        <v>0</v>
      </c>
      <c r="O583" s="23">
        <f t="shared" si="21"/>
        <v>0</v>
      </c>
      <c r="P583" s="23">
        <f t="shared" si="22"/>
        <v>0</v>
      </c>
    </row>
    <row r="584" spans="1:16" x14ac:dyDescent="0.25">
      <c r="A584" s="22">
        <v>577</v>
      </c>
      <c r="B584" s="25" t="s">
        <v>11</v>
      </c>
      <c r="C584" s="25" t="s">
        <v>839</v>
      </c>
      <c r="D584" s="25" t="s">
        <v>867</v>
      </c>
      <c r="E584" s="25" t="s">
        <v>880</v>
      </c>
      <c r="F584" s="25" t="s">
        <v>886</v>
      </c>
      <c r="G584" s="25"/>
      <c r="H584" s="25" t="s">
        <v>891</v>
      </c>
      <c r="I584" s="22">
        <v>1</v>
      </c>
      <c r="J584" s="22">
        <v>0</v>
      </c>
      <c r="K584" s="22">
        <v>0</v>
      </c>
      <c r="L584" s="27"/>
      <c r="M584" s="22">
        <v>0</v>
      </c>
      <c r="N584" s="26">
        <v>0</v>
      </c>
      <c r="O584" s="23">
        <f t="shared" si="21"/>
        <v>0</v>
      </c>
      <c r="P584" s="23">
        <f t="shared" si="22"/>
        <v>0</v>
      </c>
    </row>
    <row r="585" spans="1:16" x14ac:dyDescent="0.25">
      <c r="A585" s="22">
        <v>578</v>
      </c>
      <c r="B585" s="25" t="s">
        <v>11</v>
      </c>
      <c r="C585" s="25" t="s">
        <v>839</v>
      </c>
      <c r="D585" s="25" t="s">
        <v>867</v>
      </c>
      <c r="E585" s="25" t="s">
        <v>892</v>
      </c>
      <c r="F585" s="25" t="s">
        <v>893</v>
      </c>
      <c r="G585" s="25">
        <v>9490611600</v>
      </c>
      <c r="H585" s="25" t="s">
        <v>894</v>
      </c>
      <c r="I585" s="22">
        <v>1</v>
      </c>
      <c r="J585" s="22">
        <v>0</v>
      </c>
      <c r="K585" s="22">
        <v>0</v>
      </c>
      <c r="L585" s="22">
        <v>3082</v>
      </c>
      <c r="M585" s="22">
        <v>0</v>
      </c>
      <c r="N585" s="26">
        <v>0</v>
      </c>
      <c r="O585" s="23">
        <f t="shared" si="21"/>
        <v>0</v>
      </c>
      <c r="P585" s="23">
        <f t="shared" si="22"/>
        <v>0</v>
      </c>
    </row>
    <row r="586" spans="1:16" x14ac:dyDescent="0.25">
      <c r="A586" s="22">
        <v>579</v>
      </c>
      <c r="B586" s="25" t="s">
        <v>11</v>
      </c>
      <c r="C586" s="25" t="s">
        <v>839</v>
      </c>
      <c r="D586" s="25" t="s">
        <v>895</v>
      </c>
      <c r="E586" s="25" t="s">
        <v>896</v>
      </c>
      <c r="F586" s="25" t="s">
        <v>897</v>
      </c>
      <c r="G586" s="25">
        <v>9490615595</v>
      </c>
      <c r="H586" s="25" t="s">
        <v>898</v>
      </c>
      <c r="I586" s="22">
        <v>1</v>
      </c>
      <c r="J586" s="22">
        <v>1</v>
      </c>
      <c r="K586" s="22">
        <v>34200</v>
      </c>
      <c r="L586" s="22">
        <v>586</v>
      </c>
      <c r="M586" s="22">
        <v>1</v>
      </c>
      <c r="N586" s="26">
        <v>0.39583333333333331</v>
      </c>
      <c r="O586" s="23">
        <f t="shared" si="21"/>
        <v>20041200</v>
      </c>
      <c r="P586" s="23">
        <f t="shared" si="22"/>
        <v>586</v>
      </c>
    </row>
    <row r="587" spans="1:16" x14ac:dyDescent="0.25">
      <c r="A587" s="22">
        <v>580</v>
      </c>
      <c r="B587" s="25" t="s">
        <v>11</v>
      </c>
      <c r="C587" s="25" t="s">
        <v>839</v>
      </c>
      <c r="D587" s="25" t="s">
        <v>895</v>
      </c>
      <c r="E587" s="25" t="s">
        <v>896</v>
      </c>
      <c r="F587" s="25" t="s">
        <v>897</v>
      </c>
      <c r="G587" s="25">
        <v>9490615595</v>
      </c>
      <c r="H587" s="25" t="s">
        <v>899</v>
      </c>
      <c r="I587" s="22">
        <v>1</v>
      </c>
      <c r="J587" s="22">
        <v>1</v>
      </c>
      <c r="K587" s="22">
        <v>20740</v>
      </c>
      <c r="L587" s="22">
        <v>1496</v>
      </c>
      <c r="M587" s="22">
        <v>1</v>
      </c>
      <c r="N587" s="26">
        <v>0.24004629629629629</v>
      </c>
      <c r="O587" s="23">
        <f t="shared" si="21"/>
        <v>31027040</v>
      </c>
      <c r="P587" s="23">
        <f t="shared" si="22"/>
        <v>1496</v>
      </c>
    </row>
    <row r="588" spans="1:16" x14ac:dyDescent="0.25">
      <c r="A588" s="22">
        <v>581</v>
      </c>
      <c r="B588" s="25" t="s">
        <v>11</v>
      </c>
      <c r="C588" s="25" t="s">
        <v>839</v>
      </c>
      <c r="D588" s="25" t="s">
        <v>895</v>
      </c>
      <c r="E588" s="25" t="s">
        <v>896</v>
      </c>
      <c r="F588" s="25" t="s">
        <v>897</v>
      </c>
      <c r="G588" s="25">
        <v>9490615595</v>
      </c>
      <c r="H588" s="25" t="s">
        <v>900</v>
      </c>
      <c r="I588" s="22">
        <v>1</v>
      </c>
      <c r="J588" s="22">
        <v>1</v>
      </c>
      <c r="K588" s="22">
        <v>25850</v>
      </c>
      <c r="L588" s="22">
        <v>953</v>
      </c>
      <c r="M588" s="22">
        <v>1</v>
      </c>
      <c r="N588" s="26">
        <v>0.29918981481481483</v>
      </c>
      <c r="O588" s="23">
        <f t="shared" si="21"/>
        <v>24635050</v>
      </c>
      <c r="P588" s="23">
        <f t="shared" si="22"/>
        <v>953</v>
      </c>
    </row>
    <row r="589" spans="1:16" x14ac:dyDescent="0.25">
      <c r="A589" s="22">
        <v>582</v>
      </c>
      <c r="B589" s="25" t="s">
        <v>11</v>
      </c>
      <c r="C589" s="25" t="s">
        <v>839</v>
      </c>
      <c r="D589" s="25" t="s">
        <v>895</v>
      </c>
      <c r="E589" s="25" t="s">
        <v>896</v>
      </c>
      <c r="F589" s="25" t="s">
        <v>897</v>
      </c>
      <c r="G589" s="25">
        <v>9490615595</v>
      </c>
      <c r="H589" s="25" t="s">
        <v>901</v>
      </c>
      <c r="I589" s="22">
        <v>1</v>
      </c>
      <c r="J589" s="22">
        <v>1</v>
      </c>
      <c r="K589" s="22">
        <v>28121</v>
      </c>
      <c r="L589" s="22">
        <v>314</v>
      </c>
      <c r="M589" s="22">
        <v>1</v>
      </c>
      <c r="N589" s="26">
        <v>0.32547453703703705</v>
      </c>
      <c r="O589" s="23">
        <f t="shared" si="21"/>
        <v>8829994</v>
      </c>
      <c r="P589" s="23">
        <f t="shared" si="22"/>
        <v>314</v>
      </c>
    </row>
    <row r="590" spans="1:16" x14ac:dyDescent="0.25">
      <c r="A590" s="22">
        <v>583</v>
      </c>
      <c r="B590" s="25" t="s">
        <v>11</v>
      </c>
      <c r="C590" s="25" t="s">
        <v>839</v>
      </c>
      <c r="D590" s="25" t="s">
        <v>895</v>
      </c>
      <c r="E590" s="25" t="s">
        <v>896</v>
      </c>
      <c r="F590" s="25" t="s">
        <v>897</v>
      </c>
      <c r="G590" s="25">
        <v>9490615595</v>
      </c>
      <c r="H590" s="25" t="s">
        <v>902</v>
      </c>
      <c r="I590" s="22">
        <v>1</v>
      </c>
      <c r="J590" s="22">
        <v>1</v>
      </c>
      <c r="K590" s="22">
        <v>34300</v>
      </c>
      <c r="L590" s="22">
        <v>1236</v>
      </c>
      <c r="M590" s="22">
        <v>1</v>
      </c>
      <c r="N590" s="26">
        <v>0.39699074074074076</v>
      </c>
      <c r="O590" s="23">
        <f t="shared" si="21"/>
        <v>42394800</v>
      </c>
      <c r="P590" s="23">
        <f t="shared" si="22"/>
        <v>1236</v>
      </c>
    </row>
    <row r="591" spans="1:16" x14ac:dyDescent="0.25">
      <c r="A591" s="22">
        <v>584</v>
      </c>
      <c r="B591" s="25" t="s">
        <v>11</v>
      </c>
      <c r="C591" s="25" t="s">
        <v>839</v>
      </c>
      <c r="D591" s="25" t="s">
        <v>895</v>
      </c>
      <c r="E591" s="25" t="s">
        <v>896</v>
      </c>
      <c r="F591" s="25" t="s">
        <v>897</v>
      </c>
      <c r="G591" s="25">
        <v>9490615595</v>
      </c>
      <c r="H591" s="25" t="s">
        <v>903</v>
      </c>
      <c r="I591" s="22">
        <v>1</v>
      </c>
      <c r="J591" s="22">
        <v>1</v>
      </c>
      <c r="K591" s="22">
        <v>28655</v>
      </c>
      <c r="L591" s="22">
        <v>1221</v>
      </c>
      <c r="M591" s="22">
        <v>1</v>
      </c>
      <c r="N591" s="26">
        <v>0.33165509259259257</v>
      </c>
      <c r="O591" s="23">
        <f t="shared" si="21"/>
        <v>34987755</v>
      </c>
      <c r="P591" s="23">
        <f t="shared" si="22"/>
        <v>1221</v>
      </c>
    </row>
    <row r="592" spans="1:16" x14ac:dyDescent="0.25">
      <c r="A592" s="22">
        <v>585</v>
      </c>
      <c r="B592" s="25" t="s">
        <v>11</v>
      </c>
      <c r="C592" s="25" t="s">
        <v>839</v>
      </c>
      <c r="D592" s="25" t="s">
        <v>895</v>
      </c>
      <c r="E592" s="25" t="s">
        <v>896</v>
      </c>
      <c r="F592" s="25" t="s">
        <v>897</v>
      </c>
      <c r="G592" s="25">
        <v>9490615595</v>
      </c>
      <c r="H592" s="25" t="s">
        <v>904</v>
      </c>
      <c r="I592" s="22">
        <v>1</v>
      </c>
      <c r="J592" s="22">
        <v>0</v>
      </c>
      <c r="K592" s="22">
        <v>0</v>
      </c>
      <c r="L592" s="22">
        <v>3224</v>
      </c>
      <c r="M592" s="22">
        <v>0</v>
      </c>
      <c r="N592" s="26">
        <v>0</v>
      </c>
      <c r="O592" s="23">
        <f t="shared" ref="O592:O655" si="23">K592*L592</f>
        <v>0</v>
      </c>
      <c r="P592" s="23">
        <f t="shared" ref="P592:P655" si="24">J592*L592</f>
        <v>0</v>
      </c>
    </row>
    <row r="593" spans="1:16" x14ac:dyDescent="0.25">
      <c r="A593" s="22">
        <v>586</v>
      </c>
      <c r="B593" s="25" t="s">
        <v>11</v>
      </c>
      <c r="C593" s="25" t="s">
        <v>839</v>
      </c>
      <c r="D593" s="25" t="s">
        <v>895</v>
      </c>
      <c r="E593" s="25" t="s">
        <v>896</v>
      </c>
      <c r="F593" s="25" t="s">
        <v>897</v>
      </c>
      <c r="G593" s="25">
        <v>9490615595</v>
      </c>
      <c r="H593" s="25" t="s">
        <v>905</v>
      </c>
      <c r="I593" s="22">
        <v>1</v>
      </c>
      <c r="J593" s="22">
        <v>1</v>
      </c>
      <c r="K593" s="22">
        <v>18800</v>
      </c>
      <c r="L593" s="22">
        <v>2657</v>
      </c>
      <c r="M593" s="22">
        <v>1</v>
      </c>
      <c r="N593" s="26">
        <v>0.21759259259259259</v>
      </c>
      <c r="O593" s="23">
        <f t="shared" si="23"/>
        <v>49951600</v>
      </c>
      <c r="P593" s="23">
        <f t="shared" si="24"/>
        <v>2657</v>
      </c>
    </row>
    <row r="594" spans="1:16" x14ac:dyDescent="0.25">
      <c r="A594" s="22">
        <v>587</v>
      </c>
      <c r="B594" s="25" t="s">
        <v>11</v>
      </c>
      <c r="C594" s="25" t="s">
        <v>839</v>
      </c>
      <c r="D594" s="25" t="s">
        <v>895</v>
      </c>
      <c r="E594" s="25" t="s">
        <v>896</v>
      </c>
      <c r="F594" s="25" t="s">
        <v>906</v>
      </c>
      <c r="G594" s="25">
        <v>9492807784</v>
      </c>
      <c r="H594" s="25" t="s">
        <v>907</v>
      </c>
      <c r="I594" s="22">
        <v>1</v>
      </c>
      <c r="J594" s="22">
        <v>0</v>
      </c>
      <c r="K594" s="22">
        <v>0</v>
      </c>
      <c r="L594" s="22">
        <v>448</v>
      </c>
      <c r="M594" s="22">
        <v>0</v>
      </c>
      <c r="N594" s="26">
        <v>0</v>
      </c>
      <c r="O594" s="23">
        <f t="shared" si="23"/>
        <v>0</v>
      </c>
      <c r="P594" s="23">
        <f t="shared" si="24"/>
        <v>0</v>
      </c>
    </row>
    <row r="595" spans="1:16" x14ac:dyDescent="0.25">
      <c r="A595" s="22">
        <v>588</v>
      </c>
      <c r="B595" s="25" t="s">
        <v>11</v>
      </c>
      <c r="C595" s="25" t="s">
        <v>839</v>
      </c>
      <c r="D595" s="25" t="s">
        <v>895</v>
      </c>
      <c r="E595" s="25" t="s">
        <v>896</v>
      </c>
      <c r="F595" s="25" t="s">
        <v>906</v>
      </c>
      <c r="G595" s="25">
        <v>9492807784</v>
      </c>
      <c r="H595" s="25" t="s">
        <v>908</v>
      </c>
      <c r="I595" s="22">
        <v>1</v>
      </c>
      <c r="J595" s="22">
        <v>0</v>
      </c>
      <c r="K595" s="22">
        <v>0</v>
      </c>
      <c r="L595" s="22">
        <v>1832</v>
      </c>
      <c r="M595" s="22">
        <v>0</v>
      </c>
      <c r="N595" s="26">
        <v>0</v>
      </c>
      <c r="O595" s="23">
        <f t="shared" si="23"/>
        <v>0</v>
      </c>
      <c r="P595" s="23">
        <f t="shared" si="24"/>
        <v>0</v>
      </c>
    </row>
    <row r="596" spans="1:16" x14ac:dyDescent="0.25">
      <c r="A596" s="22">
        <v>589</v>
      </c>
      <c r="B596" s="25" t="s">
        <v>11</v>
      </c>
      <c r="C596" s="25" t="s">
        <v>839</v>
      </c>
      <c r="D596" s="25" t="s">
        <v>895</v>
      </c>
      <c r="E596" s="25" t="s">
        <v>896</v>
      </c>
      <c r="F596" s="25" t="s">
        <v>878</v>
      </c>
      <c r="G596" s="25">
        <v>9491043489</v>
      </c>
      <c r="H596" s="25" t="s">
        <v>909</v>
      </c>
      <c r="I596" s="22">
        <v>1</v>
      </c>
      <c r="J596" s="22">
        <v>0</v>
      </c>
      <c r="K596" s="22">
        <v>0</v>
      </c>
      <c r="L596" s="22">
        <v>97</v>
      </c>
      <c r="M596" s="22">
        <v>0</v>
      </c>
      <c r="N596" s="26">
        <v>0</v>
      </c>
      <c r="O596" s="23">
        <f t="shared" si="23"/>
        <v>0</v>
      </c>
      <c r="P596" s="23">
        <f t="shared" si="24"/>
        <v>0</v>
      </c>
    </row>
    <row r="597" spans="1:16" x14ac:dyDescent="0.25">
      <c r="A597" s="22">
        <v>590</v>
      </c>
      <c r="B597" s="25" t="s">
        <v>11</v>
      </c>
      <c r="C597" s="25" t="s">
        <v>839</v>
      </c>
      <c r="D597" s="25" t="s">
        <v>895</v>
      </c>
      <c r="E597" s="25" t="s">
        <v>896</v>
      </c>
      <c r="F597" s="25" t="s">
        <v>878</v>
      </c>
      <c r="G597" s="25">
        <v>9491043489</v>
      </c>
      <c r="H597" s="25" t="s">
        <v>910</v>
      </c>
      <c r="I597" s="22">
        <v>1</v>
      </c>
      <c r="J597" s="22">
        <v>0</v>
      </c>
      <c r="K597" s="22">
        <v>0</v>
      </c>
      <c r="L597" s="22">
        <v>247</v>
      </c>
      <c r="M597" s="22">
        <v>0</v>
      </c>
      <c r="N597" s="26">
        <v>0</v>
      </c>
      <c r="O597" s="23">
        <f t="shared" si="23"/>
        <v>0</v>
      </c>
      <c r="P597" s="23">
        <f t="shared" si="24"/>
        <v>0</v>
      </c>
    </row>
    <row r="598" spans="1:16" x14ac:dyDescent="0.25">
      <c r="A598" s="22">
        <v>591</v>
      </c>
      <c r="B598" s="25" t="s">
        <v>11</v>
      </c>
      <c r="C598" s="25" t="s">
        <v>839</v>
      </c>
      <c r="D598" s="25" t="s">
        <v>895</v>
      </c>
      <c r="E598" s="25" t="s">
        <v>896</v>
      </c>
      <c r="F598" s="25" t="s">
        <v>878</v>
      </c>
      <c r="G598" s="25">
        <v>9491043489</v>
      </c>
      <c r="H598" s="25" t="s">
        <v>911</v>
      </c>
      <c r="I598" s="22">
        <v>1</v>
      </c>
      <c r="J598" s="22">
        <v>1</v>
      </c>
      <c r="K598" s="22">
        <v>45000</v>
      </c>
      <c r="L598" s="22">
        <v>104</v>
      </c>
      <c r="M598" s="22">
        <v>1</v>
      </c>
      <c r="N598" s="26">
        <v>0.52083333333333337</v>
      </c>
      <c r="O598" s="23">
        <f t="shared" si="23"/>
        <v>4680000</v>
      </c>
      <c r="P598" s="23">
        <f t="shared" si="24"/>
        <v>104</v>
      </c>
    </row>
    <row r="599" spans="1:16" x14ac:dyDescent="0.25">
      <c r="A599" s="22">
        <v>592</v>
      </c>
      <c r="B599" s="25" t="s">
        <v>11</v>
      </c>
      <c r="C599" s="25" t="s">
        <v>839</v>
      </c>
      <c r="D599" s="25" t="s">
        <v>895</v>
      </c>
      <c r="E599" s="25" t="s">
        <v>896</v>
      </c>
      <c r="F599" s="25" t="s">
        <v>878</v>
      </c>
      <c r="G599" s="25">
        <v>9491043489</v>
      </c>
      <c r="H599" s="25" t="s">
        <v>912</v>
      </c>
      <c r="I599" s="22">
        <v>1</v>
      </c>
      <c r="J599" s="22">
        <v>0</v>
      </c>
      <c r="K599" s="22">
        <v>0</v>
      </c>
      <c r="L599" s="22">
        <v>69</v>
      </c>
      <c r="M599" s="22">
        <v>0</v>
      </c>
      <c r="N599" s="26">
        <v>0</v>
      </c>
      <c r="O599" s="23">
        <f t="shared" si="23"/>
        <v>0</v>
      </c>
      <c r="P599" s="23">
        <f t="shared" si="24"/>
        <v>0</v>
      </c>
    </row>
    <row r="600" spans="1:16" x14ac:dyDescent="0.25">
      <c r="A600" s="22">
        <v>593</v>
      </c>
      <c r="B600" s="25" t="s">
        <v>11</v>
      </c>
      <c r="C600" s="25" t="s">
        <v>839</v>
      </c>
      <c r="D600" s="25" t="s">
        <v>895</v>
      </c>
      <c r="E600" s="25" t="s">
        <v>895</v>
      </c>
      <c r="F600" s="25" t="s">
        <v>913</v>
      </c>
      <c r="G600" s="25">
        <v>9492807682</v>
      </c>
      <c r="H600" s="25" t="s">
        <v>914</v>
      </c>
      <c r="I600" s="22">
        <v>1</v>
      </c>
      <c r="J600" s="22">
        <v>1</v>
      </c>
      <c r="K600" s="22">
        <v>15814</v>
      </c>
      <c r="L600" s="22">
        <v>2005</v>
      </c>
      <c r="M600" s="22">
        <v>1</v>
      </c>
      <c r="N600" s="26">
        <v>0.18303240740740739</v>
      </c>
      <c r="O600" s="23">
        <f t="shared" si="23"/>
        <v>31707070</v>
      </c>
      <c r="P600" s="23">
        <f t="shared" si="24"/>
        <v>2005</v>
      </c>
    </row>
    <row r="601" spans="1:16" x14ac:dyDescent="0.25">
      <c r="A601" s="22">
        <v>594</v>
      </c>
      <c r="B601" s="25" t="s">
        <v>11</v>
      </c>
      <c r="C601" s="25" t="s">
        <v>839</v>
      </c>
      <c r="D601" s="25" t="s">
        <v>895</v>
      </c>
      <c r="E601" s="25" t="s">
        <v>895</v>
      </c>
      <c r="F601" s="25" t="s">
        <v>913</v>
      </c>
      <c r="G601" s="25">
        <v>9492807682</v>
      </c>
      <c r="H601" s="25" t="s">
        <v>915</v>
      </c>
      <c r="I601" s="22">
        <v>1</v>
      </c>
      <c r="J601" s="22">
        <v>1</v>
      </c>
      <c r="K601" s="22">
        <v>22875</v>
      </c>
      <c r="L601" s="22">
        <v>2653</v>
      </c>
      <c r="M601" s="22">
        <v>1</v>
      </c>
      <c r="N601" s="26">
        <v>0.26475694444444442</v>
      </c>
      <c r="O601" s="23">
        <f t="shared" si="23"/>
        <v>60687375</v>
      </c>
      <c r="P601" s="23">
        <f t="shared" si="24"/>
        <v>2653</v>
      </c>
    </row>
    <row r="602" spans="1:16" x14ac:dyDescent="0.25">
      <c r="A602" s="22">
        <v>595</v>
      </c>
      <c r="B602" s="25" t="s">
        <v>11</v>
      </c>
      <c r="C602" s="25" t="s">
        <v>839</v>
      </c>
      <c r="D602" s="25" t="s">
        <v>895</v>
      </c>
      <c r="E602" s="25" t="s">
        <v>895</v>
      </c>
      <c r="F602" s="25" t="s">
        <v>913</v>
      </c>
      <c r="G602" s="25">
        <v>9492807682</v>
      </c>
      <c r="H602" s="25" t="s">
        <v>916</v>
      </c>
      <c r="I602" s="22">
        <v>1</v>
      </c>
      <c r="J602" s="22">
        <v>1</v>
      </c>
      <c r="K602" s="22">
        <v>3200</v>
      </c>
      <c r="L602" s="22">
        <v>1579</v>
      </c>
      <c r="M602" s="22">
        <v>1</v>
      </c>
      <c r="N602" s="26">
        <v>3.7037037037037035E-2</v>
      </c>
      <c r="O602" s="23">
        <f t="shared" si="23"/>
        <v>5052800</v>
      </c>
      <c r="P602" s="23">
        <f t="shared" si="24"/>
        <v>1579</v>
      </c>
    </row>
    <row r="603" spans="1:16" x14ac:dyDescent="0.25">
      <c r="A603" s="22">
        <v>596</v>
      </c>
      <c r="B603" s="25" t="s">
        <v>11</v>
      </c>
      <c r="C603" s="25" t="s">
        <v>839</v>
      </c>
      <c r="D603" s="25" t="s">
        <v>895</v>
      </c>
      <c r="E603" s="25" t="s">
        <v>895</v>
      </c>
      <c r="F603" s="25" t="s">
        <v>913</v>
      </c>
      <c r="G603" s="25">
        <v>9492807682</v>
      </c>
      <c r="H603" s="25" t="s">
        <v>917</v>
      </c>
      <c r="I603" s="22">
        <v>1</v>
      </c>
      <c r="J603" s="22">
        <v>1</v>
      </c>
      <c r="K603" s="22">
        <v>4650</v>
      </c>
      <c r="L603" s="22">
        <v>1544</v>
      </c>
      <c r="M603" s="22">
        <v>1</v>
      </c>
      <c r="N603" s="26">
        <v>5.3819444444444448E-2</v>
      </c>
      <c r="O603" s="23">
        <f t="shared" si="23"/>
        <v>7179600</v>
      </c>
      <c r="P603" s="23">
        <f t="shared" si="24"/>
        <v>1544</v>
      </c>
    </row>
    <row r="604" spans="1:16" x14ac:dyDescent="0.25">
      <c r="A604" s="22">
        <v>597</v>
      </c>
      <c r="B604" s="25" t="s">
        <v>11</v>
      </c>
      <c r="C604" s="25" t="s">
        <v>839</v>
      </c>
      <c r="D604" s="25" t="s">
        <v>895</v>
      </c>
      <c r="E604" s="25" t="s">
        <v>895</v>
      </c>
      <c r="F604" s="25" t="s">
        <v>913</v>
      </c>
      <c r="G604" s="25">
        <v>9492807682</v>
      </c>
      <c r="H604" s="25" t="s">
        <v>918</v>
      </c>
      <c r="I604" s="22">
        <v>1</v>
      </c>
      <c r="J604" s="22">
        <v>2</v>
      </c>
      <c r="K604" s="22">
        <v>123060</v>
      </c>
      <c r="L604" s="22">
        <v>2077</v>
      </c>
      <c r="M604" s="22">
        <v>2</v>
      </c>
      <c r="N604" s="26">
        <v>1.4243055555555555</v>
      </c>
      <c r="O604" s="23">
        <f t="shared" si="23"/>
        <v>255595620</v>
      </c>
      <c r="P604" s="23">
        <f t="shared" si="24"/>
        <v>4154</v>
      </c>
    </row>
    <row r="605" spans="1:16" x14ac:dyDescent="0.25">
      <c r="A605" s="22">
        <v>598</v>
      </c>
      <c r="B605" s="25" t="s">
        <v>11</v>
      </c>
      <c r="C605" s="25" t="s">
        <v>839</v>
      </c>
      <c r="D605" s="25" t="s">
        <v>895</v>
      </c>
      <c r="E605" s="25" t="s">
        <v>895</v>
      </c>
      <c r="F605" s="25" t="s">
        <v>919</v>
      </c>
      <c r="G605" s="25"/>
      <c r="H605" s="25" t="s">
        <v>920</v>
      </c>
      <c r="I605" s="22">
        <v>1</v>
      </c>
      <c r="J605" s="22">
        <v>0</v>
      </c>
      <c r="K605" s="22">
        <v>0</v>
      </c>
      <c r="L605" s="27"/>
      <c r="M605" s="22">
        <v>0</v>
      </c>
      <c r="N605" s="26">
        <v>0</v>
      </c>
      <c r="O605" s="23">
        <f t="shared" si="23"/>
        <v>0</v>
      </c>
      <c r="P605" s="23">
        <f t="shared" si="24"/>
        <v>0</v>
      </c>
    </row>
    <row r="606" spans="1:16" ht="26.25" x14ac:dyDescent="0.25">
      <c r="A606" s="22">
        <v>599</v>
      </c>
      <c r="B606" s="25" t="s">
        <v>11</v>
      </c>
      <c r="C606" s="25" t="s">
        <v>839</v>
      </c>
      <c r="D606" s="25" t="s">
        <v>895</v>
      </c>
      <c r="E606" s="25" t="s">
        <v>895</v>
      </c>
      <c r="F606" s="25" t="s">
        <v>919</v>
      </c>
      <c r="G606" s="25"/>
      <c r="H606" s="25" t="s">
        <v>921</v>
      </c>
      <c r="I606" s="22">
        <v>1</v>
      </c>
      <c r="J606" s="22">
        <v>0</v>
      </c>
      <c r="K606" s="22">
        <v>0</v>
      </c>
      <c r="L606" s="27"/>
      <c r="M606" s="22">
        <v>0</v>
      </c>
      <c r="N606" s="26">
        <v>0</v>
      </c>
      <c r="O606" s="23">
        <f t="shared" si="23"/>
        <v>0</v>
      </c>
      <c r="P606" s="23">
        <f t="shared" si="24"/>
        <v>0</v>
      </c>
    </row>
    <row r="607" spans="1:16" x14ac:dyDescent="0.25">
      <c r="A607" s="22">
        <v>600</v>
      </c>
      <c r="B607" s="25" t="s">
        <v>11</v>
      </c>
      <c r="C607" s="25" t="s">
        <v>839</v>
      </c>
      <c r="D607" s="25" t="s">
        <v>895</v>
      </c>
      <c r="E607" s="25" t="s">
        <v>895</v>
      </c>
      <c r="F607" s="25" t="s">
        <v>922</v>
      </c>
      <c r="G607" s="25">
        <v>7382600109</v>
      </c>
      <c r="H607" s="25" t="s">
        <v>923</v>
      </c>
      <c r="I607" s="22">
        <v>1</v>
      </c>
      <c r="J607" s="22">
        <v>0</v>
      </c>
      <c r="K607" s="22">
        <v>0</v>
      </c>
      <c r="L607" s="22">
        <v>385</v>
      </c>
      <c r="M607" s="22">
        <v>0</v>
      </c>
      <c r="N607" s="26">
        <v>0</v>
      </c>
      <c r="O607" s="23">
        <f t="shared" si="23"/>
        <v>0</v>
      </c>
      <c r="P607" s="23">
        <f t="shared" si="24"/>
        <v>0</v>
      </c>
    </row>
    <row r="608" spans="1:16" x14ac:dyDescent="0.25">
      <c r="A608" s="22">
        <v>601</v>
      </c>
      <c r="B608" s="25" t="s">
        <v>11</v>
      </c>
      <c r="C608" s="25" t="s">
        <v>839</v>
      </c>
      <c r="D608" s="25" t="s">
        <v>895</v>
      </c>
      <c r="E608" s="25" t="s">
        <v>895</v>
      </c>
      <c r="F608" s="25" t="s">
        <v>922</v>
      </c>
      <c r="G608" s="25">
        <v>7382600109</v>
      </c>
      <c r="H608" s="25" t="s">
        <v>924</v>
      </c>
      <c r="I608" s="22">
        <v>1</v>
      </c>
      <c r="J608" s="22">
        <v>0</v>
      </c>
      <c r="K608" s="22">
        <v>0</v>
      </c>
      <c r="L608" s="22">
        <v>3573</v>
      </c>
      <c r="M608" s="22">
        <v>0</v>
      </c>
      <c r="N608" s="26">
        <v>0</v>
      </c>
      <c r="O608" s="23">
        <f t="shared" si="23"/>
        <v>0</v>
      </c>
      <c r="P608" s="23">
        <f t="shared" si="24"/>
        <v>0</v>
      </c>
    </row>
    <row r="609" spans="1:16" x14ac:dyDescent="0.25">
      <c r="A609" s="22">
        <v>602</v>
      </c>
      <c r="B609" s="25" t="s">
        <v>11</v>
      </c>
      <c r="C609" s="25" t="s">
        <v>839</v>
      </c>
      <c r="D609" s="25" t="s">
        <v>895</v>
      </c>
      <c r="E609" s="25" t="s">
        <v>895</v>
      </c>
      <c r="F609" s="25" t="s">
        <v>922</v>
      </c>
      <c r="G609" s="25">
        <v>7382600109</v>
      </c>
      <c r="H609" s="25" t="s">
        <v>925</v>
      </c>
      <c r="I609" s="22">
        <v>1</v>
      </c>
      <c r="J609" s="22">
        <v>0</v>
      </c>
      <c r="K609" s="22">
        <v>0</v>
      </c>
      <c r="L609" s="22">
        <v>2232</v>
      </c>
      <c r="M609" s="22">
        <v>0</v>
      </c>
      <c r="N609" s="26">
        <v>0</v>
      </c>
      <c r="O609" s="23">
        <f t="shared" si="23"/>
        <v>0</v>
      </c>
      <c r="P609" s="23">
        <f t="shared" si="24"/>
        <v>0</v>
      </c>
    </row>
    <row r="610" spans="1:16" x14ac:dyDescent="0.25">
      <c r="A610" s="22">
        <v>603</v>
      </c>
      <c r="B610" s="25" t="s">
        <v>11</v>
      </c>
      <c r="C610" s="25" t="s">
        <v>839</v>
      </c>
      <c r="D610" s="25" t="s">
        <v>895</v>
      </c>
      <c r="E610" s="25" t="s">
        <v>895</v>
      </c>
      <c r="F610" s="25" t="s">
        <v>922</v>
      </c>
      <c r="G610" s="25">
        <v>7382600109</v>
      </c>
      <c r="H610" s="25" t="s">
        <v>926</v>
      </c>
      <c r="I610" s="22">
        <v>1</v>
      </c>
      <c r="J610" s="22">
        <v>0</v>
      </c>
      <c r="K610" s="22">
        <v>0</v>
      </c>
      <c r="L610" s="22">
        <v>3514</v>
      </c>
      <c r="M610" s="22">
        <v>0</v>
      </c>
      <c r="N610" s="26">
        <v>0</v>
      </c>
      <c r="O610" s="23">
        <f t="shared" si="23"/>
        <v>0</v>
      </c>
      <c r="P610" s="23">
        <f t="shared" si="24"/>
        <v>0</v>
      </c>
    </row>
    <row r="611" spans="1:16" x14ac:dyDescent="0.25">
      <c r="A611" s="22">
        <v>604</v>
      </c>
      <c r="B611" s="25" t="s">
        <v>11</v>
      </c>
      <c r="C611" s="25" t="s">
        <v>839</v>
      </c>
      <c r="D611" s="25" t="s">
        <v>895</v>
      </c>
      <c r="E611" s="25" t="s">
        <v>895</v>
      </c>
      <c r="F611" s="25" t="s">
        <v>878</v>
      </c>
      <c r="G611" s="25">
        <v>9491043489</v>
      </c>
      <c r="H611" s="25" t="s">
        <v>927</v>
      </c>
      <c r="I611" s="22">
        <v>1</v>
      </c>
      <c r="J611" s="22">
        <v>0</v>
      </c>
      <c r="K611" s="22">
        <v>0</v>
      </c>
      <c r="L611" s="22">
        <v>2039</v>
      </c>
      <c r="M611" s="22">
        <v>0</v>
      </c>
      <c r="N611" s="26">
        <v>0</v>
      </c>
      <c r="O611" s="23">
        <f t="shared" si="23"/>
        <v>0</v>
      </c>
      <c r="P611" s="23">
        <f t="shared" si="24"/>
        <v>0</v>
      </c>
    </row>
    <row r="612" spans="1:16" x14ac:dyDescent="0.25">
      <c r="A612" s="22">
        <v>605</v>
      </c>
      <c r="B612" s="25" t="s">
        <v>11</v>
      </c>
      <c r="C612" s="25" t="s">
        <v>839</v>
      </c>
      <c r="D612" s="25" t="s">
        <v>895</v>
      </c>
      <c r="E612" s="25" t="s">
        <v>928</v>
      </c>
      <c r="F612" s="25" t="s">
        <v>929</v>
      </c>
      <c r="G612" s="25"/>
      <c r="H612" s="25" t="s">
        <v>930</v>
      </c>
      <c r="I612" s="22">
        <v>1</v>
      </c>
      <c r="J612" s="22">
        <v>0</v>
      </c>
      <c r="K612" s="22">
        <v>0</v>
      </c>
      <c r="L612" s="27"/>
      <c r="M612" s="22">
        <v>0</v>
      </c>
      <c r="N612" s="26">
        <v>0</v>
      </c>
      <c r="O612" s="23">
        <f t="shared" si="23"/>
        <v>0</v>
      </c>
      <c r="P612" s="23">
        <f t="shared" si="24"/>
        <v>0</v>
      </c>
    </row>
    <row r="613" spans="1:16" x14ac:dyDescent="0.25">
      <c r="A613" s="22">
        <v>606</v>
      </c>
      <c r="B613" s="25" t="s">
        <v>11</v>
      </c>
      <c r="C613" s="25" t="s">
        <v>839</v>
      </c>
      <c r="D613" s="25" t="s">
        <v>895</v>
      </c>
      <c r="E613" s="25" t="s">
        <v>928</v>
      </c>
      <c r="F613" s="25" t="s">
        <v>929</v>
      </c>
      <c r="G613" s="25"/>
      <c r="H613" s="25" t="s">
        <v>931</v>
      </c>
      <c r="I613" s="22">
        <v>1</v>
      </c>
      <c r="J613" s="22">
        <v>0</v>
      </c>
      <c r="K613" s="22">
        <v>0</v>
      </c>
      <c r="L613" s="27"/>
      <c r="M613" s="22">
        <v>0</v>
      </c>
      <c r="N613" s="26">
        <v>0</v>
      </c>
      <c r="O613" s="23">
        <f t="shared" si="23"/>
        <v>0</v>
      </c>
      <c r="P613" s="23">
        <f t="shared" si="24"/>
        <v>0</v>
      </c>
    </row>
    <row r="614" spans="1:16" x14ac:dyDescent="0.25">
      <c r="A614" s="22">
        <v>607</v>
      </c>
      <c r="B614" s="25" t="s">
        <v>11</v>
      </c>
      <c r="C614" s="25" t="s">
        <v>839</v>
      </c>
      <c r="D614" s="25" t="s">
        <v>895</v>
      </c>
      <c r="E614" s="25" t="s">
        <v>928</v>
      </c>
      <c r="F614" s="25" t="s">
        <v>929</v>
      </c>
      <c r="G614" s="25"/>
      <c r="H614" s="25" t="s">
        <v>932</v>
      </c>
      <c r="I614" s="22">
        <v>1</v>
      </c>
      <c r="J614" s="22">
        <v>0</v>
      </c>
      <c r="K614" s="22">
        <v>0</v>
      </c>
      <c r="L614" s="27"/>
      <c r="M614" s="22">
        <v>0</v>
      </c>
      <c r="N614" s="26">
        <v>0</v>
      </c>
      <c r="O614" s="23">
        <f t="shared" si="23"/>
        <v>0</v>
      </c>
      <c r="P614" s="23">
        <f t="shared" si="24"/>
        <v>0</v>
      </c>
    </row>
    <row r="615" spans="1:16" x14ac:dyDescent="0.25">
      <c r="A615" s="22">
        <v>608</v>
      </c>
      <c r="B615" s="25" t="s">
        <v>11</v>
      </c>
      <c r="C615" s="25" t="s">
        <v>839</v>
      </c>
      <c r="D615" s="25" t="s">
        <v>895</v>
      </c>
      <c r="E615" s="25" t="s">
        <v>928</v>
      </c>
      <c r="F615" s="25" t="s">
        <v>929</v>
      </c>
      <c r="G615" s="25"/>
      <c r="H615" s="25" t="s">
        <v>933</v>
      </c>
      <c r="I615" s="22">
        <v>1</v>
      </c>
      <c r="J615" s="22">
        <v>0</v>
      </c>
      <c r="K615" s="22">
        <v>0</v>
      </c>
      <c r="L615" s="27"/>
      <c r="M615" s="22">
        <v>0</v>
      </c>
      <c r="N615" s="26">
        <v>0</v>
      </c>
      <c r="O615" s="23">
        <f t="shared" si="23"/>
        <v>0</v>
      </c>
      <c r="P615" s="23">
        <f t="shared" si="24"/>
        <v>0</v>
      </c>
    </row>
    <row r="616" spans="1:16" ht="26.25" x14ac:dyDescent="0.25">
      <c r="A616" s="22">
        <v>609</v>
      </c>
      <c r="B616" s="25" t="s">
        <v>11</v>
      </c>
      <c r="C616" s="25" t="s">
        <v>839</v>
      </c>
      <c r="D616" s="25" t="s">
        <v>895</v>
      </c>
      <c r="E616" s="25" t="s">
        <v>928</v>
      </c>
      <c r="F616" s="25" t="s">
        <v>929</v>
      </c>
      <c r="G616" s="25"/>
      <c r="H616" s="25" t="s">
        <v>934</v>
      </c>
      <c r="I616" s="22">
        <v>1</v>
      </c>
      <c r="J616" s="22">
        <v>0</v>
      </c>
      <c r="K616" s="22">
        <v>0</v>
      </c>
      <c r="L616" s="27"/>
      <c r="M616" s="22">
        <v>0</v>
      </c>
      <c r="N616" s="26">
        <v>0</v>
      </c>
      <c r="O616" s="23">
        <f t="shared" si="23"/>
        <v>0</v>
      </c>
      <c r="P616" s="23">
        <f t="shared" si="24"/>
        <v>0</v>
      </c>
    </row>
    <row r="617" spans="1:16" x14ac:dyDescent="0.25">
      <c r="A617" s="22">
        <v>610</v>
      </c>
      <c r="B617" s="25" t="s">
        <v>11</v>
      </c>
      <c r="C617" s="25" t="s">
        <v>839</v>
      </c>
      <c r="D617" s="25" t="s">
        <v>895</v>
      </c>
      <c r="E617" s="25" t="s">
        <v>928</v>
      </c>
      <c r="F617" s="25" t="s">
        <v>929</v>
      </c>
      <c r="G617" s="25"/>
      <c r="H617" s="25" t="s">
        <v>935</v>
      </c>
      <c r="I617" s="22">
        <v>1</v>
      </c>
      <c r="J617" s="22">
        <v>0</v>
      </c>
      <c r="K617" s="22">
        <v>0</v>
      </c>
      <c r="L617" s="27"/>
      <c r="M617" s="22">
        <v>0</v>
      </c>
      <c r="N617" s="26">
        <v>0</v>
      </c>
      <c r="O617" s="23">
        <f t="shared" si="23"/>
        <v>0</v>
      </c>
      <c r="P617" s="23">
        <f t="shared" si="24"/>
        <v>0</v>
      </c>
    </row>
    <row r="618" spans="1:16" ht="26.25" x14ac:dyDescent="0.25">
      <c r="A618" s="22">
        <v>611</v>
      </c>
      <c r="B618" s="25" t="s">
        <v>11</v>
      </c>
      <c r="C618" s="25" t="s">
        <v>839</v>
      </c>
      <c r="D618" s="25" t="s">
        <v>895</v>
      </c>
      <c r="E618" s="25" t="s">
        <v>928</v>
      </c>
      <c r="F618" s="25" t="s">
        <v>906</v>
      </c>
      <c r="G618" s="25">
        <v>9492807784</v>
      </c>
      <c r="H618" s="25" t="s">
        <v>936</v>
      </c>
      <c r="I618" s="22">
        <v>1</v>
      </c>
      <c r="J618" s="22">
        <v>1</v>
      </c>
      <c r="K618" s="22">
        <v>6058</v>
      </c>
      <c r="L618" s="22">
        <v>961</v>
      </c>
      <c r="M618" s="22">
        <v>1</v>
      </c>
      <c r="N618" s="26">
        <v>7.0115740740740742E-2</v>
      </c>
      <c r="O618" s="23">
        <f t="shared" si="23"/>
        <v>5821738</v>
      </c>
      <c r="P618" s="23">
        <f t="shared" si="24"/>
        <v>961</v>
      </c>
    </row>
    <row r="619" spans="1:16" ht="26.25" x14ac:dyDescent="0.25">
      <c r="A619" s="22">
        <v>612</v>
      </c>
      <c r="B619" s="25" t="s">
        <v>11</v>
      </c>
      <c r="C619" s="25" t="s">
        <v>839</v>
      </c>
      <c r="D619" s="25" t="s">
        <v>895</v>
      </c>
      <c r="E619" s="25" t="s">
        <v>928</v>
      </c>
      <c r="F619" s="25" t="s">
        <v>906</v>
      </c>
      <c r="G619" s="25">
        <v>9492807784</v>
      </c>
      <c r="H619" s="25" t="s">
        <v>937</v>
      </c>
      <c r="I619" s="22">
        <v>1</v>
      </c>
      <c r="J619" s="22">
        <v>1</v>
      </c>
      <c r="K619" s="22">
        <v>6086</v>
      </c>
      <c r="L619" s="22">
        <v>952</v>
      </c>
      <c r="M619" s="22">
        <v>1</v>
      </c>
      <c r="N619" s="26">
        <v>7.0439814814814816E-2</v>
      </c>
      <c r="O619" s="23">
        <f t="shared" si="23"/>
        <v>5793872</v>
      </c>
      <c r="P619" s="23">
        <f t="shared" si="24"/>
        <v>952</v>
      </c>
    </row>
    <row r="620" spans="1:16" ht="26.25" x14ac:dyDescent="0.25">
      <c r="A620" s="22">
        <v>613</v>
      </c>
      <c r="B620" s="25" t="s">
        <v>11</v>
      </c>
      <c r="C620" s="25" t="s">
        <v>839</v>
      </c>
      <c r="D620" s="25" t="s">
        <v>895</v>
      </c>
      <c r="E620" s="25" t="s">
        <v>928</v>
      </c>
      <c r="F620" s="25" t="s">
        <v>906</v>
      </c>
      <c r="G620" s="25">
        <v>9492807784</v>
      </c>
      <c r="H620" s="25" t="s">
        <v>938</v>
      </c>
      <c r="I620" s="22">
        <v>1</v>
      </c>
      <c r="J620" s="22">
        <v>1</v>
      </c>
      <c r="K620" s="22">
        <v>7537</v>
      </c>
      <c r="L620" s="22">
        <v>2013</v>
      </c>
      <c r="M620" s="22">
        <v>1</v>
      </c>
      <c r="N620" s="26">
        <v>8.7233796296296295E-2</v>
      </c>
      <c r="O620" s="23">
        <f t="shared" si="23"/>
        <v>15171981</v>
      </c>
      <c r="P620" s="23">
        <f t="shared" si="24"/>
        <v>2013</v>
      </c>
    </row>
    <row r="621" spans="1:16" x14ac:dyDescent="0.25">
      <c r="A621" s="22">
        <v>614</v>
      </c>
      <c r="B621" s="25" t="s">
        <v>11</v>
      </c>
      <c r="C621" s="25" t="s">
        <v>839</v>
      </c>
      <c r="D621" s="25" t="s">
        <v>895</v>
      </c>
      <c r="E621" s="25" t="s">
        <v>928</v>
      </c>
      <c r="F621" s="25" t="s">
        <v>906</v>
      </c>
      <c r="G621" s="25">
        <v>9492807784</v>
      </c>
      <c r="H621" s="25" t="s">
        <v>939</v>
      </c>
      <c r="I621" s="22">
        <v>1</v>
      </c>
      <c r="J621" s="22">
        <v>0</v>
      </c>
      <c r="K621" s="22">
        <v>0</v>
      </c>
      <c r="L621" s="22">
        <v>2251</v>
      </c>
      <c r="M621" s="22">
        <v>0</v>
      </c>
      <c r="N621" s="26">
        <v>0</v>
      </c>
      <c r="O621" s="23">
        <f t="shared" si="23"/>
        <v>0</v>
      </c>
      <c r="P621" s="23">
        <f t="shared" si="24"/>
        <v>0</v>
      </c>
    </row>
    <row r="622" spans="1:16" x14ac:dyDescent="0.25">
      <c r="A622" s="22">
        <v>615</v>
      </c>
      <c r="B622" s="25" t="s">
        <v>11</v>
      </c>
      <c r="C622" s="25" t="s">
        <v>839</v>
      </c>
      <c r="D622" s="25" t="s">
        <v>895</v>
      </c>
      <c r="E622" s="25" t="s">
        <v>928</v>
      </c>
      <c r="F622" s="25" t="s">
        <v>849</v>
      </c>
      <c r="G622" s="25">
        <v>8332999115</v>
      </c>
      <c r="H622" s="25" t="s">
        <v>940</v>
      </c>
      <c r="I622" s="22">
        <v>1</v>
      </c>
      <c r="J622" s="22">
        <v>1</v>
      </c>
      <c r="K622" s="22">
        <v>13208</v>
      </c>
      <c r="L622" s="22">
        <v>1648</v>
      </c>
      <c r="M622" s="22">
        <v>1</v>
      </c>
      <c r="N622" s="26">
        <v>0.15287037037037038</v>
      </c>
      <c r="O622" s="23">
        <f t="shared" si="23"/>
        <v>21766784</v>
      </c>
      <c r="P622" s="23">
        <f t="shared" si="24"/>
        <v>1648</v>
      </c>
    </row>
    <row r="623" spans="1:16" x14ac:dyDescent="0.25">
      <c r="A623" s="22">
        <v>616</v>
      </c>
      <c r="B623" s="25" t="s">
        <v>11</v>
      </c>
      <c r="C623" s="25" t="s">
        <v>839</v>
      </c>
      <c r="D623" s="25" t="s">
        <v>895</v>
      </c>
      <c r="E623" s="25" t="s">
        <v>928</v>
      </c>
      <c r="F623" s="25" t="s">
        <v>941</v>
      </c>
      <c r="G623" s="25">
        <v>8331019895</v>
      </c>
      <c r="H623" s="25" t="s">
        <v>942</v>
      </c>
      <c r="I623" s="22">
        <v>1</v>
      </c>
      <c r="J623" s="22">
        <v>0</v>
      </c>
      <c r="K623" s="22">
        <v>0</v>
      </c>
      <c r="L623" s="22">
        <v>1438</v>
      </c>
      <c r="M623" s="22">
        <v>0</v>
      </c>
      <c r="N623" s="26">
        <v>0</v>
      </c>
      <c r="O623" s="23">
        <f t="shared" si="23"/>
        <v>0</v>
      </c>
      <c r="P623" s="23">
        <f t="shared" si="24"/>
        <v>0</v>
      </c>
    </row>
    <row r="624" spans="1:16" x14ac:dyDescent="0.25">
      <c r="A624" s="22">
        <v>617</v>
      </c>
      <c r="B624" s="25" t="s">
        <v>11</v>
      </c>
      <c r="C624" s="25" t="s">
        <v>839</v>
      </c>
      <c r="D624" s="25" t="s">
        <v>895</v>
      </c>
      <c r="E624" s="25" t="s">
        <v>928</v>
      </c>
      <c r="F624" s="25" t="s">
        <v>941</v>
      </c>
      <c r="G624" s="25">
        <v>8331019895</v>
      </c>
      <c r="H624" s="25" t="s">
        <v>943</v>
      </c>
      <c r="I624" s="22">
        <v>1</v>
      </c>
      <c r="J624" s="22">
        <v>0</v>
      </c>
      <c r="K624" s="22">
        <v>0</v>
      </c>
      <c r="L624" s="22">
        <v>884</v>
      </c>
      <c r="M624" s="22">
        <v>0</v>
      </c>
      <c r="N624" s="26">
        <v>0</v>
      </c>
      <c r="O624" s="23">
        <f t="shared" si="23"/>
        <v>0</v>
      </c>
      <c r="P624" s="23">
        <f t="shared" si="24"/>
        <v>0</v>
      </c>
    </row>
    <row r="625" spans="1:16" x14ac:dyDescent="0.25">
      <c r="A625" s="22">
        <v>618</v>
      </c>
      <c r="B625" s="25" t="s">
        <v>11</v>
      </c>
      <c r="C625" s="25" t="s">
        <v>839</v>
      </c>
      <c r="D625" s="25" t="s">
        <v>895</v>
      </c>
      <c r="E625" s="25" t="s">
        <v>928</v>
      </c>
      <c r="F625" s="25" t="s">
        <v>941</v>
      </c>
      <c r="G625" s="25">
        <v>8331019895</v>
      </c>
      <c r="H625" s="25" t="s">
        <v>944</v>
      </c>
      <c r="I625" s="22">
        <v>1</v>
      </c>
      <c r="J625" s="22">
        <v>0</v>
      </c>
      <c r="K625" s="22">
        <v>0</v>
      </c>
      <c r="L625" s="22">
        <v>57</v>
      </c>
      <c r="M625" s="22">
        <v>0</v>
      </c>
      <c r="N625" s="26">
        <v>0</v>
      </c>
      <c r="O625" s="23">
        <f t="shared" si="23"/>
        <v>0</v>
      </c>
      <c r="P625" s="23">
        <f t="shared" si="24"/>
        <v>0</v>
      </c>
    </row>
    <row r="626" spans="1:16" x14ac:dyDescent="0.25">
      <c r="A626" s="22">
        <v>619</v>
      </c>
      <c r="B626" s="25" t="s">
        <v>11</v>
      </c>
      <c r="C626" s="25" t="s">
        <v>839</v>
      </c>
      <c r="D626" s="25" t="s">
        <v>895</v>
      </c>
      <c r="E626" s="25" t="s">
        <v>928</v>
      </c>
      <c r="F626" s="25" t="s">
        <v>941</v>
      </c>
      <c r="G626" s="25">
        <v>8331019895</v>
      </c>
      <c r="H626" s="25" t="s">
        <v>945</v>
      </c>
      <c r="I626" s="22">
        <v>1</v>
      </c>
      <c r="J626" s="22">
        <v>0</v>
      </c>
      <c r="K626" s="22">
        <v>0</v>
      </c>
      <c r="L626" s="22">
        <v>1285</v>
      </c>
      <c r="M626" s="22">
        <v>0</v>
      </c>
      <c r="N626" s="26">
        <v>0</v>
      </c>
      <c r="O626" s="23">
        <f t="shared" si="23"/>
        <v>0</v>
      </c>
      <c r="P626" s="23">
        <f t="shared" si="24"/>
        <v>0</v>
      </c>
    </row>
    <row r="627" spans="1:16" x14ac:dyDescent="0.25">
      <c r="A627" s="22">
        <v>620</v>
      </c>
      <c r="B627" s="25" t="s">
        <v>11</v>
      </c>
      <c r="C627" s="25" t="s">
        <v>839</v>
      </c>
      <c r="D627" s="25" t="s">
        <v>895</v>
      </c>
      <c r="E627" s="25" t="s">
        <v>928</v>
      </c>
      <c r="F627" s="25" t="s">
        <v>941</v>
      </c>
      <c r="G627" s="25">
        <v>8331019895</v>
      </c>
      <c r="H627" s="25" t="s">
        <v>946</v>
      </c>
      <c r="I627" s="22">
        <v>1</v>
      </c>
      <c r="J627" s="22">
        <v>0</v>
      </c>
      <c r="K627" s="22">
        <v>0</v>
      </c>
      <c r="L627" s="22">
        <v>1298</v>
      </c>
      <c r="M627" s="22">
        <v>0</v>
      </c>
      <c r="N627" s="26">
        <v>0</v>
      </c>
      <c r="O627" s="23">
        <f t="shared" si="23"/>
        <v>0</v>
      </c>
      <c r="P627" s="23">
        <f t="shared" si="24"/>
        <v>0</v>
      </c>
    </row>
    <row r="628" spans="1:16" x14ac:dyDescent="0.25">
      <c r="A628" s="22">
        <v>621</v>
      </c>
      <c r="B628" s="25" t="s">
        <v>11</v>
      </c>
      <c r="C628" s="25" t="s">
        <v>839</v>
      </c>
      <c r="D628" s="25" t="s">
        <v>895</v>
      </c>
      <c r="E628" s="25" t="s">
        <v>928</v>
      </c>
      <c r="F628" s="25" t="s">
        <v>941</v>
      </c>
      <c r="G628" s="25">
        <v>8331019895</v>
      </c>
      <c r="H628" s="25" t="s">
        <v>947</v>
      </c>
      <c r="I628" s="22">
        <v>1</v>
      </c>
      <c r="J628" s="22">
        <v>0</v>
      </c>
      <c r="K628" s="22">
        <v>0</v>
      </c>
      <c r="L628" s="22">
        <v>1381</v>
      </c>
      <c r="M628" s="22">
        <v>0</v>
      </c>
      <c r="N628" s="26">
        <v>0</v>
      </c>
      <c r="O628" s="23">
        <f t="shared" si="23"/>
        <v>0</v>
      </c>
      <c r="P628" s="23">
        <f t="shared" si="24"/>
        <v>0</v>
      </c>
    </row>
    <row r="629" spans="1:16" x14ac:dyDescent="0.25">
      <c r="A629" s="22">
        <v>622</v>
      </c>
      <c r="B629" s="25" t="s">
        <v>11</v>
      </c>
      <c r="C629" s="25" t="s">
        <v>839</v>
      </c>
      <c r="D629" s="25" t="s">
        <v>895</v>
      </c>
      <c r="E629" s="25" t="s">
        <v>928</v>
      </c>
      <c r="F629" s="25" t="s">
        <v>948</v>
      </c>
      <c r="G629" s="25">
        <v>9490615666</v>
      </c>
      <c r="H629" s="25" t="s">
        <v>949</v>
      </c>
      <c r="I629" s="22">
        <v>1</v>
      </c>
      <c r="J629" s="22">
        <v>0</v>
      </c>
      <c r="K629" s="22">
        <v>0</v>
      </c>
      <c r="L629" s="22">
        <v>986</v>
      </c>
      <c r="M629" s="22">
        <v>0</v>
      </c>
      <c r="N629" s="26">
        <v>0</v>
      </c>
      <c r="O629" s="23">
        <f t="shared" si="23"/>
        <v>0</v>
      </c>
      <c r="P629" s="23">
        <f t="shared" si="24"/>
        <v>0</v>
      </c>
    </row>
    <row r="630" spans="1:16" x14ac:dyDescent="0.25">
      <c r="A630" s="22">
        <v>623</v>
      </c>
      <c r="B630" s="25" t="s">
        <v>11</v>
      </c>
      <c r="C630" s="25" t="s">
        <v>839</v>
      </c>
      <c r="D630" s="25" t="s">
        <v>895</v>
      </c>
      <c r="E630" s="25" t="s">
        <v>928</v>
      </c>
      <c r="F630" s="25" t="s">
        <v>948</v>
      </c>
      <c r="G630" s="25">
        <v>9490615666</v>
      </c>
      <c r="H630" s="25" t="s">
        <v>950</v>
      </c>
      <c r="I630" s="22">
        <v>1</v>
      </c>
      <c r="J630" s="22">
        <v>0</v>
      </c>
      <c r="K630" s="22">
        <v>0</v>
      </c>
      <c r="L630" s="22">
        <v>2218</v>
      </c>
      <c r="M630" s="22">
        <v>0</v>
      </c>
      <c r="N630" s="26">
        <v>0</v>
      </c>
      <c r="O630" s="23">
        <f t="shared" si="23"/>
        <v>0</v>
      </c>
      <c r="P630" s="23">
        <f t="shared" si="24"/>
        <v>0</v>
      </c>
    </row>
    <row r="631" spans="1:16" x14ac:dyDescent="0.25">
      <c r="A631" s="22">
        <v>624</v>
      </c>
      <c r="B631" s="25" t="s">
        <v>11</v>
      </c>
      <c r="C631" s="25" t="s">
        <v>839</v>
      </c>
      <c r="D631" s="25" t="s">
        <v>895</v>
      </c>
      <c r="E631" s="25" t="s">
        <v>928</v>
      </c>
      <c r="F631" s="25" t="s">
        <v>948</v>
      </c>
      <c r="G631" s="25">
        <v>9490615666</v>
      </c>
      <c r="H631" s="25" t="s">
        <v>951</v>
      </c>
      <c r="I631" s="22">
        <v>1</v>
      </c>
      <c r="J631" s="22">
        <v>0</v>
      </c>
      <c r="K631" s="22">
        <v>0</v>
      </c>
      <c r="L631" s="22">
        <v>285</v>
      </c>
      <c r="M631" s="22">
        <v>0</v>
      </c>
      <c r="N631" s="26">
        <v>0</v>
      </c>
      <c r="O631" s="23">
        <f t="shared" si="23"/>
        <v>0</v>
      </c>
      <c r="P631" s="23">
        <f t="shared" si="24"/>
        <v>0</v>
      </c>
    </row>
    <row r="632" spans="1:16" x14ac:dyDescent="0.25">
      <c r="A632" s="22">
        <v>625</v>
      </c>
      <c r="B632" s="25" t="s">
        <v>11</v>
      </c>
      <c r="C632" s="25" t="s">
        <v>839</v>
      </c>
      <c r="D632" s="25" t="s">
        <v>895</v>
      </c>
      <c r="E632" s="25" t="s">
        <v>928</v>
      </c>
      <c r="F632" s="25" t="s">
        <v>948</v>
      </c>
      <c r="G632" s="25">
        <v>9490615666</v>
      </c>
      <c r="H632" s="25" t="s">
        <v>952</v>
      </c>
      <c r="I632" s="22">
        <v>1</v>
      </c>
      <c r="J632" s="22">
        <v>0</v>
      </c>
      <c r="K632" s="22">
        <v>0</v>
      </c>
      <c r="L632" s="22">
        <v>1996</v>
      </c>
      <c r="M632" s="22">
        <v>0</v>
      </c>
      <c r="N632" s="26">
        <v>0</v>
      </c>
      <c r="O632" s="23">
        <f t="shared" si="23"/>
        <v>0</v>
      </c>
      <c r="P632" s="23">
        <f t="shared" si="24"/>
        <v>0</v>
      </c>
    </row>
    <row r="633" spans="1:16" x14ac:dyDescent="0.25">
      <c r="A633" s="22">
        <v>626</v>
      </c>
      <c r="B633" s="25" t="s">
        <v>11</v>
      </c>
      <c r="C633" s="25" t="s">
        <v>839</v>
      </c>
      <c r="D633" s="25" t="s">
        <v>895</v>
      </c>
      <c r="E633" s="25" t="s">
        <v>928</v>
      </c>
      <c r="F633" s="25" t="s">
        <v>948</v>
      </c>
      <c r="G633" s="25">
        <v>9490615666</v>
      </c>
      <c r="H633" s="25" t="s">
        <v>953</v>
      </c>
      <c r="I633" s="22">
        <v>1</v>
      </c>
      <c r="J633" s="22">
        <v>0</v>
      </c>
      <c r="K633" s="22">
        <v>0</v>
      </c>
      <c r="L633" s="22">
        <v>1229</v>
      </c>
      <c r="M633" s="22">
        <v>0</v>
      </c>
      <c r="N633" s="26">
        <v>0</v>
      </c>
      <c r="O633" s="23">
        <f t="shared" si="23"/>
        <v>0</v>
      </c>
      <c r="P633" s="23">
        <f t="shared" si="24"/>
        <v>0</v>
      </c>
    </row>
    <row r="634" spans="1:16" x14ac:dyDescent="0.25">
      <c r="A634" s="22">
        <v>627</v>
      </c>
      <c r="B634" s="25" t="s">
        <v>11</v>
      </c>
      <c r="C634" s="25" t="s">
        <v>839</v>
      </c>
      <c r="D634" s="25" t="s">
        <v>895</v>
      </c>
      <c r="E634" s="25" t="s">
        <v>928</v>
      </c>
      <c r="F634" s="25" t="s">
        <v>948</v>
      </c>
      <c r="G634" s="25">
        <v>9490615666</v>
      </c>
      <c r="H634" s="25" t="s">
        <v>954</v>
      </c>
      <c r="I634" s="22">
        <v>1</v>
      </c>
      <c r="J634" s="22">
        <v>1</v>
      </c>
      <c r="K634" s="22">
        <v>7260</v>
      </c>
      <c r="L634" s="22">
        <v>1805</v>
      </c>
      <c r="M634" s="22">
        <v>1</v>
      </c>
      <c r="N634" s="26">
        <v>8.4027777777777785E-2</v>
      </c>
      <c r="O634" s="23">
        <f t="shared" si="23"/>
        <v>13104300</v>
      </c>
      <c r="P634" s="23">
        <f t="shared" si="24"/>
        <v>1805</v>
      </c>
    </row>
    <row r="635" spans="1:16" x14ac:dyDescent="0.25">
      <c r="A635" s="22">
        <v>628</v>
      </c>
      <c r="B635" s="25" t="s">
        <v>11</v>
      </c>
      <c r="C635" s="25" t="s">
        <v>839</v>
      </c>
      <c r="D635" s="25" t="s">
        <v>895</v>
      </c>
      <c r="E635" s="25" t="s">
        <v>928</v>
      </c>
      <c r="F635" s="25" t="s">
        <v>948</v>
      </c>
      <c r="G635" s="25">
        <v>9490615666</v>
      </c>
      <c r="H635" s="25" t="s">
        <v>955</v>
      </c>
      <c r="I635" s="22">
        <v>1</v>
      </c>
      <c r="J635" s="22">
        <v>0</v>
      </c>
      <c r="K635" s="22">
        <v>0</v>
      </c>
      <c r="L635" s="22">
        <v>606</v>
      </c>
      <c r="M635" s="22">
        <v>0</v>
      </c>
      <c r="N635" s="26">
        <v>0</v>
      </c>
      <c r="O635" s="23">
        <f t="shared" si="23"/>
        <v>0</v>
      </c>
      <c r="P635" s="23">
        <f t="shared" si="24"/>
        <v>0</v>
      </c>
    </row>
    <row r="636" spans="1:16" x14ac:dyDescent="0.25">
      <c r="A636" s="22">
        <v>629</v>
      </c>
      <c r="B636" s="25" t="s">
        <v>11</v>
      </c>
      <c r="C636" s="25" t="s">
        <v>839</v>
      </c>
      <c r="D636" s="25" t="s">
        <v>895</v>
      </c>
      <c r="E636" s="25" t="s">
        <v>928</v>
      </c>
      <c r="F636" s="25" t="s">
        <v>948</v>
      </c>
      <c r="G636" s="25">
        <v>9490615666</v>
      </c>
      <c r="H636" s="25" t="s">
        <v>956</v>
      </c>
      <c r="I636" s="22">
        <v>1</v>
      </c>
      <c r="J636" s="22">
        <v>0</v>
      </c>
      <c r="K636" s="22">
        <v>0</v>
      </c>
      <c r="L636" s="22">
        <v>344</v>
      </c>
      <c r="M636" s="22">
        <v>0</v>
      </c>
      <c r="N636" s="26">
        <v>0</v>
      </c>
      <c r="O636" s="23">
        <f t="shared" si="23"/>
        <v>0</v>
      </c>
      <c r="P636" s="23">
        <f t="shared" si="24"/>
        <v>0</v>
      </c>
    </row>
    <row r="637" spans="1:16" x14ac:dyDescent="0.25">
      <c r="A637" s="22">
        <v>630</v>
      </c>
      <c r="B637" s="25" t="s">
        <v>11</v>
      </c>
      <c r="C637" s="25" t="s">
        <v>957</v>
      </c>
      <c r="D637" s="25" t="s">
        <v>957</v>
      </c>
      <c r="E637" s="25" t="s">
        <v>958</v>
      </c>
      <c r="F637" s="25" t="s">
        <v>959</v>
      </c>
      <c r="G637" s="25">
        <v>8500660190</v>
      </c>
      <c r="H637" s="25" t="s">
        <v>960</v>
      </c>
      <c r="I637" s="22">
        <v>1</v>
      </c>
      <c r="J637" s="22">
        <v>0</v>
      </c>
      <c r="K637" s="22">
        <v>0</v>
      </c>
      <c r="L637" s="22">
        <v>2821</v>
      </c>
      <c r="M637" s="22">
        <v>0</v>
      </c>
      <c r="N637" s="26">
        <v>0</v>
      </c>
      <c r="O637" s="23">
        <f t="shared" si="23"/>
        <v>0</v>
      </c>
      <c r="P637" s="23">
        <f t="shared" si="24"/>
        <v>0</v>
      </c>
    </row>
    <row r="638" spans="1:16" x14ac:dyDescent="0.25">
      <c r="A638" s="22">
        <v>631</v>
      </c>
      <c r="B638" s="25" t="s">
        <v>11</v>
      </c>
      <c r="C638" s="25" t="s">
        <v>957</v>
      </c>
      <c r="D638" s="25" t="s">
        <v>957</v>
      </c>
      <c r="E638" s="25" t="s">
        <v>958</v>
      </c>
      <c r="F638" s="25" t="s">
        <v>959</v>
      </c>
      <c r="G638" s="25">
        <v>8500660190</v>
      </c>
      <c r="H638" s="25" t="s">
        <v>961</v>
      </c>
      <c r="I638" s="22">
        <v>1</v>
      </c>
      <c r="J638" s="22">
        <v>0</v>
      </c>
      <c r="K638" s="22">
        <v>0</v>
      </c>
      <c r="L638" s="22">
        <v>3455</v>
      </c>
      <c r="M638" s="22">
        <v>0</v>
      </c>
      <c r="N638" s="26">
        <v>0</v>
      </c>
      <c r="O638" s="23">
        <f t="shared" si="23"/>
        <v>0</v>
      </c>
      <c r="P638" s="23">
        <f t="shared" si="24"/>
        <v>0</v>
      </c>
    </row>
    <row r="639" spans="1:16" x14ac:dyDescent="0.25">
      <c r="A639" s="22">
        <v>632</v>
      </c>
      <c r="B639" s="25" t="s">
        <v>11</v>
      </c>
      <c r="C639" s="25" t="s">
        <v>957</v>
      </c>
      <c r="D639" s="25" t="s">
        <v>957</v>
      </c>
      <c r="E639" s="25" t="s">
        <v>958</v>
      </c>
      <c r="F639" s="25" t="s">
        <v>959</v>
      </c>
      <c r="G639" s="25">
        <v>8500660190</v>
      </c>
      <c r="H639" s="25" t="s">
        <v>962</v>
      </c>
      <c r="I639" s="22">
        <v>1</v>
      </c>
      <c r="J639" s="22">
        <v>0</v>
      </c>
      <c r="K639" s="22">
        <v>0</v>
      </c>
      <c r="L639" s="22">
        <v>1968</v>
      </c>
      <c r="M639" s="22">
        <v>0</v>
      </c>
      <c r="N639" s="26">
        <v>0</v>
      </c>
      <c r="O639" s="23">
        <f t="shared" si="23"/>
        <v>0</v>
      </c>
      <c r="P639" s="23">
        <f t="shared" si="24"/>
        <v>0</v>
      </c>
    </row>
    <row r="640" spans="1:16" x14ac:dyDescent="0.25">
      <c r="A640" s="22">
        <v>633</v>
      </c>
      <c r="B640" s="25" t="s">
        <v>11</v>
      </c>
      <c r="C640" s="25" t="s">
        <v>957</v>
      </c>
      <c r="D640" s="25" t="s">
        <v>957</v>
      </c>
      <c r="E640" s="25" t="s">
        <v>958</v>
      </c>
      <c r="F640" s="25" t="s">
        <v>963</v>
      </c>
      <c r="G640" s="25">
        <v>9490615629</v>
      </c>
      <c r="H640" s="25" t="s">
        <v>964</v>
      </c>
      <c r="I640" s="22">
        <v>1</v>
      </c>
      <c r="J640" s="22">
        <v>1</v>
      </c>
      <c r="K640" s="22">
        <v>10235</v>
      </c>
      <c r="L640" s="22">
        <v>5041</v>
      </c>
      <c r="M640" s="22">
        <v>1</v>
      </c>
      <c r="N640" s="26">
        <v>0.11846064814814815</v>
      </c>
      <c r="O640" s="23">
        <f t="shared" si="23"/>
        <v>51594635</v>
      </c>
      <c r="P640" s="23">
        <f t="shared" si="24"/>
        <v>5041</v>
      </c>
    </row>
    <row r="641" spans="1:16" x14ac:dyDescent="0.25">
      <c r="A641" s="22">
        <v>634</v>
      </c>
      <c r="B641" s="25" t="s">
        <v>11</v>
      </c>
      <c r="C641" s="25" t="s">
        <v>957</v>
      </c>
      <c r="D641" s="25" t="s">
        <v>957</v>
      </c>
      <c r="E641" s="25" t="s">
        <v>958</v>
      </c>
      <c r="F641" s="25" t="s">
        <v>963</v>
      </c>
      <c r="G641" s="25">
        <v>9490615629</v>
      </c>
      <c r="H641" s="25" t="s">
        <v>965</v>
      </c>
      <c r="I641" s="22">
        <v>1</v>
      </c>
      <c r="J641" s="22">
        <v>0</v>
      </c>
      <c r="K641" s="22">
        <v>0</v>
      </c>
      <c r="L641" s="22">
        <v>3704</v>
      </c>
      <c r="M641" s="22">
        <v>0</v>
      </c>
      <c r="N641" s="26">
        <v>0</v>
      </c>
      <c r="O641" s="23">
        <f t="shared" si="23"/>
        <v>0</v>
      </c>
      <c r="P641" s="23">
        <f t="shared" si="24"/>
        <v>0</v>
      </c>
    </row>
    <row r="642" spans="1:16" x14ac:dyDescent="0.25">
      <c r="A642" s="22">
        <v>635</v>
      </c>
      <c r="B642" s="25" t="s">
        <v>11</v>
      </c>
      <c r="C642" s="25" t="s">
        <v>957</v>
      </c>
      <c r="D642" s="25" t="s">
        <v>957</v>
      </c>
      <c r="E642" s="25" t="s">
        <v>958</v>
      </c>
      <c r="F642" s="25" t="s">
        <v>966</v>
      </c>
      <c r="G642" s="25">
        <v>9490615630</v>
      </c>
      <c r="H642" s="25" t="s">
        <v>967</v>
      </c>
      <c r="I642" s="22">
        <v>1</v>
      </c>
      <c r="J642" s="22">
        <v>0</v>
      </c>
      <c r="K642" s="22">
        <v>0</v>
      </c>
      <c r="L642" s="22">
        <v>5243</v>
      </c>
      <c r="M642" s="22">
        <v>0</v>
      </c>
      <c r="N642" s="26">
        <v>0</v>
      </c>
      <c r="O642" s="23">
        <f t="shared" si="23"/>
        <v>0</v>
      </c>
      <c r="P642" s="23">
        <f t="shared" si="24"/>
        <v>0</v>
      </c>
    </row>
    <row r="643" spans="1:16" x14ac:dyDescent="0.25">
      <c r="A643" s="22">
        <v>636</v>
      </c>
      <c r="B643" s="25" t="s">
        <v>11</v>
      </c>
      <c r="C643" s="25" t="s">
        <v>957</v>
      </c>
      <c r="D643" s="25" t="s">
        <v>957</v>
      </c>
      <c r="E643" s="25" t="s">
        <v>958</v>
      </c>
      <c r="F643" s="25" t="s">
        <v>968</v>
      </c>
      <c r="G643" s="25">
        <v>9491043487</v>
      </c>
      <c r="H643" s="25" t="s">
        <v>969</v>
      </c>
      <c r="I643" s="22">
        <v>1</v>
      </c>
      <c r="J643" s="22">
        <v>1</v>
      </c>
      <c r="K643" s="22">
        <v>9396</v>
      </c>
      <c r="L643" s="22">
        <v>2483</v>
      </c>
      <c r="M643" s="22">
        <v>1</v>
      </c>
      <c r="N643" s="26">
        <v>0.10875</v>
      </c>
      <c r="O643" s="23">
        <f t="shared" si="23"/>
        <v>23330268</v>
      </c>
      <c r="P643" s="23">
        <f t="shared" si="24"/>
        <v>2483</v>
      </c>
    </row>
    <row r="644" spans="1:16" x14ac:dyDescent="0.25">
      <c r="A644" s="22">
        <v>637</v>
      </c>
      <c r="B644" s="25" t="s">
        <v>11</v>
      </c>
      <c r="C644" s="25" t="s">
        <v>957</v>
      </c>
      <c r="D644" s="25" t="s">
        <v>957</v>
      </c>
      <c r="E644" s="25" t="s">
        <v>958</v>
      </c>
      <c r="F644" s="25" t="s">
        <v>968</v>
      </c>
      <c r="G644" s="25">
        <v>9491043487</v>
      </c>
      <c r="H644" s="25" t="s">
        <v>970</v>
      </c>
      <c r="I644" s="22">
        <v>1</v>
      </c>
      <c r="J644" s="22">
        <v>1</v>
      </c>
      <c r="K644" s="22">
        <v>11300</v>
      </c>
      <c r="L644" s="22">
        <v>4270</v>
      </c>
      <c r="M644" s="22">
        <v>1</v>
      </c>
      <c r="N644" s="26">
        <v>0.13078703703703703</v>
      </c>
      <c r="O644" s="23">
        <f t="shared" si="23"/>
        <v>48251000</v>
      </c>
      <c r="P644" s="23">
        <f t="shared" si="24"/>
        <v>4270</v>
      </c>
    </row>
    <row r="645" spans="1:16" x14ac:dyDescent="0.25">
      <c r="A645" s="22">
        <v>638</v>
      </c>
      <c r="B645" s="25" t="s">
        <v>11</v>
      </c>
      <c r="C645" s="25" t="s">
        <v>957</v>
      </c>
      <c r="D645" s="25" t="s">
        <v>957</v>
      </c>
      <c r="E645" s="25" t="s">
        <v>958</v>
      </c>
      <c r="F645" s="25" t="s">
        <v>968</v>
      </c>
      <c r="G645" s="25">
        <v>9491043487</v>
      </c>
      <c r="H645" s="25" t="s">
        <v>971</v>
      </c>
      <c r="I645" s="22">
        <v>1</v>
      </c>
      <c r="J645" s="22">
        <v>1</v>
      </c>
      <c r="K645" s="22">
        <v>9619</v>
      </c>
      <c r="L645" s="22">
        <v>4636</v>
      </c>
      <c r="M645" s="22">
        <v>1</v>
      </c>
      <c r="N645" s="26">
        <v>0.11133101851851852</v>
      </c>
      <c r="O645" s="23">
        <f t="shared" si="23"/>
        <v>44593684</v>
      </c>
      <c r="P645" s="23">
        <f t="shared" si="24"/>
        <v>4636</v>
      </c>
    </row>
    <row r="646" spans="1:16" x14ac:dyDescent="0.25">
      <c r="A646" s="22">
        <v>639</v>
      </c>
      <c r="B646" s="25" t="s">
        <v>11</v>
      </c>
      <c r="C646" s="25" t="s">
        <v>957</v>
      </c>
      <c r="D646" s="25" t="s">
        <v>957</v>
      </c>
      <c r="E646" s="25" t="s">
        <v>972</v>
      </c>
      <c r="F646" s="25" t="s">
        <v>973</v>
      </c>
      <c r="G646" s="25">
        <v>7382721697</v>
      </c>
      <c r="H646" s="25" t="s">
        <v>974</v>
      </c>
      <c r="I646" s="22">
        <v>1</v>
      </c>
      <c r="J646" s="22">
        <v>1</v>
      </c>
      <c r="K646" s="22">
        <v>13020</v>
      </c>
      <c r="L646" s="22">
        <v>1694</v>
      </c>
      <c r="M646" s="22">
        <v>1</v>
      </c>
      <c r="N646" s="26">
        <v>0.15069444444444444</v>
      </c>
      <c r="O646" s="23">
        <f t="shared" si="23"/>
        <v>22055880</v>
      </c>
      <c r="P646" s="23">
        <f t="shared" si="24"/>
        <v>1694</v>
      </c>
    </row>
    <row r="647" spans="1:16" x14ac:dyDescent="0.25">
      <c r="A647" s="22">
        <v>640</v>
      </c>
      <c r="B647" s="25" t="s">
        <v>11</v>
      </c>
      <c r="C647" s="25" t="s">
        <v>957</v>
      </c>
      <c r="D647" s="25" t="s">
        <v>957</v>
      </c>
      <c r="E647" s="25" t="s">
        <v>972</v>
      </c>
      <c r="F647" s="25" t="s">
        <v>973</v>
      </c>
      <c r="G647" s="25">
        <v>7382721697</v>
      </c>
      <c r="H647" s="25" t="s">
        <v>975</v>
      </c>
      <c r="I647" s="22">
        <v>1</v>
      </c>
      <c r="J647" s="22">
        <v>1</v>
      </c>
      <c r="K647" s="22">
        <v>9469</v>
      </c>
      <c r="L647" s="22">
        <v>2298</v>
      </c>
      <c r="M647" s="22">
        <v>1</v>
      </c>
      <c r="N647" s="26">
        <v>0.1095949074074074</v>
      </c>
      <c r="O647" s="23">
        <f t="shared" si="23"/>
        <v>21759762</v>
      </c>
      <c r="P647" s="23">
        <f t="shared" si="24"/>
        <v>2298</v>
      </c>
    </row>
    <row r="648" spans="1:16" x14ac:dyDescent="0.25">
      <c r="A648" s="22">
        <v>641</v>
      </c>
      <c r="B648" s="25" t="s">
        <v>11</v>
      </c>
      <c r="C648" s="25" t="s">
        <v>957</v>
      </c>
      <c r="D648" s="25" t="s">
        <v>957</v>
      </c>
      <c r="E648" s="25" t="s">
        <v>972</v>
      </c>
      <c r="F648" s="25" t="s">
        <v>973</v>
      </c>
      <c r="G648" s="25">
        <v>7382721697</v>
      </c>
      <c r="H648" s="25" t="s">
        <v>976</v>
      </c>
      <c r="I648" s="22">
        <v>1</v>
      </c>
      <c r="J648" s="22">
        <v>1</v>
      </c>
      <c r="K648" s="22">
        <v>9717</v>
      </c>
      <c r="L648" s="22">
        <v>4099</v>
      </c>
      <c r="M648" s="22">
        <v>1</v>
      </c>
      <c r="N648" s="26">
        <v>0.11246527777777778</v>
      </c>
      <c r="O648" s="23">
        <f t="shared" si="23"/>
        <v>39829983</v>
      </c>
      <c r="P648" s="23">
        <f t="shared" si="24"/>
        <v>4099</v>
      </c>
    </row>
    <row r="649" spans="1:16" x14ac:dyDescent="0.25">
      <c r="A649" s="22">
        <v>642</v>
      </c>
      <c r="B649" s="25" t="s">
        <v>11</v>
      </c>
      <c r="C649" s="25" t="s">
        <v>957</v>
      </c>
      <c r="D649" s="25" t="s">
        <v>957</v>
      </c>
      <c r="E649" s="25" t="s">
        <v>972</v>
      </c>
      <c r="F649" s="25" t="s">
        <v>973</v>
      </c>
      <c r="G649" s="25">
        <v>7382721697</v>
      </c>
      <c r="H649" s="25" t="s">
        <v>977</v>
      </c>
      <c r="I649" s="22">
        <v>1</v>
      </c>
      <c r="J649" s="22">
        <v>1</v>
      </c>
      <c r="K649" s="22">
        <v>9754</v>
      </c>
      <c r="L649" s="22">
        <v>1459</v>
      </c>
      <c r="M649" s="22">
        <v>1</v>
      </c>
      <c r="N649" s="26">
        <v>0.11289351851851852</v>
      </c>
      <c r="O649" s="23">
        <f t="shared" si="23"/>
        <v>14231086</v>
      </c>
      <c r="P649" s="23">
        <f t="shared" si="24"/>
        <v>1459</v>
      </c>
    </row>
    <row r="650" spans="1:16" x14ac:dyDescent="0.25">
      <c r="A650" s="22">
        <v>643</v>
      </c>
      <c r="B650" s="25" t="s">
        <v>11</v>
      </c>
      <c r="C650" s="25" t="s">
        <v>957</v>
      </c>
      <c r="D650" s="25" t="s">
        <v>957</v>
      </c>
      <c r="E650" s="25" t="s">
        <v>972</v>
      </c>
      <c r="F650" s="25" t="s">
        <v>963</v>
      </c>
      <c r="G650" s="25">
        <v>9490615629</v>
      </c>
      <c r="H650" s="25" t="s">
        <v>978</v>
      </c>
      <c r="I650" s="22">
        <v>1</v>
      </c>
      <c r="J650" s="22">
        <v>1</v>
      </c>
      <c r="K650" s="22">
        <v>15780</v>
      </c>
      <c r="L650" s="22">
        <v>3499</v>
      </c>
      <c r="M650" s="22">
        <v>1</v>
      </c>
      <c r="N650" s="26">
        <v>0.18263888888888888</v>
      </c>
      <c r="O650" s="23">
        <f t="shared" si="23"/>
        <v>55214220</v>
      </c>
      <c r="P650" s="23">
        <f t="shared" si="24"/>
        <v>3499</v>
      </c>
    </row>
    <row r="651" spans="1:16" x14ac:dyDescent="0.25">
      <c r="A651" s="22">
        <v>644</v>
      </c>
      <c r="B651" s="25" t="s">
        <v>11</v>
      </c>
      <c r="C651" s="25" t="s">
        <v>957</v>
      </c>
      <c r="D651" s="25" t="s">
        <v>957</v>
      </c>
      <c r="E651" s="25" t="s">
        <v>972</v>
      </c>
      <c r="F651" s="25" t="s">
        <v>963</v>
      </c>
      <c r="G651" s="25">
        <v>9490615629</v>
      </c>
      <c r="H651" s="25" t="s">
        <v>979</v>
      </c>
      <c r="I651" s="22">
        <v>1</v>
      </c>
      <c r="J651" s="22">
        <v>0</v>
      </c>
      <c r="K651" s="22">
        <v>0</v>
      </c>
      <c r="L651" s="22">
        <v>11</v>
      </c>
      <c r="M651" s="22">
        <v>0</v>
      </c>
      <c r="N651" s="26">
        <v>0</v>
      </c>
      <c r="O651" s="23">
        <f t="shared" si="23"/>
        <v>0</v>
      </c>
      <c r="P651" s="23">
        <f t="shared" si="24"/>
        <v>0</v>
      </c>
    </row>
    <row r="652" spans="1:16" x14ac:dyDescent="0.25">
      <c r="A652" s="22">
        <v>645</v>
      </c>
      <c r="B652" s="25" t="s">
        <v>11</v>
      </c>
      <c r="C652" s="25" t="s">
        <v>957</v>
      </c>
      <c r="D652" s="25" t="s">
        <v>957</v>
      </c>
      <c r="E652" s="25" t="s">
        <v>972</v>
      </c>
      <c r="F652" s="25" t="s">
        <v>980</v>
      </c>
      <c r="G652" s="25">
        <v>9490615629</v>
      </c>
      <c r="H652" s="25" t="s">
        <v>981</v>
      </c>
      <c r="I652" s="22">
        <v>1</v>
      </c>
      <c r="J652" s="22">
        <v>0</v>
      </c>
      <c r="K652" s="22">
        <v>0</v>
      </c>
      <c r="L652" s="22">
        <v>3209</v>
      </c>
      <c r="M652" s="22">
        <v>0</v>
      </c>
      <c r="N652" s="26">
        <v>0</v>
      </c>
      <c r="O652" s="23">
        <f t="shared" si="23"/>
        <v>0</v>
      </c>
      <c r="P652" s="23">
        <f t="shared" si="24"/>
        <v>0</v>
      </c>
    </row>
    <row r="653" spans="1:16" x14ac:dyDescent="0.25">
      <c r="A653" s="22">
        <v>646</v>
      </c>
      <c r="B653" s="25" t="s">
        <v>11</v>
      </c>
      <c r="C653" s="25" t="s">
        <v>957</v>
      </c>
      <c r="D653" s="25" t="s">
        <v>957</v>
      </c>
      <c r="E653" s="25" t="s">
        <v>972</v>
      </c>
      <c r="F653" s="25" t="s">
        <v>980</v>
      </c>
      <c r="G653" s="25">
        <v>9490615629</v>
      </c>
      <c r="H653" s="25" t="s">
        <v>982</v>
      </c>
      <c r="I653" s="22">
        <v>1</v>
      </c>
      <c r="J653" s="22">
        <v>0</v>
      </c>
      <c r="K653" s="22">
        <v>0</v>
      </c>
      <c r="L653" s="22">
        <v>757</v>
      </c>
      <c r="M653" s="22">
        <v>0</v>
      </c>
      <c r="N653" s="26">
        <v>0</v>
      </c>
      <c r="O653" s="23">
        <f t="shared" si="23"/>
        <v>0</v>
      </c>
      <c r="P653" s="23">
        <f t="shared" si="24"/>
        <v>0</v>
      </c>
    </row>
    <row r="654" spans="1:16" x14ac:dyDescent="0.25">
      <c r="A654" s="22">
        <v>647</v>
      </c>
      <c r="B654" s="25" t="s">
        <v>11</v>
      </c>
      <c r="C654" s="25" t="s">
        <v>957</v>
      </c>
      <c r="D654" s="25" t="s">
        <v>957</v>
      </c>
      <c r="E654" s="25" t="s">
        <v>972</v>
      </c>
      <c r="F654" s="25" t="s">
        <v>980</v>
      </c>
      <c r="G654" s="25">
        <v>9490615629</v>
      </c>
      <c r="H654" s="25" t="s">
        <v>983</v>
      </c>
      <c r="I654" s="22">
        <v>1</v>
      </c>
      <c r="J654" s="22">
        <v>0</v>
      </c>
      <c r="K654" s="22">
        <v>0</v>
      </c>
      <c r="L654" s="22">
        <v>2372</v>
      </c>
      <c r="M654" s="22">
        <v>0</v>
      </c>
      <c r="N654" s="26">
        <v>0</v>
      </c>
      <c r="O654" s="23">
        <f t="shared" si="23"/>
        <v>0</v>
      </c>
      <c r="P654" s="23">
        <f t="shared" si="24"/>
        <v>0</v>
      </c>
    </row>
    <row r="655" spans="1:16" x14ac:dyDescent="0.25">
      <c r="A655" s="22">
        <v>648</v>
      </c>
      <c r="B655" s="25" t="s">
        <v>11</v>
      </c>
      <c r="C655" s="25" t="s">
        <v>957</v>
      </c>
      <c r="D655" s="25" t="s">
        <v>957</v>
      </c>
      <c r="E655" s="25" t="s">
        <v>972</v>
      </c>
      <c r="F655" s="25" t="s">
        <v>980</v>
      </c>
      <c r="G655" s="25">
        <v>9490615629</v>
      </c>
      <c r="H655" s="25" t="s">
        <v>984</v>
      </c>
      <c r="I655" s="22">
        <v>1</v>
      </c>
      <c r="J655" s="22">
        <v>0</v>
      </c>
      <c r="K655" s="22">
        <v>0</v>
      </c>
      <c r="L655" s="22">
        <v>1726</v>
      </c>
      <c r="M655" s="22">
        <v>0</v>
      </c>
      <c r="N655" s="26">
        <v>0</v>
      </c>
      <c r="O655" s="23">
        <f t="shared" si="23"/>
        <v>0</v>
      </c>
      <c r="P655" s="23">
        <f t="shared" si="24"/>
        <v>0</v>
      </c>
    </row>
    <row r="656" spans="1:16" x14ac:dyDescent="0.25">
      <c r="A656" s="22">
        <v>649</v>
      </c>
      <c r="B656" s="25" t="s">
        <v>11</v>
      </c>
      <c r="C656" s="25" t="s">
        <v>957</v>
      </c>
      <c r="D656" s="25" t="s">
        <v>957</v>
      </c>
      <c r="E656" s="25" t="s">
        <v>972</v>
      </c>
      <c r="F656" s="25" t="s">
        <v>980</v>
      </c>
      <c r="G656" s="25">
        <v>9490615629</v>
      </c>
      <c r="H656" s="25" t="s">
        <v>985</v>
      </c>
      <c r="I656" s="22">
        <v>1</v>
      </c>
      <c r="J656" s="22">
        <v>1</v>
      </c>
      <c r="K656" s="22">
        <v>23363</v>
      </c>
      <c r="L656" s="22">
        <v>256</v>
      </c>
      <c r="M656" s="22">
        <v>1</v>
      </c>
      <c r="N656" s="26">
        <v>0.2704050925925926</v>
      </c>
      <c r="O656" s="23">
        <f t="shared" ref="O656:O719" si="25">K656*L656</f>
        <v>5980928</v>
      </c>
      <c r="P656" s="23">
        <f t="shared" ref="P656:P719" si="26">J656*L656</f>
        <v>256</v>
      </c>
    </row>
    <row r="657" spans="1:16" x14ac:dyDescent="0.25">
      <c r="A657" s="22">
        <v>650</v>
      </c>
      <c r="B657" s="25" t="s">
        <v>11</v>
      </c>
      <c r="C657" s="25" t="s">
        <v>957</v>
      </c>
      <c r="D657" s="25" t="s">
        <v>957</v>
      </c>
      <c r="E657" s="25" t="s">
        <v>986</v>
      </c>
      <c r="F657" s="25" t="s">
        <v>987</v>
      </c>
      <c r="G657" s="25">
        <v>9490598730</v>
      </c>
      <c r="H657" s="25" t="s">
        <v>988</v>
      </c>
      <c r="I657" s="22">
        <v>1</v>
      </c>
      <c r="J657" s="22">
        <v>1</v>
      </c>
      <c r="K657" s="22">
        <v>6875</v>
      </c>
      <c r="L657" s="22">
        <v>3070</v>
      </c>
      <c r="M657" s="22">
        <v>1</v>
      </c>
      <c r="N657" s="26">
        <v>7.9571759259259259E-2</v>
      </c>
      <c r="O657" s="23">
        <f t="shared" si="25"/>
        <v>21106250</v>
      </c>
      <c r="P657" s="23">
        <f t="shared" si="26"/>
        <v>3070</v>
      </c>
    </row>
    <row r="658" spans="1:16" x14ac:dyDescent="0.25">
      <c r="A658" s="22">
        <v>651</v>
      </c>
      <c r="B658" s="25" t="s">
        <v>11</v>
      </c>
      <c r="C658" s="25" t="s">
        <v>957</v>
      </c>
      <c r="D658" s="25" t="s">
        <v>957</v>
      </c>
      <c r="E658" s="25" t="s">
        <v>986</v>
      </c>
      <c r="F658" s="25" t="s">
        <v>987</v>
      </c>
      <c r="G658" s="25">
        <v>9490598730</v>
      </c>
      <c r="H658" s="25" t="s">
        <v>989</v>
      </c>
      <c r="I658" s="22">
        <v>1</v>
      </c>
      <c r="J658" s="22">
        <v>0</v>
      </c>
      <c r="K658" s="22">
        <v>0</v>
      </c>
      <c r="L658" s="22">
        <v>4064</v>
      </c>
      <c r="M658" s="22">
        <v>0</v>
      </c>
      <c r="N658" s="26">
        <v>0</v>
      </c>
      <c r="O658" s="23">
        <f t="shared" si="25"/>
        <v>0</v>
      </c>
      <c r="P658" s="23">
        <f t="shared" si="26"/>
        <v>0</v>
      </c>
    </row>
    <row r="659" spans="1:16" x14ac:dyDescent="0.25">
      <c r="A659" s="22">
        <v>652</v>
      </c>
      <c r="B659" s="25" t="s">
        <v>11</v>
      </c>
      <c r="C659" s="25" t="s">
        <v>957</v>
      </c>
      <c r="D659" s="25" t="s">
        <v>957</v>
      </c>
      <c r="E659" s="25" t="s">
        <v>986</v>
      </c>
      <c r="F659" s="25" t="s">
        <v>990</v>
      </c>
      <c r="G659" s="25">
        <v>8331014930</v>
      </c>
      <c r="H659" s="25" t="s">
        <v>991</v>
      </c>
      <c r="I659" s="22">
        <v>1</v>
      </c>
      <c r="J659" s="22">
        <v>0</v>
      </c>
      <c r="K659" s="22">
        <v>0</v>
      </c>
      <c r="L659" s="22">
        <v>1033</v>
      </c>
      <c r="M659" s="22">
        <v>0</v>
      </c>
      <c r="N659" s="26">
        <v>0</v>
      </c>
      <c r="O659" s="23">
        <f t="shared" si="25"/>
        <v>0</v>
      </c>
      <c r="P659" s="23">
        <f t="shared" si="26"/>
        <v>0</v>
      </c>
    </row>
    <row r="660" spans="1:16" x14ac:dyDescent="0.25">
      <c r="A660" s="22">
        <v>653</v>
      </c>
      <c r="B660" s="25" t="s">
        <v>11</v>
      </c>
      <c r="C660" s="25" t="s">
        <v>957</v>
      </c>
      <c r="D660" s="25" t="s">
        <v>957</v>
      </c>
      <c r="E660" s="25" t="s">
        <v>986</v>
      </c>
      <c r="F660" s="25" t="s">
        <v>990</v>
      </c>
      <c r="G660" s="25">
        <v>8331014930</v>
      </c>
      <c r="H660" s="25" t="s">
        <v>992</v>
      </c>
      <c r="I660" s="22">
        <v>1</v>
      </c>
      <c r="J660" s="22">
        <v>1</v>
      </c>
      <c r="K660" s="22">
        <v>6060</v>
      </c>
      <c r="L660" s="22">
        <v>3008</v>
      </c>
      <c r="M660" s="22">
        <v>1</v>
      </c>
      <c r="N660" s="26">
        <v>7.013888888888889E-2</v>
      </c>
      <c r="O660" s="23">
        <f t="shared" si="25"/>
        <v>18228480</v>
      </c>
      <c r="P660" s="23">
        <f t="shared" si="26"/>
        <v>3008</v>
      </c>
    </row>
    <row r="661" spans="1:16" x14ac:dyDescent="0.25">
      <c r="A661" s="22">
        <v>654</v>
      </c>
      <c r="B661" s="25" t="s">
        <v>11</v>
      </c>
      <c r="C661" s="25" t="s">
        <v>957</v>
      </c>
      <c r="D661" s="25" t="s">
        <v>957</v>
      </c>
      <c r="E661" s="25" t="s">
        <v>986</v>
      </c>
      <c r="F661" s="25" t="s">
        <v>990</v>
      </c>
      <c r="G661" s="25">
        <v>8331014930</v>
      </c>
      <c r="H661" s="25" t="s">
        <v>993</v>
      </c>
      <c r="I661" s="22">
        <v>1</v>
      </c>
      <c r="J661" s="22">
        <v>1</v>
      </c>
      <c r="K661" s="22">
        <v>6525</v>
      </c>
      <c r="L661" s="22">
        <v>1636</v>
      </c>
      <c r="M661" s="22">
        <v>1</v>
      </c>
      <c r="N661" s="26">
        <v>7.5520833333333329E-2</v>
      </c>
      <c r="O661" s="23">
        <f t="shared" si="25"/>
        <v>10674900</v>
      </c>
      <c r="P661" s="23">
        <f t="shared" si="26"/>
        <v>1636</v>
      </c>
    </row>
    <row r="662" spans="1:16" x14ac:dyDescent="0.25">
      <c r="A662" s="22">
        <v>655</v>
      </c>
      <c r="B662" s="25" t="s">
        <v>11</v>
      </c>
      <c r="C662" s="25" t="s">
        <v>957</v>
      </c>
      <c r="D662" s="25" t="s">
        <v>957</v>
      </c>
      <c r="E662" s="25" t="s">
        <v>986</v>
      </c>
      <c r="F662" s="25" t="s">
        <v>990</v>
      </c>
      <c r="G662" s="25">
        <v>8331014930</v>
      </c>
      <c r="H662" s="25" t="s">
        <v>994</v>
      </c>
      <c r="I662" s="22">
        <v>1</v>
      </c>
      <c r="J662" s="22">
        <v>1</v>
      </c>
      <c r="K662" s="22">
        <v>6480</v>
      </c>
      <c r="L662" s="22">
        <v>3653</v>
      </c>
      <c r="M662" s="22">
        <v>1</v>
      </c>
      <c r="N662" s="26">
        <v>7.4999999999999997E-2</v>
      </c>
      <c r="O662" s="23">
        <f t="shared" si="25"/>
        <v>23671440</v>
      </c>
      <c r="P662" s="23">
        <f t="shared" si="26"/>
        <v>3653</v>
      </c>
    </row>
    <row r="663" spans="1:16" x14ac:dyDescent="0.25">
      <c r="A663" s="22">
        <v>656</v>
      </c>
      <c r="B663" s="25" t="s">
        <v>11</v>
      </c>
      <c r="C663" s="25" t="s">
        <v>957</v>
      </c>
      <c r="D663" s="25" t="s">
        <v>957</v>
      </c>
      <c r="E663" s="25" t="s">
        <v>986</v>
      </c>
      <c r="F663" s="25" t="s">
        <v>990</v>
      </c>
      <c r="G663" s="25">
        <v>8331014930</v>
      </c>
      <c r="H663" s="25" t="s">
        <v>995</v>
      </c>
      <c r="I663" s="22">
        <v>1</v>
      </c>
      <c r="J663" s="22">
        <v>0</v>
      </c>
      <c r="K663" s="22">
        <v>0</v>
      </c>
      <c r="L663" s="22">
        <v>220</v>
      </c>
      <c r="M663" s="22">
        <v>0</v>
      </c>
      <c r="N663" s="26">
        <v>0</v>
      </c>
      <c r="O663" s="23">
        <f t="shared" si="25"/>
        <v>0</v>
      </c>
      <c r="P663" s="23">
        <f t="shared" si="26"/>
        <v>0</v>
      </c>
    </row>
    <row r="664" spans="1:16" x14ac:dyDescent="0.25">
      <c r="A664" s="22">
        <v>657</v>
      </c>
      <c r="B664" s="25" t="s">
        <v>11</v>
      </c>
      <c r="C664" s="25" t="s">
        <v>957</v>
      </c>
      <c r="D664" s="25" t="s">
        <v>957</v>
      </c>
      <c r="E664" s="25" t="s">
        <v>986</v>
      </c>
      <c r="F664" s="25" t="s">
        <v>968</v>
      </c>
      <c r="G664" s="25">
        <v>9491043487</v>
      </c>
      <c r="H664" s="25" t="s">
        <v>996</v>
      </c>
      <c r="I664" s="22">
        <v>1</v>
      </c>
      <c r="J664" s="22">
        <v>1</v>
      </c>
      <c r="K664" s="22">
        <v>10254</v>
      </c>
      <c r="L664" s="22">
        <v>3480</v>
      </c>
      <c r="M664" s="22">
        <v>1</v>
      </c>
      <c r="N664" s="26">
        <v>0.11868055555555555</v>
      </c>
      <c r="O664" s="23">
        <f t="shared" si="25"/>
        <v>35683920</v>
      </c>
      <c r="P664" s="23">
        <f t="shared" si="26"/>
        <v>3480</v>
      </c>
    </row>
    <row r="665" spans="1:16" x14ac:dyDescent="0.25">
      <c r="A665" s="22">
        <v>658</v>
      </c>
      <c r="B665" s="25" t="s">
        <v>11</v>
      </c>
      <c r="C665" s="25" t="s">
        <v>957</v>
      </c>
      <c r="D665" s="25" t="s">
        <v>997</v>
      </c>
      <c r="E665" s="25" t="s">
        <v>998</v>
      </c>
      <c r="F665" s="25" t="s">
        <v>963</v>
      </c>
      <c r="G665" s="25">
        <v>9490615629</v>
      </c>
      <c r="H665" s="25" t="s">
        <v>999</v>
      </c>
      <c r="I665" s="22">
        <v>1</v>
      </c>
      <c r="J665" s="22">
        <v>0</v>
      </c>
      <c r="K665" s="22">
        <v>0</v>
      </c>
      <c r="L665" s="22">
        <v>4335</v>
      </c>
      <c r="M665" s="22">
        <v>0</v>
      </c>
      <c r="N665" s="26">
        <v>0</v>
      </c>
      <c r="O665" s="23">
        <f t="shared" si="25"/>
        <v>0</v>
      </c>
      <c r="P665" s="23">
        <f t="shared" si="26"/>
        <v>0</v>
      </c>
    </row>
    <row r="666" spans="1:16" x14ac:dyDescent="0.25">
      <c r="A666" s="22">
        <v>659</v>
      </c>
      <c r="B666" s="25" t="s">
        <v>11</v>
      </c>
      <c r="C666" s="25" t="s">
        <v>957</v>
      </c>
      <c r="D666" s="25" t="s">
        <v>1000</v>
      </c>
      <c r="E666" s="25" t="s">
        <v>1000</v>
      </c>
      <c r="F666" s="25" t="s">
        <v>1001</v>
      </c>
      <c r="G666" s="25">
        <v>8330938016</v>
      </c>
      <c r="H666" s="25" t="s">
        <v>1002</v>
      </c>
      <c r="I666" s="22">
        <v>1</v>
      </c>
      <c r="J666" s="22">
        <v>1</v>
      </c>
      <c r="K666" s="22">
        <v>11657</v>
      </c>
      <c r="L666" s="22">
        <v>2803</v>
      </c>
      <c r="M666" s="22">
        <v>1</v>
      </c>
      <c r="N666" s="26">
        <v>0.13491898148148149</v>
      </c>
      <c r="O666" s="23">
        <f t="shared" si="25"/>
        <v>32674571</v>
      </c>
      <c r="P666" s="23">
        <f t="shared" si="26"/>
        <v>2803</v>
      </c>
    </row>
    <row r="667" spans="1:16" x14ac:dyDescent="0.25">
      <c r="A667" s="22">
        <v>660</v>
      </c>
      <c r="B667" s="25" t="s">
        <v>11</v>
      </c>
      <c r="C667" s="25" t="s">
        <v>957</v>
      </c>
      <c r="D667" s="25" t="s">
        <v>1000</v>
      </c>
      <c r="E667" s="25" t="s">
        <v>1000</v>
      </c>
      <c r="F667" s="25" t="s">
        <v>1001</v>
      </c>
      <c r="G667" s="25">
        <v>8330938016</v>
      </c>
      <c r="H667" s="25" t="s">
        <v>1003</v>
      </c>
      <c r="I667" s="22">
        <v>1</v>
      </c>
      <c r="J667" s="22">
        <v>2</v>
      </c>
      <c r="K667" s="22">
        <v>16533</v>
      </c>
      <c r="L667" s="22">
        <v>2217</v>
      </c>
      <c r="M667" s="22">
        <v>2</v>
      </c>
      <c r="N667" s="26">
        <v>0.19135416666666666</v>
      </c>
      <c r="O667" s="23">
        <f t="shared" si="25"/>
        <v>36653661</v>
      </c>
      <c r="P667" s="23">
        <f t="shared" si="26"/>
        <v>4434</v>
      </c>
    </row>
    <row r="668" spans="1:16" x14ac:dyDescent="0.25">
      <c r="A668" s="22">
        <v>661</v>
      </c>
      <c r="B668" s="25" t="s">
        <v>11</v>
      </c>
      <c r="C668" s="25" t="s">
        <v>957</v>
      </c>
      <c r="D668" s="25" t="s">
        <v>1000</v>
      </c>
      <c r="E668" s="25" t="s">
        <v>1000</v>
      </c>
      <c r="F668" s="25" t="s">
        <v>1004</v>
      </c>
      <c r="G668" s="25">
        <v>9490615632</v>
      </c>
      <c r="H668" s="25" t="s">
        <v>1005</v>
      </c>
      <c r="I668" s="22">
        <v>1</v>
      </c>
      <c r="J668" s="22">
        <v>1</v>
      </c>
      <c r="K668" s="22">
        <v>7251</v>
      </c>
      <c r="L668" s="22">
        <v>1702</v>
      </c>
      <c r="M668" s="22">
        <v>1</v>
      </c>
      <c r="N668" s="26">
        <v>8.3923611111111115E-2</v>
      </c>
      <c r="O668" s="23">
        <f t="shared" si="25"/>
        <v>12341202</v>
      </c>
      <c r="P668" s="23">
        <f t="shared" si="26"/>
        <v>1702</v>
      </c>
    </row>
    <row r="669" spans="1:16" x14ac:dyDescent="0.25">
      <c r="A669" s="22">
        <v>662</v>
      </c>
      <c r="B669" s="25" t="s">
        <v>11</v>
      </c>
      <c r="C669" s="25" t="s">
        <v>957</v>
      </c>
      <c r="D669" s="25" t="s">
        <v>1000</v>
      </c>
      <c r="E669" s="25" t="s">
        <v>1000</v>
      </c>
      <c r="F669" s="25" t="s">
        <v>1004</v>
      </c>
      <c r="G669" s="25">
        <v>9490615632</v>
      </c>
      <c r="H669" s="25" t="s">
        <v>1006</v>
      </c>
      <c r="I669" s="22">
        <v>1</v>
      </c>
      <c r="J669" s="22">
        <v>1</v>
      </c>
      <c r="K669" s="22">
        <v>4400</v>
      </c>
      <c r="L669" s="22">
        <v>1774</v>
      </c>
      <c r="M669" s="22">
        <v>1</v>
      </c>
      <c r="N669" s="26">
        <v>5.0925925925925923E-2</v>
      </c>
      <c r="O669" s="23">
        <f t="shared" si="25"/>
        <v>7805600</v>
      </c>
      <c r="P669" s="23">
        <f t="shared" si="26"/>
        <v>1774</v>
      </c>
    </row>
    <row r="670" spans="1:16" x14ac:dyDescent="0.25">
      <c r="A670" s="22">
        <v>663</v>
      </c>
      <c r="B670" s="25" t="s">
        <v>11</v>
      </c>
      <c r="C670" s="25" t="s">
        <v>957</v>
      </c>
      <c r="D670" s="25" t="s">
        <v>1000</v>
      </c>
      <c r="E670" s="25" t="s">
        <v>1000</v>
      </c>
      <c r="F670" s="25" t="s">
        <v>1004</v>
      </c>
      <c r="G670" s="25">
        <v>9490615632</v>
      </c>
      <c r="H670" s="25" t="s">
        <v>1007</v>
      </c>
      <c r="I670" s="22">
        <v>1</v>
      </c>
      <c r="J670" s="22">
        <v>0</v>
      </c>
      <c r="K670" s="22">
        <v>0</v>
      </c>
      <c r="L670" s="22">
        <v>505</v>
      </c>
      <c r="M670" s="22">
        <v>0</v>
      </c>
      <c r="N670" s="26">
        <v>0</v>
      </c>
      <c r="O670" s="23">
        <f t="shared" si="25"/>
        <v>0</v>
      </c>
      <c r="P670" s="23">
        <f t="shared" si="26"/>
        <v>0</v>
      </c>
    </row>
    <row r="671" spans="1:16" x14ac:dyDescent="0.25">
      <c r="A671" s="22">
        <v>664</v>
      </c>
      <c r="B671" s="25" t="s">
        <v>11</v>
      </c>
      <c r="C671" s="25" t="s">
        <v>957</v>
      </c>
      <c r="D671" s="25" t="s">
        <v>1000</v>
      </c>
      <c r="E671" s="25" t="s">
        <v>1000</v>
      </c>
      <c r="F671" s="25" t="s">
        <v>1008</v>
      </c>
      <c r="G671" s="25">
        <v>8331089790</v>
      </c>
      <c r="H671" s="25" t="s">
        <v>1009</v>
      </c>
      <c r="I671" s="22">
        <v>1</v>
      </c>
      <c r="J671" s="22">
        <v>1</v>
      </c>
      <c r="K671" s="22">
        <v>5000</v>
      </c>
      <c r="L671" s="22">
        <v>10</v>
      </c>
      <c r="M671" s="22">
        <v>1</v>
      </c>
      <c r="N671" s="26">
        <v>5.7870370370370371E-2</v>
      </c>
      <c r="O671" s="23">
        <f t="shared" si="25"/>
        <v>50000</v>
      </c>
      <c r="P671" s="23">
        <f t="shared" si="26"/>
        <v>10</v>
      </c>
    </row>
    <row r="672" spans="1:16" x14ac:dyDescent="0.25">
      <c r="A672" s="22">
        <v>665</v>
      </c>
      <c r="B672" s="25" t="s">
        <v>11</v>
      </c>
      <c r="C672" s="25" t="s">
        <v>957</v>
      </c>
      <c r="D672" s="25" t="s">
        <v>1000</v>
      </c>
      <c r="E672" s="25" t="s">
        <v>1000</v>
      </c>
      <c r="F672" s="25" t="s">
        <v>1008</v>
      </c>
      <c r="G672" s="25">
        <v>8331089790</v>
      </c>
      <c r="H672" s="25" t="s">
        <v>1010</v>
      </c>
      <c r="I672" s="22">
        <v>1</v>
      </c>
      <c r="J672" s="22">
        <v>1</v>
      </c>
      <c r="K672" s="22">
        <v>5900</v>
      </c>
      <c r="L672" s="22">
        <v>1647</v>
      </c>
      <c r="M672" s="22">
        <v>1</v>
      </c>
      <c r="N672" s="26">
        <v>6.8287037037037035E-2</v>
      </c>
      <c r="O672" s="23">
        <f t="shared" si="25"/>
        <v>9717300</v>
      </c>
      <c r="P672" s="23">
        <f t="shared" si="26"/>
        <v>1647</v>
      </c>
    </row>
    <row r="673" spans="1:16" x14ac:dyDescent="0.25">
      <c r="A673" s="22">
        <v>666</v>
      </c>
      <c r="B673" s="25" t="s">
        <v>11</v>
      </c>
      <c r="C673" s="25" t="s">
        <v>957</v>
      </c>
      <c r="D673" s="25" t="s">
        <v>1000</v>
      </c>
      <c r="E673" s="25" t="s">
        <v>1000</v>
      </c>
      <c r="F673" s="25" t="s">
        <v>1008</v>
      </c>
      <c r="G673" s="25">
        <v>8331089790</v>
      </c>
      <c r="H673" s="25" t="s">
        <v>1011</v>
      </c>
      <c r="I673" s="22">
        <v>1</v>
      </c>
      <c r="J673" s="22">
        <v>1</v>
      </c>
      <c r="K673" s="22">
        <v>13350</v>
      </c>
      <c r="L673" s="22">
        <v>1689</v>
      </c>
      <c r="M673" s="22">
        <v>1</v>
      </c>
      <c r="N673" s="26">
        <v>0.1545138888888889</v>
      </c>
      <c r="O673" s="23">
        <f t="shared" si="25"/>
        <v>22548150</v>
      </c>
      <c r="P673" s="23">
        <f t="shared" si="26"/>
        <v>1689</v>
      </c>
    </row>
    <row r="674" spans="1:16" x14ac:dyDescent="0.25">
      <c r="A674" s="22">
        <v>667</v>
      </c>
      <c r="B674" s="25" t="s">
        <v>11</v>
      </c>
      <c r="C674" s="25" t="s">
        <v>1012</v>
      </c>
      <c r="D674" s="25" t="s">
        <v>1013</v>
      </c>
      <c r="E674" s="25" t="s">
        <v>1014</v>
      </c>
      <c r="F674" s="25" t="s">
        <v>1015</v>
      </c>
      <c r="G674" s="25">
        <v>8331019972</v>
      </c>
      <c r="H674" s="25" t="s">
        <v>1016</v>
      </c>
      <c r="I674" s="22">
        <v>1</v>
      </c>
      <c r="J674" s="22">
        <v>0</v>
      </c>
      <c r="K674" s="22">
        <v>0</v>
      </c>
      <c r="L674" s="22">
        <v>88</v>
      </c>
      <c r="M674" s="22">
        <v>0</v>
      </c>
      <c r="N674" s="26">
        <v>0</v>
      </c>
      <c r="O674" s="23">
        <f t="shared" si="25"/>
        <v>0</v>
      </c>
      <c r="P674" s="23">
        <f t="shared" si="26"/>
        <v>0</v>
      </c>
    </row>
    <row r="675" spans="1:16" x14ac:dyDescent="0.25">
      <c r="A675" s="22">
        <v>668</v>
      </c>
      <c r="B675" s="25" t="s">
        <v>11</v>
      </c>
      <c r="C675" s="25" t="s">
        <v>1012</v>
      </c>
      <c r="D675" s="25" t="s">
        <v>1013</v>
      </c>
      <c r="E675" s="25" t="s">
        <v>1014</v>
      </c>
      <c r="F675" s="25" t="s">
        <v>1015</v>
      </c>
      <c r="G675" s="25">
        <v>8331019972</v>
      </c>
      <c r="H675" s="25" t="s">
        <v>1017</v>
      </c>
      <c r="I675" s="22">
        <v>1</v>
      </c>
      <c r="J675" s="22">
        <v>0</v>
      </c>
      <c r="K675" s="22">
        <v>0</v>
      </c>
      <c r="L675" s="22">
        <v>1086</v>
      </c>
      <c r="M675" s="22">
        <v>0</v>
      </c>
      <c r="N675" s="26">
        <v>0</v>
      </c>
      <c r="O675" s="23">
        <f t="shared" si="25"/>
        <v>0</v>
      </c>
      <c r="P675" s="23">
        <f t="shared" si="26"/>
        <v>0</v>
      </c>
    </row>
    <row r="676" spans="1:16" x14ac:dyDescent="0.25">
      <c r="A676" s="22">
        <v>669</v>
      </c>
      <c r="B676" s="25" t="s">
        <v>11</v>
      </c>
      <c r="C676" s="25" t="s">
        <v>1012</v>
      </c>
      <c r="D676" s="25" t="s">
        <v>1013</v>
      </c>
      <c r="E676" s="25" t="s">
        <v>1014</v>
      </c>
      <c r="F676" s="25" t="s">
        <v>1015</v>
      </c>
      <c r="G676" s="25">
        <v>8331019972</v>
      </c>
      <c r="H676" s="25" t="s">
        <v>1018</v>
      </c>
      <c r="I676" s="22">
        <v>1</v>
      </c>
      <c r="J676" s="22">
        <v>0</v>
      </c>
      <c r="K676" s="22">
        <v>0</v>
      </c>
      <c r="L676" s="22">
        <v>5503</v>
      </c>
      <c r="M676" s="22">
        <v>0</v>
      </c>
      <c r="N676" s="26">
        <v>0</v>
      </c>
      <c r="O676" s="23">
        <f t="shared" si="25"/>
        <v>0</v>
      </c>
      <c r="P676" s="23">
        <f t="shared" si="26"/>
        <v>0</v>
      </c>
    </row>
    <row r="677" spans="1:16" x14ac:dyDescent="0.25">
      <c r="A677" s="22">
        <v>670</v>
      </c>
      <c r="B677" s="25" t="s">
        <v>11</v>
      </c>
      <c r="C677" s="25" t="s">
        <v>1012</v>
      </c>
      <c r="D677" s="25" t="s">
        <v>1013</v>
      </c>
      <c r="E677" s="25" t="s">
        <v>1014</v>
      </c>
      <c r="F677" s="25" t="s">
        <v>1019</v>
      </c>
      <c r="G677" s="25">
        <v>9490615606</v>
      </c>
      <c r="H677" s="25" t="s">
        <v>1020</v>
      </c>
      <c r="I677" s="22">
        <v>1</v>
      </c>
      <c r="J677" s="22">
        <v>1</v>
      </c>
      <c r="K677" s="22">
        <v>22900</v>
      </c>
      <c r="L677" s="22">
        <v>266</v>
      </c>
      <c r="M677" s="22">
        <v>1</v>
      </c>
      <c r="N677" s="26">
        <v>0.26504629629629628</v>
      </c>
      <c r="O677" s="23">
        <f t="shared" si="25"/>
        <v>6091400</v>
      </c>
      <c r="P677" s="23">
        <f t="shared" si="26"/>
        <v>266</v>
      </c>
    </row>
    <row r="678" spans="1:16" x14ac:dyDescent="0.25">
      <c r="A678" s="22">
        <v>671</v>
      </c>
      <c r="B678" s="25" t="s">
        <v>11</v>
      </c>
      <c r="C678" s="25" t="s">
        <v>1012</v>
      </c>
      <c r="D678" s="25" t="s">
        <v>1013</v>
      </c>
      <c r="E678" s="25" t="s">
        <v>1014</v>
      </c>
      <c r="F678" s="25" t="s">
        <v>1019</v>
      </c>
      <c r="G678" s="25">
        <v>9490615606</v>
      </c>
      <c r="H678" s="25" t="s">
        <v>1021</v>
      </c>
      <c r="I678" s="22">
        <v>1</v>
      </c>
      <c r="J678" s="22">
        <v>1</v>
      </c>
      <c r="K678" s="22">
        <v>23003</v>
      </c>
      <c r="L678" s="22">
        <v>4695</v>
      </c>
      <c r="M678" s="22">
        <v>1</v>
      </c>
      <c r="N678" s="26">
        <v>0.26623842592592595</v>
      </c>
      <c r="O678" s="23">
        <f t="shared" si="25"/>
        <v>107999085</v>
      </c>
      <c r="P678" s="23">
        <f t="shared" si="26"/>
        <v>4695</v>
      </c>
    </row>
    <row r="679" spans="1:16" x14ac:dyDescent="0.25">
      <c r="A679" s="22">
        <v>672</v>
      </c>
      <c r="B679" s="25" t="s">
        <v>11</v>
      </c>
      <c r="C679" s="25" t="s">
        <v>1012</v>
      </c>
      <c r="D679" s="25" t="s">
        <v>1013</v>
      </c>
      <c r="E679" s="25" t="s">
        <v>1014</v>
      </c>
      <c r="F679" s="25" t="s">
        <v>1019</v>
      </c>
      <c r="G679" s="25">
        <v>9490615606</v>
      </c>
      <c r="H679" s="25" t="s">
        <v>1022</v>
      </c>
      <c r="I679" s="22">
        <v>1</v>
      </c>
      <c r="J679" s="22">
        <v>1</v>
      </c>
      <c r="K679" s="22">
        <v>22900</v>
      </c>
      <c r="L679" s="22">
        <v>2611</v>
      </c>
      <c r="M679" s="22">
        <v>1</v>
      </c>
      <c r="N679" s="26">
        <v>0.26504629629629628</v>
      </c>
      <c r="O679" s="23">
        <f t="shared" si="25"/>
        <v>59791900</v>
      </c>
      <c r="P679" s="23">
        <f t="shared" si="26"/>
        <v>2611</v>
      </c>
    </row>
    <row r="680" spans="1:16" x14ac:dyDescent="0.25">
      <c r="A680" s="22">
        <v>673</v>
      </c>
      <c r="B680" s="25" t="s">
        <v>11</v>
      </c>
      <c r="C680" s="25" t="s">
        <v>1012</v>
      </c>
      <c r="D680" s="25" t="s">
        <v>1013</v>
      </c>
      <c r="E680" s="25" t="s">
        <v>1014</v>
      </c>
      <c r="F680" s="25" t="s">
        <v>1023</v>
      </c>
      <c r="G680" s="25">
        <v>8332999130</v>
      </c>
      <c r="H680" s="25" t="s">
        <v>1024</v>
      </c>
      <c r="I680" s="22">
        <v>1</v>
      </c>
      <c r="J680" s="22">
        <v>1</v>
      </c>
      <c r="K680" s="22">
        <v>23255</v>
      </c>
      <c r="L680" s="22">
        <v>4287</v>
      </c>
      <c r="M680" s="22">
        <v>1</v>
      </c>
      <c r="N680" s="26">
        <v>0.26915509259259257</v>
      </c>
      <c r="O680" s="23">
        <f t="shared" si="25"/>
        <v>99694185</v>
      </c>
      <c r="P680" s="23">
        <f t="shared" si="26"/>
        <v>4287</v>
      </c>
    </row>
    <row r="681" spans="1:16" x14ac:dyDescent="0.25">
      <c r="A681" s="22">
        <v>674</v>
      </c>
      <c r="B681" s="25" t="s">
        <v>11</v>
      </c>
      <c r="C681" s="25" t="s">
        <v>1012</v>
      </c>
      <c r="D681" s="25" t="s">
        <v>1013</v>
      </c>
      <c r="E681" s="25" t="s">
        <v>1014</v>
      </c>
      <c r="F681" s="25" t="s">
        <v>1023</v>
      </c>
      <c r="G681" s="25">
        <v>8332999130</v>
      </c>
      <c r="H681" s="25" t="s">
        <v>1025</v>
      </c>
      <c r="I681" s="22">
        <v>1</v>
      </c>
      <c r="J681" s="22">
        <v>1</v>
      </c>
      <c r="K681" s="22">
        <v>23143</v>
      </c>
      <c r="L681" s="22">
        <v>1562</v>
      </c>
      <c r="M681" s="22">
        <v>1</v>
      </c>
      <c r="N681" s="26">
        <v>0.26785879629629628</v>
      </c>
      <c r="O681" s="23">
        <f t="shared" si="25"/>
        <v>36149366</v>
      </c>
      <c r="P681" s="23">
        <f t="shared" si="26"/>
        <v>1562</v>
      </c>
    </row>
    <row r="682" spans="1:16" x14ac:dyDescent="0.25">
      <c r="A682" s="22">
        <v>675</v>
      </c>
      <c r="B682" s="25" t="s">
        <v>11</v>
      </c>
      <c r="C682" s="25" t="s">
        <v>1012</v>
      </c>
      <c r="D682" s="25" t="s">
        <v>1026</v>
      </c>
      <c r="E682" s="25" t="s">
        <v>1027</v>
      </c>
      <c r="F682" s="25" t="s">
        <v>1028</v>
      </c>
      <c r="G682" s="25">
        <v>9490615688</v>
      </c>
      <c r="H682" s="25" t="s">
        <v>1029</v>
      </c>
      <c r="I682" s="22">
        <v>1</v>
      </c>
      <c r="J682" s="22">
        <v>3</v>
      </c>
      <c r="K682" s="22">
        <v>23520</v>
      </c>
      <c r="L682" s="22">
        <v>2902</v>
      </c>
      <c r="M682" s="22">
        <v>3</v>
      </c>
      <c r="N682" s="26">
        <v>0.2722222222222222</v>
      </c>
      <c r="O682" s="23">
        <f t="shared" si="25"/>
        <v>68255040</v>
      </c>
      <c r="P682" s="23">
        <f t="shared" si="26"/>
        <v>8706</v>
      </c>
    </row>
    <row r="683" spans="1:16" x14ac:dyDescent="0.25">
      <c r="A683" s="22">
        <v>676</v>
      </c>
      <c r="B683" s="25" t="s">
        <v>11</v>
      </c>
      <c r="C683" s="25" t="s">
        <v>1012</v>
      </c>
      <c r="D683" s="25" t="s">
        <v>1026</v>
      </c>
      <c r="E683" s="25" t="s">
        <v>1027</v>
      </c>
      <c r="F683" s="25" t="s">
        <v>1028</v>
      </c>
      <c r="G683" s="25">
        <v>9490615688</v>
      </c>
      <c r="H683" s="25" t="s">
        <v>1030</v>
      </c>
      <c r="I683" s="22">
        <v>1</v>
      </c>
      <c r="J683" s="22">
        <v>1</v>
      </c>
      <c r="K683" s="22">
        <v>12540</v>
      </c>
      <c r="L683" s="22">
        <v>3655</v>
      </c>
      <c r="M683" s="22">
        <v>1</v>
      </c>
      <c r="N683" s="26">
        <v>0.1451388888888889</v>
      </c>
      <c r="O683" s="23">
        <f t="shared" si="25"/>
        <v>45833700</v>
      </c>
      <c r="P683" s="23">
        <f t="shared" si="26"/>
        <v>3655</v>
      </c>
    </row>
    <row r="684" spans="1:16" x14ac:dyDescent="0.25">
      <c r="A684" s="22">
        <v>677</v>
      </c>
      <c r="B684" s="25" t="s">
        <v>11</v>
      </c>
      <c r="C684" s="25" t="s">
        <v>1012</v>
      </c>
      <c r="D684" s="25" t="s">
        <v>1026</v>
      </c>
      <c r="E684" s="25" t="s">
        <v>1027</v>
      </c>
      <c r="F684" s="25" t="s">
        <v>1028</v>
      </c>
      <c r="G684" s="25">
        <v>9490615688</v>
      </c>
      <c r="H684" s="25" t="s">
        <v>1031</v>
      </c>
      <c r="I684" s="22">
        <v>1</v>
      </c>
      <c r="J684" s="22">
        <v>1</v>
      </c>
      <c r="K684" s="22">
        <v>10763</v>
      </c>
      <c r="L684" s="22">
        <v>4105</v>
      </c>
      <c r="M684" s="22">
        <v>1</v>
      </c>
      <c r="N684" s="26">
        <v>0.12457175925925926</v>
      </c>
      <c r="O684" s="23">
        <f t="shared" si="25"/>
        <v>44182115</v>
      </c>
      <c r="P684" s="23">
        <f t="shared" si="26"/>
        <v>4105</v>
      </c>
    </row>
    <row r="685" spans="1:16" x14ac:dyDescent="0.25">
      <c r="A685" s="22">
        <v>678</v>
      </c>
      <c r="B685" s="25" t="s">
        <v>11</v>
      </c>
      <c r="C685" s="25" t="s">
        <v>1012</v>
      </c>
      <c r="D685" s="25" t="s">
        <v>1026</v>
      </c>
      <c r="E685" s="25" t="s">
        <v>1027</v>
      </c>
      <c r="F685" s="25" t="s">
        <v>1032</v>
      </c>
      <c r="G685" s="25">
        <v>9490615688</v>
      </c>
      <c r="H685" s="25" t="s">
        <v>1033</v>
      </c>
      <c r="I685" s="22">
        <v>1</v>
      </c>
      <c r="J685" s="22">
        <v>1</v>
      </c>
      <c r="K685" s="22">
        <v>12780</v>
      </c>
      <c r="L685" s="22">
        <v>5464</v>
      </c>
      <c r="M685" s="22">
        <v>1</v>
      </c>
      <c r="N685" s="26">
        <v>0.14791666666666667</v>
      </c>
      <c r="O685" s="23">
        <f t="shared" si="25"/>
        <v>69829920</v>
      </c>
      <c r="P685" s="23">
        <f t="shared" si="26"/>
        <v>5464</v>
      </c>
    </row>
    <row r="686" spans="1:16" x14ac:dyDescent="0.25">
      <c r="A686" s="22">
        <v>679</v>
      </c>
      <c r="B686" s="25" t="s">
        <v>11</v>
      </c>
      <c r="C686" s="25" t="s">
        <v>1034</v>
      </c>
      <c r="D686" s="25" t="s">
        <v>1035</v>
      </c>
      <c r="E686" s="25" t="s">
        <v>1035</v>
      </c>
      <c r="F686" s="25" t="s">
        <v>1036</v>
      </c>
      <c r="G686" s="25">
        <v>9490615701</v>
      </c>
      <c r="H686" s="25" t="s">
        <v>1037</v>
      </c>
      <c r="I686" s="22">
        <v>1</v>
      </c>
      <c r="J686" s="22">
        <v>2</v>
      </c>
      <c r="K686" s="22">
        <v>13950</v>
      </c>
      <c r="L686" s="22">
        <v>107</v>
      </c>
      <c r="M686" s="22">
        <v>2</v>
      </c>
      <c r="N686" s="26">
        <v>0.16145833333333334</v>
      </c>
      <c r="O686" s="23">
        <f t="shared" si="25"/>
        <v>1492650</v>
      </c>
      <c r="P686" s="23">
        <f t="shared" si="26"/>
        <v>214</v>
      </c>
    </row>
    <row r="687" spans="1:16" x14ac:dyDescent="0.25">
      <c r="A687" s="22">
        <v>680</v>
      </c>
      <c r="B687" s="25" t="s">
        <v>11</v>
      </c>
      <c r="C687" s="25" t="s">
        <v>1034</v>
      </c>
      <c r="D687" s="25" t="s">
        <v>1035</v>
      </c>
      <c r="E687" s="25" t="s">
        <v>1038</v>
      </c>
      <c r="F687" s="25" t="s">
        <v>1039</v>
      </c>
      <c r="G687" s="25">
        <v>8333068611</v>
      </c>
      <c r="H687" s="25" t="s">
        <v>1040</v>
      </c>
      <c r="I687" s="22">
        <v>1</v>
      </c>
      <c r="J687" s="22">
        <v>0</v>
      </c>
      <c r="K687" s="22">
        <v>0</v>
      </c>
      <c r="L687" s="22">
        <v>2945</v>
      </c>
      <c r="M687" s="22">
        <v>0</v>
      </c>
      <c r="N687" s="26">
        <v>0</v>
      </c>
      <c r="O687" s="23">
        <f t="shared" si="25"/>
        <v>0</v>
      </c>
      <c r="P687" s="23">
        <f t="shared" si="26"/>
        <v>0</v>
      </c>
    </row>
    <row r="688" spans="1:16" x14ac:dyDescent="0.25">
      <c r="A688" s="22">
        <v>681</v>
      </c>
      <c r="B688" s="25" t="s">
        <v>11</v>
      </c>
      <c r="C688" s="25" t="s">
        <v>1034</v>
      </c>
      <c r="D688" s="25" t="s">
        <v>1035</v>
      </c>
      <c r="E688" s="25" t="s">
        <v>1038</v>
      </c>
      <c r="F688" s="25" t="s">
        <v>1039</v>
      </c>
      <c r="G688" s="25">
        <v>8333068611</v>
      </c>
      <c r="H688" s="25" t="s">
        <v>1041</v>
      </c>
      <c r="I688" s="22">
        <v>1</v>
      </c>
      <c r="J688" s="22">
        <v>1</v>
      </c>
      <c r="K688" s="22">
        <v>4627</v>
      </c>
      <c r="L688" s="22">
        <v>4814</v>
      </c>
      <c r="M688" s="22">
        <v>1</v>
      </c>
      <c r="N688" s="26">
        <v>5.3553240740740742E-2</v>
      </c>
      <c r="O688" s="23">
        <f t="shared" si="25"/>
        <v>22274378</v>
      </c>
      <c r="P688" s="23">
        <f t="shared" si="26"/>
        <v>4814</v>
      </c>
    </row>
    <row r="689" spans="1:16" x14ac:dyDescent="0.25">
      <c r="A689" s="22">
        <v>682</v>
      </c>
      <c r="B689" s="25" t="s">
        <v>11</v>
      </c>
      <c r="C689" s="25" t="s">
        <v>1034</v>
      </c>
      <c r="D689" s="25" t="s">
        <v>1035</v>
      </c>
      <c r="E689" s="25" t="s">
        <v>1038</v>
      </c>
      <c r="F689" s="25" t="s">
        <v>1042</v>
      </c>
      <c r="G689" s="25">
        <v>8331019904</v>
      </c>
      <c r="H689" s="25" t="s">
        <v>1043</v>
      </c>
      <c r="I689" s="22">
        <v>1</v>
      </c>
      <c r="J689" s="22">
        <v>2</v>
      </c>
      <c r="K689" s="22">
        <v>12933</v>
      </c>
      <c r="L689" s="22">
        <v>1606</v>
      </c>
      <c r="M689" s="22">
        <v>2</v>
      </c>
      <c r="N689" s="26">
        <v>0.1496875</v>
      </c>
      <c r="O689" s="23">
        <f t="shared" si="25"/>
        <v>20770398</v>
      </c>
      <c r="P689" s="23">
        <f t="shared" si="26"/>
        <v>3212</v>
      </c>
    </row>
    <row r="690" spans="1:16" x14ac:dyDescent="0.25">
      <c r="A690" s="22">
        <v>683</v>
      </c>
      <c r="B690" s="25" t="s">
        <v>11</v>
      </c>
      <c r="C690" s="25" t="s">
        <v>1034</v>
      </c>
      <c r="D690" s="25" t="s">
        <v>1035</v>
      </c>
      <c r="E690" s="25" t="s">
        <v>1038</v>
      </c>
      <c r="F690" s="25" t="s">
        <v>1042</v>
      </c>
      <c r="G690" s="25">
        <v>8331019904</v>
      </c>
      <c r="H690" s="25" t="s">
        <v>1044</v>
      </c>
      <c r="I690" s="22">
        <v>1</v>
      </c>
      <c r="J690" s="22">
        <v>1</v>
      </c>
      <c r="K690" s="22">
        <v>8340</v>
      </c>
      <c r="L690" s="22">
        <v>1624</v>
      </c>
      <c r="M690" s="22">
        <v>1</v>
      </c>
      <c r="N690" s="26">
        <v>9.6527777777777782E-2</v>
      </c>
      <c r="O690" s="23">
        <f t="shared" si="25"/>
        <v>13544160</v>
      </c>
      <c r="P690" s="23">
        <f t="shared" si="26"/>
        <v>1624</v>
      </c>
    </row>
    <row r="691" spans="1:16" x14ac:dyDescent="0.25">
      <c r="A691" s="22">
        <v>684</v>
      </c>
      <c r="B691" s="25" t="s">
        <v>11</v>
      </c>
      <c r="C691" s="25" t="s">
        <v>1034</v>
      </c>
      <c r="D691" s="25" t="s">
        <v>1035</v>
      </c>
      <c r="E691" s="25" t="s">
        <v>1038</v>
      </c>
      <c r="F691" s="25" t="s">
        <v>1042</v>
      </c>
      <c r="G691" s="25">
        <v>8331019904</v>
      </c>
      <c r="H691" s="25" t="s">
        <v>1045</v>
      </c>
      <c r="I691" s="22">
        <v>1</v>
      </c>
      <c r="J691" s="22">
        <v>1</v>
      </c>
      <c r="K691" s="22">
        <v>10238</v>
      </c>
      <c r="L691" s="22">
        <v>3705</v>
      </c>
      <c r="M691" s="22">
        <v>1</v>
      </c>
      <c r="N691" s="26">
        <v>0.11849537037037038</v>
      </c>
      <c r="O691" s="23">
        <f t="shared" si="25"/>
        <v>37931790</v>
      </c>
      <c r="P691" s="23">
        <f t="shared" si="26"/>
        <v>3705</v>
      </c>
    </row>
    <row r="692" spans="1:16" x14ac:dyDescent="0.25">
      <c r="A692" s="22">
        <v>685</v>
      </c>
      <c r="B692" s="25" t="s">
        <v>11</v>
      </c>
      <c r="C692" s="25" t="s">
        <v>1034</v>
      </c>
      <c r="D692" s="25" t="s">
        <v>1035</v>
      </c>
      <c r="E692" s="25" t="s">
        <v>1038</v>
      </c>
      <c r="F692" s="25" t="s">
        <v>1042</v>
      </c>
      <c r="G692" s="25">
        <v>8331019904</v>
      </c>
      <c r="H692" s="25" t="s">
        <v>1046</v>
      </c>
      <c r="I692" s="22">
        <v>1</v>
      </c>
      <c r="J692" s="22">
        <v>1</v>
      </c>
      <c r="K692" s="22">
        <v>8700</v>
      </c>
      <c r="L692" s="22">
        <v>1220</v>
      </c>
      <c r="M692" s="22">
        <v>1</v>
      </c>
      <c r="N692" s="26">
        <v>0.10069444444444445</v>
      </c>
      <c r="O692" s="23">
        <f t="shared" si="25"/>
        <v>10614000</v>
      </c>
      <c r="P692" s="23">
        <f t="shared" si="26"/>
        <v>1220</v>
      </c>
    </row>
    <row r="693" spans="1:16" x14ac:dyDescent="0.25">
      <c r="A693" s="22">
        <v>686</v>
      </c>
      <c r="B693" s="25" t="s">
        <v>11</v>
      </c>
      <c r="C693" s="25" t="s">
        <v>1034</v>
      </c>
      <c r="D693" s="25" t="s">
        <v>1035</v>
      </c>
      <c r="E693" s="25" t="s">
        <v>1038</v>
      </c>
      <c r="F693" s="25" t="s">
        <v>1042</v>
      </c>
      <c r="G693" s="25">
        <v>8331019904</v>
      </c>
      <c r="H693" s="25" t="s">
        <v>1047</v>
      </c>
      <c r="I693" s="22">
        <v>1</v>
      </c>
      <c r="J693" s="22">
        <v>2</v>
      </c>
      <c r="K693" s="22">
        <v>18533</v>
      </c>
      <c r="L693" s="22">
        <v>3213</v>
      </c>
      <c r="M693" s="22">
        <v>2</v>
      </c>
      <c r="N693" s="26">
        <v>0.21450231481481483</v>
      </c>
      <c r="O693" s="23">
        <f t="shared" si="25"/>
        <v>59546529</v>
      </c>
      <c r="P693" s="23">
        <f t="shared" si="26"/>
        <v>6426</v>
      </c>
    </row>
    <row r="694" spans="1:16" x14ac:dyDescent="0.25">
      <c r="A694" s="22">
        <v>687</v>
      </c>
      <c r="B694" s="25" t="s">
        <v>11</v>
      </c>
      <c r="C694" s="25" t="s">
        <v>1034</v>
      </c>
      <c r="D694" s="25" t="s">
        <v>1035</v>
      </c>
      <c r="E694" s="25" t="s">
        <v>1038</v>
      </c>
      <c r="F694" s="25" t="s">
        <v>1048</v>
      </c>
      <c r="G694" s="25">
        <v>9490615702</v>
      </c>
      <c r="H694" s="25" t="s">
        <v>1049</v>
      </c>
      <c r="I694" s="22">
        <v>1</v>
      </c>
      <c r="J694" s="22">
        <v>1</v>
      </c>
      <c r="K694" s="22">
        <v>18650</v>
      </c>
      <c r="L694" s="22">
        <v>1807</v>
      </c>
      <c r="M694" s="22">
        <v>1</v>
      </c>
      <c r="N694" s="26">
        <v>0.21585648148148148</v>
      </c>
      <c r="O694" s="23">
        <f t="shared" si="25"/>
        <v>33700550</v>
      </c>
      <c r="P694" s="23">
        <f t="shared" si="26"/>
        <v>1807</v>
      </c>
    </row>
    <row r="695" spans="1:16" x14ac:dyDescent="0.25">
      <c r="A695" s="22">
        <v>688</v>
      </c>
      <c r="B695" s="25" t="s">
        <v>11</v>
      </c>
      <c r="C695" s="25" t="s">
        <v>1034</v>
      </c>
      <c r="D695" s="25" t="s">
        <v>1035</v>
      </c>
      <c r="E695" s="25" t="s">
        <v>1038</v>
      </c>
      <c r="F695" s="25" t="s">
        <v>1048</v>
      </c>
      <c r="G695" s="25">
        <v>9490615702</v>
      </c>
      <c r="H695" s="25" t="s">
        <v>1050</v>
      </c>
      <c r="I695" s="22">
        <v>1</v>
      </c>
      <c r="J695" s="22">
        <v>0</v>
      </c>
      <c r="K695" s="22">
        <v>0</v>
      </c>
      <c r="L695" s="22">
        <v>311</v>
      </c>
      <c r="M695" s="22">
        <v>0</v>
      </c>
      <c r="N695" s="26">
        <v>0</v>
      </c>
      <c r="O695" s="23">
        <f t="shared" si="25"/>
        <v>0</v>
      </c>
      <c r="P695" s="23">
        <f t="shared" si="26"/>
        <v>0</v>
      </c>
    </row>
    <row r="696" spans="1:16" x14ac:dyDescent="0.25">
      <c r="A696" s="22">
        <v>689</v>
      </c>
      <c r="B696" s="25" t="s">
        <v>11</v>
      </c>
      <c r="C696" s="25" t="s">
        <v>1034</v>
      </c>
      <c r="D696" s="25" t="s">
        <v>1035</v>
      </c>
      <c r="E696" s="25" t="s">
        <v>1038</v>
      </c>
      <c r="F696" s="25" t="s">
        <v>1048</v>
      </c>
      <c r="G696" s="25">
        <v>9490615702</v>
      </c>
      <c r="H696" s="25" t="s">
        <v>1051</v>
      </c>
      <c r="I696" s="22">
        <v>1</v>
      </c>
      <c r="J696" s="22">
        <v>1</v>
      </c>
      <c r="K696" s="22">
        <v>5153</v>
      </c>
      <c r="L696" s="22">
        <v>2509</v>
      </c>
      <c r="M696" s="22">
        <v>1</v>
      </c>
      <c r="N696" s="26">
        <v>5.9641203703703703E-2</v>
      </c>
      <c r="O696" s="23">
        <f t="shared" si="25"/>
        <v>12928877</v>
      </c>
      <c r="P696" s="23">
        <f t="shared" si="26"/>
        <v>2509</v>
      </c>
    </row>
    <row r="697" spans="1:16" x14ac:dyDescent="0.25">
      <c r="A697" s="22">
        <v>690</v>
      </c>
      <c r="B697" s="25" t="s">
        <v>11</v>
      </c>
      <c r="C697" s="25" t="s">
        <v>1034</v>
      </c>
      <c r="D697" s="25" t="s">
        <v>1035</v>
      </c>
      <c r="E697" s="25" t="s">
        <v>1038</v>
      </c>
      <c r="F697" s="25" t="s">
        <v>1048</v>
      </c>
      <c r="G697" s="25">
        <v>9490615702</v>
      </c>
      <c r="H697" s="25" t="s">
        <v>1052</v>
      </c>
      <c r="I697" s="22">
        <v>1</v>
      </c>
      <c r="J697" s="22">
        <v>0</v>
      </c>
      <c r="K697" s="22">
        <v>0</v>
      </c>
      <c r="L697" s="22">
        <v>113</v>
      </c>
      <c r="M697" s="22">
        <v>0</v>
      </c>
      <c r="N697" s="26">
        <v>0</v>
      </c>
      <c r="O697" s="23">
        <f t="shared" si="25"/>
        <v>0</v>
      </c>
      <c r="P697" s="23">
        <f t="shared" si="26"/>
        <v>0</v>
      </c>
    </row>
    <row r="698" spans="1:16" x14ac:dyDescent="0.25">
      <c r="A698" s="22">
        <v>691</v>
      </c>
      <c r="B698" s="25" t="s">
        <v>11</v>
      </c>
      <c r="C698" s="25" t="s">
        <v>1053</v>
      </c>
      <c r="D698" s="25" t="s">
        <v>1054</v>
      </c>
      <c r="E698" s="25" t="s">
        <v>1055</v>
      </c>
      <c r="F698" s="25" t="s">
        <v>1056</v>
      </c>
      <c r="G698" s="25">
        <v>9490615653</v>
      </c>
      <c r="H698" s="25" t="s">
        <v>1057</v>
      </c>
      <c r="I698" s="22">
        <v>1</v>
      </c>
      <c r="J698" s="22">
        <v>0</v>
      </c>
      <c r="K698" s="22">
        <v>0</v>
      </c>
      <c r="L698" s="22">
        <v>2530</v>
      </c>
      <c r="M698" s="22">
        <v>0</v>
      </c>
      <c r="N698" s="26">
        <v>0</v>
      </c>
      <c r="O698" s="23">
        <f t="shared" si="25"/>
        <v>0</v>
      </c>
      <c r="P698" s="23">
        <f t="shared" si="26"/>
        <v>0</v>
      </c>
    </row>
    <row r="699" spans="1:16" x14ac:dyDescent="0.25">
      <c r="A699" s="22">
        <v>692</v>
      </c>
      <c r="B699" s="25" t="s">
        <v>11</v>
      </c>
      <c r="C699" s="25" t="s">
        <v>1053</v>
      </c>
      <c r="D699" s="25" t="s">
        <v>1054</v>
      </c>
      <c r="E699" s="25" t="s">
        <v>1055</v>
      </c>
      <c r="F699" s="25" t="s">
        <v>1056</v>
      </c>
      <c r="G699" s="25">
        <v>9490615653</v>
      </c>
      <c r="H699" s="25" t="s">
        <v>1058</v>
      </c>
      <c r="I699" s="22">
        <v>1</v>
      </c>
      <c r="J699" s="22">
        <v>0</v>
      </c>
      <c r="K699" s="22">
        <v>0</v>
      </c>
      <c r="L699" s="22">
        <v>2253</v>
      </c>
      <c r="M699" s="22">
        <v>0</v>
      </c>
      <c r="N699" s="26">
        <v>0</v>
      </c>
      <c r="O699" s="23">
        <f t="shared" si="25"/>
        <v>0</v>
      </c>
      <c r="P699" s="23">
        <f t="shared" si="26"/>
        <v>0</v>
      </c>
    </row>
    <row r="700" spans="1:16" x14ac:dyDescent="0.25">
      <c r="A700" s="22">
        <v>693</v>
      </c>
      <c r="B700" s="25" t="s">
        <v>11</v>
      </c>
      <c r="C700" s="25" t="s">
        <v>1053</v>
      </c>
      <c r="D700" s="25" t="s">
        <v>1054</v>
      </c>
      <c r="E700" s="25" t="s">
        <v>1055</v>
      </c>
      <c r="F700" s="25" t="s">
        <v>1056</v>
      </c>
      <c r="G700" s="25">
        <v>9490615653</v>
      </c>
      <c r="H700" s="25" t="s">
        <v>1059</v>
      </c>
      <c r="I700" s="22">
        <v>1</v>
      </c>
      <c r="J700" s="22">
        <v>0</v>
      </c>
      <c r="K700" s="22">
        <v>0</v>
      </c>
      <c r="L700" s="22">
        <v>1791</v>
      </c>
      <c r="M700" s="22">
        <v>0</v>
      </c>
      <c r="N700" s="26">
        <v>0</v>
      </c>
      <c r="O700" s="23">
        <f t="shared" si="25"/>
        <v>0</v>
      </c>
      <c r="P700" s="23">
        <f t="shared" si="26"/>
        <v>0</v>
      </c>
    </row>
    <row r="701" spans="1:16" x14ac:dyDescent="0.25">
      <c r="A701" s="22">
        <v>694</v>
      </c>
      <c r="B701" s="25" t="s">
        <v>11</v>
      </c>
      <c r="C701" s="25" t="s">
        <v>1053</v>
      </c>
      <c r="D701" s="25" t="s">
        <v>1054</v>
      </c>
      <c r="E701" s="25" t="s">
        <v>1055</v>
      </c>
      <c r="F701" s="25" t="s">
        <v>1056</v>
      </c>
      <c r="G701" s="25">
        <v>9490615653</v>
      </c>
      <c r="H701" s="25" t="s">
        <v>1060</v>
      </c>
      <c r="I701" s="22">
        <v>1</v>
      </c>
      <c r="J701" s="22">
        <v>0</v>
      </c>
      <c r="K701" s="22">
        <v>0</v>
      </c>
      <c r="L701" s="22">
        <v>1503</v>
      </c>
      <c r="M701" s="22">
        <v>0</v>
      </c>
      <c r="N701" s="26">
        <v>0</v>
      </c>
      <c r="O701" s="23">
        <f t="shared" si="25"/>
        <v>0</v>
      </c>
      <c r="P701" s="23">
        <f t="shared" si="26"/>
        <v>0</v>
      </c>
    </row>
    <row r="702" spans="1:16" x14ac:dyDescent="0.25">
      <c r="A702" s="22">
        <v>695</v>
      </c>
      <c r="B702" s="25" t="s">
        <v>11</v>
      </c>
      <c r="C702" s="25" t="s">
        <v>1053</v>
      </c>
      <c r="D702" s="25" t="s">
        <v>1054</v>
      </c>
      <c r="E702" s="25" t="s">
        <v>1055</v>
      </c>
      <c r="F702" s="25" t="s">
        <v>1056</v>
      </c>
      <c r="G702" s="25">
        <v>9490615653</v>
      </c>
      <c r="H702" s="25" t="s">
        <v>1061</v>
      </c>
      <c r="I702" s="22">
        <v>1</v>
      </c>
      <c r="J702" s="22">
        <v>0</v>
      </c>
      <c r="K702" s="22">
        <v>0</v>
      </c>
      <c r="L702" s="22">
        <v>3915</v>
      </c>
      <c r="M702" s="22">
        <v>0</v>
      </c>
      <c r="N702" s="26">
        <v>0</v>
      </c>
      <c r="O702" s="23">
        <f t="shared" si="25"/>
        <v>0</v>
      </c>
      <c r="P702" s="23">
        <f t="shared" si="26"/>
        <v>0</v>
      </c>
    </row>
    <row r="703" spans="1:16" x14ac:dyDescent="0.25">
      <c r="A703" s="22">
        <v>696</v>
      </c>
      <c r="B703" s="25" t="s">
        <v>11</v>
      </c>
      <c r="C703" s="25" t="s">
        <v>1053</v>
      </c>
      <c r="D703" s="25" t="s">
        <v>1054</v>
      </c>
      <c r="E703" s="25" t="s">
        <v>1055</v>
      </c>
      <c r="F703" s="25" t="s">
        <v>1062</v>
      </c>
      <c r="G703" s="25">
        <v>9490598727</v>
      </c>
      <c r="H703" s="25" t="s">
        <v>1063</v>
      </c>
      <c r="I703" s="22">
        <v>1</v>
      </c>
      <c r="J703" s="22">
        <v>0</v>
      </c>
      <c r="K703" s="22">
        <v>0</v>
      </c>
      <c r="L703" s="22">
        <v>38</v>
      </c>
      <c r="M703" s="22">
        <v>0</v>
      </c>
      <c r="N703" s="26">
        <v>0</v>
      </c>
      <c r="O703" s="23">
        <f t="shared" si="25"/>
        <v>0</v>
      </c>
      <c r="P703" s="23">
        <f t="shared" si="26"/>
        <v>0</v>
      </c>
    </row>
    <row r="704" spans="1:16" x14ac:dyDescent="0.25">
      <c r="A704" s="22">
        <v>697</v>
      </c>
      <c r="B704" s="25" t="s">
        <v>11</v>
      </c>
      <c r="C704" s="25" t="s">
        <v>1053</v>
      </c>
      <c r="D704" s="25" t="s">
        <v>1054</v>
      </c>
      <c r="E704" s="25" t="s">
        <v>1055</v>
      </c>
      <c r="F704" s="25" t="s">
        <v>1064</v>
      </c>
      <c r="G704" s="25">
        <v>9440851708</v>
      </c>
      <c r="H704" s="25" t="s">
        <v>1065</v>
      </c>
      <c r="I704" s="22">
        <v>1</v>
      </c>
      <c r="J704" s="22">
        <v>0</v>
      </c>
      <c r="K704" s="22">
        <v>0</v>
      </c>
      <c r="L704" s="22">
        <v>484</v>
      </c>
      <c r="M704" s="22">
        <v>0</v>
      </c>
      <c r="N704" s="26">
        <v>0</v>
      </c>
      <c r="O704" s="23">
        <f t="shared" si="25"/>
        <v>0</v>
      </c>
      <c r="P704" s="23">
        <f t="shared" si="26"/>
        <v>0</v>
      </c>
    </row>
    <row r="705" spans="1:16" x14ac:dyDescent="0.25">
      <c r="A705" s="22">
        <v>698</v>
      </c>
      <c r="B705" s="25" t="s">
        <v>11</v>
      </c>
      <c r="C705" s="25" t="s">
        <v>1053</v>
      </c>
      <c r="D705" s="25" t="s">
        <v>1054</v>
      </c>
      <c r="E705" s="25" t="s">
        <v>1055</v>
      </c>
      <c r="F705" s="25" t="s">
        <v>1064</v>
      </c>
      <c r="G705" s="25">
        <v>9440851708</v>
      </c>
      <c r="H705" s="25" t="s">
        <v>1066</v>
      </c>
      <c r="I705" s="22">
        <v>1</v>
      </c>
      <c r="J705" s="22">
        <v>0</v>
      </c>
      <c r="K705" s="22">
        <v>0</v>
      </c>
      <c r="L705" s="22">
        <v>3087</v>
      </c>
      <c r="M705" s="22">
        <v>0</v>
      </c>
      <c r="N705" s="26">
        <v>0</v>
      </c>
      <c r="O705" s="23">
        <f t="shared" si="25"/>
        <v>0</v>
      </c>
      <c r="P705" s="23">
        <f t="shared" si="26"/>
        <v>0</v>
      </c>
    </row>
    <row r="706" spans="1:16" x14ac:dyDescent="0.25">
      <c r="A706" s="22">
        <v>699</v>
      </c>
      <c r="B706" s="25" t="s">
        <v>11</v>
      </c>
      <c r="C706" s="25" t="s">
        <v>1053</v>
      </c>
      <c r="D706" s="25" t="s">
        <v>1054</v>
      </c>
      <c r="E706" s="25" t="s">
        <v>1055</v>
      </c>
      <c r="F706" s="25" t="s">
        <v>1064</v>
      </c>
      <c r="G706" s="25">
        <v>9440851708</v>
      </c>
      <c r="H706" s="25" t="s">
        <v>1067</v>
      </c>
      <c r="I706" s="22">
        <v>1</v>
      </c>
      <c r="J706" s="22">
        <v>0</v>
      </c>
      <c r="K706" s="22">
        <v>0</v>
      </c>
      <c r="L706" s="22">
        <v>2815</v>
      </c>
      <c r="M706" s="22">
        <v>0</v>
      </c>
      <c r="N706" s="26">
        <v>0</v>
      </c>
      <c r="O706" s="23">
        <f t="shared" si="25"/>
        <v>0</v>
      </c>
      <c r="P706" s="23">
        <f t="shared" si="26"/>
        <v>0</v>
      </c>
    </row>
    <row r="707" spans="1:16" x14ac:dyDescent="0.25">
      <c r="A707" s="22">
        <v>700</v>
      </c>
      <c r="B707" s="25" t="s">
        <v>11</v>
      </c>
      <c r="C707" s="25" t="s">
        <v>1053</v>
      </c>
      <c r="D707" s="25" t="s">
        <v>1054</v>
      </c>
      <c r="E707" s="25" t="s">
        <v>1068</v>
      </c>
      <c r="F707" s="25" t="s">
        <v>1069</v>
      </c>
      <c r="G707" s="25"/>
      <c r="H707" s="25" t="s">
        <v>1070</v>
      </c>
      <c r="I707" s="22">
        <v>1</v>
      </c>
      <c r="J707" s="22">
        <v>0</v>
      </c>
      <c r="K707" s="22">
        <v>0</v>
      </c>
      <c r="L707" s="27"/>
      <c r="M707" s="22">
        <v>0</v>
      </c>
      <c r="N707" s="26">
        <v>0</v>
      </c>
      <c r="O707" s="23">
        <f t="shared" si="25"/>
        <v>0</v>
      </c>
      <c r="P707" s="23">
        <f t="shared" si="26"/>
        <v>0</v>
      </c>
    </row>
    <row r="708" spans="1:16" x14ac:dyDescent="0.25">
      <c r="A708" s="22">
        <v>701</v>
      </c>
      <c r="B708" s="25" t="s">
        <v>11</v>
      </c>
      <c r="C708" s="25" t="s">
        <v>1053</v>
      </c>
      <c r="D708" s="25" t="s">
        <v>1054</v>
      </c>
      <c r="E708" s="25" t="s">
        <v>1068</v>
      </c>
      <c r="F708" s="25" t="s">
        <v>1069</v>
      </c>
      <c r="G708" s="25"/>
      <c r="H708" s="25" t="s">
        <v>1071</v>
      </c>
      <c r="I708" s="22">
        <v>1</v>
      </c>
      <c r="J708" s="22">
        <v>0</v>
      </c>
      <c r="K708" s="22">
        <v>0</v>
      </c>
      <c r="L708" s="27"/>
      <c r="M708" s="22">
        <v>0</v>
      </c>
      <c r="N708" s="26">
        <v>0</v>
      </c>
      <c r="O708" s="23">
        <f t="shared" si="25"/>
        <v>0</v>
      </c>
      <c r="P708" s="23">
        <f t="shared" si="26"/>
        <v>0</v>
      </c>
    </row>
    <row r="709" spans="1:16" x14ac:dyDescent="0.25">
      <c r="A709" s="22">
        <v>702</v>
      </c>
      <c r="B709" s="25" t="s">
        <v>11</v>
      </c>
      <c r="C709" s="25" t="s">
        <v>1053</v>
      </c>
      <c r="D709" s="25" t="s">
        <v>1054</v>
      </c>
      <c r="E709" s="25" t="s">
        <v>1068</v>
      </c>
      <c r="F709" s="25" t="s">
        <v>1069</v>
      </c>
      <c r="G709" s="25"/>
      <c r="H709" s="25" t="s">
        <v>1072</v>
      </c>
      <c r="I709" s="22">
        <v>1</v>
      </c>
      <c r="J709" s="22">
        <v>0</v>
      </c>
      <c r="K709" s="22">
        <v>0</v>
      </c>
      <c r="L709" s="27"/>
      <c r="M709" s="22">
        <v>0</v>
      </c>
      <c r="N709" s="26">
        <v>0</v>
      </c>
      <c r="O709" s="23">
        <f t="shared" si="25"/>
        <v>0</v>
      </c>
      <c r="P709" s="23">
        <f t="shared" si="26"/>
        <v>0</v>
      </c>
    </row>
    <row r="710" spans="1:16" x14ac:dyDescent="0.25">
      <c r="A710" s="22">
        <v>703</v>
      </c>
      <c r="B710" s="25" t="s">
        <v>11</v>
      </c>
      <c r="C710" s="25" t="s">
        <v>1053</v>
      </c>
      <c r="D710" s="25" t="s">
        <v>1054</v>
      </c>
      <c r="E710" s="25" t="s">
        <v>1068</v>
      </c>
      <c r="F710" s="25" t="s">
        <v>1069</v>
      </c>
      <c r="G710" s="25"/>
      <c r="H710" s="25" t="s">
        <v>1073</v>
      </c>
      <c r="I710" s="22">
        <v>1</v>
      </c>
      <c r="J710" s="22">
        <v>0</v>
      </c>
      <c r="K710" s="22">
        <v>0</v>
      </c>
      <c r="L710" s="27"/>
      <c r="M710" s="22">
        <v>0</v>
      </c>
      <c r="N710" s="26">
        <v>0</v>
      </c>
      <c r="O710" s="23">
        <f t="shared" si="25"/>
        <v>0</v>
      </c>
      <c r="P710" s="23">
        <f t="shared" si="26"/>
        <v>0</v>
      </c>
    </row>
    <row r="711" spans="1:16" x14ac:dyDescent="0.25">
      <c r="A711" s="22">
        <v>704</v>
      </c>
      <c r="B711" s="25" t="s">
        <v>11</v>
      </c>
      <c r="C711" s="25" t="s">
        <v>1053</v>
      </c>
      <c r="D711" s="25" t="s">
        <v>1054</v>
      </c>
      <c r="E711" s="25" t="s">
        <v>1068</v>
      </c>
      <c r="F711" s="25" t="s">
        <v>1069</v>
      </c>
      <c r="G711" s="25"/>
      <c r="H711" s="25" t="s">
        <v>1074</v>
      </c>
      <c r="I711" s="22">
        <v>1</v>
      </c>
      <c r="J711" s="22">
        <v>0</v>
      </c>
      <c r="K711" s="22">
        <v>0</v>
      </c>
      <c r="L711" s="27"/>
      <c r="M711" s="22">
        <v>0</v>
      </c>
      <c r="N711" s="26">
        <v>0</v>
      </c>
      <c r="O711" s="23">
        <f t="shared" si="25"/>
        <v>0</v>
      </c>
      <c r="P711" s="23">
        <f t="shared" si="26"/>
        <v>0</v>
      </c>
    </row>
    <row r="712" spans="1:16" x14ac:dyDescent="0.25">
      <c r="A712" s="22">
        <v>705</v>
      </c>
      <c r="B712" s="25" t="s">
        <v>11</v>
      </c>
      <c r="C712" s="25" t="s">
        <v>1053</v>
      </c>
      <c r="D712" s="25" t="s">
        <v>1054</v>
      </c>
      <c r="E712" s="25" t="s">
        <v>1075</v>
      </c>
      <c r="F712" s="25" t="s">
        <v>1076</v>
      </c>
      <c r="G712" s="25">
        <v>8331014901</v>
      </c>
      <c r="H712" s="25" t="s">
        <v>1077</v>
      </c>
      <c r="I712" s="22">
        <v>1</v>
      </c>
      <c r="J712" s="22">
        <v>0</v>
      </c>
      <c r="K712" s="22">
        <v>0</v>
      </c>
      <c r="L712" s="22">
        <v>1801</v>
      </c>
      <c r="M712" s="22">
        <v>0</v>
      </c>
      <c r="N712" s="26">
        <v>0</v>
      </c>
      <c r="O712" s="23">
        <f t="shared" si="25"/>
        <v>0</v>
      </c>
      <c r="P712" s="23">
        <f t="shared" si="26"/>
        <v>0</v>
      </c>
    </row>
    <row r="713" spans="1:16" x14ac:dyDescent="0.25">
      <c r="A713" s="22">
        <v>706</v>
      </c>
      <c r="B713" s="25" t="s">
        <v>11</v>
      </c>
      <c r="C713" s="25" t="s">
        <v>1053</v>
      </c>
      <c r="D713" s="25" t="s">
        <v>1054</v>
      </c>
      <c r="E713" s="25" t="s">
        <v>1075</v>
      </c>
      <c r="F713" s="25" t="s">
        <v>1076</v>
      </c>
      <c r="G713" s="25">
        <v>8331014901</v>
      </c>
      <c r="H713" s="25" t="s">
        <v>1078</v>
      </c>
      <c r="I713" s="22">
        <v>1</v>
      </c>
      <c r="J713" s="22">
        <v>0</v>
      </c>
      <c r="K713" s="22">
        <v>0</v>
      </c>
      <c r="L713" s="22">
        <v>1348</v>
      </c>
      <c r="M713" s="22">
        <v>0</v>
      </c>
      <c r="N713" s="26">
        <v>0</v>
      </c>
      <c r="O713" s="23">
        <f t="shared" si="25"/>
        <v>0</v>
      </c>
      <c r="P713" s="23">
        <f t="shared" si="26"/>
        <v>0</v>
      </c>
    </row>
    <row r="714" spans="1:16" x14ac:dyDescent="0.25">
      <c r="A714" s="22">
        <v>707</v>
      </c>
      <c r="B714" s="25" t="s">
        <v>11</v>
      </c>
      <c r="C714" s="25" t="s">
        <v>1053</v>
      </c>
      <c r="D714" s="25" t="s">
        <v>1054</v>
      </c>
      <c r="E714" s="25" t="s">
        <v>1075</v>
      </c>
      <c r="F714" s="25" t="s">
        <v>1062</v>
      </c>
      <c r="G714" s="25">
        <v>9490598727</v>
      </c>
      <c r="H714" s="25" t="s">
        <v>1079</v>
      </c>
      <c r="I714" s="22">
        <v>1</v>
      </c>
      <c r="J714" s="22">
        <v>0</v>
      </c>
      <c r="K714" s="22">
        <v>0</v>
      </c>
      <c r="L714" s="22">
        <v>2</v>
      </c>
      <c r="M714" s="22">
        <v>0</v>
      </c>
      <c r="N714" s="26">
        <v>0</v>
      </c>
      <c r="O714" s="23">
        <f t="shared" si="25"/>
        <v>0</v>
      </c>
      <c r="P714" s="23">
        <f t="shared" si="26"/>
        <v>0</v>
      </c>
    </row>
    <row r="715" spans="1:16" x14ac:dyDescent="0.25">
      <c r="A715" s="22">
        <v>708</v>
      </c>
      <c r="B715" s="25" t="s">
        <v>11</v>
      </c>
      <c r="C715" s="25" t="s">
        <v>1053</v>
      </c>
      <c r="D715" s="25" t="s">
        <v>1054</v>
      </c>
      <c r="E715" s="25" t="s">
        <v>1075</v>
      </c>
      <c r="F715" s="25" t="s">
        <v>1080</v>
      </c>
      <c r="G715" s="25">
        <v>8331014903</v>
      </c>
      <c r="H715" s="25" t="s">
        <v>1081</v>
      </c>
      <c r="I715" s="22">
        <v>1</v>
      </c>
      <c r="J715" s="22">
        <v>0</v>
      </c>
      <c r="K715" s="22">
        <v>0</v>
      </c>
      <c r="L715" s="22">
        <v>2939</v>
      </c>
      <c r="M715" s="22">
        <v>0</v>
      </c>
      <c r="N715" s="26">
        <v>0</v>
      </c>
      <c r="O715" s="23">
        <f t="shared" si="25"/>
        <v>0</v>
      </c>
      <c r="P715" s="23">
        <f t="shared" si="26"/>
        <v>0</v>
      </c>
    </row>
    <row r="716" spans="1:16" x14ac:dyDescent="0.25">
      <c r="A716" s="22">
        <v>709</v>
      </c>
      <c r="B716" s="25" t="s">
        <v>11</v>
      </c>
      <c r="C716" s="25" t="s">
        <v>1053</v>
      </c>
      <c r="D716" s="25" t="s">
        <v>1054</v>
      </c>
      <c r="E716" s="25" t="s">
        <v>1075</v>
      </c>
      <c r="F716" s="25" t="s">
        <v>1080</v>
      </c>
      <c r="G716" s="25">
        <v>8331014903</v>
      </c>
      <c r="H716" s="25" t="s">
        <v>1082</v>
      </c>
      <c r="I716" s="22">
        <v>1</v>
      </c>
      <c r="J716" s="22">
        <v>0</v>
      </c>
      <c r="K716" s="22">
        <v>0</v>
      </c>
      <c r="L716" s="22">
        <v>834</v>
      </c>
      <c r="M716" s="22">
        <v>0</v>
      </c>
      <c r="N716" s="26">
        <v>0</v>
      </c>
      <c r="O716" s="23">
        <f t="shared" si="25"/>
        <v>0</v>
      </c>
      <c r="P716" s="23">
        <f t="shared" si="26"/>
        <v>0</v>
      </c>
    </row>
    <row r="717" spans="1:16" x14ac:dyDescent="0.25">
      <c r="A717" s="22">
        <v>710</v>
      </c>
      <c r="B717" s="25" t="s">
        <v>11</v>
      </c>
      <c r="C717" s="25" t="s">
        <v>1053</v>
      </c>
      <c r="D717" s="25" t="s">
        <v>1054</v>
      </c>
      <c r="E717" s="25" t="s">
        <v>1075</v>
      </c>
      <c r="F717" s="25" t="s">
        <v>1080</v>
      </c>
      <c r="G717" s="25">
        <v>8331014903</v>
      </c>
      <c r="H717" s="25" t="s">
        <v>1083</v>
      </c>
      <c r="I717" s="22">
        <v>1</v>
      </c>
      <c r="J717" s="22">
        <v>0</v>
      </c>
      <c r="K717" s="22">
        <v>0</v>
      </c>
      <c r="L717" s="22">
        <v>1533</v>
      </c>
      <c r="M717" s="22">
        <v>0</v>
      </c>
      <c r="N717" s="26">
        <v>0</v>
      </c>
      <c r="O717" s="23">
        <f t="shared" si="25"/>
        <v>0</v>
      </c>
      <c r="P717" s="23">
        <f t="shared" si="26"/>
        <v>0</v>
      </c>
    </row>
    <row r="718" spans="1:16" x14ac:dyDescent="0.25">
      <c r="A718" s="22">
        <v>711</v>
      </c>
      <c r="B718" s="25" t="s">
        <v>11</v>
      </c>
      <c r="C718" s="25" t="s">
        <v>1053</v>
      </c>
      <c r="D718" s="25" t="s">
        <v>1054</v>
      </c>
      <c r="E718" s="25" t="s">
        <v>1075</v>
      </c>
      <c r="F718" s="25" t="s">
        <v>1080</v>
      </c>
      <c r="G718" s="25">
        <v>8331014903</v>
      </c>
      <c r="H718" s="25" t="s">
        <v>1084</v>
      </c>
      <c r="I718" s="22">
        <v>1</v>
      </c>
      <c r="J718" s="22">
        <v>0</v>
      </c>
      <c r="K718" s="22">
        <v>0</v>
      </c>
      <c r="L718" s="22">
        <v>412</v>
      </c>
      <c r="M718" s="22">
        <v>0</v>
      </c>
      <c r="N718" s="26">
        <v>0</v>
      </c>
      <c r="O718" s="23">
        <f t="shared" si="25"/>
        <v>0</v>
      </c>
      <c r="P718" s="23">
        <f t="shared" si="26"/>
        <v>0</v>
      </c>
    </row>
    <row r="719" spans="1:16" x14ac:dyDescent="0.25">
      <c r="A719" s="22">
        <v>712</v>
      </c>
      <c r="B719" s="25" t="s">
        <v>11</v>
      </c>
      <c r="C719" s="25" t="s">
        <v>1053</v>
      </c>
      <c r="D719" s="25" t="s">
        <v>1054</v>
      </c>
      <c r="E719" s="25" t="s">
        <v>1075</v>
      </c>
      <c r="F719" s="25" t="s">
        <v>1080</v>
      </c>
      <c r="G719" s="25">
        <v>8331014903</v>
      </c>
      <c r="H719" s="25" t="s">
        <v>1085</v>
      </c>
      <c r="I719" s="22">
        <v>1</v>
      </c>
      <c r="J719" s="22">
        <v>0</v>
      </c>
      <c r="K719" s="22">
        <v>0</v>
      </c>
      <c r="L719" s="22">
        <v>2</v>
      </c>
      <c r="M719" s="22">
        <v>0</v>
      </c>
      <c r="N719" s="26">
        <v>0</v>
      </c>
      <c r="O719" s="23">
        <f t="shared" si="25"/>
        <v>0</v>
      </c>
      <c r="P719" s="23">
        <f t="shared" si="26"/>
        <v>0</v>
      </c>
    </row>
    <row r="720" spans="1:16" x14ac:dyDescent="0.25">
      <c r="A720" s="22">
        <v>713</v>
      </c>
      <c r="B720" s="25" t="s">
        <v>11</v>
      </c>
      <c r="C720" s="25" t="s">
        <v>1053</v>
      </c>
      <c r="D720" s="25" t="s">
        <v>1054</v>
      </c>
      <c r="E720" s="25" t="s">
        <v>1075</v>
      </c>
      <c r="F720" s="25" t="s">
        <v>1086</v>
      </c>
      <c r="G720" s="25">
        <v>9490615651</v>
      </c>
      <c r="H720" s="25" t="s">
        <v>1087</v>
      </c>
      <c r="I720" s="22">
        <v>1</v>
      </c>
      <c r="J720" s="22">
        <v>1</v>
      </c>
      <c r="K720" s="22">
        <v>14300</v>
      </c>
      <c r="L720" s="22">
        <v>1843</v>
      </c>
      <c r="M720" s="22">
        <v>1</v>
      </c>
      <c r="N720" s="26">
        <v>0.16550925925925927</v>
      </c>
      <c r="O720" s="23">
        <f t="shared" ref="O720:O783" si="27">K720*L720</f>
        <v>26354900</v>
      </c>
      <c r="P720" s="23">
        <f t="shared" ref="P720:P783" si="28">J720*L720</f>
        <v>1843</v>
      </c>
    </row>
    <row r="721" spans="1:16" x14ac:dyDescent="0.25">
      <c r="A721" s="22">
        <v>714</v>
      </c>
      <c r="B721" s="25" t="s">
        <v>11</v>
      </c>
      <c r="C721" s="25" t="s">
        <v>1053</v>
      </c>
      <c r="D721" s="25" t="s">
        <v>1054</v>
      </c>
      <c r="E721" s="25" t="s">
        <v>1075</v>
      </c>
      <c r="F721" s="25" t="s">
        <v>1086</v>
      </c>
      <c r="G721" s="25">
        <v>9490615651</v>
      </c>
      <c r="H721" s="25" t="s">
        <v>1088</v>
      </c>
      <c r="I721" s="22">
        <v>1</v>
      </c>
      <c r="J721" s="22">
        <v>0</v>
      </c>
      <c r="K721" s="22">
        <v>0</v>
      </c>
      <c r="L721" s="22">
        <v>5851</v>
      </c>
      <c r="M721" s="22">
        <v>0</v>
      </c>
      <c r="N721" s="26">
        <v>0</v>
      </c>
      <c r="O721" s="23">
        <f t="shared" si="27"/>
        <v>0</v>
      </c>
      <c r="P721" s="23">
        <f t="shared" si="28"/>
        <v>0</v>
      </c>
    </row>
    <row r="722" spans="1:16" x14ac:dyDescent="0.25">
      <c r="A722" s="22">
        <v>715</v>
      </c>
      <c r="B722" s="25" t="s">
        <v>11</v>
      </c>
      <c r="C722" s="25" t="s">
        <v>1053</v>
      </c>
      <c r="D722" s="25" t="s">
        <v>1054</v>
      </c>
      <c r="E722" s="25" t="s">
        <v>1075</v>
      </c>
      <c r="F722" s="25" t="s">
        <v>1086</v>
      </c>
      <c r="G722" s="25">
        <v>9490615651</v>
      </c>
      <c r="H722" s="25" t="s">
        <v>1089</v>
      </c>
      <c r="I722" s="22">
        <v>1</v>
      </c>
      <c r="J722" s="22">
        <v>1</v>
      </c>
      <c r="K722" s="22">
        <v>18400</v>
      </c>
      <c r="L722" s="22">
        <v>1347</v>
      </c>
      <c r="M722" s="22">
        <v>1</v>
      </c>
      <c r="N722" s="26">
        <v>0.21296296296296297</v>
      </c>
      <c r="O722" s="23">
        <f t="shared" si="27"/>
        <v>24784800</v>
      </c>
      <c r="P722" s="23">
        <f t="shared" si="28"/>
        <v>1347</v>
      </c>
    </row>
    <row r="723" spans="1:16" x14ac:dyDescent="0.25">
      <c r="A723" s="22">
        <v>716</v>
      </c>
      <c r="B723" s="25" t="s">
        <v>11</v>
      </c>
      <c r="C723" s="25" t="s">
        <v>1053</v>
      </c>
      <c r="D723" s="25" t="s">
        <v>1054</v>
      </c>
      <c r="E723" s="25" t="s">
        <v>1075</v>
      </c>
      <c r="F723" s="25" t="s">
        <v>1086</v>
      </c>
      <c r="G723" s="25">
        <v>9490615651</v>
      </c>
      <c r="H723" s="25" t="s">
        <v>1090</v>
      </c>
      <c r="I723" s="22">
        <v>1</v>
      </c>
      <c r="J723" s="22">
        <v>0</v>
      </c>
      <c r="K723" s="22">
        <v>0</v>
      </c>
      <c r="L723" s="22">
        <v>168</v>
      </c>
      <c r="M723" s="22">
        <v>0</v>
      </c>
      <c r="N723" s="26">
        <v>0</v>
      </c>
      <c r="O723" s="23">
        <f t="shared" si="27"/>
        <v>0</v>
      </c>
      <c r="P723" s="23">
        <f t="shared" si="28"/>
        <v>0</v>
      </c>
    </row>
    <row r="724" spans="1:16" x14ac:dyDescent="0.25">
      <c r="A724" s="22">
        <v>717</v>
      </c>
      <c r="B724" s="25" t="s">
        <v>11</v>
      </c>
      <c r="C724" s="25" t="s">
        <v>1053</v>
      </c>
      <c r="D724" s="25" t="s">
        <v>1054</v>
      </c>
      <c r="E724" s="25" t="s">
        <v>1075</v>
      </c>
      <c r="F724" s="25" t="s">
        <v>1086</v>
      </c>
      <c r="G724" s="25">
        <v>9490615651</v>
      </c>
      <c r="H724" s="25" t="s">
        <v>1091</v>
      </c>
      <c r="I724" s="22">
        <v>1</v>
      </c>
      <c r="J724" s="22">
        <v>0</v>
      </c>
      <c r="K724" s="22">
        <v>0</v>
      </c>
      <c r="L724" s="22">
        <v>3434</v>
      </c>
      <c r="M724" s="22">
        <v>0</v>
      </c>
      <c r="N724" s="26">
        <v>0</v>
      </c>
      <c r="O724" s="23">
        <f t="shared" si="27"/>
        <v>0</v>
      </c>
      <c r="P724" s="23">
        <f t="shared" si="28"/>
        <v>0</v>
      </c>
    </row>
    <row r="725" spans="1:16" x14ac:dyDescent="0.25">
      <c r="A725" s="22">
        <v>718</v>
      </c>
      <c r="B725" s="25" t="s">
        <v>11</v>
      </c>
      <c r="C725" s="25" t="s">
        <v>1053</v>
      </c>
      <c r="D725" s="25" t="s">
        <v>1054</v>
      </c>
      <c r="E725" s="25" t="s">
        <v>1092</v>
      </c>
      <c r="F725" s="25" t="s">
        <v>1076</v>
      </c>
      <c r="G725" s="25">
        <v>8331014901</v>
      </c>
      <c r="H725" s="25" t="s">
        <v>1093</v>
      </c>
      <c r="I725" s="22">
        <v>1</v>
      </c>
      <c r="J725" s="22">
        <v>0</v>
      </c>
      <c r="K725" s="22">
        <v>0</v>
      </c>
      <c r="L725" s="22">
        <v>4910</v>
      </c>
      <c r="M725" s="22">
        <v>0</v>
      </c>
      <c r="N725" s="26">
        <v>0</v>
      </c>
      <c r="O725" s="23">
        <f t="shared" si="27"/>
        <v>0</v>
      </c>
      <c r="P725" s="23">
        <f t="shared" si="28"/>
        <v>0</v>
      </c>
    </row>
    <row r="726" spans="1:16" x14ac:dyDescent="0.25">
      <c r="A726" s="22">
        <v>719</v>
      </c>
      <c r="B726" s="25" t="s">
        <v>11</v>
      </c>
      <c r="C726" s="25" t="s">
        <v>1053</v>
      </c>
      <c r="D726" s="25" t="s">
        <v>1054</v>
      </c>
      <c r="E726" s="25" t="s">
        <v>1092</v>
      </c>
      <c r="F726" s="25" t="s">
        <v>1076</v>
      </c>
      <c r="G726" s="25">
        <v>8331014901</v>
      </c>
      <c r="H726" s="25" t="s">
        <v>1094</v>
      </c>
      <c r="I726" s="22">
        <v>1</v>
      </c>
      <c r="J726" s="22">
        <v>0</v>
      </c>
      <c r="K726" s="22">
        <v>0</v>
      </c>
      <c r="L726" s="22">
        <v>4001</v>
      </c>
      <c r="M726" s="22">
        <v>0</v>
      </c>
      <c r="N726" s="26">
        <v>0</v>
      </c>
      <c r="O726" s="23">
        <f t="shared" si="27"/>
        <v>0</v>
      </c>
      <c r="P726" s="23">
        <f t="shared" si="28"/>
        <v>0</v>
      </c>
    </row>
    <row r="727" spans="1:16" x14ac:dyDescent="0.25">
      <c r="A727" s="22">
        <v>720</v>
      </c>
      <c r="B727" s="25" t="s">
        <v>11</v>
      </c>
      <c r="C727" s="25" t="s">
        <v>1053</v>
      </c>
      <c r="D727" s="25" t="s">
        <v>1054</v>
      </c>
      <c r="E727" s="25" t="s">
        <v>1092</v>
      </c>
      <c r="F727" s="25" t="s">
        <v>1076</v>
      </c>
      <c r="G727" s="25">
        <v>8331014901</v>
      </c>
      <c r="H727" s="25" t="s">
        <v>1095</v>
      </c>
      <c r="I727" s="22">
        <v>1</v>
      </c>
      <c r="J727" s="22">
        <v>0</v>
      </c>
      <c r="K727" s="22">
        <v>0</v>
      </c>
      <c r="L727" s="22">
        <v>3214</v>
      </c>
      <c r="M727" s="22">
        <v>0</v>
      </c>
      <c r="N727" s="26">
        <v>0</v>
      </c>
      <c r="O727" s="23">
        <f t="shared" si="27"/>
        <v>0</v>
      </c>
      <c r="P727" s="23">
        <f t="shared" si="28"/>
        <v>0</v>
      </c>
    </row>
    <row r="728" spans="1:16" x14ac:dyDescent="0.25">
      <c r="A728" s="22">
        <v>721</v>
      </c>
      <c r="B728" s="25" t="s">
        <v>11</v>
      </c>
      <c r="C728" s="25" t="s">
        <v>1053</v>
      </c>
      <c r="D728" s="25" t="s">
        <v>1054</v>
      </c>
      <c r="E728" s="25" t="s">
        <v>1092</v>
      </c>
      <c r="F728" s="25" t="s">
        <v>1096</v>
      </c>
      <c r="G728" s="25">
        <v>9490615655</v>
      </c>
      <c r="H728" s="25" t="s">
        <v>1097</v>
      </c>
      <c r="I728" s="22">
        <v>1</v>
      </c>
      <c r="J728" s="22">
        <v>0</v>
      </c>
      <c r="K728" s="22">
        <v>0</v>
      </c>
      <c r="L728" s="22">
        <v>4084</v>
      </c>
      <c r="M728" s="22">
        <v>0</v>
      </c>
      <c r="N728" s="26">
        <v>0</v>
      </c>
      <c r="O728" s="23">
        <f t="shared" si="27"/>
        <v>0</v>
      </c>
      <c r="P728" s="23">
        <f t="shared" si="28"/>
        <v>0</v>
      </c>
    </row>
    <row r="729" spans="1:16" x14ac:dyDescent="0.25">
      <c r="A729" s="22">
        <v>722</v>
      </c>
      <c r="B729" s="25" t="s">
        <v>11</v>
      </c>
      <c r="C729" s="25" t="s">
        <v>1053</v>
      </c>
      <c r="D729" s="25" t="s">
        <v>1054</v>
      </c>
      <c r="E729" s="25" t="s">
        <v>1092</v>
      </c>
      <c r="F729" s="25" t="s">
        <v>1096</v>
      </c>
      <c r="G729" s="25">
        <v>9490615655</v>
      </c>
      <c r="H729" s="25" t="s">
        <v>1098</v>
      </c>
      <c r="I729" s="22">
        <v>1</v>
      </c>
      <c r="J729" s="22">
        <v>0</v>
      </c>
      <c r="K729" s="22">
        <v>0</v>
      </c>
      <c r="L729" s="22">
        <v>4271</v>
      </c>
      <c r="M729" s="22">
        <v>0</v>
      </c>
      <c r="N729" s="26">
        <v>0</v>
      </c>
      <c r="O729" s="23">
        <f t="shared" si="27"/>
        <v>0</v>
      </c>
      <c r="P729" s="23">
        <f t="shared" si="28"/>
        <v>0</v>
      </c>
    </row>
    <row r="730" spans="1:16" x14ac:dyDescent="0.25">
      <c r="A730" s="22">
        <v>723</v>
      </c>
      <c r="B730" s="25" t="s">
        <v>11</v>
      </c>
      <c r="C730" s="25" t="s">
        <v>1053</v>
      </c>
      <c r="D730" s="25" t="s">
        <v>1054</v>
      </c>
      <c r="E730" s="25" t="s">
        <v>1092</v>
      </c>
      <c r="F730" s="25" t="s">
        <v>1096</v>
      </c>
      <c r="G730" s="25">
        <v>9490615655</v>
      </c>
      <c r="H730" s="25" t="s">
        <v>1099</v>
      </c>
      <c r="I730" s="22">
        <v>1</v>
      </c>
      <c r="J730" s="22">
        <v>0</v>
      </c>
      <c r="K730" s="22">
        <v>0</v>
      </c>
      <c r="L730" s="22">
        <v>3070</v>
      </c>
      <c r="M730" s="22">
        <v>0</v>
      </c>
      <c r="N730" s="26">
        <v>0</v>
      </c>
      <c r="O730" s="23">
        <f t="shared" si="27"/>
        <v>0</v>
      </c>
      <c r="P730" s="23">
        <f t="shared" si="28"/>
        <v>0</v>
      </c>
    </row>
    <row r="731" spans="1:16" x14ac:dyDescent="0.25">
      <c r="A731" s="22">
        <v>724</v>
      </c>
      <c r="B731" s="25" t="s">
        <v>11</v>
      </c>
      <c r="C731" s="25" t="s">
        <v>1053</v>
      </c>
      <c r="D731" s="25" t="s">
        <v>1054</v>
      </c>
      <c r="E731" s="25" t="s">
        <v>1092</v>
      </c>
      <c r="F731" s="25" t="s">
        <v>1096</v>
      </c>
      <c r="G731" s="25">
        <v>9490615655</v>
      </c>
      <c r="H731" s="25" t="s">
        <v>1100</v>
      </c>
      <c r="I731" s="22">
        <v>1</v>
      </c>
      <c r="J731" s="22">
        <v>0</v>
      </c>
      <c r="K731" s="22">
        <v>0</v>
      </c>
      <c r="L731" s="22">
        <v>1371</v>
      </c>
      <c r="M731" s="22">
        <v>0</v>
      </c>
      <c r="N731" s="26">
        <v>0</v>
      </c>
      <c r="O731" s="23">
        <f t="shared" si="27"/>
        <v>0</v>
      </c>
      <c r="P731" s="23">
        <f t="shared" si="28"/>
        <v>0</v>
      </c>
    </row>
    <row r="732" spans="1:16" x14ac:dyDescent="0.25">
      <c r="A732" s="22">
        <v>725</v>
      </c>
      <c r="B732" s="25" t="s">
        <v>11</v>
      </c>
      <c r="C732" s="25" t="s">
        <v>1053</v>
      </c>
      <c r="D732" s="25" t="s">
        <v>1101</v>
      </c>
      <c r="E732" s="25" t="s">
        <v>1102</v>
      </c>
      <c r="F732" s="25" t="s">
        <v>1103</v>
      </c>
      <c r="G732" s="25">
        <v>8331019891</v>
      </c>
      <c r="H732" s="25" t="s">
        <v>1104</v>
      </c>
      <c r="I732" s="22">
        <v>1</v>
      </c>
      <c r="J732" s="22">
        <v>0</v>
      </c>
      <c r="K732" s="22">
        <v>0</v>
      </c>
      <c r="L732" s="22">
        <v>2421</v>
      </c>
      <c r="M732" s="22">
        <v>0</v>
      </c>
      <c r="N732" s="26">
        <v>0</v>
      </c>
      <c r="O732" s="23">
        <f t="shared" si="27"/>
        <v>0</v>
      </c>
      <c r="P732" s="23">
        <f t="shared" si="28"/>
        <v>0</v>
      </c>
    </row>
    <row r="733" spans="1:16" x14ac:dyDescent="0.25">
      <c r="A733" s="22">
        <v>726</v>
      </c>
      <c r="B733" s="25" t="s">
        <v>11</v>
      </c>
      <c r="C733" s="25" t="s">
        <v>1053</v>
      </c>
      <c r="D733" s="25" t="s">
        <v>1101</v>
      </c>
      <c r="E733" s="25" t="s">
        <v>1102</v>
      </c>
      <c r="F733" s="25" t="s">
        <v>1103</v>
      </c>
      <c r="G733" s="25">
        <v>8331019891</v>
      </c>
      <c r="H733" s="25" t="s">
        <v>1105</v>
      </c>
      <c r="I733" s="22">
        <v>1</v>
      </c>
      <c r="J733" s="22">
        <v>0</v>
      </c>
      <c r="K733" s="22">
        <v>0</v>
      </c>
      <c r="L733" s="22">
        <v>1153</v>
      </c>
      <c r="M733" s="22">
        <v>0</v>
      </c>
      <c r="N733" s="26">
        <v>0</v>
      </c>
      <c r="O733" s="23">
        <f t="shared" si="27"/>
        <v>0</v>
      </c>
      <c r="P733" s="23">
        <f t="shared" si="28"/>
        <v>0</v>
      </c>
    </row>
    <row r="734" spans="1:16" ht="26.25" x14ac:dyDescent="0.25">
      <c r="A734" s="22">
        <v>727</v>
      </c>
      <c r="B734" s="25" t="s">
        <v>11</v>
      </c>
      <c r="C734" s="25" t="s">
        <v>1053</v>
      </c>
      <c r="D734" s="25" t="s">
        <v>1101</v>
      </c>
      <c r="E734" s="25" t="s">
        <v>1102</v>
      </c>
      <c r="F734" s="25" t="s">
        <v>1103</v>
      </c>
      <c r="G734" s="25">
        <v>8331019891</v>
      </c>
      <c r="H734" s="25" t="s">
        <v>1106</v>
      </c>
      <c r="I734" s="22">
        <v>1</v>
      </c>
      <c r="J734" s="22">
        <v>0</v>
      </c>
      <c r="K734" s="22">
        <v>0</v>
      </c>
      <c r="L734" s="22">
        <v>1598</v>
      </c>
      <c r="M734" s="22">
        <v>0</v>
      </c>
      <c r="N734" s="26">
        <v>0</v>
      </c>
      <c r="O734" s="23">
        <f t="shared" si="27"/>
        <v>0</v>
      </c>
      <c r="P734" s="23">
        <f t="shared" si="28"/>
        <v>0</v>
      </c>
    </row>
    <row r="735" spans="1:16" x14ac:dyDescent="0.25">
      <c r="A735" s="22">
        <v>728</v>
      </c>
      <c r="B735" s="25" t="s">
        <v>11</v>
      </c>
      <c r="C735" s="25" t="s">
        <v>1053</v>
      </c>
      <c r="D735" s="25" t="s">
        <v>1101</v>
      </c>
      <c r="E735" s="25" t="s">
        <v>1102</v>
      </c>
      <c r="F735" s="25" t="s">
        <v>1103</v>
      </c>
      <c r="G735" s="25">
        <v>8331019891</v>
      </c>
      <c r="H735" s="25" t="s">
        <v>1107</v>
      </c>
      <c r="I735" s="22">
        <v>1</v>
      </c>
      <c r="J735" s="22">
        <v>0</v>
      </c>
      <c r="K735" s="22">
        <v>0</v>
      </c>
      <c r="L735" s="22">
        <v>3513</v>
      </c>
      <c r="M735" s="22">
        <v>0</v>
      </c>
      <c r="N735" s="26">
        <v>0</v>
      </c>
      <c r="O735" s="23">
        <f t="shared" si="27"/>
        <v>0</v>
      </c>
      <c r="P735" s="23">
        <f t="shared" si="28"/>
        <v>0</v>
      </c>
    </row>
    <row r="736" spans="1:16" x14ac:dyDescent="0.25">
      <c r="A736" s="22">
        <v>729</v>
      </c>
      <c r="B736" s="25" t="s">
        <v>11</v>
      </c>
      <c r="C736" s="25" t="s">
        <v>1053</v>
      </c>
      <c r="D736" s="25" t="s">
        <v>1101</v>
      </c>
      <c r="E736" s="25" t="s">
        <v>1102</v>
      </c>
      <c r="F736" s="25" t="s">
        <v>1108</v>
      </c>
      <c r="G736" s="25">
        <v>7382600108</v>
      </c>
      <c r="H736" s="25" t="s">
        <v>1109</v>
      </c>
      <c r="I736" s="22">
        <v>1</v>
      </c>
      <c r="J736" s="22">
        <v>0</v>
      </c>
      <c r="K736" s="22">
        <v>0</v>
      </c>
      <c r="L736" s="22">
        <v>2160</v>
      </c>
      <c r="M736" s="22">
        <v>0</v>
      </c>
      <c r="N736" s="26">
        <v>0</v>
      </c>
      <c r="O736" s="23">
        <f t="shared" si="27"/>
        <v>0</v>
      </c>
      <c r="P736" s="23">
        <f t="shared" si="28"/>
        <v>0</v>
      </c>
    </row>
    <row r="737" spans="1:16" x14ac:dyDescent="0.25">
      <c r="A737" s="22">
        <v>730</v>
      </c>
      <c r="B737" s="25" t="s">
        <v>11</v>
      </c>
      <c r="C737" s="25" t="s">
        <v>1053</v>
      </c>
      <c r="D737" s="25" t="s">
        <v>1101</v>
      </c>
      <c r="E737" s="25" t="s">
        <v>1102</v>
      </c>
      <c r="F737" s="25" t="s">
        <v>1108</v>
      </c>
      <c r="G737" s="25">
        <v>7382600108</v>
      </c>
      <c r="H737" s="25" t="s">
        <v>1110</v>
      </c>
      <c r="I737" s="22">
        <v>1</v>
      </c>
      <c r="J737" s="22">
        <v>1</v>
      </c>
      <c r="K737" s="22">
        <v>30300</v>
      </c>
      <c r="L737" s="22">
        <v>2920</v>
      </c>
      <c r="M737" s="22">
        <v>1</v>
      </c>
      <c r="N737" s="26">
        <v>0.35069444444444442</v>
      </c>
      <c r="O737" s="23">
        <f t="shared" si="27"/>
        <v>88476000</v>
      </c>
      <c r="P737" s="23">
        <f t="shared" si="28"/>
        <v>2920</v>
      </c>
    </row>
    <row r="738" spans="1:16" x14ac:dyDescent="0.25">
      <c r="A738" s="22">
        <v>731</v>
      </c>
      <c r="B738" s="25" t="s">
        <v>11</v>
      </c>
      <c r="C738" s="25" t="s">
        <v>1053</v>
      </c>
      <c r="D738" s="25" t="s">
        <v>1101</v>
      </c>
      <c r="E738" s="25" t="s">
        <v>1102</v>
      </c>
      <c r="F738" s="25" t="s">
        <v>1111</v>
      </c>
      <c r="G738" s="25">
        <v>9490614945</v>
      </c>
      <c r="H738" s="25" t="s">
        <v>1112</v>
      </c>
      <c r="I738" s="22">
        <v>1</v>
      </c>
      <c r="J738" s="22">
        <v>0</v>
      </c>
      <c r="K738" s="22">
        <v>0</v>
      </c>
      <c r="L738" s="22">
        <v>1074</v>
      </c>
      <c r="M738" s="22">
        <v>0</v>
      </c>
      <c r="N738" s="26">
        <v>0</v>
      </c>
      <c r="O738" s="23">
        <f t="shared" si="27"/>
        <v>0</v>
      </c>
      <c r="P738" s="23">
        <f t="shared" si="28"/>
        <v>0</v>
      </c>
    </row>
    <row r="739" spans="1:16" x14ac:dyDescent="0.25">
      <c r="A739" s="22">
        <v>732</v>
      </c>
      <c r="B739" s="25" t="s">
        <v>11</v>
      </c>
      <c r="C739" s="25" t="s">
        <v>1053</v>
      </c>
      <c r="D739" s="25" t="s">
        <v>1101</v>
      </c>
      <c r="E739" s="25" t="s">
        <v>1102</v>
      </c>
      <c r="F739" s="25" t="s">
        <v>1111</v>
      </c>
      <c r="G739" s="25">
        <v>9490614945</v>
      </c>
      <c r="H739" s="25" t="s">
        <v>1113</v>
      </c>
      <c r="I739" s="22">
        <v>1</v>
      </c>
      <c r="J739" s="22">
        <v>0</v>
      </c>
      <c r="K739" s="22">
        <v>0</v>
      </c>
      <c r="L739" s="22">
        <v>1202</v>
      </c>
      <c r="M739" s="22">
        <v>0</v>
      </c>
      <c r="N739" s="26">
        <v>0</v>
      </c>
      <c r="O739" s="23">
        <f t="shared" si="27"/>
        <v>0</v>
      </c>
      <c r="P739" s="23">
        <f t="shared" si="28"/>
        <v>0</v>
      </c>
    </row>
    <row r="740" spans="1:16" x14ac:dyDescent="0.25">
      <c r="A740" s="22">
        <v>733</v>
      </c>
      <c r="B740" s="25" t="s">
        <v>11</v>
      </c>
      <c r="C740" s="25" t="s">
        <v>1053</v>
      </c>
      <c r="D740" s="25" t="s">
        <v>1101</v>
      </c>
      <c r="E740" s="25" t="s">
        <v>1102</v>
      </c>
      <c r="F740" s="25" t="s">
        <v>1114</v>
      </c>
      <c r="G740" s="25">
        <v>9490615658</v>
      </c>
      <c r="H740" s="25" t="s">
        <v>1115</v>
      </c>
      <c r="I740" s="22">
        <v>1</v>
      </c>
      <c r="J740" s="22">
        <v>1</v>
      </c>
      <c r="K740" s="22">
        <v>13350</v>
      </c>
      <c r="L740" s="22">
        <v>2702</v>
      </c>
      <c r="M740" s="22">
        <v>1</v>
      </c>
      <c r="N740" s="26">
        <v>0.1545138888888889</v>
      </c>
      <c r="O740" s="23">
        <f t="shared" si="27"/>
        <v>36071700</v>
      </c>
      <c r="P740" s="23">
        <f t="shared" si="28"/>
        <v>2702</v>
      </c>
    </row>
    <row r="741" spans="1:16" x14ac:dyDescent="0.25">
      <c r="A741" s="22">
        <v>734</v>
      </c>
      <c r="B741" s="25" t="s">
        <v>11</v>
      </c>
      <c r="C741" s="25" t="s">
        <v>1053</v>
      </c>
      <c r="D741" s="25" t="s">
        <v>1101</v>
      </c>
      <c r="E741" s="25" t="s">
        <v>1116</v>
      </c>
      <c r="F741" s="25" t="s">
        <v>1103</v>
      </c>
      <c r="G741" s="25">
        <v>8331019891</v>
      </c>
      <c r="H741" s="25" t="s">
        <v>1117</v>
      </c>
      <c r="I741" s="22">
        <v>1</v>
      </c>
      <c r="J741" s="22">
        <v>0</v>
      </c>
      <c r="K741" s="22">
        <v>0</v>
      </c>
      <c r="L741" s="22">
        <v>1156</v>
      </c>
      <c r="M741" s="22">
        <v>0</v>
      </c>
      <c r="N741" s="26">
        <v>0</v>
      </c>
      <c r="O741" s="23">
        <f t="shared" si="27"/>
        <v>0</v>
      </c>
      <c r="P741" s="23">
        <f t="shared" si="28"/>
        <v>0</v>
      </c>
    </row>
    <row r="742" spans="1:16" x14ac:dyDescent="0.25">
      <c r="A742" s="22">
        <v>735</v>
      </c>
      <c r="B742" s="25" t="s">
        <v>11</v>
      </c>
      <c r="C742" s="25" t="s">
        <v>1053</v>
      </c>
      <c r="D742" s="25" t="s">
        <v>1101</v>
      </c>
      <c r="E742" s="25" t="s">
        <v>1116</v>
      </c>
      <c r="F742" s="25" t="s">
        <v>1103</v>
      </c>
      <c r="G742" s="25">
        <v>8331019891</v>
      </c>
      <c r="H742" s="25" t="s">
        <v>1118</v>
      </c>
      <c r="I742" s="22">
        <v>1</v>
      </c>
      <c r="J742" s="22">
        <v>0</v>
      </c>
      <c r="K742" s="22">
        <v>0</v>
      </c>
      <c r="L742" s="22">
        <v>356</v>
      </c>
      <c r="M742" s="22">
        <v>0</v>
      </c>
      <c r="N742" s="26">
        <v>0</v>
      </c>
      <c r="O742" s="23">
        <f t="shared" si="27"/>
        <v>0</v>
      </c>
      <c r="P742" s="23">
        <f t="shared" si="28"/>
        <v>0</v>
      </c>
    </row>
    <row r="743" spans="1:16" x14ac:dyDescent="0.25">
      <c r="A743" s="22">
        <v>736</v>
      </c>
      <c r="B743" s="25" t="s">
        <v>11</v>
      </c>
      <c r="C743" s="25" t="s">
        <v>1053</v>
      </c>
      <c r="D743" s="25" t="s">
        <v>1101</v>
      </c>
      <c r="E743" s="25" t="s">
        <v>1116</v>
      </c>
      <c r="F743" s="25" t="s">
        <v>1119</v>
      </c>
      <c r="G743" s="25">
        <v>9490615656</v>
      </c>
      <c r="H743" s="25" t="s">
        <v>1120</v>
      </c>
      <c r="I743" s="22">
        <v>1</v>
      </c>
      <c r="J743" s="22">
        <v>0</v>
      </c>
      <c r="K743" s="22">
        <v>0</v>
      </c>
      <c r="L743" s="22">
        <v>1604</v>
      </c>
      <c r="M743" s="22">
        <v>0</v>
      </c>
      <c r="N743" s="26">
        <v>0</v>
      </c>
      <c r="O743" s="23">
        <f t="shared" si="27"/>
        <v>0</v>
      </c>
      <c r="P743" s="23">
        <f t="shared" si="28"/>
        <v>0</v>
      </c>
    </row>
    <row r="744" spans="1:16" x14ac:dyDescent="0.25">
      <c r="A744" s="22">
        <v>737</v>
      </c>
      <c r="B744" s="25" t="s">
        <v>11</v>
      </c>
      <c r="C744" s="25" t="s">
        <v>1053</v>
      </c>
      <c r="D744" s="25" t="s">
        <v>1101</v>
      </c>
      <c r="E744" s="25" t="s">
        <v>1116</v>
      </c>
      <c r="F744" s="25" t="s">
        <v>1119</v>
      </c>
      <c r="G744" s="25">
        <v>9490615656</v>
      </c>
      <c r="H744" s="25" t="s">
        <v>1121</v>
      </c>
      <c r="I744" s="22">
        <v>1</v>
      </c>
      <c r="J744" s="22">
        <v>0</v>
      </c>
      <c r="K744" s="22">
        <v>0</v>
      </c>
      <c r="L744" s="22">
        <v>953</v>
      </c>
      <c r="M744" s="22">
        <v>0</v>
      </c>
      <c r="N744" s="26">
        <v>0</v>
      </c>
      <c r="O744" s="23">
        <f t="shared" si="27"/>
        <v>0</v>
      </c>
      <c r="P744" s="23">
        <f t="shared" si="28"/>
        <v>0</v>
      </c>
    </row>
    <row r="745" spans="1:16" x14ac:dyDescent="0.25">
      <c r="A745" s="22">
        <v>738</v>
      </c>
      <c r="B745" s="25" t="s">
        <v>11</v>
      </c>
      <c r="C745" s="25" t="s">
        <v>1053</v>
      </c>
      <c r="D745" s="25" t="s">
        <v>1101</v>
      </c>
      <c r="E745" s="25" t="s">
        <v>1116</v>
      </c>
      <c r="F745" s="25" t="s">
        <v>1119</v>
      </c>
      <c r="G745" s="25">
        <v>9490615656</v>
      </c>
      <c r="H745" s="25" t="s">
        <v>1122</v>
      </c>
      <c r="I745" s="22">
        <v>1</v>
      </c>
      <c r="J745" s="22">
        <v>0</v>
      </c>
      <c r="K745" s="22">
        <v>0</v>
      </c>
      <c r="L745" s="22">
        <v>775</v>
      </c>
      <c r="M745" s="22">
        <v>0</v>
      </c>
      <c r="N745" s="26">
        <v>0</v>
      </c>
      <c r="O745" s="23">
        <f t="shared" si="27"/>
        <v>0</v>
      </c>
      <c r="P745" s="23">
        <f t="shared" si="28"/>
        <v>0</v>
      </c>
    </row>
    <row r="746" spans="1:16" x14ac:dyDescent="0.25">
      <c r="A746" s="22">
        <v>739</v>
      </c>
      <c r="B746" s="25" t="s">
        <v>11</v>
      </c>
      <c r="C746" s="25" t="s">
        <v>1053</v>
      </c>
      <c r="D746" s="25" t="s">
        <v>1101</v>
      </c>
      <c r="E746" s="25" t="s">
        <v>1116</v>
      </c>
      <c r="F746" s="25" t="s">
        <v>1119</v>
      </c>
      <c r="G746" s="25">
        <v>9490615656</v>
      </c>
      <c r="H746" s="25" t="s">
        <v>1123</v>
      </c>
      <c r="I746" s="22">
        <v>1</v>
      </c>
      <c r="J746" s="22">
        <v>0</v>
      </c>
      <c r="K746" s="22">
        <v>0</v>
      </c>
      <c r="L746" s="22">
        <v>943</v>
      </c>
      <c r="M746" s="22">
        <v>0</v>
      </c>
      <c r="N746" s="26">
        <v>0</v>
      </c>
      <c r="O746" s="23">
        <f t="shared" si="27"/>
        <v>0</v>
      </c>
      <c r="P746" s="23">
        <f t="shared" si="28"/>
        <v>0</v>
      </c>
    </row>
    <row r="747" spans="1:16" x14ac:dyDescent="0.25">
      <c r="A747" s="22">
        <v>740</v>
      </c>
      <c r="B747" s="25" t="s">
        <v>11</v>
      </c>
      <c r="C747" s="25" t="s">
        <v>1053</v>
      </c>
      <c r="D747" s="25" t="s">
        <v>1101</v>
      </c>
      <c r="E747" s="25" t="s">
        <v>1116</v>
      </c>
      <c r="F747" s="25" t="s">
        <v>1119</v>
      </c>
      <c r="G747" s="25">
        <v>9490615656</v>
      </c>
      <c r="H747" s="25" t="s">
        <v>1124</v>
      </c>
      <c r="I747" s="22">
        <v>1</v>
      </c>
      <c r="J747" s="22">
        <v>0</v>
      </c>
      <c r="K747" s="22">
        <v>0</v>
      </c>
      <c r="L747" s="22">
        <v>463</v>
      </c>
      <c r="M747" s="22">
        <v>0</v>
      </c>
      <c r="N747" s="26">
        <v>0</v>
      </c>
      <c r="O747" s="23">
        <f t="shared" si="27"/>
        <v>0</v>
      </c>
      <c r="P747" s="23">
        <f t="shared" si="28"/>
        <v>0</v>
      </c>
    </row>
    <row r="748" spans="1:16" x14ac:dyDescent="0.25">
      <c r="A748" s="22">
        <v>741</v>
      </c>
      <c r="B748" s="25" t="s">
        <v>11</v>
      </c>
      <c r="C748" s="25" t="s">
        <v>1053</v>
      </c>
      <c r="D748" s="25" t="s">
        <v>1101</v>
      </c>
      <c r="E748" s="25" t="s">
        <v>1116</v>
      </c>
      <c r="F748" s="25" t="s">
        <v>1119</v>
      </c>
      <c r="G748" s="25">
        <v>9490615656</v>
      </c>
      <c r="H748" s="25" t="s">
        <v>1125</v>
      </c>
      <c r="I748" s="22">
        <v>1</v>
      </c>
      <c r="J748" s="22">
        <v>1</v>
      </c>
      <c r="K748" s="22">
        <v>4800</v>
      </c>
      <c r="L748" s="22">
        <v>1163</v>
      </c>
      <c r="M748" s="22">
        <v>1</v>
      </c>
      <c r="N748" s="26">
        <v>5.5555555555555552E-2</v>
      </c>
      <c r="O748" s="23">
        <f t="shared" si="27"/>
        <v>5582400</v>
      </c>
      <c r="P748" s="23">
        <f t="shared" si="28"/>
        <v>1163</v>
      </c>
    </row>
    <row r="749" spans="1:16" x14ac:dyDescent="0.25">
      <c r="A749" s="22">
        <v>742</v>
      </c>
      <c r="B749" s="25" t="s">
        <v>11</v>
      </c>
      <c r="C749" s="25" t="s">
        <v>1053</v>
      </c>
      <c r="D749" s="25" t="s">
        <v>1101</v>
      </c>
      <c r="E749" s="25" t="s">
        <v>1116</v>
      </c>
      <c r="F749" s="25" t="s">
        <v>1111</v>
      </c>
      <c r="G749" s="25">
        <v>9490614945</v>
      </c>
      <c r="H749" s="25" t="s">
        <v>1126</v>
      </c>
      <c r="I749" s="22">
        <v>1</v>
      </c>
      <c r="J749" s="22">
        <v>0</v>
      </c>
      <c r="K749" s="22">
        <v>0</v>
      </c>
      <c r="L749" s="22">
        <v>871</v>
      </c>
      <c r="M749" s="22">
        <v>0</v>
      </c>
      <c r="N749" s="26">
        <v>0</v>
      </c>
      <c r="O749" s="23">
        <f t="shared" si="27"/>
        <v>0</v>
      </c>
      <c r="P749" s="23">
        <f t="shared" si="28"/>
        <v>0</v>
      </c>
    </row>
    <row r="750" spans="1:16" x14ac:dyDescent="0.25">
      <c r="A750" s="22">
        <v>743</v>
      </c>
      <c r="B750" s="25" t="s">
        <v>11</v>
      </c>
      <c r="C750" s="25" t="s">
        <v>1053</v>
      </c>
      <c r="D750" s="25" t="s">
        <v>1101</v>
      </c>
      <c r="E750" s="25" t="s">
        <v>1116</v>
      </c>
      <c r="F750" s="25" t="s">
        <v>1111</v>
      </c>
      <c r="G750" s="25">
        <v>9490614945</v>
      </c>
      <c r="H750" s="25" t="s">
        <v>1127</v>
      </c>
      <c r="I750" s="22">
        <v>1</v>
      </c>
      <c r="J750" s="22">
        <v>1</v>
      </c>
      <c r="K750" s="22">
        <v>7305</v>
      </c>
      <c r="L750" s="22">
        <v>1079</v>
      </c>
      <c r="M750" s="22">
        <v>1</v>
      </c>
      <c r="N750" s="26">
        <v>8.4548611111111116E-2</v>
      </c>
      <c r="O750" s="23">
        <f t="shared" si="27"/>
        <v>7882095</v>
      </c>
      <c r="P750" s="23">
        <f t="shared" si="28"/>
        <v>1079</v>
      </c>
    </row>
    <row r="751" spans="1:16" x14ac:dyDescent="0.25">
      <c r="A751" s="22">
        <v>744</v>
      </c>
      <c r="B751" s="25" t="s">
        <v>11</v>
      </c>
      <c r="C751" s="25" t="s">
        <v>1053</v>
      </c>
      <c r="D751" s="25" t="s">
        <v>1101</v>
      </c>
      <c r="E751" s="25" t="s">
        <v>1116</v>
      </c>
      <c r="F751" s="25" t="s">
        <v>1128</v>
      </c>
      <c r="G751" s="25">
        <v>8330938007</v>
      </c>
      <c r="H751" s="25" t="s">
        <v>1129</v>
      </c>
      <c r="I751" s="22">
        <v>1</v>
      </c>
      <c r="J751" s="22">
        <v>0</v>
      </c>
      <c r="K751" s="22">
        <v>0</v>
      </c>
      <c r="L751" s="22">
        <v>92</v>
      </c>
      <c r="M751" s="22">
        <v>0</v>
      </c>
      <c r="N751" s="26">
        <v>0</v>
      </c>
      <c r="O751" s="23">
        <f t="shared" si="27"/>
        <v>0</v>
      </c>
      <c r="P751" s="23">
        <f t="shared" si="28"/>
        <v>0</v>
      </c>
    </row>
    <row r="752" spans="1:16" x14ac:dyDescent="0.25">
      <c r="A752" s="22">
        <v>745</v>
      </c>
      <c r="B752" s="25" t="s">
        <v>11</v>
      </c>
      <c r="C752" s="25" t="s">
        <v>1053</v>
      </c>
      <c r="D752" s="25" t="s">
        <v>1101</v>
      </c>
      <c r="E752" s="25" t="s">
        <v>1116</v>
      </c>
      <c r="F752" s="25" t="s">
        <v>1128</v>
      </c>
      <c r="G752" s="25">
        <v>8330938007</v>
      </c>
      <c r="H752" s="25" t="s">
        <v>1130</v>
      </c>
      <c r="I752" s="22">
        <v>1</v>
      </c>
      <c r="J752" s="22">
        <v>0</v>
      </c>
      <c r="K752" s="22">
        <v>0</v>
      </c>
      <c r="L752" s="22">
        <v>967</v>
      </c>
      <c r="M752" s="22">
        <v>0</v>
      </c>
      <c r="N752" s="26">
        <v>0</v>
      </c>
      <c r="O752" s="23">
        <f t="shared" si="27"/>
        <v>0</v>
      </c>
      <c r="P752" s="23">
        <f t="shared" si="28"/>
        <v>0</v>
      </c>
    </row>
    <row r="753" spans="1:16" x14ac:dyDescent="0.25">
      <c r="A753" s="22">
        <v>746</v>
      </c>
      <c r="B753" s="25" t="s">
        <v>11</v>
      </c>
      <c r="C753" s="25" t="s">
        <v>1053</v>
      </c>
      <c r="D753" s="25" t="s">
        <v>1101</v>
      </c>
      <c r="E753" s="25" t="s">
        <v>1116</v>
      </c>
      <c r="F753" s="25" t="s">
        <v>1128</v>
      </c>
      <c r="G753" s="25">
        <v>8330938007</v>
      </c>
      <c r="H753" s="25" t="s">
        <v>1131</v>
      </c>
      <c r="I753" s="22">
        <v>1</v>
      </c>
      <c r="J753" s="22">
        <v>0</v>
      </c>
      <c r="K753" s="22">
        <v>0</v>
      </c>
      <c r="L753" s="22">
        <v>1164</v>
      </c>
      <c r="M753" s="22">
        <v>0</v>
      </c>
      <c r="N753" s="26">
        <v>0</v>
      </c>
      <c r="O753" s="23">
        <f t="shared" si="27"/>
        <v>0</v>
      </c>
      <c r="P753" s="23">
        <f t="shared" si="28"/>
        <v>0</v>
      </c>
    </row>
    <row r="754" spans="1:16" x14ac:dyDescent="0.25">
      <c r="A754" s="22">
        <v>747</v>
      </c>
      <c r="B754" s="25" t="s">
        <v>11</v>
      </c>
      <c r="C754" s="25" t="s">
        <v>1053</v>
      </c>
      <c r="D754" s="25" t="s">
        <v>1101</v>
      </c>
      <c r="E754" s="25" t="s">
        <v>1116</v>
      </c>
      <c r="F754" s="25" t="s">
        <v>1128</v>
      </c>
      <c r="G754" s="25">
        <v>8330938007</v>
      </c>
      <c r="H754" s="25" t="s">
        <v>1132</v>
      </c>
      <c r="I754" s="22">
        <v>1</v>
      </c>
      <c r="J754" s="22">
        <v>0</v>
      </c>
      <c r="K754" s="22">
        <v>0</v>
      </c>
      <c r="L754" s="22">
        <v>12</v>
      </c>
      <c r="M754" s="22">
        <v>0</v>
      </c>
      <c r="N754" s="26">
        <v>0</v>
      </c>
      <c r="O754" s="23">
        <f t="shared" si="27"/>
        <v>0</v>
      </c>
      <c r="P754" s="23">
        <f t="shared" si="28"/>
        <v>0</v>
      </c>
    </row>
    <row r="755" spans="1:16" x14ac:dyDescent="0.25">
      <c r="A755" s="22">
        <v>748</v>
      </c>
      <c r="B755" s="25" t="s">
        <v>11</v>
      </c>
      <c r="C755" s="25" t="s">
        <v>1053</v>
      </c>
      <c r="D755" s="25" t="s">
        <v>1101</v>
      </c>
      <c r="E755" s="25" t="s">
        <v>1116</v>
      </c>
      <c r="F755" s="25" t="s">
        <v>1128</v>
      </c>
      <c r="G755" s="25">
        <v>8330938007</v>
      </c>
      <c r="H755" s="25" t="s">
        <v>1133</v>
      </c>
      <c r="I755" s="22">
        <v>1</v>
      </c>
      <c r="J755" s="22">
        <v>0</v>
      </c>
      <c r="K755" s="22">
        <v>0</v>
      </c>
      <c r="L755" s="22">
        <v>1571</v>
      </c>
      <c r="M755" s="22">
        <v>0</v>
      </c>
      <c r="N755" s="26">
        <v>0</v>
      </c>
      <c r="O755" s="23">
        <f t="shared" si="27"/>
        <v>0</v>
      </c>
      <c r="P755" s="23">
        <f t="shared" si="28"/>
        <v>0</v>
      </c>
    </row>
    <row r="756" spans="1:16" x14ac:dyDescent="0.25">
      <c r="A756" s="22">
        <v>749</v>
      </c>
      <c r="B756" s="25" t="s">
        <v>11</v>
      </c>
      <c r="C756" s="25" t="s">
        <v>1053</v>
      </c>
      <c r="D756" s="25" t="s">
        <v>1101</v>
      </c>
      <c r="E756" s="25" t="s">
        <v>1116</v>
      </c>
      <c r="F756" s="25" t="s">
        <v>1128</v>
      </c>
      <c r="G756" s="25">
        <v>8330938007</v>
      </c>
      <c r="H756" s="25" t="s">
        <v>1134</v>
      </c>
      <c r="I756" s="22">
        <v>1</v>
      </c>
      <c r="J756" s="22">
        <v>0</v>
      </c>
      <c r="K756" s="22">
        <v>0</v>
      </c>
      <c r="L756" s="22">
        <v>500</v>
      </c>
      <c r="M756" s="22">
        <v>0</v>
      </c>
      <c r="N756" s="26">
        <v>0</v>
      </c>
      <c r="O756" s="23">
        <f t="shared" si="27"/>
        <v>0</v>
      </c>
      <c r="P756" s="23">
        <f t="shared" si="28"/>
        <v>0</v>
      </c>
    </row>
    <row r="757" spans="1:16" x14ac:dyDescent="0.25">
      <c r="A757" s="22">
        <v>750</v>
      </c>
      <c r="B757" s="25" t="s">
        <v>11</v>
      </c>
      <c r="C757" s="25" t="s">
        <v>1053</v>
      </c>
      <c r="D757" s="25" t="s">
        <v>1101</v>
      </c>
      <c r="E757" s="25" t="s">
        <v>1116</v>
      </c>
      <c r="F757" s="25" t="s">
        <v>1135</v>
      </c>
      <c r="G757" s="25">
        <v>9490615660</v>
      </c>
      <c r="H757" s="25" t="s">
        <v>1136</v>
      </c>
      <c r="I757" s="22">
        <v>1</v>
      </c>
      <c r="J757" s="22">
        <v>0</v>
      </c>
      <c r="K757" s="22">
        <v>0</v>
      </c>
      <c r="L757" s="22">
        <v>614</v>
      </c>
      <c r="M757" s="22">
        <v>0</v>
      </c>
      <c r="N757" s="26">
        <v>0</v>
      </c>
      <c r="O757" s="23">
        <f t="shared" si="27"/>
        <v>0</v>
      </c>
      <c r="P757" s="23">
        <f t="shared" si="28"/>
        <v>0</v>
      </c>
    </row>
    <row r="758" spans="1:16" x14ac:dyDescent="0.25">
      <c r="A758" s="22">
        <v>751</v>
      </c>
      <c r="B758" s="25" t="s">
        <v>11</v>
      </c>
      <c r="C758" s="25" t="s">
        <v>1053</v>
      </c>
      <c r="D758" s="25" t="s">
        <v>1101</v>
      </c>
      <c r="E758" s="25" t="s">
        <v>1137</v>
      </c>
      <c r="F758" s="25" t="s">
        <v>1108</v>
      </c>
      <c r="G758" s="25">
        <v>7382600108</v>
      </c>
      <c r="H758" s="25" t="s">
        <v>1138</v>
      </c>
      <c r="I758" s="22">
        <v>1</v>
      </c>
      <c r="J758" s="22">
        <v>0</v>
      </c>
      <c r="K758" s="22">
        <v>0</v>
      </c>
      <c r="L758" s="22">
        <v>2914</v>
      </c>
      <c r="M758" s="22">
        <v>0</v>
      </c>
      <c r="N758" s="26">
        <v>0</v>
      </c>
      <c r="O758" s="23">
        <f t="shared" si="27"/>
        <v>0</v>
      </c>
      <c r="P758" s="23">
        <f t="shared" si="28"/>
        <v>0</v>
      </c>
    </row>
    <row r="759" spans="1:16" x14ac:dyDescent="0.25">
      <c r="A759" s="22">
        <v>752</v>
      </c>
      <c r="B759" s="25" t="s">
        <v>11</v>
      </c>
      <c r="C759" s="25" t="s">
        <v>1053</v>
      </c>
      <c r="D759" s="25" t="s">
        <v>1101</v>
      </c>
      <c r="E759" s="25" t="s">
        <v>1137</v>
      </c>
      <c r="F759" s="25" t="s">
        <v>1108</v>
      </c>
      <c r="G759" s="25">
        <v>7382600108</v>
      </c>
      <c r="H759" s="25" t="s">
        <v>1139</v>
      </c>
      <c r="I759" s="22">
        <v>1</v>
      </c>
      <c r="J759" s="22">
        <v>1</v>
      </c>
      <c r="K759" s="22">
        <v>23938</v>
      </c>
      <c r="L759" s="22">
        <v>2731</v>
      </c>
      <c r="M759" s="22">
        <v>1</v>
      </c>
      <c r="N759" s="26">
        <v>0.27706018518518516</v>
      </c>
      <c r="O759" s="23">
        <f t="shared" si="27"/>
        <v>65374678</v>
      </c>
      <c r="P759" s="23">
        <f t="shared" si="28"/>
        <v>2731</v>
      </c>
    </row>
    <row r="760" spans="1:16" x14ac:dyDescent="0.25">
      <c r="A760" s="22">
        <v>753</v>
      </c>
      <c r="B760" s="25" t="s">
        <v>11</v>
      </c>
      <c r="C760" s="25" t="s">
        <v>1053</v>
      </c>
      <c r="D760" s="25" t="s">
        <v>1101</v>
      </c>
      <c r="E760" s="25" t="s">
        <v>1137</v>
      </c>
      <c r="F760" s="25" t="s">
        <v>1140</v>
      </c>
      <c r="G760" s="25">
        <v>9490156477</v>
      </c>
      <c r="H760" s="25" t="s">
        <v>1141</v>
      </c>
      <c r="I760" s="22">
        <v>1</v>
      </c>
      <c r="J760" s="22">
        <v>1</v>
      </c>
      <c r="K760" s="22">
        <v>15943</v>
      </c>
      <c r="L760" s="22">
        <v>3845</v>
      </c>
      <c r="M760" s="22">
        <v>1</v>
      </c>
      <c r="N760" s="26">
        <v>0.18452546296296296</v>
      </c>
      <c r="O760" s="23">
        <f t="shared" si="27"/>
        <v>61300835</v>
      </c>
      <c r="P760" s="23">
        <f t="shared" si="28"/>
        <v>3845</v>
      </c>
    </row>
    <row r="761" spans="1:16" x14ac:dyDescent="0.25">
      <c r="A761" s="22">
        <v>754</v>
      </c>
      <c r="B761" s="25" t="s">
        <v>11</v>
      </c>
      <c r="C761" s="25" t="s">
        <v>1053</v>
      </c>
      <c r="D761" s="25" t="s">
        <v>1101</v>
      </c>
      <c r="E761" s="25" t="s">
        <v>1137</v>
      </c>
      <c r="F761" s="25" t="s">
        <v>1140</v>
      </c>
      <c r="G761" s="25">
        <v>9490156477</v>
      </c>
      <c r="H761" s="25" t="s">
        <v>1142</v>
      </c>
      <c r="I761" s="22">
        <v>1</v>
      </c>
      <c r="J761" s="22">
        <v>1</v>
      </c>
      <c r="K761" s="22">
        <v>13200</v>
      </c>
      <c r="L761" s="22">
        <v>4463</v>
      </c>
      <c r="M761" s="22">
        <v>1</v>
      </c>
      <c r="N761" s="26">
        <v>0.15277777777777779</v>
      </c>
      <c r="O761" s="23">
        <f t="shared" si="27"/>
        <v>58911600</v>
      </c>
      <c r="P761" s="23">
        <f t="shared" si="28"/>
        <v>4463</v>
      </c>
    </row>
    <row r="762" spans="1:16" x14ac:dyDescent="0.25">
      <c r="A762" s="22">
        <v>755</v>
      </c>
      <c r="B762" s="25" t="s">
        <v>11</v>
      </c>
      <c r="C762" s="25" t="s">
        <v>1053</v>
      </c>
      <c r="D762" s="25" t="s">
        <v>1101</v>
      </c>
      <c r="E762" s="25" t="s">
        <v>1137</v>
      </c>
      <c r="F762" s="25" t="s">
        <v>1140</v>
      </c>
      <c r="G762" s="25">
        <v>9490156477</v>
      </c>
      <c r="H762" s="25" t="s">
        <v>1143</v>
      </c>
      <c r="I762" s="22">
        <v>1</v>
      </c>
      <c r="J762" s="22">
        <v>1</v>
      </c>
      <c r="K762" s="22">
        <v>13463</v>
      </c>
      <c r="L762" s="22">
        <v>3114</v>
      </c>
      <c r="M762" s="22">
        <v>1</v>
      </c>
      <c r="N762" s="26">
        <v>0.15582175925925926</v>
      </c>
      <c r="O762" s="23">
        <f t="shared" si="27"/>
        <v>41923782</v>
      </c>
      <c r="P762" s="23">
        <f t="shared" si="28"/>
        <v>3114</v>
      </c>
    </row>
    <row r="763" spans="1:16" x14ac:dyDescent="0.25">
      <c r="A763" s="22">
        <v>756</v>
      </c>
      <c r="B763" s="25" t="s">
        <v>11</v>
      </c>
      <c r="C763" s="25" t="s">
        <v>1053</v>
      </c>
      <c r="D763" s="25" t="s">
        <v>1101</v>
      </c>
      <c r="E763" s="25" t="s">
        <v>1137</v>
      </c>
      <c r="F763" s="25" t="s">
        <v>1140</v>
      </c>
      <c r="G763" s="25">
        <v>9490156477</v>
      </c>
      <c r="H763" s="25" t="s">
        <v>1144</v>
      </c>
      <c r="I763" s="22">
        <v>1</v>
      </c>
      <c r="J763" s="22">
        <v>1</v>
      </c>
      <c r="K763" s="22">
        <v>13125</v>
      </c>
      <c r="L763" s="22">
        <v>2117</v>
      </c>
      <c r="M763" s="22">
        <v>1</v>
      </c>
      <c r="N763" s="26">
        <v>0.15190972222222221</v>
      </c>
      <c r="O763" s="23">
        <f t="shared" si="27"/>
        <v>27785625</v>
      </c>
      <c r="P763" s="23">
        <f t="shared" si="28"/>
        <v>2117</v>
      </c>
    </row>
    <row r="764" spans="1:16" x14ac:dyDescent="0.25">
      <c r="A764" s="22">
        <v>757</v>
      </c>
      <c r="B764" s="25" t="s">
        <v>11</v>
      </c>
      <c r="C764" s="25" t="s">
        <v>1053</v>
      </c>
      <c r="D764" s="25" t="s">
        <v>1101</v>
      </c>
      <c r="E764" s="25" t="s">
        <v>1137</v>
      </c>
      <c r="F764" s="25" t="s">
        <v>1140</v>
      </c>
      <c r="G764" s="25">
        <v>9490156477</v>
      </c>
      <c r="H764" s="25" t="s">
        <v>1145</v>
      </c>
      <c r="I764" s="22">
        <v>1</v>
      </c>
      <c r="J764" s="22">
        <v>1</v>
      </c>
      <c r="K764" s="22">
        <v>15900</v>
      </c>
      <c r="L764" s="22">
        <v>2924</v>
      </c>
      <c r="M764" s="22">
        <v>1</v>
      </c>
      <c r="N764" s="26">
        <v>0.18402777777777779</v>
      </c>
      <c r="O764" s="23">
        <f t="shared" si="27"/>
        <v>46491600</v>
      </c>
      <c r="P764" s="23">
        <f t="shared" si="28"/>
        <v>2924</v>
      </c>
    </row>
    <row r="765" spans="1:16" x14ac:dyDescent="0.25">
      <c r="A765" s="22">
        <v>758</v>
      </c>
      <c r="B765" s="25" t="s">
        <v>11</v>
      </c>
      <c r="C765" s="25" t="s">
        <v>1053</v>
      </c>
      <c r="D765" s="25" t="s">
        <v>1101</v>
      </c>
      <c r="E765" s="25" t="s">
        <v>1137</v>
      </c>
      <c r="F765" s="25" t="s">
        <v>1140</v>
      </c>
      <c r="G765" s="25">
        <v>9490156477</v>
      </c>
      <c r="H765" s="25" t="s">
        <v>1146</v>
      </c>
      <c r="I765" s="22">
        <v>1</v>
      </c>
      <c r="J765" s="22">
        <v>1</v>
      </c>
      <c r="K765" s="22">
        <v>13050</v>
      </c>
      <c r="L765" s="22">
        <v>2400</v>
      </c>
      <c r="M765" s="22">
        <v>1</v>
      </c>
      <c r="N765" s="26">
        <v>0.15104166666666666</v>
      </c>
      <c r="O765" s="23">
        <f t="shared" si="27"/>
        <v>31320000</v>
      </c>
      <c r="P765" s="23">
        <f t="shared" si="28"/>
        <v>2400</v>
      </c>
    </row>
    <row r="766" spans="1:16" x14ac:dyDescent="0.25">
      <c r="A766" s="22">
        <v>759</v>
      </c>
      <c r="B766" s="25" t="s">
        <v>11</v>
      </c>
      <c r="C766" s="25" t="s">
        <v>1053</v>
      </c>
      <c r="D766" s="25" t="s">
        <v>1101</v>
      </c>
      <c r="E766" s="25" t="s">
        <v>1137</v>
      </c>
      <c r="F766" s="25" t="s">
        <v>1147</v>
      </c>
      <c r="G766" s="25">
        <v>8500649557</v>
      </c>
      <c r="H766" s="25" t="s">
        <v>1148</v>
      </c>
      <c r="I766" s="22">
        <v>1</v>
      </c>
      <c r="J766" s="22">
        <v>0</v>
      </c>
      <c r="K766" s="22">
        <v>0</v>
      </c>
      <c r="L766" s="22">
        <v>2579</v>
      </c>
      <c r="M766" s="22">
        <v>0</v>
      </c>
      <c r="N766" s="26">
        <v>0</v>
      </c>
      <c r="O766" s="23">
        <f t="shared" si="27"/>
        <v>0</v>
      </c>
      <c r="P766" s="23">
        <f t="shared" si="28"/>
        <v>0</v>
      </c>
    </row>
    <row r="767" spans="1:16" x14ac:dyDescent="0.25">
      <c r="A767" s="22">
        <v>760</v>
      </c>
      <c r="B767" s="25" t="s">
        <v>11</v>
      </c>
      <c r="C767" s="25" t="s">
        <v>1053</v>
      </c>
      <c r="D767" s="25" t="s">
        <v>1101</v>
      </c>
      <c r="E767" s="25" t="s">
        <v>1137</v>
      </c>
      <c r="F767" s="25" t="s">
        <v>1149</v>
      </c>
      <c r="G767" s="25"/>
      <c r="H767" s="25" t="s">
        <v>1150</v>
      </c>
      <c r="I767" s="22">
        <v>1</v>
      </c>
      <c r="J767" s="22">
        <v>0</v>
      </c>
      <c r="K767" s="22">
        <v>0</v>
      </c>
      <c r="L767" s="27"/>
      <c r="M767" s="22">
        <v>0</v>
      </c>
      <c r="N767" s="26">
        <v>0</v>
      </c>
      <c r="O767" s="23">
        <f t="shared" si="27"/>
        <v>0</v>
      </c>
      <c r="P767" s="23">
        <f t="shared" si="28"/>
        <v>0</v>
      </c>
    </row>
    <row r="768" spans="1:16" x14ac:dyDescent="0.25">
      <c r="A768" s="22">
        <v>761</v>
      </c>
      <c r="B768" s="25" t="s">
        <v>11</v>
      </c>
      <c r="C768" s="25" t="s">
        <v>1053</v>
      </c>
      <c r="D768" s="25" t="s">
        <v>1101</v>
      </c>
      <c r="E768" s="25" t="s">
        <v>1137</v>
      </c>
      <c r="F768" s="25" t="s">
        <v>1149</v>
      </c>
      <c r="G768" s="25"/>
      <c r="H768" s="25" t="s">
        <v>1151</v>
      </c>
      <c r="I768" s="22">
        <v>1</v>
      </c>
      <c r="J768" s="22">
        <v>0</v>
      </c>
      <c r="K768" s="22">
        <v>0</v>
      </c>
      <c r="L768" s="27"/>
      <c r="M768" s="22">
        <v>0</v>
      </c>
      <c r="N768" s="26">
        <v>0</v>
      </c>
      <c r="O768" s="23">
        <f t="shared" si="27"/>
        <v>0</v>
      </c>
      <c r="P768" s="23">
        <f t="shared" si="28"/>
        <v>0</v>
      </c>
    </row>
    <row r="769" spans="1:16" x14ac:dyDescent="0.25">
      <c r="A769" s="22">
        <v>762</v>
      </c>
      <c r="B769" s="25" t="s">
        <v>11</v>
      </c>
      <c r="C769" s="25" t="s">
        <v>1053</v>
      </c>
      <c r="D769" s="25" t="s">
        <v>1101</v>
      </c>
      <c r="E769" s="25" t="s">
        <v>1137</v>
      </c>
      <c r="F769" s="25" t="s">
        <v>1149</v>
      </c>
      <c r="G769" s="25"/>
      <c r="H769" s="25" t="s">
        <v>1152</v>
      </c>
      <c r="I769" s="22">
        <v>1</v>
      </c>
      <c r="J769" s="22">
        <v>0</v>
      </c>
      <c r="K769" s="22">
        <v>0</v>
      </c>
      <c r="L769" s="27"/>
      <c r="M769" s="22">
        <v>0</v>
      </c>
      <c r="N769" s="26">
        <v>0</v>
      </c>
      <c r="O769" s="23">
        <f t="shared" si="27"/>
        <v>0</v>
      </c>
      <c r="P769" s="23">
        <f t="shared" si="28"/>
        <v>0</v>
      </c>
    </row>
    <row r="770" spans="1:16" x14ac:dyDescent="0.25">
      <c r="A770" s="22">
        <v>763</v>
      </c>
      <c r="B770" s="25" t="s">
        <v>11</v>
      </c>
      <c r="C770" s="25" t="s">
        <v>1053</v>
      </c>
      <c r="D770" s="25" t="s">
        <v>1101</v>
      </c>
      <c r="E770" s="25" t="s">
        <v>1137</v>
      </c>
      <c r="F770" s="25" t="s">
        <v>1149</v>
      </c>
      <c r="G770" s="25"/>
      <c r="H770" s="25" t="s">
        <v>1153</v>
      </c>
      <c r="I770" s="22">
        <v>1</v>
      </c>
      <c r="J770" s="22">
        <v>0</v>
      </c>
      <c r="K770" s="22">
        <v>0</v>
      </c>
      <c r="L770" s="27"/>
      <c r="M770" s="22">
        <v>0</v>
      </c>
      <c r="N770" s="26">
        <v>0</v>
      </c>
      <c r="O770" s="23">
        <f t="shared" si="27"/>
        <v>0</v>
      </c>
      <c r="P770" s="23">
        <f t="shared" si="28"/>
        <v>0</v>
      </c>
    </row>
    <row r="771" spans="1:16" x14ac:dyDescent="0.25">
      <c r="A771" s="22">
        <v>764</v>
      </c>
      <c r="B771" s="25" t="s">
        <v>11</v>
      </c>
      <c r="C771" s="25" t="s">
        <v>1053</v>
      </c>
      <c r="D771" s="25" t="s">
        <v>1101</v>
      </c>
      <c r="E771" s="25" t="s">
        <v>1137</v>
      </c>
      <c r="F771" s="25" t="s">
        <v>1149</v>
      </c>
      <c r="G771" s="25"/>
      <c r="H771" s="25" t="s">
        <v>1154</v>
      </c>
      <c r="I771" s="22">
        <v>1</v>
      </c>
      <c r="J771" s="22">
        <v>0</v>
      </c>
      <c r="K771" s="22">
        <v>0</v>
      </c>
      <c r="L771" s="27"/>
      <c r="M771" s="22">
        <v>0</v>
      </c>
      <c r="N771" s="26">
        <v>0</v>
      </c>
      <c r="O771" s="23">
        <f t="shared" si="27"/>
        <v>0</v>
      </c>
      <c r="P771" s="23">
        <f t="shared" si="28"/>
        <v>0</v>
      </c>
    </row>
    <row r="772" spans="1:16" x14ac:dyDescent="0.25">
      <c r="A772" s="22">
        <v>765</v>
      </c>
      <c r="B772" s="25" t="s">
        <v>11</v>
      </c>
      <c r="C772" s="25" t="s">
        <v>1053</v>
      </c>
      <c r="D772" s="25" t="s">
        <v>1101</v>
      </c>
      <c r="E772" s="25" t="s">
        <v>1137</v>
      </c>
      <c r="F772" s="25" t="s">
        <v>1149</v>
      </c>
      <c r="G772" s="25"/>
      <c r="H772" s="25" t="s">
        <v>1155</v>
      </c>
      <c r="I772" s="22">
        <v>1</v>
      </c>
      <c r="J772" s="22">
        <v>0</v>
      </c>
      <c r="K772" s="22">
        <v>0</v>
      </c>
      <c r="L772" s="27"/>
      <c r="M772" s="22">
        <v>0</v>
      </c>
      <c r="N772" s="26">
        <v>0</v>
      </c>
      <c r="O772" s="23">
        <f t="shared" si="27"/>
        <v>0</v>
      </c>
      <c r="P772" s="23">
        <f t="shared" si="28"/>
        <v>0</v>
      </c>
    </row>
    <row r="773" spans="1:16" x14ac:dyDescent="0.25">
      <c r="A773" s="22">
        <v>766</v>
      </c>
      <c r="B773" s="25" t="s">
        <v>11</v>
      </c>
      <c r="C773" s="25" t="s">
        <v>1053</v>
      </c>
      <c r="D773" s="25" t="s">
        <v>1101</v>
      </c>
      <c r="E773" s="25" t="s">
        <v>1156</v>
      </c>
      <c r="F773" s="25" t="s">
        <v>1157</v>
      </c>
      <c r="G773" s="25">
        <v>8332958650</v>
      </c>
      <c r="H773" s="25" t="s">
        <v>1158</v>
      </c>
      <c r="I773" s="22">
        <v>1</v>
      </c>
      <c r="J773" s="22">
        <v>1</v>
      </c>
      <c r="K773" s="22">
        <v>21327</v>
      </c>
      <c r="L773" s="22">
        <v>3175</v>
      </c>
      <c r="M773" s="22">
        <v>1</v>
      </c>
      <c r="N773" s="26">
        <v>0.24684027777777778</v>
      </c>
      <c r="O773" s="23">
        <f t="shared" si="27"/>
        <v>67713225</v>
      </c>
      <c r="P773" s="23">
        <f t="shared" si="28"/>
        <v>3175</v>
      </c>
    </row>
    <row r="774" spans="1:16" x14ac:dyDescent="0.25">
      <c r="A774" s="22">
        <v>767</v>
      </c>
      <c r="B774" s="25" t="s">
        <v>11</v>
      </c>
      <c r="C774" s="25" t="s">
        <v>1053</v>
      </c>
      <c r="D774" s="25" t="s">
        <v>1101</v>
      </c>
      <c r="E774" s="25" t="s">
        <v>1156</v>
      </c>
      <c r="F774" s="25" t="s">
        <v>1157</v>
      </c>
      <c r="G774" s="25"/>
      <c r="H774" s="25" t="s">
        <v>1159</v>
      </c>
      <c r="I774" s="22">
        <v>1</v>
      </c>
      <c r="J774" s="22">
        <v>0</v>
      </c>
      <c r="K774" s="22">
        <v>0</v>
      </c>
      <c r="L774" s="27"/>
      <c r="M774" s="22">
        <v>0</v>
      </c>
      <c r="N774" s="26">
        <v>0</v>
      </c>
      <c r="O774" s="23">
        <f t="shared" si="27"/>
        <v>0</v>
      </c>
      <c r="P774" s="23">
        <f t="shared" si="28"/>
        <v>0</v>
      </c>
    </row>
    <row r="775" spans="1:16" x14ac:dyDescent="0.25">
      <c r="A775" s="22">
        <v>768</v>
      </c>
      <c r="B775" s="25" t="s">
        <v>11</v>
      </c>
      <c r="C775" s="25" t="s">
        <v>1053</v>
      </c>
      <c r="D775" s="25" t="s">
        <v>1101</v>
      </c>
      <c r="E775" s="25" t="s">
        <v>1156</v>
      </c>
      <c r="F775" s="25" t="s">
        <v>1157</v>
      </c>
      <c r="G775" s="25">
        <v>8332958650</v>
      </c>
      <c r="H775" s="25" t="s">
        <v>1160</v>
      </c>
      <c r="I775" s="22">
        <v>1</v>
      </c>
      <c r="J775" s="22">
        <v>1</v>
      </c>
      <c r="K775" s="22">
        <v>21333</v>
      </c>
      <c r="L775" s="22">
        <v>3137</v>
      </c>
      <c r="M775" s="22">
        <v>1</v>
      </c>
      <c r="N775" s="26">
        <v>0.24690972222222221</v>
      </c>
      <c r="O775" s="23">
        <f t="shared" si="27"/>
        <v>66921621</v>
      </c>
      <c r="P775" s="23">
        <f t="shared" si="28"/>
        <v>3137</v>
      </c>
    </row>
    <row r="776" spans="1:16" x14ac:dyDescent="0.25">
      <c r="A776" s="22">
        <v>769</v>
      </c>
      <c r="B776" s="25" t="s">
        <v>11</v>
      </c>
      <c r="C776" s="25" t="s">
        <v>1053</v>
      </c>
      <c r="D776" s="25" t="s">
        <v>1101</v>
      </c>
      <c r="E776" s="25" t="s">
        <v>1156</v>
      </c>
      <c r="F776" s="25" t="s">
        <v>1157</v>
      </c>
      <c r="G776" s="25">
        <v>8332958650</v>
      </c>
      <c r="H776" s="25" t="s">
        <v>1161</v>
      </c>
      <c r="I776" s="22">
        <v>1</v>
      </c>
      <c r="J776" s="22">
        <v>1</v>
      </c>
      <c r="K776" s="22">
        <v>16918</v>
      </c>
      <c r="L776" s="22">
        <v>2298</v>
      </c>
      <c r="M776" s="22">
        <v>1</v>
      </c>
      <c r="N776" s="26">
        <v>0.1958101851851852</v>
      </c>
      <c r="O776" s="23">
        <f t="shared" si="27"/>
        <v>38877564</v>
      </c>
      <c r="P776" s="23">
        <f t="shared" si="28"/>
        <v>2298</v>
      </c>
    </row>
    <row r="777" spans="1:16" x14ac:dyDescent="0.25">
      <c r="A777" s="22">
        <v>770</v>
      </c>
      <c r="B777" s="25" t="s">
        <v>11</v>
      </c>
      <c r="C777" s="25" t="s">
        <v>1053</v>
      </c>
      <c r="D777" s="25" t="s">
        <v>1101</v>
      </c>
      <c r="E777" s="25" t="s">
        <v>1156</v>
      </c>
      <c r="F777" s="25" t="s">
        <v>1157</v>
      </c>
      <c r="G777" s="25">
        <v>8332958650</v>
      </c>
      <c r="H777" s="25" t="s">
        <v>1162</v>
      </c>
      <c r="I777" s="22">
        <v>1</v>
      </c>
      <c r="J777" s="22">
        <v>1</v>
      </c>
      <c r="K777" s="22">
        <v>21260</v>
      </c>
      <c r="L777" s="22">
        <v>3509</v>
      </c>
      <c r="M777" s="22">
        <v>1</v>
      </c>
      <c r="N777" s="26">
        <v>0.24606481481481482</v>
      </c>
      <c r="O777" s="23">
        <f t="shared" si="27"/>
        <v>74601340</v>
      </c>
      <c r="P777" s="23">
        <f t="shared" si="28"/>
        <v>3509</v>
      </c>
    </row>
    <row r="778" spans="1:16" x14ac:dyDescent="0.25">
      <c r="A778" s="22">
        <v>771</v>
      </c>
      <c r="B778" s="25" t="s">
        <v>11</v>
      </c>
      <c r="C778" s="25" t="s">
        <v>1053</v>
      </c>
      <c r="D778" s="25" t="s">
        <v>1101</v>
      </c>
      <c r="E778" s="25" t="s">
        <v>1156</v>
      </c>
      <c r="F778" s="25" t="s">
        <v>1114</v>
      </c>
      <c r="G778" s="25">
        <v>9490615658</v>
      </c>
      <c r="H778" s="25" t="s">
        <v>1163</v>
      </c>
      <c r="I778" s="22">
        <v>1</v>
      </c>
      <c r="J778" s="22">
        <v>1</v>
      </c>
      <c r="K778" s="22">
        <v>17194</v>
      </c>
      <c r="L778" s="22">
        <v>2567</v>
      </c>
      <c r="M778" s="22">
        <v>1</v>
      </c>
      <c r="N778" s="26">
        <v>0.19900462962962964</v>
      </c>
      <c r="O778" s="23">
        <f t="shared" si="27"/>
        <v>44136998</v>
      </c>
      <c r="P778" s="23">
        <f t="shared" si="28"/>
        <v>2567</v>
      </c>
    </row>
    <row r="779" spans="1:16" x14ac:dyDescent="0.25">
      <c r="A779" s="22">
        <v>772</v>
      </c>
      <c r="B779" s="25" t="s">
        <v>11</v>
      </c>
      <c r="C779" s="25" t="s">
        <v>1053</v>
      </c>
      <c r="D779" s="25" t="s">
        <v>1101</v>
      </c>
      <c r="E779" s="25" t="s">
        <v>1156</v>
      </c>
      <c r="F779" s="25" t="s">
        <v>1114</v>
      </c>
      <c r="G779" s="25">
        <v>9490615658</v>
      </c>
      <c r="H779" s="25" t="s">
        <v>1164</v>
      </c>
      <c r="I779" s="22">
        <v>1</v>
      </c>
      <c r="J779" s="22">
        <v>1</v>
      </c>
      <c r="K779" s="22">
        <v>16020</v>
      </c>
      <c r="L779" s="22">
        <v>2892</v>
      </c>
      <c r="M779" s="22">
        <v>1</v>
      </c>
      <c r="N779" s="26">
        <v>0.18541666666666667</v>
      </c>
      <c r="O779" s="23">
        <f t="shared" si="27"/>
        <v>46329840</v>
      </c>
      <c r="P779" s="23">
        <f t="shared" si="28"/>
        <v>2892</v>
      </c>
    </row>
    <row r="780" spans="1:16" x14ac:dyDescent="0.25">
      <c r="A780" s="22">
        <v>773</v>
      </c>
      <c r="B780" s="25" t="s">
        <v>11</v>
      </c>
      <c r="C780" s="25" t="s">
        <v>1053</v>
      </c>
      <c r="D780" s="25" t="s">
        <v>1101</v>
      </c>
      <c r="E780" s="25" t="s">
        <v>1156</v>
      </c>
      <c r="F780" s="25" t="s">
        <v>1114</v>
      </c>
      <c r="G780" s="25">
        <v>9490615658</v>
      </c>
      <c r="H780" s="25" t="s">
        <v>1165</v>
      </c>
      <c r="I780" s="22">
        <v>1</v>
      </c>
      <c r="J780" s="22">
        <v>1</v>
      </c>
      <c r="K780" s="22">
        <v>17741</v>
      </c>
      <c r="L780" s="22">
        <v>2897</v>
      </c>
      <c r="M780" s="22">
        <v>1</v>
      </c>
      <c r="N780" s="26">
        <v>0.20533564814814814</v>
      </c>
      <c r="O780" s="23">
        <f t="shared" si="27"/>
        <v>51395677</v>
      </c>
      <c r="P780" s="23">
        <f t="shared" si="28"/>
        <v>2897</v>
      </c>
    </row>
    <row r="781" spans="1:16" x14ac:dyDescent="0.25">
      <c r="A781" s="22">
        <v>774</v>
      </c>
      <c r="B781" s="25" t="s">
        <v>11</v>
      </c>
      <c r="C781" s="25" t="s">
        <v>1053</v>
      </c>
      <c r="D781" s="25" t="s">
        <v>1101</v>
      </c>
      <c r="E781" s="25" t="s">
        <v>1156</v>
      </c>
      <c r="F781" s="25" t="s">
        <v>1114</v>
      </c>
      <c r="G781" s="25">
        <v>9490615658</v>
      </c>
      <c r="H781" s="25" t="s">
        <v>1166</v>
      </c>
      <c r="I781" s="22">
        <v>1</v>
      </c>
      <c r="J781" s="22">
        <v>1</v>
      </c>
      <c r="K781" s="22">
        <v>16053</v>
      </c>
      <c r="L781" s="22">
        <v>2787</v>
      </c>
      <c r="M781" s="22">
        <v>1</v>
      </c>
      <c r="N781" s="26">
        <v>0.18579861111111112</v>
      </c>
      <c r="O781" s="23">
        <f t="shared" si="27"/>
        <v>44739711</v>
      </c>
      <c r="P781" s="23">
        <f t="shared" si="28"/>
        <v>2787</v>
      </c>
    </row>
    <row r="782" spans="1:16" x14ac:dyDescent="0.25">
      <c r="A782" s="22">
        <v>775</v>
      </c>
      <c r="B782" s="25" t="s">
        <v>11</v>
      </c>
      <c r="C782" s="25" t="s">
        <v>1053</v>
      </c>
      <c r="D782" s="25" t="s">
        <v>1101</v>
      </c>
      <c r="E782" s="25" t="s">
        <v>1156</v>
      </c>
      <c r="F782" s="25" t="s">
        <v>1147</v>
      </c>
      <c r="G782" s="25">
        <v>8500649557</v>
      </c>
      <c r="H782" s="25" t="s">
        <v>1167</v>
      </c>
      <c r="I782" s="22">
        <v>1</v>
      </c>
      <c r="J782" s="22">
        <v>0</v>
      </c>
      <c r="K782" s="22">
        <v>0</v>
      </c>
      <c r="L782" s="22">
        <v>2326</v>
      </c>
      <c r="M782" s="22">
        <v>0</v>
      </c>
      <c r="N782" s="26">
        <v>0</v>
      </c>
      <c r="O782" s="23">
        <f t="shared" si="27"/>
        <v>0</v>
      </c>
      <c r="P782" s="23">
        <f t="shared" si="28"/>
        <v>0</v>
      </c>
    </row>
    <row r="783" spans="1:16" x14ac:dyDescent="0.25">
      <c r="A783" s="22">
        <v>776</v>
      </c>
      <c r="B783" s="25" t="s">
        <v>11</v>
      </c>
      <c r="C783" s="25" t="s">
        <v>1053</v>
      </c>
      <c r="D783" s="25" t="s">
        <v>1101</v>
      </c>
      <c r="E783" s="25" t="s">
        <v>1156</v>
      </c>
      <c r="F783" s="25" t="s">
        <v>1147</v>
      </c>
      <c r="G783" s="25">
        <v>8500649557</v>
      </c>
      <c r="H783" s="25" t="s">
        <v>1168</v>
      </c>
      <c r="I783" s="22">
        <v>1</v>
      </c>
      <c r="J783" s="22">
        <v>0</v>
      </c>
      <c r="K783" s="22">
        <v>0</v>
      </c>
      <c r="L783" s="22">
        <v>983</v>
      </c>
      <c r="M783" s="22">
        <v>0</v>
      </c>
      <c r="N783" s="26">
        <v>0</v>
      </c>
      <c r="O783" s="23">
        <f t="shared" si="27"/>
        <v>0</v>
      </c>
      <c r="P783" s="23">
        <f t="shared" si="28"/>
        <v>0</v>
      </c>
    </row>
    <row r="784" spans="1:16" x14ac:dyDescent="0.25">
      <c r="A784" s="22">
        <v>777</v>
      </c>
      <c r="B784" s="25" t="s">
        <v>11</v>
      </c>
      <c r="C784" s="25" t="s">
        <v>1053</v>
      </c>
      <c r="D784" s="25" t="s">
        <v>1101</v>
      </c>
      <c r="E784" s="25" t="s">
        <v>1156</v>
      </c>
      <c r="F784" s="25" t="s">
        <v>1147</v>
      </c>
      <c r="G784" s="25">
        <v>8500649557</v>
      </c>
      <c r="H784" s="25" t="s">
        <v>1169</v>
      </c>
      <c r="I784" s="22">
        <v>1</v>
      </c>
      <c r="J784" s="22">
        <v>0</v>
      </c>
      <c r="K784" s="22">
        <v>0</v>
      </c>
      <c r="L784" s="22">
        <v>1266</v>
      </c>
      <c r="M784" s="22">
        <v>0</v>
      </c>
      <c r="N784" s="26">
        <v>0</v>
      </c>
      <c r="O784" s="23">
        <f t="shared" ref="O784:O847" si="29">K784*L784</f>
        <v>0</v>
      </c>
      <c r="P784" s="23">
        <f t="shared" ref="P784:P847" si="30">J784*L784</f>
        <v>0</v>
      </c>
    </row>
    <row r="785" spans="1:16" x14ac:dyDescent="0.25">
      <c r="A785" s="22">
        <v>778</v>
      </c>
      <c r="B785" s="25" t="s">
        <v>11</v>
      </c>
      <c r="C785" s="25" t="s">
        <v>1053</v>
      </c>
      <c r="D785" s="25" t="s">
        <v>1101</v>
      </c>
      <c r="E785" s="25" t="s">
        <v>1156</v>
      </c>
      <c r="F785" s="25" t="s">
        <v>1147</v>
      </c>
      <c r="G785" s="25">
        <v>8500649557</v>
      </c>
      <c r="H785" s="25" t="s">
        <v>1170</v>
      </c>
      <c r="I785" s="22">
        <v>1</v>
      </c>
      <c r="J785" s="22">
        <v>0</v>
      </c>
      <c r="K785" s="22">
        <v>0</v>
      </c>
      <c r="L785" s="22">
        <v>2057</v>
      </c>
      <c r="M785" s="22">
        <v>0</v>
      </c>
      <c r="N785" s="26">
        <v>0</v>
      </c>
      <c r="O785" s="23">
        <f t="shared" si="29"/>
        <v>0</v>
      </c>
      <c r="P785" s="23">
        <f t="shared" si="30"/>
        <v>0</v>
      </c>
    </row>
    <row r="786" spans="1:16" x14ac:dyDescent="0.25">
      <c r="A786" s="22">
        <v>779</v>
      </c>
      <c r="B786" s="25" t="s">
        <v>11</v>
      </c>
      <c r="C786" s="25" t="s">
        <v>1053</v>
      </c>
      <c r="D786" s="25" t="s">
        <v>1101</v>
      </c>
      <c r="E786" s="25" t="s">
        <v>1156</v>
      </c>
      <c r="F786" s="25" t="s">
        <v>1147</v>
      </c>
      <c r="G786" s="25">
        <v>8500649557</v>
      </c>
      <c r="H786" s="25" t="s">
        <v>1171</v>
      </c>
      <c r="I786" s="22">
        <v>1</v>
      </c>
      <c r="J786" s="22">
        <v>0</v>
      </c>
      <c r="K786" s="22">
        <v>0</v>
      </c>
      <c r="L786" s="22">
        <v>818</v>
      </c>
      <c r="M786" s="22">
        <v>0</v>
      </c>
      <c r="N786" s="26">
        <v>0</v>
      </c>
      <c r="O786" s="23">
        <f t="shared" si="29"/>
        <v>0</v>
      </c>
      <c r="P786" s="23">
        <f t="shared" si="30"/>
        <v>0</v>
      </c>
    </row>
    <row r="787" spans="1:16" ht="26.25" x14ac:dyDescent="0.25">
      <c r="A787" s="22">
        <v>780</v>
      </c>
      <c r="B787" s="25" t="s">
        <v>11</v>
      </c>
      <c r="C787" s="25" t="s">
        <v>1053</v>
      </c>
      <c r="D787" s="25" t="s">
        <v>1172</v>
      </c>
      <c r="E787" s="25" t="s">
        <v>1173</v>
      </c>
      <c r="F787" s="25" t="s">
        <v>1174</v>
      </c>
      <c r="G787" s="25">
        <v>9490615657</v>
      </c>
      <c r="H787" s="25" t="s">
        <v>1175</v>
      </c>
      <c r="I787" s="22">
        <v>1</v>
      </c>
      <c r="J787" s="22">
        <v>1</v>
      </c>
      <c r="K787" s="22">
        <v>10600</v>
      </c>
      <c r="L787" s="22">
        <v>1783</v>
      </c>
      <c r="M787" s="22">
        <v>1</v>
      </c>
      <c r="N787" s="26">
        <v>0.12268518518518519</v>
      </c>
      <c r="O787" s="23">
        <f t="shared" si="29"/>
        <v>18899800</v>
      </c>
      <c r="P787" s="23">
        <f t="shared" si="30"/>
        <v>1783</v>
      </c>
    </row>
    <row r="788" spans="1:16" x14ac:dyDescent="0.25">
      <c r="A788" s="22">
        <v>781</v>
      </c>
      <c r="B788" s="25" t="s">
        <v>11</v>
      </c>
      <c r="C788" s="25" t="s">
        <v>1053</v>
      </c>
      <c r="D788" s="25" t="s">
        <v>1172</v>
      </c>
      <c r="E788" s="25" t="s">
        <v>1173</v>
      </c>
      <c r="F788" s="25" t="s">
        <v>1174</v>
      </c>
      <c r="G788" s="25">
        <v>9490615657</v>
      </c>
      <c r="H788" s="25" t="s">
        <v>1176</v>
      </c>
      <c r="I788" s="22">
        <v>1</v>
      </c>
      <c r="J788" s="22">
        <v>1</v>
      </c>
      <c r="K788" s="22">
        <v>6800</v>
      </c>
      <c r="L788" s="22">
        <v>1311</v>
      </c>
      <c r="M788" s="22">
        <v>1</v>
      </c>
      <c r="N788" s="26">
        <v>7.8703703703703706E-2</v>
      </c>
      <c r="O788" s="23">
        <f t="shared" si="29"/>
        <v>8914800</v>
      </c>
      <c r="P788" s="23">
        <f t="shared" si="30"/>
        <v>1311</v>
      </c>
    </row>
    <row r="789" spans="1:16" ht="26.25" x14ac:dyDescent="0.25">
      <c r="A789" s="22">
        <v>782</v>
      </c>
      <c r="B789" s="25" t="s">
        <v>11</v>
      </c>
      <c r="C789" s="25" t="s">
        <v>1053</v>
      </c>
      <c r="D789" s="25" t="s">
        <v>1172</v>
      </c>
      <c r="E789" s="25" t="s">
        <v>1173</v>
      </c>
      <c r="F789" s="25" t="s">
        <v>1174</v>
      </c>
      <c r="G789" s="25">
        <v>9490615657</v>
      </c>
      <c r="H789" s="25" t="s">
        <v>1177</v>
      </c>
      <c r="I789" s="22">
        <v>1</v>
      </c>
      <c r="J789" s="22">
        <v>0</v>
      </c>
      <c r="K789" s="22">
        <v>0</v>
      </c>
      <c r="L789" s="22">
        <v>2063</v>
      </c>
      <c r="M789" s="22">
        <v>0</v>
      </c>
      <c r="N789" s="26">
        <v>0</v>
      </c>
      <c r="O789" s="23">
        <f t="shared" si="29"/>
        <v>0</v>
      </c>
      <c r="P789" s="23">
        <f t="shared" si="30"/>
        <v>0</v>
      </c>
    </row>
    <row r="790" spans="1:16" x14ac:dyDescent="0.25">
      <c r="A790" s="22">
        <v>783</v>
      </c>
      <c r="B790" s="25" t="s">
        <v>11</v>
      </c>
      <c r="C790" s="25" t="s">
        <v>1053</v>
      </c>
      <c r="D790" s="25" t="s">
        <v>1172</v>
      </c>
      <c r="E790" s="25" t="s">
        <v>1173</v>
      </c>
      <c r="F790" s="25" t="s">
        <v>1174</v>
      </c>
      <c r="G790" s="25">
        <v>9490615657</v>
      </c>
      <c r="H790" s="25" t="s">
        <v>1178</v>
      </c>
      <c r="I790" s="22">
        <v>1</v>
      </c>
      <c r="J790" s="22">
        <v>0</v>
      </c>
      <c r="K790" s="22">
        <v>0</v>
      </c>
      <c r="L790" s="22">
        <v>2800</v>
      </c>
      <c r="M790" s="22">
        <v>0</v>
      </c>
      <c r="N790" s="26">
        <v>0</v>
      </c>
      <c r="O790" s="23">
        <f t="shared" si="29"/>
        <v>0</v>
      </c>
      <c r="P790" s="23">
        <f t="shared" si="30"/>
        <v>0</v>
      </c>
    </row>
    <row r="791" spans="1:16" x14ac:dyDescent="0.25">
      <c r="A791" s="22">
        <v>784</v>
      </c>
      <c r="B791" s="25" t="s">
        <v>11</v>
      </c>
      <c r="C791" s="25" t="s">
        <v>1053</v>
      </c>
      <c r="D791" s="25" t="s">
        <v>1172</v>
      </c>
      <c r="E791" s="25" t="s">
        <v>1173</v>
      </c>
      <c r="F791" s="25" t="s">
        <v>1174</v>
      </c>
      <c r="G791" s="25">
        <v>9490615657</v>
      </c>
      <c r="H791" s="25" t="s">
        <v>1179</v>
      </c>
      <c r="I791" s="22">
        <v>1</v>
      </c>
      <c r="J791" s="22">
        <v>0</v>
      </c>
      <c r="K791" s="22">
        <v>0</v>
      </c>
      <c r="L791" s="22">
        <v>3005</v>
      </c>
      <c r="M791" s="22">
        <v>0</v>
      </c>
      <c r="N791" s="26">
        <v>0</v>
      </c>
      <c r="O791" s="23">
        <f t="shared" si="29"/>
        <v>0</v>
      </c>
      <c r="P791" s="23">
        <f t="shared" si="30"/>
        <v>0</v>
      </c>
    </row>
    <row r="792" spans="1:16" x14ac:dyDescent="0.25">
      <c r="A792" s="22">
        <v>785</v>
      </c>
      <c r="B792" s="25" t="s">
        <v>11</v>
      </c>
      <c r="C792" s="25" t="s">
        <v>1053</v>
      </c>
      <c r="D792" s="25" t="s">
        <v>1172</v>
      </c>
      <c r="E792" s="25" t="s">
        <v>1173</v>
      </c>
      <c r="F792" s="25" t="s">
        <v>1174</v>
      </c>
      <c r="G792" s="25">
        <v>9490615657</v>
      </c>
      <c r="H792" s="25" t="s">
        <v>1180</v>
      </c>
      <c r="I792" s="22">
        <v>1</v>
      </c>
      <c r="J792" s="22">
        <v>0</v>
      </c>
      <c r="K792" s="22">
        <v>0</v>
      </c>
      <c r="L792" s="22">
        <v>3054</v>
      </c>
      <c r="M792" s="22">
        <v>0</v>
      </c>
      <c r="N792" s="26">
        <v>0</v>
      </c>
      <c r="O792" s="23">
        <f t="shared" si="29"/>
        <v>0</v>
      </c>
      <c r="P792" s="23">
        <f t="shared" si="30"/>
        <v>0</v>
      </c>
    </row>
    <row r="793" spans="1:16" x14ac:dyDescent="0.25">
      <c r="A793" s="22">
        <v>786</v>
      </c>
      <c r="B793" s="25" t="s">
        <v>11</v>
      </c>
      <c r="C793" s="25" t="s">
        <v>1053</v>
      </c>
      <c r="D793" s="25" t="s">
        <v>1172</v>
      </c>
      <c r="E793" s="25" t="s">
        <v>1173</v>
      </c>
      <c r="F793" s="25" t="s">
        <v>1181</v>
      </c>
      <c r="G793" s="25">
        <v>8331091672</v>
      </c>
      <c r="H793" s="25" t="s">
        <v>1182</v>
      </c>
      <c r="I793" s="22">
        <v>1</v>
      </c>
      <c r="J793" s="22">
        <v>0</v>
      </c>
      <c r="K793" s="22">
        <v>0</v>
      </c>
      <c r="L793" s="22">
        <v>1584</v>
      </c>
      <c r="M793" s="22">
        <v>0</v>
      </c>
      <c r="N793" s="26">
        <v>0</v>
      </c>
      <c r="O793" s="23">
        <f t="shared" si="29"/>
        <v>0</v>
      </c>
      <c r="P793" s="23">
        <f t="shared" si="30"/>
        <v>0</v>
      </c>
    </row>
    <row r="794" spans="1:16" x14ac:dyDescent="0.25">
      <c r="A794" s="22">
        <v>787</v>
      </c>
      <c r="B794" s="25" t="s">
        <v>11</v>
      </c>
      <c r="C794" s="25" t="s">
        <v>1053</v>
      </c>
      <c r="D794" s="25" t="s">
        <v>1172</v>
      </c>
      <c r="E794" s="25" t="s">
        <v>1173</v>
      </c>
      <c r="F794" s="25" t="s">
        <v>1181</v>
      </c>
      <c r="G794" s="25">
        <v>8331091672</v>
      </c>
      <c r="H794" s="25" t="s">
        <v>1183</v>
      </c>
      <c r="I794" s="22">
        <v>1</v>
      </c>
      <c r="J794" s="22">
        <v>0</v>
      </c>
      <c r="K794" s="22">
        <v>0</v>
      </c>
      <c r="L794" s="22">
        <v>4801</v>
      </c>
      <c r="M794" s="22">
        <v>0</v>
      </c>
      <c r="N794" s="26">
        <v>0</v>
      </c>
      <c r="O794" s="23">
        <f t="shared" si="29"/>
        <v>0</v>
      </c>
      <c r="P794" s="23">
        <f t="shared" si="30"/>
        <v>0</v>
      </c>
    </row>
    <row r="795" spans="1:16" x14ac:dyDescent="0.25">
      <c r="A795" s="22">
        <v>788</v>
      </c>
      <c r="B795" s="25" t="s">
        <v>11</v>
      </c>
      <c r="C795" s="25" t="s">
        <v>1053</v>
      </c>
      <c r="D795" s="25" t="s">
        <v>1172</v>
      </c>
      <c r="E795" s="25" t="s">
        <v>1173</v>
      </c>
      <c r="F795" s="25" t="s">
        <v>1181</v>
      </c>
      <c r="G795" s="25">
        <v>8331091672</v>
      </c>
      <c r="H795" s="25" t="s">
        <v>1184</v>
      </c>
      <c r="I795" s="22">
        <v>1</v>
      </c>
      <c r="J795" s="22">
        <v>0</v>
      </c>
      <c r="K795" s="22">
        <v>0</v>
      </c>
      <c r="L795" s="22">
        <v>2579</v>
      </c>
      <c r="M795" s="22">
        <v>0</v>
      </c>
      <c r="N795" s="26">
        <v>0</v>
      </c>
      <c r="O795" s="23">
        <f t="shared" si="29"/>
        <v>0</v>
      </c>
      <c r="P795" s="23">
        <f t="shared" si="30"/>
        <v>0</v>
      </c>
    </row>
    <row r="796" spans="1:16" x14ac:dyDescent="0.25">
      <c r="A796" s="22">
        <v>789</v>
      </c>
      <c r="B796" s="25" t="s">
        <v>11</v>
      </c>
      <c r="C796" s="25" t="s">
        <v>1053</v>
      </c>
      <c r="D796" s="25" t="s">
        <v>1172</v>
      </c>
      <c r="E796" s="25" t="s">
        <v>1173</v>
      </c>
      <c r="F796" s="25" t="s">
        <v>1181</v>
      </c>
      <c r="G796" s="25">
        <v>8331091672</v>
      </c>
      <c r="H796" s="25" t="s">
        <v>1185</v>
      </c>
      <c r="I796" s="22">
        <v>1</v>
      </c>
      <c r="J796" s="22">
        <v>0</v>
      </c>
      <c r="K796" s="22">
        <v>0</v>
      </c>
      <c r="L796" s="22">
        <v>2502</v>
      </c>
      <c r="M796" s="22">
        <v>0</v>
      </c>
      <c r="N796" s="26">
        <v>0</v>
      </c>
      <c r="O796" s="23">
        <f t="shared" si="29"/>
        <v>0</v>
      </c>
      <c r="P796" s="23">
        <f t="shared" si="30"/>
        <v>0</v>
      </c>
    </row>
    <row r="797" spans="1:16" x14ac:dyDescent="0.25">
      <c r="A797" s="22">
        <v>790</v>
      </c>
      <c r="B797" s="25" t="s">
        <v>11</v>
      </c>
      <c r="C797" s="25" t="s">
        <v>1053</v>
      </c>
      <c r="D797" s="25" t="s">
        <v>1172</v>
      </c>
      <c r="E797" s="25" t="s">
        <v>1173</v>
      </c>
      <c r="F797" s="25" t="s">
        <v>1186</v>
      </c>
      <c r="G797" s="25">
        <v>8332958651</v>
      </c>
      <c r="H797" s="25" t="s">
        <v>1187</v>
      </c>
      <c r="I797" s="22">
        <v>1</v>
      </c>
      <c r="J797" s="22">
        <v>0</v>
      </c>
      <c r="K797" s="22">
        <v>0</v>
      </c>
      <c r="L797" s="22">
        <v>2069</v>
      </c>
      <c r="M797" s="22">
        <v>0</v>
      </c>
      <c r="N797" s="26">
        <v>0</v>
      </c>
      <c r="O797" s="23">
        <f t="shared" si="29"/>
        <v>0</v>
      </c>
      <c r="P797" s="23">
        <f t="shared" si="30"/>
        <v>0</v>
      </c>
    </row>
    <row r="798" spans="1:16" x14ac:dyDescent="0.25">
      <c r="A798" s="22">
        <v>791</v>
      </c>
      <c r="B798" s="25" t="s">
        <v>11</v>
      </c>
      <c r="C798" s="25" t="s">
        <v>1053</v>
      </c>
      <c r="D798" s="25" t="s">
        <v>1172</v>
      </c>
      <c r="E798" s="25" t="s">
        <v>1173</v>
      </c>
      <c r="F798" s="25" t="s">
        <v>1186</v>
      </c>
      <c r="G798" s="25">
        <v>8332958651</v>
      </c>
      <c r="H798" s="25" t="s">
        <v>1188</v>
      </c>
      <c r="I798" s="22">
        <v>1</v>
      </c>
      <c r="J798" s="22">
        <v>0</v>
      </c>
      <c r="K798" s="22">
        <v>0</v>
      </c>
      <c r="L798" s="22">
        <v>2626</v>
      </c>
      <c r="M798" s="22">
        <v>0</v>
      </c>
      <c r="N798" s="26">
        <v>0</v>
      </c>
      <c r="O798" s="23">
        <f t="shared" si="29"/>
        <v>0</v>
      </c>
      <c r="P798" s="23">
        <f t="shared" si="30"/>
        <v>0</v>
      </c>
    </row>
    <row r="799" spans="1:16" x14ac:dyDescent="0.25">
      <c r="A799" s="22">
        <v>792</v>
      </c>
      <c r="B799" s="25" t="s">
        <v>11</v>
      </c>
      <c r="C799" s="25" t="s">
        <v>1053</v>
      </c>
      <c r="D799" s="25" t="s">
        <v>1172</v>
      </c>
      <c r="E799" s="25" t="s">
        <v>1173</v>
      </c>
      <c r="F799" s="25" t="s">
        <v>1186</v>
      </c>
      <c r="G799" s="25">
        <v>8332958651</v>
      </c>
      <c r="H799" s="25" t="s">
        <v>1189</v>
      </c>
      <c r="I799" s="22">
        <v>1</v>
      </c>
      <c r="J799" s="22">
        <v>0</v>
      </c>
      <c r="K799" s="22">
        <v>0</v>
      </c>
      <c r="L799" s="22">
        <v>6911</v>
      </c>
      <c r="M799" s="22">
        <v>0</v>
      </c>
      <c r="N799" s="26">
        <v>0</v>
      </c>
      <c r="O799" s="23">
        <f t="shared" si="29"/>
        <v>0</v>
      </c>
      <c r="P799" s="23">
        <f t="shared" si="30"/>
        <v>0</v>
      </c>
    </row>
    <row r="800" spans="1:16" x14ac:dyDescent="0.25">
      <c r="A800" s="22">
        <v>793</v>
      </c>
      <c r="B800" s="25" t="s">
        <v>11</v>
      </c>
      <c r="C800" s="25" t="s">
        <v>1053</v>
      </c>
      <c r="D800" s="25" t="s">
        <v>1172</v>
      </c>
      <c r="E800" s="25" t="s">
        <v>1190</v>
      </c>
      <c r="F800" s="25" t="s">
        <v>1181</v>
      </c>
      <c r="G800" s="25">
        <v>8331091672</v>
      </c>
      <c r="H800" s="25" t="s">
        <v>1191</v>
      </c>
      <c r="I800" s="22">
        <v>1</v>
      </c>
      <c r="J800" s="22">
        <v>1</v>
      </c>
      <c r="K800" s="22">
        <v>12600</v>
      </c>
      <c r="L800" s="22">
        <v>2128</v>
      </c>
      <c r="M800" s="22">
        <v>1</v>
      </c>
      <c r="N800" s="26">
        <v>0.14583333333333334</v>
      </c>
      <c r="O800" s="23">
        <f t="shared" si="29"/>
        <v>26812800</v>
      </c>
      <c r="P800" s="23">
        <f t="shared" si="30"/>
        <v>2128</v>
      </c>
    </row>
    <row r="801" spans="1:16" x14ac:dyDescent="0.25">
      <c r="A801" s="22">
        <v>794</v>
      </c>
      <c r="B801" s="25" t="s">
        <v>11</v>
      </c>
      <c r="C801" s="25" t="s">
        <v>1053</v>
      </c>
      <c r="D801" s="25" t="s">
        <v>1172</v>
      </c>
      <c r="E801" s="25" t="s">
        <v>1190</v>
      </c>
      <c r="F801" s="25" t="s">
        <v>1181</v>
      </c>
      <c r="G801" s="25">
        <v>8331091672</v>
      </c>
      <c r="H801" s="25" t="s">
        <v>1192</v>
      </c>
      <c r="I801" s="22">
        <v>1</v>
      </c>
      <c r="J801" s="22">
        <v>0</v>
      </c>
      <c r="K801" s="22">
        <v>0</v>
      </c>
      <c r="L801" s="22">
        <v>3431</v>
      </c>
      <c r="M801" s="22">
        <v>0</v>
      </c>
      <c r="N801" s="26">
        <v>0</v>
      </c>
      <c r="O801" s="23">
        <f t="shared" si="29"/>
        <v>0</v>
      </c>
      <c r="P801" s="23">
        <f t="shared" si="30"/>
        <v>0</v>
      </c>
    </row>
    <row r="802" spans="1:16" x14ac:dyDescent="0.25">
      <c r="A802" s="22">
        <v>795</v>
      </c>
      <c r="B802" s="25" t="s">
        <v>11</v>
      </c>
      <c r="C802" s="25" t="s">
        <v>1053</v>
      </c>
      <c r="D802" s="25" t="s">
        <v>1172</v>
      </c>
      <c r="E802" s="25" t="s">
        <v>1190</v>
      </c>
      <c r="F802" s="25" t="s">
        <v>1193</v>
      </c>
      <c r="G802" s="25">
        <v>9490615652</v>
      </c>
      <c r="H802" s="25" t="s">
        <v>1194</v>
      </c>
      <c r="I802" s="22">
        <v>1</v>
      </c>
      <c r="J802" s="22">
        <v>1</v>
      </c>
      <c r="K802" s="22">
        <v>17580</v>
      </c>
      <c r="L802" s="22">
        <v>1530</v>
      </c>
      <c r="M802" s="22">
        <v>1</v>
      </c>
      <c r="N802" s="26">
        <v>0.20347222222222222</v>
      </c>
      <c r="O802" s="23">
        <f t="shared" si="29"/>
        <v>26897400</v>
      </c>
      <c r="P802" s="23">
        <f t="shared" si="30"/>
        <v>1530</v>
      </c>
    </row>
    <row r="803" spans="1:16" x14ac:dyDescent="0.25">
      <c r="A803" s="22">
        <v>796</v>
      </c>
      <c r="B803" s="25" t="s">
        <v>11</v>
      </c>
      <c r="C803" s="25" t="s">
        <v>1053</v>
      </c>
      <c r="D803" s="25" t="s">
        <v>1172</v>
      </c>
      <c r="E803" s="25" t="s">
        <v>1190</v>
      </c>
      <c r="F803" s="25" t="s">
        <v>1193</v>
      </c>
      <c r="G803" s="25">
        <v>9490615652</v>
      </c>
      <c r="H803" s="25" t="s">
        <v>1195</v>
      </c>
      <c r="I803" s="22">
        <v>1</v>
      </c>
      <c r="J803" s="22">
        <v>1</v>
      </c>
      <c r="K803" s="22">
        <v>24500</v>
      </c>
      <c r="L803" s="22">
        <v>1670</v>
      </c>
      <c r="M803" s="22">
        <v>1</v>
      </c>
      <c r="N803" s="26">
        <v>0.28356481481481483</v>
      </c>
      <c r="O803" s="23">
        <f t="shared" si="29"/>
        <v>40915000</v>
      </c>
      <c r="P803" s="23">
        <f t="shared" si="30"/>
        <v>1670</v>
      </c>
    </row>
    <row r="804" spans="1:16" x14ac:dyDescent="0.25">
      <c r="A804" s="22">
        <v>797</v>
      </c>
      <c r="B804" s="25" t="s">
        <v>11</v>
      </c>
      <c r="C804" s="25" t="s">
        <v>1053</v>
      </c>
      <c r="D804" s="25" t="s">
        <v>1172</v>
      </c>
      <c r="E804" s="25" t="s">
        <v>1190</v>
      </c>
      <c r="F804" s="25" t="s">
        <v>1193</v>
      </c>
      <c r="G804" s="25">
        <v>9490615652</v>
      </c>
      <c r="H804" s="25" t="s">
        <v>1196</v>
      </c>
      <c r="I804" s="22">
        <v>1</v>
      </c>
      <c r="J804" s="22">
        <v>1</v>
      </c>
      <c r="K804" s="22">
        <v>24300</v>
      </c>
      <c r="L804" s="22">
        <v>5058</v>
      </c>
      <c r="M804" s="22">
        <v>1</v>
      </c>
      <c r="N804" s="26">
        <v>0.28125</v>
      </c>
      <c r="O804" s="23">
        <f t="shared" si="29"/>
        <v>122909400</v>
      </c>
      <c r="P804" s="23">
        <f t="shared" si="30"/>
        <v>5058</v>
      </c>
    </row>
    <row r="805" spans="1:16" x14ac:dyDescent="0.25">
      <c r="A805" s="22">
        <v>798</v>
      </c>
      <c r="B805" s="25" t="s">
        <v>11</v>
      </c>
      <c r="C805" s="25" t="s">
        <v>1053</v>
      </c>
      <c r="D805" s="25" t="s">
        <v>1172</v>
      </c>
      <c r="E805" s="25" t="s">
        <v>1190</v>
      </c>
      <c r="F805" s="25" t="s">
        <v>1193</v>
      </c>
      <c r="G805" s="25">
        <v>9490615652</v>
      </c>
      <c r="H805" s="25" t="s">
        <v>1197</v>
      </c>
      <c r="I805" s="22">
        <v>1</v>
      </c>
      <c r="J805" s="22">
        <v>1</v>
      </c>
      <c r="K805" s="22">
        <v>21840</v>
      </c>
      <c r="L805" s="22">
        <v>979</v>
      </c>
      <c r="M805" s="22">
        <v>1</v>
      </c>
      <c r="N805" s="26">
        <v>0.25277777777777777</v>
      </c>
      <c r="O805" s="23">
        <f t="shared" si="29"/>
        <v>21381360</v>
      </c>
      <c r="P805" s="23">
        <f t="shared" si="30"/>
        <v>979</v>
      </c>
    </row>
    <row r="806" spans="1:16" x14ac:dyDescent="0.25">
      <c r="A806" s="22">
        <v>799</v>
      </c>
      <c r="B806" s="25" t="s">
        <v>11</v>
      </c>
      <c r="C806" s="25" t="s">
        <v>1053</v>
      </c>
      <c r="D806" s="25" t="s">
        <v>1172</v>
      </c>
      <c r="E806" s="25" t="s">
        <v>1190</v>
      </c>
      <c r="F806" s="25" t="s">
        <v>1198</v>
      </c>
      <c r="G806" s="25">
        <v>9440844820</v>
      </c>
      <c r="H806" s="25" t="s">
        <v>1199</v>
      </c>
      <c r="I806" s="22">
        <v>1</v>
      </c>
      <c r="J806" s="22">
        <v>0</v>
      </c>
      <c r="K806" s="22">
        <v>0</v>
      </c>
      <c r="L806" s="22">
        <v>1567</v>
      </c>
      <c r="M806" s="22">
        <v>0</v>
      </c>
      <c r="N806" s="26">
        <v>0</v>
      </c>
      <c r="O806" s="23">
        <f t="shared" si="29"/>
        <v>0</v>
      </c>
      <c r="P806" s="23">
        <f t="shared" si="30"/>
        <v>0</v>
      </c>
    </row>
    <row r="807" spans="1:16" x14ac:dyDescent="0.25">
      <c r="A807" s="22">
        <v>800</v>
      </c>
      <c r="B807" s="25" t="s">
        <v>11</v>
      </c>
      <c r="C807" s="25" t="s">
        <v>1053</v>
      </c>
      <c r="D807" s="25" t="s">
        <v>1172</v>
      </c>
      <c r="E807" s="25" t="s">
        <v>1190</v>
      </c>
      <c r="F807" s="25" t="s">
        <v>1198</v>
      </c>
      <c r="G807" s="25">
        <v>9440844820</v>
      </c>
      <c r="H807" s="25" t="s">
        <v>1200</v>
      </c>
      <c r="I807" s="22">
        <v>1</v>
      </c>
      <c r="J807" s="22">
        <v>0</v>
      </c>
      <c r="K807" s="22">
        <v>0</v>
      </c>
      <c r="L807" s="22">
        <v>2165</v>
      </c>
      <c r="M807" s="22">
        <v>0</v>
      </c>
      <c r="N807" s="26">
        <v>0</v>
      </c>
      <c r="O807" s="23">
        <f t="shared" si="29"/>
        <v>0</v>
      </c>
      <c r="P807" s="23">
        <f t="shared" si="30"/>
        <v>0</v>
      </c>
    </row>
    <row r="808" spans="1:16" x14ac:dyDescent="0.25">
      <c r="A808" s="22">
        <v>801</v>
      </c>
      <c r="B808" s="25" t="s">
        <v>11</v>
      </c>
      <c r="C808" s="25" t="s">
        <v>1053</v>
      </c>
      <c r="D808" s="25" t="s">
        <v>1172</v>
      </c>
      <c r="E808" s="25" t="s">
        <v>1190</v>
      </c>
      <c r="F808" s="25" t="s">
        <v>1198</v>
      </c>
      <c r="G808" s="25">
        <v>9440844820</v>
      </c>
      <c r="H808" s="25" t="s">
        <v>1201</v>
      </c>
      <c r="I808" s="22">
        <v>1</v>
      </c>
      <c r="J808" s="22">
        <v>0</v>
      </c>
      <c r="K808" s="22">
        <v>0</v>
      </c>
      <c r="L808" s="22">
        <v>1556</v>
      </c>
      <c r="M808" s="22">
        <v>0</v>
      </c>
      <c r="N808" s="26">
        <v>0</v>
      </c>
      <c r="O808" s="23">
        <f t="shared" si="29"/>
        <v>0</v>
      </c>
      <c r="P808" s="23">
        <f t="shared" si="30"/>
        <v>0</v>
      </c>
    </row>
    <row r="809" spans="1:16" x14ac:dyDescent="0.25">
      <c r="A809" s="22">
        <v>802</v>
      </c>
      <c r="B809" s="25" t="s">
        <v>11</v>
      </c>
      <c r="C809" s="25" t="s">
        <v>1053</v>
      </c>
      <c r="D809" s="25" t="s">
        <v>1172</v>
      </c>
      <c r="E809" s="25" t="s">
        <v>1190</v>
      </c>
      <c r="F809" s="25" t="s">
        <v>1198</v>
      </c>
      <c r="G809" s="25">
        <v>9440844820</v>
      </c>
      <c r="H809" s="25" t="s">
        <v>1202</v>
      </c>
      <c r="I809" s="22">
        <v>1</v>
      </c>
      <c r="J809" s="22">
        <v>0</v>
      </c>
      <c r="K809" s="22">
        <v>0</v>
      </c>
      <c r="L809" s="22">
        <v>1221</v>
      </c>
      <c r="M809" s="22">
        <v>0</v>
      </c>
      <c r="N809" s="26">
        <v>0</v>
      </c>
      <c r="O809" s="23">
        <f t="shared" si="29"/>
        <v>0</v>
      </c>
      <c r="P809" s="23">
        <f t="shared" si="30"/>
        <v>0</v>
      </c>
    </row>
    <row r="810" spans="1:16" x14ac:dyDescent="0.25">
      <c r="A810" s="22">
        <v>803</v>
      </c>
      <c r="B810" s="25" t="s">
        <v>11</v>
      </c>
      <c r="C810" s="25" t="s">
        <v>1053</v>
      </c>
      <c r="D810" s="25" t="s">
        <v>1172</v>
      </c>
      <c r="E810" s="25" t="s">
        <v>1190</v>
      </c>
      <c r="F810" s="25" t="s">
        <v>1198</v>
      </c>
      <c r="G810" s="25">
        <v>9440844820</v>
      </c>
      <c r="H810" s="25" t="s">
        <v>1203</v>
      </c>
      <c r="I810" s="22">
        <v>1</v>
      </c>
      <c r="J810" s="22">
        <v>0</v>
      </c>
      <c r="K810" s="22">
        <v>0</v>
      </c>
      <c r="L810" s="22">
        <v>1900</v>
      </c>
      <c r="M810" s="22">
        <v>0</v>
      </c>
      <c r="N810" s="26">
        <v>0</v>
      </c>
      <c r="O810" s="23">
        <f t="shared" si="29"/>
        <v>0</v>
      </c>
      <c r="P810" s="23">
        <f t="shared" si="30"/>
        <v>0</v>
      </c>
    </row>
    <row r="811" spans="1:16" x14ac:dyDescent="0.25">
      <c r="A811" s="22">
        <v>804</v>
      </c>
      <c r="B811" s="25" t="s">
        <v>11</v>
      </c>
      <c r="C811" s="25" t="s">
        <v>1053</v>
      </c>
      <c r="D811" s="25" t="s">
        <v>1172</v>
      </c>
      <c r="E811" s="25" t="s">
        <v>1190</v>
      </c>
      <c r="F811" s="25" t="s">
        <v>1198</v>
      </c>
      <c r="G811" s="25">
        <v>9440844820</v>
      </c>
      <c r="H811" s="25" t="s">
        <v>1204</v>
      </c>
      <c r="I811" s="22">
        <v>1</v>
      </c>
      <c r="J811" s="22">
        <v>0</v>
      </c>
      <c r="K811" s="22">
        <v>0</v>
      </c>
      <c r="L811" s="22">
        <v>1</v>
      </c>
      <c r="M811" s="22">
        <v>0</v>
      </c>
      <c r="N811" s="26">
        <v>0</v>
      </c>
      <c r="O811" s="23">
        <f t="shared" si="29"/>
        <v>0</v>
      </c>
      <c r="P811" s="23">
        <f t="shared" si="30"/>
        <v>0</v>
      </c>
    </row>
    <row r="812" spans="1:16" x14ac:dyDescent="0.25">
      <c r="A812" s="22">
        <v>805</v>
      </c>
      <c r="B812" s="25" t="s">
        <v>11</v>
      </c>
      <c r="C812" s="25" t="s">
        <v>1053</v>
      </c>
      <c r="D812" s="25" t="s">
        <v>1172</v>
      </c>
      <c r="E812" s="25" t="s">
        <v>1205</v>
      </c>
      <c r="F812" s="25" t="s">
        <v>1206</v>
      </c>
      <c r="G812" s="25">
        <v>9493895874</v>
      </c>
      <c r="H812" s="25" t="s">
        <v>1207</v>
      </c>
      <c r="I812" s="22">
        <v>1</v>
      </c>
      <c r="J812" s="22">
        <v>1</v>
      </c>
      <c r="K812" s="22">
        <v>21100</v>
      </c>
      <c r="L812" s="22">
        <v>5269</v>
      </c>
      <c r="M812" s="22">
        <v>1</v>
      </c>
      <c r="N812" s="26">
        <v>0.24421296296296297</v>
      </c>
      <c r="O812" s="23">
        <f t="shared" si="29"/>
        <v>111175900</v>
      </c>
      <c r="P812" s="23">
        <f t="shared" si="30"/>
        <v>5269</v>
      </c>
    </row>
    <row r="813" spans="1:16" x14ac:dyDescent="0.25">
      <c r="A813" s="22">
        <v>806</v>
      </c>
      <c r="B813" s="25" t="s">
        <v>11</v>
      </c>
      <c r="C813" s="25" t="s">
        <v>1053</v>
      </c>
      <c r="D813" s="25" t="s">
        <v>1172</v>
      </c>
      <c r="E813" s="25" t="s">
        <v>1205</v>
      </c>
      <c r="F813" s="25" t="s">
        <v>1206</v>
      </c>
      <c r="G813" s="25">
        <v>9493895874</v>
      </c>
      <c r="H813" s="25" t="s">
        <v>1208</v>
      </c>
      <c r="I813" s="22">
        <v>1</v>
      </c>
      <c r="J813" s="22">
        <v>0</v>
      </c>
      <c r="K813" s="22">
        <v>0</v>
      </c>
      <c r="L813" s="22">
        <v>6232</v>
      </c>
      <c r="M813" s="22">
        <v>0</v>
      </c>
      <c r="N813" s="26">
        <v>0</v>
      </c>
      <c r="O813" s="23">
        <f t="shared" si="29"/>
        <v>0</v>
      </c>
      <c r="P813" s="23">
        <f t="shared" si="30"/>
        <v>0</v>
      </c>
    </row>
    <row r="814" spans="1:16" x14ac:dyDescent="0.25">
      <c r="A814" s="22">
        <v>807</v>
      </c>
      <c r="B814" s="25" t="s">
        <v>11</v>
      </c>
      <c r="C814" s="25" t="s">
        <v>1053</v>
      </c>
      <c r="D814" s="25" t="s">
        <v>1172</v>
      </c>
      <c r="E814" s="25" t="s">
        <v>1205</v>
      </c>
      <c r="F814" s="25" t="s">
        <v>1206</v>
      </c>
      <c r="G814" s="25">
        <v>9493895874</v>
      </c>
      <c r="H814" s="25" t="s">
        <v>1209</v>
      </c>
      <c r="I814" s="22">
        <v>1</v>
      </c>
      <c r="J814" s="22">
        <v>1</v>
      </c>
      <c r="K814" s="22">
        <v>15673</v>
      </c>
      <c r="L814" s="22">
        <v>3804</v>
      </c>
      <c r="M814" s="22">
        <v>1</v>
      </c>
      <c r="N814" s="26">
        <v>0.18140046296296297</v>
      </c>
      <c r="O814" s="23">
        <f t="shared" si="29"/>
        <v>59620092</v>
      </c>
      <c r="P814" s="23">
        <f t="shared" si="30"/>
        <v>3804</v>
      </c>
    </row>
    <row r="815" spans="1:16" x14ac:dyDescent="0.25">
      <c r="A815" s="22">
        <v>808</v>
      </c>
      <c r="B815" s="25" t="s">
        <v>11</v>
      </c>
      <c r="C815" s="25" t="s">
        <v>1053</v>
      </c>
      <c r="D815" s="25" t="s">
        <v>1172</v>
      </c>
      <c r="E815" s="25" t="s">
        <v>1205</v>
      </c>
      <c r="F815" s="25" t="s">
        <v>1206</v>
      </c>
      <c r="G815" s="25">
        <v>9493895874</v>
      </c>
      <c r="H815" s="25" t="s">
        <v>1210</v>
      </c>
      <c r="I815" s="22">
        <v>1</v>
      </c>
      <c r="J815" s="22">
        <v>1</v>
      </c>
      <c r="K815" s="22">
        <v>12463</v>
      </c>
      <c r="L815" s="22">
        <v>5979</v>
      </c>
      <c r="M815" s="22">
        <v>1</v>
      </c>
      <c r="N815" s="26">
        <v>0.14424768518518519</v>
      </c>
      <c r="O815" s="23">
        <f t="shared" si="29"/>
        <v>74516277</v>
      </c>
      <c r="P815" s="23">
        <f t="shared" si="30"/>
        <v>5979</v>
      </c>
    </row>
    <row r="816" spans="1:16" x14ac:dyDescent="0.25">
      <c r="A816" s="22">
        <v>809</v>
      </c>
      <c r="B816" s="25" t="s">
        <v>11</v>
      </c>
      <c r="C816" s="25" t="s">
        <v>1053</v>
      </c>
      <c r="D816" s="25" t="s">
        <v>1172</v>
      </c>
      <c r="E816" s="25" t="s">
        <v>1205</v>
      </c>
      <c r="F816" s="25" t="s">
        <v>1211</v>
      </c>
      <c r="G816" s="25"/>
      <c r="H816" s="25" t="s">
        <v>1212</v>
      </c>
      <c r="I816" s="22">
        <v>1</v>
      </c>
      <c r="J816" s="22">
        <v>0</v>
      </c>
      <c r="K816" s="22">
        <v>0</v>
      </c>
      <c r="L816" s="27"/>
      <c r="M816" s="22">
        <v>0</v>
      </c>
      <c r="N816" s="26">
        <v>0</v>
      </c>
      <c r="O816" s="23">
        <f t="shared" si="29"/>
        <v>0</v>
      </c>
      <c r="P816" s="23">
        <f t="shared" si="30"/>
        <v>0</v>
      </c>
    </row>
    <row r="817" spans="1:16" x14ac:dyDescent="0.25">
      <c r="A817" s="22">
        <v>810</v>
      </c>
      <c r="B817" s="25" t="s">
        <v>11</v>
      </c>
      <c r="C817" s="25" t="s">
        <v>1053</v>
      </c>
      <c r="D817" s="25" t="s">
        <v>1172</v>
      </c>
      <c r="E817" s="25" t="s">
        <v>1205</v>
      </c>
      <c r="F817" s="25" t="s">
        <v>1211</v>
      </c>
      <c r="G817" s="25"/>
      <c r="H817" s="25" t="s">
        <v>1213</v>
      </c>
      <c r="I817" s="22">
        <v>1</v>
      </c>
      <c r="J817" s="22">
        <v>0</v>
      </c>
      <c r="K817" s="22">
        <v>0</v>
      </c>
      <c r="L817" s="27"/>
      <c r="M817" s="22">
        <v>0</v>
      </c>
      <c r="N817" s="26">
        <v>0</v>
      </c>
      <c r="O817" s="23">
        <f t="shared" si="29"/>
        <v>0</v>
      </c>
      <c r="P817" s="23">
        <f t="shared" si="30"/>
        <v>0</v>
      </c>
    </row>
    <row r="818" spans="1:16" x14ac:dyDescent="0.25">
      <c r="A818" s="22">
        <v>811</v>
      </c>
      <c r="B818" s="25" t="s">
        <v>11</v>
      </c>
      <c r="C818" s="25" t="s">
        <v>1053</v>
      </c>
      <c r="D818" s="25" t="s">
        <v>1172</v>
      </c>
      <c r="E818" s="25" t="s">
        <v>1205</v>
      </c>
      <c r="F818" s="25" t="s">
        <v>1186</v>
      </c>
      <c r="G818" s="25">
        <v>8332958651</v>
      </c>
      <c r="H818" s="25" t="s">
        <v>1214</v>
      </c>
      <c r="I818" s="22">
        <v>1</v>
      </c>
      <c r="J818" s="22">
        <v>0</v>
      </c>
      <c r="K818" s="22">
        <v>0</v>
      </c>
      <c r="L818" s="22">
        <v>2143</v>
      </c>
      <c r="M818" s="22">
        <v>0</v>
      </c>
      <c r="N818" s="26">
        <v>0</v>
      </c>
      <c r="O818" s="23">
        <f t="shared" si="29"/>
        <v>0</v>
      </c>
      <c r="P818" s="23">
        <f t="shared" si="30"/>
        <v>0</v>
      </c>
    </row>
    <row r="819" spans="1:16" x14ac:dyDescent="0.25">
      <c r="A819" s="22">
        <v>812</v>
      </c>
      <c r="B819" s="25" t="s">
        <v>11</v>
      </c>
      <c r="C819" s="25" t="s">
        <v>1053</v>
      </c>
      <c r="D819" s="25" t="s">
        <v>1172</v>
      </c>
      <c r="E819" s="25" t="s">
        <v>1215</v>
      </c>
      <c r="F819" s="25" t="s">
        <v>1062</v>
      </c>
      <c r="G819" s="25">
        <v>9490598727</v>
      </c>
      <c r="H819" s="25" t="s">
        <v>1216</v>
      </c>
      <c r="I819" s="22">
        <v>1</v>
      </c>
      <c r="J819" s="22">
        <v>0</v>
      </c>
      <c r="K819" s="22">
        <v>0</v>
      </c>
      <c r="L819" s="22">
        <v>2209</v>
      </c>
      <c r="M819" s="22">
        <v>0</v>
      </c>
      <c r="N819" s="26">
        <v>0</v>
      </c>
      <c r="O819" s="23">
        <f t="shared" si="29"/>
        <v>0</v>
      </c>
      <c r="P819" s="23">
        <f t="shared" si="30"/>
        <v>0</v>
      </c>
    </row>
    <row r="820" spans="1:16" x14ac:dyDescent="0.25">
      <c r="A820" s="22">
        <v>813</v>
      </c>
      <c r="B820" s="25" t="s">
        <v>11</v>
      </c>
      <c r="C820" s="25" t="s">
        <v>1053</v>
      </c>
      <c r="D820" s="25" t="s">
        <v>1172</v>
      </c>
      <c r="E820" s="25" t="s">
        <v>1215</v>
      </c>
      <c r="F820" s="25" t="s">
        <v>1062</v>
      </c>
      <c r="G820" s="25">
        <v>9490598727</v>
      </c>
      <c r="H820" s="25" t="s">
        <v>1217</v>
      </c>
      <c r="I820" s="22">
        <v>1</v>
      </c>
      <c r="J820" s="22">
        <v>0</v>
      </c>
      <c r="K820" s="22">
        <v>0</v>
      </c>
      <c r="L820" s="22">
        <v>1288</v>
      </c>
      <c r="M820" s="22">
        <v>0</v>
      </c>
      <c r="N820" s="26">
        <v>0</v>
      </c>
      <c r="O820" s="23">
        <f t="shared" si="29"/>
        <v>0</v>
      </c>
      <c r="P820" s="23">
        <f t="shared" si="30"/>
        <v>0</v>
      </c>
    </row>
    <row r="821" spans="1:16" x14ac:dyDescent="0.25">
      <c r="A821" s="22">
        <v>814</v>
      </c>
      <c r="B821" s="25" t="s">
        <v>11</v>
      </c>
      <c r="C821" s="25" t="s">
        <v>1053</v>
      </c>
      <c r="D821" s="25" t="s">
        <v>1172</v>
      </c>
      <c r="E821" s="25" t="s">
        <v>1215</v>
      </c>
      <c r="F821" s="25" t="s">
        <v>1218</v>
      </c>
      <c r="G821" s="25">
        <v>9490614948</v>
      </c>
      <c r="H821" s="25" t="s">
        <v>1219</v>
      </c>
      <c r="I821" s="22">
        <v>1</v>
      </c>
      <c r="J821" s="22">
        <v>0</v>
      </c>
      <c r="K821" s="22">
        <v>0</v>
      </c>
      <c r="L821" s="22">
        <v>2996</v>
      </c>
      <c r="M821" s="22">
        <v>0</v>
      </c>
      <c r="N821" s="26">
        <v>0</v>
      </c>
      <c r="O821" s="23">
        <f t="shared" si="29"/>
        <v>0</v>
      </c>
      <c r="P821" s="23">
        <f t="shared" si="30"/>
        <v>0</v>
      </c>
    </row>
    <row r="822" spans="1:16" x14ac:dyDescent="0.25">
      <c r="A822" s="22">
        <v>815</v>
      </c>
      <c r="B822" s="25" t="s">
        <v>11</v>
      </c>
      <c r="C822" s="25" t="s">
        <v>1053</v>
      </c>
      <c r="D822" s="25" t="s">
        <v>1172</v>
      </c>
      <c r="E822" s="25" t="s">
        <v>1215</v>
      </c>
      <c r="F822" s="25" t="s">
        <v>1218</v>
      </c>
      <c r="G822" s="25">
        <v>9490614948</v>
      </c>
      <c r="H822" s="25" t="s">
        <v>1220</v>
      </c>
      <c r="I822" s="22">
        <v>1</v>
      </c>
      <c r="J822" s="22">
        <v>0</v>
      </c>
      <c r="K822" s="22">
        <v>0</v>
      </c>
      <c r="L822" s="22">
        <v>4853</v>
      </c>
      <c r="M822" s="22">
        <v>0</v>
      </c>
      <c r="N822" s="26">
        <v>0</v>
      </c>
      <c r="O822" s="23">
        <f t="shared" si="29"/>
        <v>0</v>
      </c>
      <c r="P822" s="23">
        <f t="shared" si="30"/>
        <v>0</v>
      </c>
    </row>
    <row r="823" spans="1:16" x14ac:dyDescent="0.25">
      <c r="A823" s="22">
        <v>816</v>
      </c>
      <c r="B823" s="25" t="s">
        <v>11</v>
      </c>
      <c r="C823" s="25" t="s">
        <v>1053</v>
      </c>
      <c r="D823" s="25" t="s">
        <v>1172</v>
      </c>
      <c r="E823" s="25" t="s">
        <v>1215</v>
      </c>
      <c r="F823" s="25" t="s">
        <v>1218</v>
      </c>
      <c r="G823" s="25">
        <v>9490614948</v>
      </c>
      <c r="H823" s="25" t="s">
        <v>1221</v>
      </c>
      <c r="I823" s="22">
        <v>1</v>
      </c>
      <c r="J823" s="22">
        <v>0</v>
      </c>
      <c r="K823" s="22">
        <v>0</v>
      </c>
      <c r="L823" s="22">
        <v>2743</v>
      </c>
      <c r="M823" s="22">
        <v>0</v>
      </c>
      <c r="N823" s="26">
        <v>0</v>
      </c>
      <c r="O823" s="23">
        <f t="shared" si="29"/>
        <v>0</v>
      </c>
      <c r="P823" s="23">
        <f t="shared" si="30"/>
        <v>0</v>
      </c>
    </row>
    <row r="824" spans="1:16" x14ac:dyDescent="0.25">
      <c r="A824" s="22">
        <v>817</v>
      </c>
      <c r="B824" s="25" t="s">
        <v>11</v>
      </c>
      <c r="C824" s="25" t="s">
        <v>1053</v>
      </c>
      <c r="D824" s="25" t="s">
        <v>1172</v>
      </c>
      <c r="E824" s="25" t="s">
        <v>1215</v>
      </c>
      <c r="F824" s="25" t="s">
        <v>1218</v>
      </c>
      <c r="G824" s="25">
        <v>9490614948</v>
      </c>
      <c r="H824" s="25" t="s">
        <v>1222</v>
      </c>
      <c r="I824" s="22">
        <v>1</v>
      </c>
      <c r="J824" s="22">
        <v>0</v>
      </c>
      <c r="K824" s="22">
        <v>0</v>
      </c>
      <c r="L824" s="22">
        <v>6270</v>
      </c>
      <c r="M824" s="22">
        <v>0</v>
      </c>
      <c r="N824" s="26">
        <v>0</v>
      </c>
      <c r="O824" s="23">
        <f t="shared" si="29"/>
        <v>0</v>
      </c>
      <c r="P824" s="23">
        <f t="shared" si="30"/>
        <v>0</v>
      </c>
    </row>
    <row r="825" spans="1:16" x14ac:dyDescent="0.25">
      <c r="A825" s="22">
        <v>818</v>
      </c>
      <c r="B825" s="25" t="s">
        <v>11</v>
      </c>
      <c r="C825" s="25" t="s">
        <v>1053</v>
      </c>
      <c r="D825" s="25" t="s">
        <v>1172</v>
      </c>
      <c r="E825" s="25" t="s">
        <v>1215</v>
      </c>
      <c r="F825" s="25" t="s">
        <v>1218</v>
      </c>
      <c r="G825" s="25">
        <v>9490614948</v>
      </c>
      <c r="H825" s="25" t="s">
        <v>1223</v>
      </c>
      <c r="I825" s="22">
        <v>1</v>
      </c>
      <c r="J825" s="22">
        <v>1</v>
      </c>
      <c r="K825" s="22">
        <v>3500</v>
      </c>
      <c r="L825" s="22">
        <v>4611</v>
      </c>
      <c r="M825" s="22">
        <v>1</v>
      </c>
      <c r="N825" s="26">
        <v>4.0509259259259259E-2</v>
      </c>
      <c r="O825" s="23">
        <f t="shared" si="29"/>
        <v>16138500</v>
      </c>
      <c r="P825" s="23">
        <f t="shared" si="30"/>
        <v>4611</v>
      </c>
    </row>
    <row r="826" spans="1:16" x14ac:dyDescent="0.25">
      <c r="A826" s="22">
        <v>819</v>
      </c>
      <c r="B826" s="25" t="s">
        <v>11</v>
      </c>
      <c r="C826" s="25" t="s">
        <v>1053</v>
      </c>
      <c r="D826" s="25" t="s">
        <v>1172</v>
      </c>
      <c r="E826" s="25" t="s">
        <v>1215</v>
      </c>
      <c r="F826" s="25" t="s">
        <v>1218</v>
      </c>
      <c r="G826" s="25">
        <v>9490614948</v>
      </c>
      <c r="H826" s="25" t="s">
        <v>1224</v>
      </c>
      <c r="I826" s="22">
        <v>1</v>
      </c>
      <c r="J826" s="22">
        <v>0</v>
      </c>
      <c r="K826" s="22">
        <v>0</v>
      </c>
      <c r="L826" s="22">
        <v>2684</v>
      </c>
      <c r="M826" s="22">
        <v>0</v>
      </c>
      <c r="N826" s="26">
        <v>0</v>
      </c>
      <c r="O826" s="23">
        <f t="shared" si="29"/>
        <v>0</v>
      </c>
      <c r="P826" s="23">
        <f t="shared" si="30"/>
        <v>0</v>
      </c>
    </row>
    <row r="827" spans="1:16" x14ac:dyDescent="0.25">
      <c r="A827" s="22">
        <v>820</v>
      </c>
      <c r="B827" s="25" t="s">
        <v>11</v>
      </c>
      <c r="C827" s="25" t="s">
        <v>1053</v>
      </c>
      <c r="D827" s="25" t="s">
        <v>1172</v>
      </c>
      <c r="E827" s="25" t="s">
        <v>1215</v>
      </c>
      <c r="F827" s="25" t="s">
        <v>1064</v>
      </c>
      <c r="G827" s="25">
        <v>9440851708</v>
      </c>
      <c r="H827" s="25" t="s">
        <v>1225</v>
      </c>
      <c r="I827" s="22">
        <v>1</v>
      </c>
      <c r="J827" s="22">
        <v>0</v>
      </c>
      <c r="K827" s="22">
        <v>0</v>
      </c>
      <c r="L827" s="22">
        <v>1433</v>
      </c>
      <c r="M827" s="22">
        <v>0</v>
      </c>
      <c r="N827" s="26">
        <v>0</v>
      </c>
      <c r="O827" s="23">
        <f t="shared" si="29"/>
        <v>0</v>
      </c>
      <c r="P827" s="23">
        <f t="shared" si="30"/>
        <v>0</v>
      </c>
    </row>
    <row r="828" spans="1:16" x14ac:dyDescent="0.25">
      <c r="A828" s="22">
        <v>821</v>
      </c>
      <c r="B828" s="25" t="s">
        <v>11</v>
      </c>
      <c r="C828" s="25" t="s">
        <v>1053</v>
      </c>
      <c r="D828" s="25" t="s">
        <v>1172</v>
      </c>
      <c r="E828" s="25" t="s">
        <v>1215</v>
      </c>
      <c r="F828" s="25" t="s">
        <v>1064</v>
      </c>
      <c r="G828" s="25">
        <v>9440851708</v>
      </c>
      <c r="H828" s="25" t="s">
        <v>1226</v>
      </c>
      <c r="I828" s="22">
        <v>1</v>
      </c>
      <c r="J828" s="22">
        <v>1</v>
      </c>
      <c r="K828" s="22">
        <v>10098</v>
      </c>
      <c r="L828" s="22">
        <v>960</v>
      </c>
      <c r="M828" s="22">
        <v>1</v>
      </c>
      <c r="N828" s="26">
        <v>0.11687500000000001</v>
      </c>
      <c r="O828" s="23">
        <f t="shared" si="29"/>
        <v>9694080</v>
      </c>
      <c r="P828" s="23">
        <f t="shared" si="30"/>
        <v>960</v>
      </c>
    </row>
    <row r="829" spans="1:16" x14ac:dyDescent="0.25">
      <c r="A829" s="22">
        <v>822</v>
      </c>
      <c r="B829" s="25" t="s">
        <v>11</v>
      </c>
      <c r="C829" s="25" t="s">
        <v>1053</v>
      </c>
      <c r="D829" s="25" t="s">
        <v>1172</v>
      </c>
      <c r="E829" s="25" t="s">
        <v>1215</v>
      </c>
      <c r="F829" s="25" t="s">
        <v>1064</v>
      </c>
      <c r="G829" s="25">
        <v>9440851708</v>
      </c>
      <c r="H829" s="25" t="s">
        <v>1227</v>
      </c>
      <c r="I829" s="22">
        <v>1</v>
      </c>
      <c r="J829" s="22">
        <v>0</v>
      </c>
      <c r="K829" s="22">
        <v>0</v>
      </c>
      <c r="L829" s="22">
        <v>751</v>
      </c>
      <c r="M829" s="22">
        <v>0</v>
      </c>
      <c r="N829" s="26">
        <v>0</v>
      </c>
      <c r="O829" s="23">
        <f t="shared" si="29"/>
        <v>0</v>
      </c>
      <c r="P829" s="23">
        <f t="shared" si="30"/>
        <v>0</v>
      </c>
    </row>
    <row r="830" spans="1:16" x14ac:dyDescent="0.25">
      <c r="A830" s="22">
        <v>823</v>
      </c>
      <c r="B830" s="25" t="s">
        <v>11</v>
      </c>
      <c r="C830" s="25" t="s">
        <v>1053</v>
      </c>
      <c r="D830" s="25" t="s">
        <v>1228</v>
      </c>
      <c r="E830" s="25" t="s">
        <v>1229</v>
      </c>
      <c r="F830" s="25" t="s">
        <v>1230</v>
      </c>
      <c r="G830" s="25">
        <v>8331014902</v>
      </c>
      <c r="H830" s="25" t="s">
        <v>1231</v>
      </c>
      <c r="I830" s="22">
        <v>1</v>
      </c>
      <c r="J830" s="22">
        <v>1</v>
      </c>
      <c r="K830" s="22">
        <v>20800</v>
      </c>
      <c r="L830" s="22">
        <v>2834</v>
      </c>
      <c r="M830" s="22">
        <v>1</v>
      </c>
      <c r="N830" s="26">
        <v>0.24074074074074073</v>
      </c>
      <c r="O830" s="23">
        <f t="shared" si="29"/>
        <v>58947200</v>
      </c>
      <c r="P830" s="23">
        <f t="shared" si="30"/>
        <v>2834</v>
      </c>
    </row>
    <row r="831" spans="1:16" x14ac:dyDescent="0.25">
      <c r="A831" s="22">
        <v>824</v>
      </c>
      <c r="B831" s="25" t="s">
        <v>11</v>
      </c>
      <c r="C831" s="25" t="s">
        <v>1053</v>
      </c>
      <c r="D831" s="25" t="s">
        <v>1228</v>
      </c>
      <c r="E831" s="25" t="s">
        <v>1229</v>
      </c>
      <c r="F831" s="25" t="s">
        <v>1230</v>
      </c>
      <c r="G831" s="25">
        <v>8331014902</v>
      </c>
      <c r="H831" s="25" t="s">
        <v>1232</v>
      </c>
      <c r="I831" s="22">
        <v>1</v>
      </c>
      <c r="J831" s="22">
        <v>0</v>
      </c>
      <c r="K831" s="22">
        <v>0</v>
      </c>
      <c r="L831" s="22">
        <v>2085</v>
      </c>
      <c r="M831" s="22">
        <v>0</v>
      </c>
      <c r="N831" s="26">
        <v>0</v>
      </c>
      <c r="O831" s="23">
        <f t="shared" si="29"/>
        <v>0</v>
      </c>
      <c r="P831" s="23">
        <f t="shared" si="30"/>
        <v>0</v>
      </c>
    </row>
    <row r="832" spans="1:16" x14ac:dyDescent="0.25">
      <c r="A832" s="22">
        <v>825</v>
      </c>
      <c r="B832" s="25" t="s">
        <v>11</v>
      </c>
      <c r="C832" s="25" t="s">
        <v>1053</v>
      </c>
      <c r="D832" s="25" t="s">
        <v>1228</v>
      </c>
      <c r="E832" s="25" t="s">
        <v>1229</v>
      </c>
      <c r="F832" s="25" t="s">
        <v>1230</v>
      </c>
      <c r="G832" s="25">
        <v>8331014902</v>
      </c>
      <c r="H832" s="25" t="s">
        <v>1233</v>
      </c>
      <c r="I832" s="22">
        <v>1</v>
      </c>
      <c r="J832" s="22">
        <v>0</v>
      </c>
      <c r="K832" s="22">
        <v>0</v>
      </c>
      <c r="L832" s="22">
        <v>3512</v>
      </c>
      <c r="M832" s="22">
        <v>0</v>
      </c>
      <c r="N832" s="26">
        <v>0</v>
      </c>
      <c r="O832" s="23">
        <f t="shared" si="29"/>
        <v>0</v>
      </c>
      <c r="P832" s="23">
        <f t="shared" si="30"/>
        <v>0</v>
      </c>
    </row>
    <row r="833" spans="1:16" x14ac:dyDescent="0.25">
      <c r="A833" s="22">
        <v>826</v>
      </c>
      <c r="B833" s="25" t="s">
        <v>11</v>
      </c>
      <c r="C833" s="25" t="s">
        <v>1053</v>
      </c>
      <c r="D833" s="25" t="s">
        <v>1228</v>
      </c>
      <c r="E833" s="25" t="s">
        <v>1229</v>
      </c>
      <c r="F833" s="25" t="s">
        <v>1230</v>
      </c>
      <c r="G833" s="25">
        <v>8331014902</v>
      </c>
      <c r="H833" s="25" t="s">
        <v>1234</v>
      </c>
      <c r="I833" s="22">
        <v>1</v>
      </c>
      <c r="J833" s="22">
        <v>0</v>
      </c>
      <c r="K833" s="22">
        <v>0</v>
      </c>
      <c r="L833" s="22">
        <v>1924</v>
      </c>
      <c r="M833" s="22">
        <v>0</v>
      </c>
      <c r="N833" s="26">
        <v>0</v>
      </c>
      <c r="O833" s="23">
        <f t="shared" si="29"/>
        <v>0</v>
      </c>
      <c r="P833" s="23">
        <f t="shared" si="30"/>
        <v>0</v>
      </c>
    </row>
    <row r="834" spans="1:16" x14ac:dyDescent="0.25">
      <c r="A834" s="22">
        <v>827</v>
      </c>
      <c r="B834" s="25" t="s">
        <v>11</v>
      </c>
      <c r="C834" s="25" t="s">
        <v>1053</v>
      </c>
      <c r="D834" s="25" t="s">
        <v>1228</v>
      </c>
      <c r="E834" s="25" t="s">
        <v>1229</v>
      </c>
      <c r="F834" s="25" t="s">
        <v>1230</v>
      </c>
      <c r="G834" s="25">
        <v>8331014902</v>
      </c>
      <c r="H834" s="25" t="s">
        <v>1235</v>
      </c>
      <c r="I834" s="22">
        <v>1</v>
      </c>
      <c r="J834" s="22">
        <v>0</v>
      </c>
      <c r="K834" s="22">
        <v>0</v>
      </c>
      <c r="L834" s="22">
        <v>1155</v>
      </c>
      <c r="M834" s="22">
        <v>0</v>
      </c>
      <c r="N834" s="26">
        <v>0</v>
      </c>
      <c r="O834" s="23">
        <f t="shared" si="29"/>
        <v>0</v>
      </c>
      <c r="P834" s="23">
        <f t="shared" si="30"/>
        <v>0</v>
      </c>
    </row>
    <row r="835" spans="1:16" x14ac:dyDescent="0.25">
      <c r="A835" s="22">
        <v>828</v>
      </c>
      <c r="B835" s="25" t="s">
        <v>11</v>
      </c>
      <c r="C835" s="25" t="s">
        <v>1053</v>
      </c>
      <c r="D835" s="25" t="s">
        <v>1228</v>
      </c>
      <c r="E835" s="25" t="s">
        <v>1229</v>
      </c>
      <c r="F835" s="25" t="s">
        <v>1135</v>
      </c>
      <c r="G835" s="25">
        <v>9490615660</v>
      </c>
      <c r="H835" s="25" t="s">
        <v>1236</v>
      </c>
      <c r="I835" s="22">
        <v>1</v>
      </c>
      <c r="J835" s="22">
        <v>0</v>
      </c>
      <c r="K835" s="22">
        <v>0</v>
      </c>
      <c r="L835" s="22">
        <v>4278</v>
      </c>
      <c r="M835" s="22">
        <v>0</v>
      </c>
      <c r="N835" s="26">
        <v>0</v>
      </c>
      <c r="O835" s="23">
        <f t="shared" si="29"/>
        <v>0</v>
      </c>
      <c r="P835" s="23">
        <f t="shared" si="30"/>
        <v>0</v>
      </c>
    </row>
    <row r="836" spans="1:16" x14ac:dyDescent="0.25">
      <c r="A836" s="22">
        <v>829</v>
      </c>
      <c r="B836" s="25" t="s">
        <v>11</v>
      </c>
      <c r="C836" s="25" t="s">
        <v>1053</v>
      </c>
      <c r="D836" s="25" t="s">
        <v>1228</v>
      </c>
      <c r="E836" s="25" t="s">
        <v>1229</v>
      </c>
      <c r="F836" s="25" t="s">
        <v>1135</v>
      </c>
      <c r="G836" s="25">
        <v>9490615660</v>
      </c>
      <c r="H836" s="25" t="s">
        <v>1237</v>
      </c>
      <c r="I836" s="22">
        <v>1</v>
      </c>
      <c r="J836" s="22">
        <v>0</v>
      </c>
      <c r="K836" s="22">
        <v>0</v>
      </c>
      <c r="L836" s="22">
        <v>1</v>
      </c>
      <c r="M836" s="22">
        <v>0</v>
      </c>
      <c r="N836" s="26">
        <v>0</v>
      </c>
      <c r="O836" s="23">
        <f t="shared" si="29"/>
        <v>0</v>
      </c>
      <c r="P836" s="23">
        <f t="shared" si="30"/>
        <v>0</v>
      </c>
    </row>
    <row r="837" spans="1:16" x14ac:dyDescent="0.25">
      <c r="A837" s="22">
        <v>830</v>
      </c>
      <c r="B837" s="25" t="s">
        <v>11</v>
      </c>
      <c r="C837" s="25" t="s">
        <v>1053</v>
      </c>
      <c r="D837" s="25" t="s">
        <v>1228</v>
      </c>
      <c r="E837" s="25" t="s">
        <v>1229</v>
      </c>
      <c r="F837" s="25" t="s">
        <v>1135</v>
      </c>
      <c r="G837" s="25">
        <v>9490615660</v>
      </c>
      <c r="H837" s="25" t="s">
        <v>1238</v>
      </c>
      <c r="I837" s="22">
        <v>1</v>
      </c>
      <c r="J837" s="22">
        <v>0</v>
      </c>
      <c r="K837" s="22">
        <v>0</v>
      </c>
      <c r="L837" s="22">
        <v>1382</v>
      </c>
      <c r="M837" s="22">
        <v>0</v>
      </c>
      <c r="N837" s="26">
        <v>0</v>
      </c>
      <c r="O837" s="23">
        <f t="shared" si="29"/>
        <v>0</v>
      </c>
      <c r="P837" s="23">
        <f t="shared" si="30"/>
        <v>0</v>
      </c>
    </row>
    <row r="838" spans="1:16" x14ac:dyDescent="0.25">
      <c r="A838" s="22">
        <v>831</v>
      </c>
      <c r="B838" s="25" t="s">
        <v>11</v>
      </c>
      <c r="C838" s="25" t="s">
        <v>1053</v>
      </c>
      <c r="D838" s="25" t="s">
        <v>1228</v>
      </c>
      <c r="E838" s="25" t="s">
        <v>1229</v>
      </c>
      <c r="F838" s="25" t="s">
        <v>1239</v>
      </c>
      <c r="G838" s="25">
        <v>9490615659</v>
      </c>
      <c r="H838" s="25" t="s">
        <v>1240</v>
      </c>
      <c r="I838" s="22">
        <v>1</v>
      </c>
      <c r="J838" s="22">
        <v>0</v>
      </c>
      <c r="K838" s="22">
        <v>0</v>
      </c>
      <c r="L838" s="22">
        <v>3067</v>
      </c>
      <c r="M838" s="22">
        <v>0</v>
      </c>
      <c r="N838" s="26">
        <v>0</v>
      </c>
      <c r="O838" s="23">
        <f t="shared" si="29"/>
        <v>0</v>
      </c>
      <c r="P838" s="23">
        <f t="shared" si="30"/>
        <v>0</v>
      </c>
    </row>
    <row r="839" spans="1:16" x14ac:dyDescent="0.25">
      <c r="A839" s="22">
        <v>832</v>
      </c>
      <c r="B839" s="25" t="s">
        <v>11</v>
      </c>
      <c r="C839" s="25" t="s">
        <v>1053</v>
      </c>
      <c r="D839" s="25" t="s">
        <v>1228</v>
      </c>
      <c r="E839" s="25" t="s">
        <v>1229</v>
      </c>
      <c r="F839" s="25" t="s">
        <v>1239</v>
      </c>
      <c r="G839" s="25">
        <v>9490615659</v>
      </c>
      <c r="H839" s="25" t="s">
        <v>1241</v>
      </c>
      <c r="I839" s="22">
        <v>1</v>
      </c>
      <c r="J839" s="22">
        <v>1</v>
      </c>
      <c r="K839" s="22">
        <v>31650</v>
      </c>
      <c r="L839" s="22">
        <v>3515</v>
      </c>
      <c r="M839" s="22">
        <v>1</v>
      </c>
      <c r="N839" s="26">
        <v>0.36631944444444442</v>
      </c>
      <c r="O839" s="23">
        <f t="shared" si="29"/>
        <v>111249750</v>
      </c>
      <c r="P839" s="23">
        <f t="shared" si="30"/>
        <v>3515</v>
      </c>
    </row>
    <row r="840" spans="1:16" x14ac:dyDescent="0.25">
      <c r="A840" s="22">
        <v>833</v>
      </c>
      <c r="B840" s="25" t="s">
        <v>11</v>
      </c>
      <c r="C840" s="25" t="s">
        <v>1053</v>
      </c>
      <c r="D840" s="25" t="s">
        <v>1228</v>
      </c>
      <c r="E840" s="25" t="s">
        <v>1242</v>
      </c>
      <c r="F840" s="25" t="s">
        <v>1243</v>
      </c>
      <c r="G840" s="25">
        <v>7382600107</v>
      </c>
      <c r="H840" s="25" t="s">
        <v>1244</v>
      </c>
      <c r="I840" s="22">
        <v>1</v>
      </c>
      <c r="J840" s="22">
        <v>0</v>
      </c>
      <c r="K840" s="22">
        <v>0</v>
      </c>
      <c r="L840" s="22">
        <v>491</v>
      </c>
      <c r="M840" s="22">
        <v>0</v>
      </c>
      <c r="N840" s="26">
        <v>0</v>
      </c>
      <c r="O840" s="23">
        <f t="shared" si="29"/>
        <v>0</v>
      </c>
      <c r="P840" s="23">
        <f t="shared" si="30"/>
        <v>0</v>
      </c>
    </row>
    <row r="841" spans="1:16" x14ac:dyDescent="0.25">
      <c r="A841" s="22">
        <v>834</v>
      </c>
      <c r="B841" s="25" t="s">
        <v>11</v>
      </c>
      <c r="C841" s="25" t="s">
        <v>1053</v>
      </c>
      <c r="D841" s="25" t="s">
        <v>1228</v>
      </c>
      <c r="E841" s="25" t="s">
        <v>1242</v>
      </c>
      <c r="F841" s="25" t="s">
        <v>1243</v>
      </c>
      <c r="G841" s="25">
        <v>7382600107</v>
      </c>
      <c r="H841" s="25" t="s">
        <v>1245</v>
      </c>
      <c r="I841" s="22">
        <v>1</v>
      </c>
      <c r="J841" s="22">
        <v>0</v>
      </c>
      <c r="K841" s="22">
        <v>0</v>
      </c>
      <c r="L841" s="22">
        <v>1133</v>
      </c>
      <c r="M841" s="22">
        <v>0</v>
      </c>
      <c r="N841" s="26">
        <v>0</v>
      </c>
      <c r="O841" s="23">
        <f t="shared" si="29"/>
        <v>0</v>
      </c>
      <c r="P841" s="23">
        <f t="shared" si="30"/>
        <v>0</v>
      </c>
    </row>
    <row r="842" spans="1:16" x14ac:dyDescent="0.25">
      <c r="A842" s="22">
        <v>835</v>
      </c>
      <c r="B842" s="25" t="s">
        <v>11</v>
      </c>
      <c r="C842" s="25" t="s">
        <v>1053</v>
      </c>
      <c r="D842" s="25" t="s">
        <v>1228</v>
      </c>
      <c r="E842" s="25" t="s">
        <v>1242</v>
      </c>
      <c r="F842" s="25" t="s">
        <v>1243</v>
      </c>
      <c r="G842" s="25">
        <v>7382600107</v>
      </c>
      <c r="H842" s="25" t="s">
        <v>1246</v>
      </c>
      <c r="I842" s="22">
        <v>1</v>
      </c>
      <c r="J842" s="22">
        <v>0</v>
      </c>
      <c r="K842" s="22">
        <v>0</v>
      </c>
      <c r="L842" s="22">
        <v>1932</v>
      </c>
      <c r="M842" s="22">
        <v>0</v>
      </c>
      <c r="N842" s="26">
        <v>0</v>
      </c>
      <c r="O842" s="23">
        <f t="shared" si="29"/>
        <v>0</v>
      </c>
      <c r="P842" s="23">
        <f t="shared" si="30"/>
        <v>0</v>
      </c>
    </row>
    <row r="843" spans="1:16" x14ac:dyDescent="0.25">
      <c r="A843" s="22">
        <v>836</v>
      </c>
      <c r="B843" s="25" t="s">
        <v>11</v>
      </c>
      <c r="C843" s="25" t="s">
        <v>1053</v>
      </c>
      <c r="D843" s="25" t="s">
        <v>1228</v>
      </c>
      <c r="E843" s="25" t="s">
        <v>1242</v>
      </c>
      <c r="F843" s="25" t="s">
        <v>1243</v>
      </c>
      <c r="G843" s="25">
        <v>7382600107</v>
      </c>
      <c r="H843" s="25" t="s">
        <v>1247</v>
      </c>
      <c r="I843" s="22">
        <v>1</v>
      </c>
      <c r="J843" s="22">
        <v>0</v>
      </c>
      <c r="K843" s="22">
        <v>0</v>
      </c>
      <c r="L843" s="22">
        <v>423</v>
      </c>
      <c r="M843" s="22">
        <v>0</v>
      </c>
      <c r="N843" s="26">
        <v>0</v>
      </c>
      <c r="O843" s="23">
        <f t="shared" si="29"/>
        <v>0</v>
      </c>
      <c r="P843" s="23">
        <f t="shared" si="30"/>
        <v>0</v>
      </c>
    </row>
    <row r="844" spans="1:16" x14ac:dyDescent="0.25">
      <c r="A844" s="22">
        <v>837</v>
      </c>
      <c r="B844" s="25" t="s">
        <v>11</v>
      </c>
      <c r="C844" s="25" t="s">
        <v>1053</v>
      </c>
      <c r="D844" s="25" t="s">
        <v>1228</v>
      </c>
      <c r="E844" s="25" t="s">
        <v>1242</v>
      </c>
      <c r="F844" s="25" t="s">
        <v>1243</v>
      </c>
      <c r="G844" s="25">
        <v>7382600107</v>
      </c>
      <c r="H844" s="25" t="s">
        <v>1248</v>
      </c>
      <c r="I844" s="22">
        <v>1</v>
      </c>
      <c r="J844" s="22">
        <v>0</v>
      </c>
      <c r="K844" s="22">
        <v>0</v>
      </c>
      <c r="L844" s="22">
        <v>1940</v>
      </c>
      <c r="M844" s="22">
        <v>0</v>
      </c>
      <c r="N844" s="26">
        <v>0</v>
      </c>
      <c r="O844" s="23">
        <f t="shared" si="29"/>
        <v>0</v>
      </c>
      <c r="P844" s="23">
        <f t="shared" si="30"/>
        <v>0</v>
      </c>
    </row>
    <row r="845" spans="1:16" x14ac:dyDescent="0.25">
      <c r="A845" s="22">
        <v>838</v>
      </c>
      <c r="B845" s="25" t="s">
        <v>11</v>
      </c>
      <c r="C845" s="25" t="s">
        <v>1053</v>
      </c>
      <c r="D845" s="25" t="s">
        <v>1228</v>
      </c>
      <c r="E845" s="25" t="s">
        <v>1242</v>
      </c>
      <c r="F845" s="25" t="s">
        <v>1243</v>
      </c>
      <c r="G845" s="25">
        <v>7382600107</v>
      </c>
      <c r="H845" s="25" t="s">
        <v>1249</v>
      </c>
      <c r="I845" s="22">
        <v>1</v>
      </c>
      <c r="J845" s="22">
        <v>0</v>
      </c>
      <c r="K845" s="22">
        <v>0</v>
      </c>
      <c r="L845" s="22">
        <v>732</v>
      </c>
      <c r="M845" s="22">
        <v>0</v>
      </c>
      <c r="N845" s="26">
        <v>0</v>
      </c>
      <c r="O845" s="23">
        <f t="shared" si="29"/>
        <v>0</v>
      </c>
      <c r="P845" s="23">
        <f t="shared" si="30"/>
        <v>0</v>
      </c>
    </row>
    <row r="846" spans="1:16" x14ac:dyDescent="0.25">
      <c r="A846" s="22">
        <v>839</v>
      </c>
      <c r="B846" s="25" t="s">
        <v>11</v>
      </c>
      <c r="C846" s="25" t="s">
        <v>1053</v>
      </c>
      <c r="D846" s="25" t="s">
        <v>1228</v>
      </c>
      <c r="E846" s="25" t="s">
        <v>1242</v>
      </c>
      <c r="F846" s="25" t="s">
        <v>1250</v>
      </c>
      <c r="G846" s="25">
        <v>9490615661</v>
      </c>
      <c r="H846" s="25" t="s">
        <v>1251</v>
      </c>
      <c r="I846" s="22">
        <v>1</v>
      </c>
      <c r="J846" s="22">
        <v>0</v>
      </c>
      <c r="K846" s="22">
        <v>0</v>
      </c>
      <c r="L846" s="22">
        <v>1718</v>
      </c>
      <c r="M846" s="22">
        <v>0</v>
      </c>
      <c r="N846" s="26">
        <v>0</v>
      </c>
      <c r="O846" s="23">
        <f t="shared" si="29"/>
        <v>0</v>
      </c>
      <c r="P846" s="23">
        <f t="shared" si="30"/>
        <v>0</v>
      </c>
    </row>
    <row r="847" spans="1:16" x14ac:dyDescent="0.25">
      <c r="A847" s="22">
        <v>840</v>
      </c>
      <c r="B847" s="25" t="s">
        <v>11</v>
      </c>
      <c r="C847" s="25" t="s">
        <v>1053</v>
      </c>
      <c r="D847" s="25" t="s">
        <v>1228</v>
      </c>
      <c r="E847" s="25" t="s">
        <v>1242</v>
      </c>
      <c r="F847" s="25" t="s">
        <v>1250</v>
      </c>
      <c r="G847" s="25">
        <v>9490615661</v>
      </c>
      <c r="H847" s="25" t="s">
        <v>1252</v>
      </c>
      <c r="I847" s="22">
        <v>1</v>
      </c>
      <c r="J847" s="22">
        <v>0</v>
      </c>
      <c r="K847" s="22">
        <v>0</v>
      </c>
      <c r="L847" s="22">
        <v>92</v>
      </c>
      <c r="M847" s="22">
        <v>0</v>
      </c>
      <c r="N847" s="26">
        <v>0</v>
      </c>
      <c r="O847" s="23">
        <f t="shared" si="29"/>
        <v>0</v>
      </c>
      <c r="P847" s="23">
        <f t="shared" si="30"/>
        <v>0</v>
      </c>
    </row>
    <row r="848" spans="1:16" x14ac:dyDescent="0.25">
      <c r="A848" s="22">
        <v>841</v>
      </c>
      <c r="B848" s="25" t="s">
        <v>11</v>
      </c>
      <c r="C848" s="25" t="s">
        <v>1053</v>
      </c>
      <c r="D848" s="25" t="s">
        <v>1228</v>
      </c>
      <c r="E848" s="25" t="s">
        <v>1242</v>
      </c>
      <c r="F848" s="25" t="s">
        <v>1250</v>
      </c>
      <c r="G848" s="25">
        <v>9490615661</v>
      </c>
      <c r="H848" s="25" t="s">
        <v>1253</v>
      </c>
      <c r="I848" s="22">
        <v>1</v>
      </c>
      <c r="J848" s="22">
        <v>0</v>
      </c>
      <c r="K848" s="22">
        <v>0</v>
      </c>
      <c r="L848" s="22">
        <v>175</v>
      </c>
      <c r="M848" s="22">
        <v>0</v>
      </c>
      <c r="N848" s="26">
        <v>0</v>
      </c>
      <c r="O848" s="23">
        <f t="shared" ref="O848:O911" si="31">K848*L848</f>
        <v>0</v>
      </c>
      <c r="P848" s="23">
        <f t="shared" ref="P848:P911" si="32">J848*L848</f>
        <v>0</v>
      </c>
    </row>
    <row r="849" spans="1:16" x14ac:dyDescent="0.25">
      <c r="A849" s="22">
        <v>842</v>
      </c>
      <c r="B849" s="25" t="s">
        <v>11</v>
      </c>
      <c r="C849" s="25" t="s">
        <v>1053</v>
      </c>
      <c r="D849" s="25" t="s">
        <v>1228</v>
      </c>
      <c r="E849" s="25" t="s">
        <v>1242</v>
      </c>
      <c r="F849" s="25" t="s">
        <v>1250</v>
      </c>
      <c r="G849" s="25">
        <v>9490615661</v>
      </c>
      <c r="H849" s="25" t="s">
        <v>1254</v>
      </c>
      <c r="I849" s="22">
        <v>1</v>
      </c>
      <c r="J849" s="22">
        <v>0</v>
      </c>
      <c r="K849" s="22">
        <v>0</v>
      </c>
      <c r="L849" s="22">
        <v>3000</v>
      </c>
      <c r="M849" s="22">
        <v>0</v>
      </c>
      <c r="N849" s="26">
        <v>0</v>
      </c>
      <c r="O849" s="23">
        <f t="shared" si="31"/>
        <v>0</v>
      </c>
      <c r="P849" s="23">
        <f t="shared" si="32"/>
        <v>0</v>
      </c>
    </row>
    <row r="850" spans="1:16" x14ac:dyDescent="0.25">
      <c r="A850" s="22">
        <v>843</v>
      </c>
      <c r="B850" s="25" t="s">
        <v>11</v>
      </c>
      <c r="C850" s="25" t="s">
        <v>1053</v>
      </c>
      <c r="D850" s="25" t="s">
        <v>1228</v>
      </c>
      <c r="E850" s="25" t="s">
        <v>1242</v>
      </c>
      <c r="F850" s="25" t="s">
        <v>1255</v>
      </c>
      <c r="G850" s="25">
        <v>8333900477</v>
      </c>
      <c r="H850" s="25" t="s">
        <v>1256</v>
      </c>
      <c r="I850" s="22">
        <v>1</v>
      </c>
      <c r="J850" s="22">
        <v>0</v>
      </c>
      <c r="K850" s="22">
        <v>0</v>
      </c>
      <c r="L850" s="22">
        <v>1644</v>
      </c>
      <c r="M850" s="22">
        <v>0</v>
      </c>
      <c r="N850" s="26">
        <v>0</v>
      </c>
      <c r="O850" s="23">
        <f t="shared" si="31"/>
        <v>0</v>
      </c>
      <c r="P850" s="23">
        <f t="shared" si="32"/>
        <v>0</v>
      </c>
    </row>
    <row r="851" spans="1:16" x14ac:dyDescent="0.25">
      <c r="A851" s="22">
        <v>844</v>
      </c>
      <c r="B851" s="25" t="s">
        <v>11</v>
      </c>
      <c r="C851" s="25" t="s">
        <v>1053</v>
      </c>
      <c r="D851" s="25" t="s">
        <v>1228</v>
      </c>
      <c r="E851" s="25" t="s">
        <v>1242</v>
      </c>
      <c r="F851" s="25" t="s">
        <v>1255</v>
      </c>
      <c r="G851" s="25">
        <v>8333900477</v>
      </c>
      <c r="H851" s="25" t="s">
        <v>1257</v>
      </c>
      <c r="I851" s="22">
        <v>1</v>
      </c>
      <c r="J851" s="22">
        <v>0</v>
      </c>
      <c r="K851" s="22">
        <v>0</v>
      </c>
      <c r="L851" s="22">
        <v>835</v>
      </c>
      <c r="M851" s="22">
        <v>0</v>
      </c>
      <c r="N851" s="26">
        <v>0</v>
      </c>
      <c r="O851" s="23">
        <f t="shared" si="31"/>
        <v>0</v>
      </c>
      <c r="P851" s="23">
        <f t="shared" si="32"/>
        <v>0</v>
      </c>
    </row>
    <row r="852" spans="1:16" x14ac:dyDescent="0.25">
      <c r="A852" s="22">
        <v>845</v>
      </c>
      <c r="B852" s="25" t="s">
        <v>11</v>
      </c>
      <c r="C852" s="25" t="s">
        <v>1053</v>
      </c>
      <c r="D852" s="25" t="s">
        <v>1228</v>
      </c>
      <c r="E852" s="25" t="s">
        <v>1242</v>
      </c>
      <c r="F852" s="25" t="s">
        <v>1255</v>
      </c>
      <c r="G852" s="25">
        <v>8333900477</v>
      </c>
      <c r="H852" s="25" t="s">
        <v>1258</v>
      </c>
      <c r="I852" s="22">
        <v>1</v>
      </c>
      <c r="J852" s="22">
        <v>0</v>
      </c>
      <c r="K852" s="22">
        <v>0</v>
      </c>
      <c r="L852" s="22">
        <v>2224</v>
      </c>
      <c r="M852" s="22">
        <v>0</v>
      </c>
      <c r="N852" s="26">
        <v>0</v>
      </c>
      <c r="O852" s="23">
        <f t="shared" si="31"/>
        <v>0</v>
      </c>
      <c r="P852" s="23">
        <f t="shared" si="32"/>
        <v>0</v>
      </c>
    </row>
    <row r="853" spans="1:16" x14ac:dyDescent="0.25">
      <c r="A853" s="22">
        <v>846</v>
      </c>
      <c r="B853" s="25" t="s">
        <v>11</v>
      </c>
      <c r="C853" s="25" t="s">
        <v>1053</v>
      </c>
      <c r="D853" s="25" t="s">
        <v>1228</v>
      </c>
      <c r="E853" s="25" t="s">
        <v>1242</v>
      </c>
      <c r="F853" s="25" t="s">
        <v>1255</v>
      </c>
      <c r="G853" s="25">
        <v>8333900477</v>
      </c>
      <c r="H853" s="25" t="s">
        <v>1259</v>
      </c>
      <c r="I853" s="22">
        <v>1</v>
      </c>
      <c r="J853" s="22">
        <v>0</v>
      </c>
      <c r="K853" s="22">
        <v>0</v>
      </c>
      <c r="L853" s="22">
        <v>1202</v>
      </c>
      <c r="M853" s="22">
        <v>0</v>
      </c>
      <c r="N853" s="26">
        <v>0</v>
      </c>
      <c r="O853" s="23">
        <f t="shared" si="31"/>
        <v>0</v>
      </c>
      <c r="P853" s="23">
        <f t="shared" si="32"/>
        <v>0</v>
      </c>
    </row>
    <row r="854" spans="1:16" x14ac:dyDescent="0.25">
      <c r="A854" s="22">
        <v>847</v>
      </c>
      <c r="B854" s="25" t="s">
        <v>11</v>
      </c>
      <c r="C854" s="25" t="s">
        <v>1053</v>
      </c>
      <c r="D854" s="25" t="s">
        <v>1228</v>
      </c>
      <c r="E854" s="25" t="s">
        <v>1242</v>
      </c>
      <c r="F854" s="25" t="s">
        <v>1255</v>
      </c>
      <c r="G854" s="25">
        <v>8333900477</v>
      </c>
      <c r="H854" s="25" t="s">
        <v>1260</v>
      </c>
      <c r="I854" s="22">
        <v>1</v>
      </c>
      <c r="J854" s="22">
        <v>0</v>
      </c>
      <c r="K854" s="22">
        <v>0</v>
      </c>
      <c r="L854" s="22">
        <v>1583</v>
      </c>
      <c r="M854" s="22">
        <v>0</v>
      </c>
      <c r="N854" s="26">
        <v>0</v>
      </c>
      <c r="O854" s="23">
        <f t="shared" si="31"/>
        <v>0</v>
      </c>
      <c r="P854" s="23">
        <f t="shared" si="32"/>
        <v>0</v>
      </c>
    </row>
    <row r="855" spans="1:16" x14ac:dyDescent="0.25">
      <c r="A855" s="22">
        <v>848</v>
      </c>
      <c r="B855" s="25" t="s">
        <v>11</v>
      </c>
      <c r="C855" s="25" t="s">
        <v>1053</v>
      </c>
      <c r="D855" s="25" t="s">
        <v>1228</v>
      </c>
      <c r="E855" s="25" t="s">
        <v>1242</v>
      </c>
      <c r="F855" s="25" t="s">
        <v>1255</v>
      </c>
      <c r="G855" s="25">
        <v>8333900477</v>
      </c>
      <c r="H855" s="25" t="s">
        <v>1261</v>
      </c>
      <c r="I855" s="22">
        <v>1</v>
      </c>
      <c r="J855" s="22">
        <v>0</v>
      </c>
      <c r="K855" s="22">
        <v>0</v>
      </c>
      <c r="L855" s="22">
        <v>3252</v>
      </c>
      <c r="M855" s="22">
        <v>0</v>
      </c>
      <c r="N855" s="26">
        <v>0</v>
      </c>
      <c r="O855" s="23">
        <f t="shared" si="31"/>
        <v>0</v>
      </c>
      <c r="P855" s="23">
        <f t="shared" si="32"/>
        <v>0</v>
      </c>
    </row>
    <row r="856" spans="1:16" x14ac:dyDescent="0.25">
      <c r="A856" s="22">
        <v>849</v>
      </c>
      <c r="B856" s="25" t="s">
        <v>11</v>
      </c>
      <c r="C856" s="25" t="s">
        <v>1053</v>
      </c>
      <c r="D856" s="25" t="s">
        <v>1228</v>
      </c>
      <c r="E856" s="25" t="s">
        <v>1262</v>
      </c>
      <c r="F856" s="25" t="s">
        <v>893</v>
      </c>
      <c r="G856" s="25">
        <v>9490611600</v>
      </c>
      <c r="H856" s="25" t="s">
        <v>1263</v>
      </c>
      <c r="I856" s="22">
        <v>1</v>
      </c>
      <c r="J856" s="22">
        <v>0</v>
      </c>
      <c r="K856" s="22">
        <v>0</v>
      </c>
      <c r="L856" s="22">
        <v>966</v>
      </c>
      <c r="M856" s="22">
        <v>0</v>
      </c>
      <c r="N856" s="26">
        <v>0</v>
      </c>
      <c r="O856" s="23">
        <f t="shared" si="31"/>
        <v>0</v>
      </c>
      <c r="P856" s="23">
        <f t="shared" si="32"/>
        <v>0</v>
      </c>
    </row>
    <row r="857" spans="1:16" x14ac:dyDescent="0.25">
      <c r="A857" s="22">
        <v>850</v>
      </c>
      <c r="B857" s="25" t="s">
        <v>11</v>
      </c>
      <c r="C857" s="25" t="s">
        <v>1053</v>
      </c>
      <c r="D857" s="25" t="s">
        <v>1228</v>
      </c>
      <c r="E857" s="25" t="s">
        <v>1262</v>
      </c>
      <c r="F857" s="25" t="s">
        <v>893</v>
      </c>
      <c r="G857" s="25">
        <v>9490611600</v>
      </c>
      <c r="H857" s="25" t="s">
        <v>1264</v>
      </c>
      <c r="I857" s="22">
        <v>1</v>
      </c>
      <c r="J857" s="22">
        <v>0</v>
      </c>
      <c r="K857" s="22">
        <v>0</v>
      </c>
      <c r="L857" s="22">
        <v>1590</v>
      </c>
      <c r="M857" s="22">
        <v>0</v>
      </c>
      <c r="N857" s="26">
        <v>0</v>
      </c>
      <c r="O857" s="23">
        <f t="shared" si="31"/>
        <v>0</v>
      </c>
      <c r="P857" s="23">
        <f t="shared" si="32"/>
        <v>0</v>
      </c>
    </row>
    <row r="858" spans="1:16" x14ac:dyDescent="0.25">
      <c r="A858" s="22">
        <v>851</v>
      </c>
      <c r="B858" s="25" t="s">
        <v>11</v>
      </c>
      <c r="C858" s="25" t="s">
        <v>1053</v>
      </c>
      <c r="D858" s="25" t="s">
        <v>1228</v>
      </c>
      <c r="E858" s="25" t="s">
        <v>1262</v>
      </c>
      <c r="F858" s="25" t="s">
        <v>893</v>
      </c>
      <c r="G858" s="25">
        <v>9490611600</v>
      </c>
      <c r="H858" s="25" t="s">
        <v>1265</v>
      </c>
      <c r="I858" s="22">
        <v>1</v>
      </c>
      <c r="J858" s="22">
        <v>0</v>
      </c>
      <c r="K858" s="22">
        <v>0</v>
      </c>
      <c r="L858" s="22">
        <v>2502</v>
      </c>
      <c r="M858" s="22">
        <v>0</v>
      </c>
      <c r="N858" s="26">
        <v>0</v>
      </c>
      <c r="O858" s="23">
        <f t="shared" si="31"/>
        <v>0</v>
      </c>
      <c r="P858" s="23">
        <f t="shared" si="32"/>
        <v>0</v>
      </c>
    </row>
    <row r="859" spans="1:16" x14ac:dyDescent="0.25">
      <c r="A859" s="22">
        <v>852</v>
      </c>
      <c r="B859" s="25" t="s">
        <v>11</v>
      </c>
      <c r="C859" s="25" t="s">
        <v>1053</v>
      </c>
      <c r="D859" s="25" t="s">
        <v>1228</v>
      </c>
      <c r="E859" s="25" t="s">
        <v>1262</v>
      </c>
      <c r="F859" s="25" t="s">
        <v>893</v>
      </c>
      <c r="G859" s="25">
        <v>9490611600</v>
      </c>
      <c r="H859" s="25" t="s">
        <v>1266</v>
      </c>
      <c r="I859" s="22">
        <v>1</v>
      </c>
      <c r="J859" s="22">
        <v>0</v>
      </c>
      <c r="K859" s="22">
        <v>0</v>
      </c>
      <c r="L859" s="22">
        <v>1009</v>
      </c>
      <c r="M859" s="22">
        <v>0</v>
      </c>
      <c r="N859" s="26">
        <v>0</v>
      </c>
      <c r="O859" s="23">
        <f t="shared" si="31"/>
        <v>0</v>
      </c>
      <c r="P859" s="23">
        <f t="shared" si="32"/>
        <v>0</v>
      </c>
    </row>
    <row r="860" spans="1:16" x14ac:dyDescent="0.25">
      <c r="A860" s="22">
        <v>853</v>
      </c>
      <c r="B860" s="25" t="s">
        <v>11</v>
      </c>
      <c r="C860" s="25" t="s">
        <v>1053</v>
      </c>
      <c r="D860" s="25" t="s">
        <v>1228</v>
      </c>
      <c r="E860" s="25" t="s">
        <v>1262</v>
      </c>
      <c r="F860" s="25" t="s">
        <v>893</v>
      </c>
      <c r="G860" s="25">
        <v>9490611600</v>
      </c>
      <c r="H860" s="25" t="s">
        <v>1267</v>
      </c>
      <c r="I860" s="22">
        <v>1</v>
      </c>
      <c r="J860" s="22">
        <v>0</v>
      </c>
      <c r="K860" s="22">
        <v>0</v>
      </c>
      <c r="L860" s="22">
        <v>3352</v>
      </c>
      <c r="M860" s="22">
        <v>0</v>
      </c>
      <c r="N860" s="26">
        <v>0</v>
      </c>
      <c r="O860" s="23">
        <f t="shared" si="31"/>
        <v>0</v>
      </c>
      <c r="P860" s="23">
        <f t="shared" si="32"/>
        <v>0</v>
      </c>
    </row>
    <row r="861" spans="1:16" x14ac:dyDescent="0.25">
      <c r="A861" s="22">
        <v>854</v>
      </c>
      <c r="B861" s="25" t="s">
        <v>11</v>
      </c>
      <c r="C861" s="25" t="s">
        <v>1053</v>
      </c>
      <c r="D861" s="25" t="s">
        <v>1228</v>
      </c>
      <c r="E861" s="25" t="s">
        <v>1262</v>
      </c>
      <c r="F861" s="25" t="s">
        <v>1268</v>
      </c>
      <c r="G861" s="25">
        <v>9490611600</v>
      </c>
      <c r="H861" s="25" t="s">
        <v>1269</v>
      </c>
      <c r="I861" s="22">
        <v>1</v>
      </c>
      <c r="J861" s="22">
        <v>0</v>
      </c>
      <c r="K861" s="22">
        <v>0</v>
      </c>
      <c r="L861" s="22">
        <v>667</v>
      </c>
      <c r="M861" s="22">
        <v>0</v>
      </c>
      <c r="N861" s="26">
        <v>0</v>
      </c>
      <c r="O861" s="23">
        <f t="shared" si="31"/>
        <v>0</v>
      </c>
      <c r="P861" s="23">
        <f t="shared" si="32"/>
        <v>0</v>
      </c>
    </row>
    <row r="862" spans="1:16" x14ac:dyDescent="0.25">
      <c r="A862" s="22">
        <v>855</v>
      </c>
      <c r="B862" s="25" t="s">
        <v>11</v>
      </c>
      <c r="C862" s="25" t="s">
        <v>1053</v>
      </c>
      <c r="D862" s="25" t="s">
        <v>1228</v>
      </c>
      <c r="E862" s="25" t="s">
        <v>1262</v>
      </c>
      <c r="F862" s="25" t="s">
        <v>1268</v>
      </c>
      <c r="G862" s="25">
        <v>9490611600</v>
      </c>
      <c r="H862" s="25" t="s">
        <v>1270</v>
      </c>
      <c r="I862" s="22">
        <v>1</v>
      </c>
      <c r="J862" s="22">
        <v>0</v>
      </c>
      <c r="K862" s="22">
        <v>0</v>
      </c>
      <c r="L862" s="22">
        <v>2468</v>
      </c>
      <c r="M862" s="22">
        <v>0</v>
      </c>
      <c r="N862" s="26">
        <v>0</v>
      </c>
      <c r="O862" s="23">
        <f t="shared" si="31"/>
        <v>0</v>
      </c>
      <c r="P862" s="23">
        <f t="shared" si="32"/>
        <v>0</v>
      </c>
    </row>
    <row r="863" spans="1:16" x14ac:dyDescent="0.25">
      <c r="A863" s="22">
        <v>856</v>
      </c>
      <c r="B863" s="25" t="s">
        <v>11</v>
      </c>
      <c r="C863" s="25" t="s">
        <v>1053</v>
      </c>
      <c r="D863" s="25" t="s">
        <v>1228</v>
      </c>
      <c r="E863" s="25" t="s">
        <v>1262</v>
      </c>
      <c r="F863" s="25" t="s">
        <v>1268</v>
      </c>
      <c r="G863" s="25">
        <v>9490611600</v>
      </c>
      <c r="H863" s="25" t="s">
        <v>1271</v>
      </c>
      <c r="I863" s="22">
        <v>1</v>
      </c>
      <c r="J863" s="22">
        <v>0</v>
      </c>
      <c r="K863" s="22">
        <v>0</v>
      </c>
      <c r="L863" s="22">
        <v>1388</v>
      </c>
      <c r="M863" s="22">
        <v>0</v>
      </c>
      <c r="N863" s="26">
        <v>0</v>
      </c>
      <c r="O863" s="23">
        <f t="shared" si="31"/>
        <v>0</v>
      </c>
      <c r="P863" s="23">
        <f t="shared" si="32"/>
        <v>0</v>
      </c>
    </row>
    <row r="864" spans="1:16" x14ac:dyDescent="0.25">
      <c r="A864" s="22">
        <v>857</v>
      </c>
      <c r="B864" s="25" t="s">
        <v>11</v>
      </c>
      <c r="C864" s="25" t="s">
        <v>1053</v>
      </c>
      <c r="D864" s="25" t="s">
        <v>1228</v>
      </c>
      <c r="E864" s="25" t="s">
        <v>1262</v>
      </c>
      <c r="F864" s="25" t="s">
        <v>1268</v>
      </c>
      <c r="G864" s="25">
        <v>9490611600</v>
      </c>
      <c r="H864" s="25" t="s">
        <v>1272</v>
      </c>
      <c r="I864" s="22">
        <v>1</v>
      </c>
      <c r="J864" s="22">
        <v>0</v>
      </c>
      <c r="K864" s="22">
        <v>0</v>
      </c>
      <c r="L864" s="22">
        <v>1267</v>
      </c>
      <c r="M864" s="22">
        <v>0</v>
      </c>
      <c r="N864" s="26">
        <v>0</v>
      </c>
      <c r="O864" s="23">
        <f t="shared" si="31"/>
        <v>0</v>
      </c>
      <c r="P864" s="23">
        <f t="shared" si="32"/>
        <v>0</v>
      </c>
    </row>
    <row r="865" spans="1:16" x14ac:dyDescent="0.25">
      <c r="A865" s="22">
        <v>858</v>
      </c>
      <c r="B865" s="25" t="s">
        <v>11</v>
      </c>
      <c r="C865" s="25" t="s">
        <v>1053</v>
      </c>
      <c r="D865" s="25" t="s">
        <v>1228</v>
      </c>
      <c r="E865" s="25" t="s">
        <v>1262</v>
      </c>
      <c r="F865" s="25" t="s">
        <v>1268</v>
      </c>
      <c r="G865" s="25">
        <v>9490611600</v>
      </c>
      <c r="H865" s="25" t="s">
        <v>1273</v>
      </c>
      <c r="I865" s="22">
        <v>1</v>
      </c>
      <c r="J865" s="22">
        <v>0</v>
      </c>
      <c r="K865" s="22">
        <v>0</v>
      </c>
      <c r="L865" s="22">
        <v>1072</v>
      </c>
      <c r="M865" s="22">
        <v>0</v>
      </c>
      <c r="N865" s="26">
        <v>0</v>
      </c>
      <c r="O865" s="23">
        <f t="shared" si="31"/>
        <v>0</v>
      </c>
      <c r="P865" s="23">
        <f t="shared" si="32"/>
        <v>0</v>
      </c>
    </row>
    <row r="866" spans="1:16" x14ac:dyDescent="0.25">
      <c r="A866" s="22">
        <v>859</v>
      </c>
      <c r="B866" s="25" t="s">
        <v>11</v>
      </c>
      <c r="C866" s="25" t="s">
        <v>1053</v>
      </c>
      <c r="D866" s="25" t="s">
        <v>1228</v>
      </c>
      <c r="E866" s="25" t="s">
        <v>1262</v>
      </c>
      <c r="F866" s="25" t="s">
        <v>1239</v>
      </c>
      <c r="G866" s="25">
        <v>9490615659</v>
      </c>
      <c r="H866" s="25" t="s">
        <v>1274</v>
      </c>
      <c r="I866" s="22">
        <v>1</v>
      </c>
      <c r="J866" s="22">
        <v>1</v>
      </c>
      <c r="K866" s="22">
        <v>30300</v>
      </c>
      <c r="L866" s="22">
        <v>2860</v>
      </c>
      <c r="M866" s="22">
        <v>1</v>
      </c>
      <c r="N866" s="26">
        <v>0.35069444444444442</v>
      </c>
      <c r="O866" s="23">
        <f t="shared" si="31"/>
        <v>86658000</v>
      </c>
      <c r="P866" s="23">
        <f t="shared" si="32"/>
        <v>2860</v>
      </c>
    </row>
    <row r="867" spans="1:16" x14ac:dyDescent="0.25">
      <c r="A867" s="22">
        <v>860</v>
      </c>
      <c r="B867" s="25" t="s">
        <v>11</v>
      </c>
      <c r="C867" s="25" t="s">
        <v>1053</v>
      </c>
      <c r="D867" s="25" t="s">
        <v>1228</v>
      </c>
      <c r="E867" s="25" t="s">
        <v>1262</v>
      </c>
      <c r="F867" s="25" t="s">
        <v>1239</v>
      </c>
      <c r="G867" s="25">
        <v>9490615659</v>
      </c>
      <c r="H867" s="25" t="s">
        <v>1275</v>
      </c>
      <c r="I867" s="22">
        <v>1</v>
      </c>
      <c r="J867" s="22">
        <v>0</v>
      </c>
      <c r="K867" s="22">
        <v>0</v>
      </c>
      <c r="L867" s="22">
        <v>3932</v>
      </c>
      <c r="M867" s="22">
        <v>0</v>
      </c>
      <c r="N867" s="26">
        <v>0</v>
      </c>
      <c r="O867" s="23">
        <f t="shared" si="31"/>
        <v>0</v>
      </c>
      <c r="P867" s="23">
        <f t="shared" si="32"/>
        <v>0</v>
      </c>
    </row>
    <row r="868" spans="1:16" x14ac:dyDescent="0.25">
      <c r="A868" s="22">
        <v>861</v>
      </c>
      <c r="B868" s="25" t="s">
        <v>11</v>
      </c>
      <c r="C868" s="25" t="s">
        <v>1053</v>
      </c>
      <c r="D868" s="25" t="s">
        <v>1228</v>
      </c>
      <c r="E868" s="25" t="s">
        <v>1276</v>
      </c>
      <c r="F868" s="25" t="s">
        <v>1119</v>
      </c>
      <c r="G868" s="25">
        <v>9490615656</v>
      </c>
      <c r="H868" s="25" t="s">
        <v>1277</v>
      </c>
      <c r="I868" s="22">
        <v>1</v>
      </c>
      <c r="J868" s="22">
        <v>1</v>
      </c>
      <c r="K868" s="22">
        <v>3240</v>
      </c>
      <c r="L868" s="22">
        <v>1169</v>
      </c>
      <c r="M868" s="22">
        <v>1</v>
      </c>
      <c r="N868" s="26">
        <v>3.7499999999999999E-2</v>
      </c>
      <c r="O868" s="23">
        <f t="shared" si="31"/>
        <v>3787560</v>
      </c>
      <c r="P868" s="23">
        <f t="shared" si="32"/>
        <v>1169</v>
      </c>
    </row>
    <row r="869" spans="1:16" x14ac:dyDescent="0.25">
      <c r="A869" s="22">
        <v>862</v>
      </c>
      <c r="B869" s="25" t="s">
        <v>11</v>
      </c>
      <c r="C869" s="25" t="s">
        <v>1053</v>
      </c>
      <c r="D869" s="25" t="s">
        <v>1228</v>
      </c>
      <c r="E869" s="25" t="s">
        <v>1276</v>
      </c>
      <c r="F869" s="25" t="s">
        <v>1250</v>
      </c>
      <c r="G869" s="25">
        <v>9490615661</v>
      </c>
      <c r="H869" s="25" t="s">
        <v>1278</v>
      </c>
      <c r="I869" s="22">
        <v>1</v>
      </c>
      <c r="J869" s="22">
        <v>0</v>
      </c>
      <c r="K869" s="22">
        <v>0</v>
      </c>
      <c r="L869" s="22">
        <v>1915</v>
      </c>
      <c r="M869" s="22">
        <v>0</v>
      </c>
      <c r="N869" s="26">
        <v>0</v>
      </c>
      <c r="O869" s="23">
        <f t="shared" si="31"/>
        <v>0</v>
      </c>
      <c r="P869" s="23">
        <f t="shared" si="32"/>
        <v>0</v>
      </c>
    </row>
    <row r="870" spans="1:16" x14ac:dyDescent="0.25">
      <c r="A870" s="22">
        <v>863</v>
      </c>
      <c r="B870" s="25" t="s">
        <v>11</v>
      </c>
      <c r="C870" s="25" t="s">
        <v>1053</v>
      </c>
      <c r="D870" s="25" t="s">
        <v>1228</v>
      </c>
      <c r="E870" s="25" t="s">
        <v>1276</v>
      </c>
      <c r="F870" s="25" t="s">
        <v>1250</v>
      </c>
      <c r="G870" s="25">
        <v>9490615661</v>
      </c>
      <c r="H870" s="25" t="s">
        <v>1279</v>
      </c>
      <c r="I870" s="22">
        <v>1</v>
      </c>
      <c r="J870" s="22">
        <v>0</v>
      </c>
      <c r="K870" s="22">
        <v>0</v>
      </c>
      <c r="L870" s="22">
        <v>961</v>
      </c>
      <c r="M870" s="22">
        <v>0</v>
      </c>
      <c r="N870" s="26">
        <v>0</v>
      </c>
      <c r="O870" s="23">
        <f t="shared" si="31"/>
        <v>0</v>
      </c>
      <c r="P870" s="23">
        <f t="shared" si="32"/>
        <v>0</v>
      </c>
    </row>
    <row r="871" spans="1:16" x14ac:dyDescent="0.25">
      <c r="A871" s="22">
        <v>864</v>
      </c>
      <c r="B871" s="25" t="s">
        <v>11</v>
      </c>
      <c r="C871" s="25" t="s">
        <v>1053</v>
      </c>
      <c r="D871" s="25" t="s">
        <v>1228</v>
      </c>
      <c r="E871" s="25" t="s">
        <v>1276</v>
      </c>
      <c r="F871" s="25" t="s">
        <v>864</v>
      </c>
      <c r="G871" s="25">
        <v>8332958500</v>
      </c>
      <c r="H871" s="25" t="s">
        <v>1280</v>
      </c>
      <c r="I871" s="22">
        <v>1</v>
      </c>
      <c r="J871" s="22">
        <v>1</v>
      </c>
      <c r="K871" s="22">
        <v>7810</v>
      </c>
      <c r="L871" s="22">
        <v>2114</v>
      </c>
      <c r="M871" s="22">
        <v>1</v>
      </c>
      <c r="N871" s="26">
        <v>9.0393518518518512E-2</v>
      </c>
      <c r="O871" s="23">
        <f t="shared" si="31"/>
        <v>16510340</v>
      </c>
      <c r="P871" s="23">
        <f t="shared" si="32"/>
        <v>2114</v>
      </c>
    </row>
    <row r="872" spans="1:16" x14ac:dyDescent="0.25">
      <c r="A872" s="22">
        <v>865</v>
      </c>
      <c r="B872" s="25" t="s">
        <v>11</v>
      </c>
      <c r="C872" s="25" t="s">
        <v>1053</v>
      </c>
      <c r="D872" s="25" t="s">
        <v>1228</v>
      </c>
      <c r="E872" s="25" t="s">
        <v>1276</v>
      </c>
      <c r="F872" s="25" t="s">
        <v>864</v>
      </c>
      <c r="G872" s="25">
        <v>8332958500</v>
      </c>
      <c r="H872" s="25" t="s">
        <v>1281</v>
      </c>
      <c r="I872" s="22">
        <v>1</v>
      </c>
      <c r="J872" s="22">
        <v>0</v>
      </c>
      <c r="K872" s="22">
        <v>0</v>
      </c>
      <c r="L872" s="22">
        <v>3551</v>
      </c>
      <c r="M872" s="22">
        <v>0</v>
      </c>
      <c r="N872" s="26">
        <v>0</v>
      </c>
      <c r="O872" s="23">
        <f t="shared" si="31"/>
        <v>0</v>
      </c>
      <c r="P872" s="23">
        <f t="shared" si="32"/>
        <v>0</v>
      </c>
    </row>
    <row r="873" spans="1:16" x14ac:dyDescent="0.25">
      <c r="A873" s="22">
        <v>866</v>
      </c>
      <c r="B873" s="25" t="s">
        <v>11</v>
      </c>
      <c r="C873" s="25" t="s">
        <v>1053</v>
      </c>
      <c r="D873" s="25" t="s">
        <v>1228</v>
      </c>
      <c r="E873" s="25" t="s">
        <v>1276</v>
      </c>
      <c r="F873" s="25" t="s">
        <v>1282</v>
      </c>
      <c r="G873" s="25">
        <v>8332958649</v>
      </c>
      <c r="H873" s="25" t="s">
        <v>1283</v>
      </c>
      <c r="I873" s="22">
        <v>1</v>
      </c>
      <c r="J873" s="22">
        <v>0</v>
      </c>
      <c r="K873" s="22">
        <v>0</v>
      </c>
      <c r="L873" s="22">
        <v>1861</v>
      </c>
      <c r="M873" s="22">
        <v>0</v>
      </c>
      <c r="N873" s="26">
        <v>0</v>
      </c>
      <c r="O873" s="23">
        <f t="shared" si="31"/>
        <v>0</v>
      </c>
      <c r="P873" s="23">
        <f t="shared" si="32"/>
        <v>0</v>
      </c>
    </row>
    <row r="874" spans="1:16" x14ac:dyDescent="0.25">
      <c r="A874" s="22">
        <v>867</v>
      </c>
      <c r="B874" s="25" t="s">
        <v>11</v>
      </c>
      <c r="C874" s="25" t="s">
        <v>1053</v>
      </c>
      <c r="D874" s="25" t="s">
        <v>1228</v>
      </c>
      <c r="E874" s="25" t="s">
        <v>1276</v>
      </c>
      <c r="F874" s="25" t="s">
        <v>1282</v>
      </c>
      <c r="G874" s="25">
        <v>8332958649</v>
      </c>
      <c r="H874" s="25" t="s">
        <v>1284</v>
      </c>
      <c r="I874" s="22">
        <v>1</v>
      </c>
      <c r="J874" s="22">
        <v>1</v>
      </c>
      <c r="K874" s="22">
        <v>22300</v>
      </c>
      <c r="L874" s="22">
        <v>2197</v>
      </c>
      <c r="M874" s="22">
        <v>1</v>
      </c>
      <c r="N874" s="26">
        <v>0.25810185185185186</v>
      </c>
      <c r="O874" s="23">
        <f t="shared" si="31"/>
        <v>48993100</v>
      </c>
      <c r="P874" s="23">
        <f t="shared" si="32"/>
        <v>2197</v>
      </c>
    </row>
    <row r="875" spans="1:16" x14ac:dyDescent="0.25">
      <c r="A875" s="22">
        <v>868</v>
      </c>
      <c r="B875" s="25" t="s">
        <v>11</v>
      </c>
      <c r="C875" s="25" t="s">
        <v>1053</v>
      </c>
      <c r="D875" s="25" t="s">
        <v>1228</v>
      </c>
      <c r="E875" s="25" t="s">
        <v>1276</v>
      </c>
      <c r="F875" s="25" t="s">
        <v>1282</v>
      </c>
      <c r="G875" s="25">
        <v>8332958649</v>
      </c>
      <c r="H875" s="25" t="s">
        <v>1285</v>
      </c>
      <c r="I875" s="22">
        <v>1</v>
      </c>
      <c r="J875" s="22">
        <v>1</v>
      </c>
      <c r="K875" s="22">
        <v>25158</v>
      </c>
      <c r="L875" s="22">
        <v>1177</v>
      </c>
      <c r="M875" s="22">
        <v>1</v>
      </c>
      <c r="N875" s="26">
        <v>0.29118055555555555</v>
      </c>
      <c r="O875" s="23">
        <f t="shared" si="31"/>
        <v>29610966</v>
      </c>
      <c r="P875" s="23">
        <f t="shared" si="32"/>
        <v>1177</v>
      </c>
    </row>
    <row r="876" spans="1:16" x14ac:dyDescent="0.25">
      <c r="A876" s="22">
        <v>869</v>
      </c>
      <c r="B876" s="25" t="s">
        <v>11</v>
      </c>
      <c r="C876" s="25" t="s">
        <v>1053</v>
      </c>
      <c r="D876" s="25" t="s">
        <v>1228</v>
      </c>
      <c r="E876" s="25" t="s">
        <v>1276</v>
      </c>
      <c r="F876" s="25" t="s">
        <v>1282</v>
      </c>
      <c r="G876" s="25">
        <v>8332958649</v>
      </c>
      <c r="H876" s="25" t="s">
        <v>1286</v>
      </c>
      <c r="I876" s="22">
        <v>1</v>
      </c>
      <c r="J876" s="22">
        <v>0</v>
      </c>
      <c r="K876" s="22">
        <v>0</v>
      </c>
      <c r="L876" s="22">
        <v>1540</v>
      </c>
      <c r="M876" s="22">
        <v>0</v>
      </c>
      <c r="N876" s="26">
        <v>0</v>
      </c>
      <c r="O876" s="23">
        <f t="shared" si="31"/>
        <v>0</v>
      </c>
      <c r="P876" s="23">
        <f t="shared" si="32"/>
        <v>0</v>
      </c>
    </row>
    <row r="877" spans="1:16" x14ac:dyDescent="0.25">
      <c r="A877" s="22">
        <v>870</v>
      </c>
      <c r="B877" s="25" t="s">
        <v>11</v>
      </c>
      <c r="C877" s="25" t="s">
        <v>1053</v>
      </c>
      <c r="D877" s="25" t="s">
        <v>1228</v>
      </c>
      <c r="E877" s="25" t="s">
        <v>1276</v>
      </c>
      <c r="F877" s="25" t="s">
        <v>1287</v>
      </c>
      <c r="G877" s="25">
        <v>9490615662</v>
      </c>
      <c r="H877" s="25" t="s">
        <v>1288</v>
      </c>
      <c r="I877" s="22">
        <v>1</v>
      </c>
      <c r="J877" s="22">
        <v>0</v>
      </c>
      <c r="K877" s="22">
        <v>0</v>
      </c>
      <c r="L877" s="22">
        <v>1604</v>
      </c>
      <c r="M877" s="22">
        <v>0</v>
      </c>
      <c r="N877" s="26">
        <v>0</v>
      </c>
      <c r="O877" s="23">
        <f t="shared" si="31"/>
        <v>0</v>
      </c>
      <c r="P877" s="23">
        <f t="shared" si="32"/>
        <v>0</v>
      </c>
    </row>
    <row r="878" spans="1:16" x14ac:dyDescent="0.25">
      <c r="A878" s="22">
        <v>871</v>
      </c>
      <c r="B878" s="25" t="s">
        <v>11</v>
      </c>
      <c r="C878" s="25" t="s">
        <v>1053</v>
      </c>
      <c r="D878" s="25" t="s">
        <v>1228</v>
      </c>
      <c r="E878" s="25" t="s">
        <v>1276</v>
      </c>
      <c r="F878" s="25" t="s">
        <v>1287</v>
      </c>
      <c r="G878" s="25">
        <v>9490615662</v>
      </c>
      <c r="H878" s="25" t="s">
        <v>1289</v>
      </c>
      <c r="I878" s="22">
        <v>1</v>
      </c>
      <c r="J878" s="22">
        <v>0</v>
      </c>
      <c r="K878" s="22">
        <v>0</v>
      </c>
      <c r="L878" s="22">
        <v>2664</v>
      </c>
      <c r="M878" s="22">
        <v>0</v>
      </c>
      <c r="N878" s="26">
        <v>0</v>
      </c>
      <c r="O878" s="23">
        <f t="shared" si="31"/>
        <v>0</v>
      </c>
      <c r="P878" s="23">
        <f t="shared" si="32"/>
        <v>0</v>
      </c>
    </row>
    <row r="879" spans="1:16" x14ac:dyDescent="0.25">
      <c r="A879" s="22">
        <v>872</v>
      </c>
      <c r="B879" s="25" t="s">
        <v>11</v>
      </c>
      <c r="C879" s="25" t="s">
        <v>1053</v>
      </c>
      <c r="D879" s="25" t="s">
        <v>1228</v>
      </c>
      <c r="E879" s="25" t="s">
        <v>1276</v>
      </c>
      <c r="F879" s="25" t="s">
        <v>1287</v>
      </c>
      <c r="G879" s="25">
        <v>9490615662</v>
      </c>
      <c r="H879" s="25" t="s">
        <v>1290</v>
      </c>
      <c r="I879" s="22">
        <v>1</v>
      </c>
      <c r="J879" s="22">
        <v>0</v>
      </c>
      <c r="K879" s="22">
        <v>0</v>
      </c>
      <c r="L879" s="22">
        <v>1235</v>
      </c>
      <c r="M879" s="22">
        <v>0</v>
      </c>
      <c r="N879" s="26">
        <v>0</v>
      </c>
      <c r="O879" s="23">
        <f t="shared" si="31"/>
        <v>0</v>
      </c>
      <c r="P879" s="23">
        <f t="shared" si="32"/>
        <v>0</v>
      </c>
    </row>
    <row r="880" spans="1:16" x14ac:dyDescent="0.25">
      <c r="A880" s="22">
        <v>873</v>
      </c>
      <c r="B880" s="25" t="s">
        <v>11</v>
      </c>
      <c r="C880" s="25" t="s">
        <v>1053</v>
      </c>
      <c r="D880" s="25" t="s">
        <v>1228</v>
      </c>
      <c r="E880" s="25" t="s">
        <v>1276</v>
      </c>
      <c r="F880" s="25" t="s">
        <v>1287</v>
      </c>
      <c r="G880" s="25">
        <v>9490615662</v>
      </c>
      <c r="H880" s="25" t="s">
        <v>1291</v>
      </c>
      <c r="I880" s="22">
        <v>1</v>
      </c>
      <c r="J880" s="22">
        <v>0</v>
      </c>
      <c r="K880" s="22">
        <v>0</v>
      </c>
      <c r="L880" s="22">
        <v>2762</v>
      </c>
      <c r="M880" s="22">
        <v>0</v>
      </c>
      <c r="N880" s="26">
        <v>0</v>
      </c>
      <c r="O880" s="23">
        <f t="shared" si="31"/>
        <v>0</v>
      </c>
      <c r="P880" s="23">
        <f t="shared" si="32"/>
        <v>0</v>
      </c>
    </row>
    <row r="881" spans="1:17" x14ac:dyDescent="0.25">
      <c r="A881" s="22">
        <v>874</v>
      </c>
      <c r="B881" s="25" t="s">
        <v>11</v>
      </c>
      <c r="C881" s="25" t="s">
        <v>1292</v>
      </c>
      <c r="D881" s="25" t="s">
        <v>1293</v>
      </c>
      <c r="E881" s="25" t="s">
        <v>1293</v>
      </c>
      <c r="F881" s="25" t="s">
        <v>1294</v>
      </c>
      <c r="G881" s="25">
        <v>9490615638</v>
      </c>
      <c r="H881" s="25" t="s">
        <v>1295</v>
      </c>
      <c r="I881" s="22">
        <v>1</v>
      </c>
      <c r="J881" s="22">
        <v>1</v>
      </c>
      <c r="K881" s="22">
        <v>5511</v>
      </c>
      <c r="L881" s="22">
        <v>4678</v>
      </c>
      <c r="M881" s="22">
        <v>1</v>
      </c>
      <c r="N881" s="26">
        <v>6.3784722222222229E-2</v>
      </c>
      <c r="O881" s="23">
        <f t="shared" si="31"/>
        <v>25780458</v>
      </c>
      <c r="P881" s="23">
        <f t="shared" si="32"/>
        <v>4678</v>
      </c>
    </row>
    <row r="882" spans="1:17" x14ac:dyDescent="0.25">
      <c r="A882" s="22">
        <v>875</v>
      </c>
      <c r="B882" s="25" t="s">
        <v>11</v>
      </c>
      <c r="C882" s="25" t="s">
        <v>1292</v>
      </c>
      <c r="D882" s="25" t="s">
        <v>1293</v>
      </c>
      <c r="E882" s="25" t="s">
        <v>1293</v>
      </c>
      <c r="F882" s="25" t="s">
        <v>1296</v>
      </c>
      <c r="G882" s="25">
        <v>8332999132</v>
      </c>
      <c r="H882" s="25" t="s">
        <v>1297</v>
      </c>
      <c r="I882" s="22">
        <v>1</v>
      </c>
      <c r="J882" s="22">
        <v>1</v>
      </c>
      <c r="K882" s="22">
        <v>22320</v>
      </c>
      <c r="L882" s="22">
        <v>3043</v>
      </c>
      <c r="M882" s="22">
        <v>1</v>
      </c>
      <c r="N882" s="26">
        <v>0.25833333333333336</v>
      </c>
      <c r="O882" s="23">
        <f t="shared" si="31"/>
        <v>67919760</v>
      </c>
      <c r="P882" s="23">
        <f t="shared" si="32"/>
        <v>3043</v>
      </c>
    </row>
    <row r="883" spans="1:17" x14ac:dyDescent="0.25">
      <c r="A883" s="22">
        <v>876</v>
      </c>
      <c r="B883" s="25" t="s">
        <v>11</v>
      </c>
      <c r="C883" s="25" t="s">
        <v>1292</v>
      </c>
      <c r="D883" s="25" t="s">
        <v>1293</v>
      </c>
      <c r="E883" s="25" t="s">
        <v>1293</v>
      </c>
      <c r="F883" s="25" t="s">
        <v>1296</v>
      </c>
      <c r="G883" s="25">
        <v>8332999132</v>
      </c>
      <c r="H883" s="25" t="s">
        <v>1298</v>
      </c>
      <c r="I883" s="22">
        <v>1</v>
      </c>
      <c r="J883" s="22">
        <v>1</v>
      </c>
      <c r="K883" s="22">
        <v>22320</v>
      </c>
      <c r="L883" s="22">
        <v>4450</v>
      </c>
      <c r="M883" s="22">
        <v>1</v>
      </c>
      <c r="N883" s="26">
        <v>0.25833333333333336</v>
      </c>
      <c r="O883" s="23">
        <f t="shared" si="31"/>
        <v>99324000</v>
      </c>
      <c r="P883" s="23">
        <f t="shared" si="32"/>
        <v>4450</v>
      </c>
    </row>
    <row r="884" spans="1:17" s="29" customFormat="1" x14ac:dyDescent="0.25">
      <c r="H884" s="29" t="s">
        <v>1299</v>
      </c>
      <c r="I884" s="29">
        <f>SUM(I528:I883)</f>
        <v>356</v>
      </c>
      <c r="J884" s="29">
        <f>SUM(J528:J883)</f>
        <v>163</v>
      </c>
      <c r="K884" s="29">
        <f>SUM(K528:K883)</f>
        <v>2162474</v>
      </c>
      <c r="L884" s="29">
        <f>SUM(L528:L883)</f>
        <v>695342</v>
      </c>
      <c r="O884" s="31">
        <f>SUM(O528:O883)/$L$884/86400</f>
        <v>9.3698838525182973E-2</v>
      </c>
      <c r="P884" s="32">
        <f>SUM(P528:P883)/$L$884</f>
        <v>0.6460116029234535</v>
      </c>
      <c r="Q884" s="33">
        <f>1-O884/31</f>
        <v>0.9969774568217683</v>
      </c>
    </row>
    <row r="888" spans="1:17" ht="45" x14ac:dyDescent="0.25">
      <c r="I888" s="2" t="s">
        <v>1</v>
      </c>
      <c r="J888" s="2" t="s">
        <v>2</v>
      </c>
      <c r="K888" s="2" t="s">
        <v>3</v>
      </c>
      <c r="L888" s="2" t="s">
        <v>4</v>
      </c>
      <c r="M888" s="2" t="s">
        <v>15</v>
      </c>
      <c r="N888" s="2" t="s">
        <v>5</v>
      </c>
      <c r="O888" s="2" t="s">
        <v>6</v>
      </c>
      <c r="P888" s="3" t="s">
        <v>7</v>
      </c>
      <c r="Q888" s="3" t="s">
        <v>21</v>
      </c>
    </row>
    <row r="889" spans="1:17" x14ac:dyDescent="0.25">
      <c r="I889" s="4">
        <v>1</v>
      </c>
      <c r="J889" s="4" t="s">
        <v>8</v>
      </c>
      <c r="K889" s="4">
        <f>SUM(I2:I86)</f>
        <v>85</v>
      </c>
      <c r="L889" s="4">
        <f>SUM(J2:J86)</f>
        <v>49</v>
      </c>
      <c r="M889">
        <f>SUM(K2:K86)</f>
        <v>677800</v>
      </c>
      <c r="N889" s="5">
        <f>SUM(P2:P86)/$L$87</f>
        <v>0.53256368611269622</v>
      </c>
      <c r="O889" s="17">
        <f>SUM(O2:O86)/$L$87/86400</f>
        <v>7.7318818228830508E-2</v>
      </c>
      <c r="P889" s="18">
        <f>1-O889/31</f>
        <v>0.99750584457326352</v>
      </c>
      <c r="Q889" s="5">
        <f>P889*24</f>
        <v>23.940140269758324</v>
      </c>
    </row>
    <row r="890" spans="1:17" x14ac:dyDescent="0.25">
      <c r="I890" s="4">
        <v>2</v>
      </c>
      <c r="J890" s="4" t="s">
        <v>9</v>
      </c>
      <c r="K890" s="4">
        <f>SUM(I89:I395)</f>
        <v>307</v>
      </c>
      <c r="L890" s="4">
        <f>SUM(J89:J395)</f>
        <v>840</v>
      </c>
      <c r="M890" s="4">
        <f>SUM(K89:K395)</f>
        <v>3431332</v>
      </c>
      <c r="N890" s="5">
        <f>SUM(P89:P395)/$L$396</f>
        <v>3.1099359287538912</v>
      </c>
      <c r="O890" s="17">
        <f>SUM(O89:O395)/$L$396/86400</f>
        <v>0.1456459679298675</v>
      </c>
      <c r="P890" s="18">
        <f t="shared" ref="P890:P892" si="33">1-O890/31</f>
        <v>0.99530174297000429</v>
      </c>
      <c r="Q890" s="5">
        <f t="shared" ref="Q890:Q892" si="34">P890*24</f>
        <v>23.887241831280104</v>
      </c>
    </row>
    <row r="891" spans="1:17" x14ac:dyDescent="0.25">
      <c r="I891" s="4">
        <v>3</v>
      </c>
      <c r="J891" s="4" t="s">
        <v>10</v>
      </c>
      <c r="K891" s="4">
        <f>SUM(I398:I525)</f>
        <v>128</v>
      </c>
      <c r="L891" s="4">
        <f>SUM(J398:J525)</f>
        <v>554</v>
      </c>
      <c r="M891" s="4">
        <f>SUM(K398:K525)</f>
        <v>1558664</v>
      </c>
      <c r="N891" s="5">
        <f>SUM(P398:P525)/$L$526</f>
        <v>5.5743234409726758</v>
      </c>
      <c r="O891" s="17">
        <f>SUM(O398:O525)/$L$526/86400</f>
        <v>0.18495698660580984</v>
      </c>
      <c r="P891" s="18">
        <f t="shared" si="33"/>
        <v>0.99403364559336094</v>
      </c>
      <c r="Q891" s="5">
        <f t="shared" si="34"/>
        <v>23.856807494240662</v>
      </c>
    </row>
    <row r="892" spans="1:17" x14ac:dyDescent="0.25">
      <c r="I892" s="4">
        <v>4</v>
      </c>
      <c r="J892" s="4" t="s">
        <v>11</v>
      </c>
      <c r="K892" s="8">
        <f>SUM(I528:I883)</f>
        <v>356</v>
      </c>
      <c r="L892" s="4">
        <f>SUM(J528:J883)</f>
        <v>163</v>
      </c>
      <c r="M892" s="4">
        <f>SUM(K528:K883)</f>
        <v>2162474</v>
      </c>
      <c r="N892" s="5">
        <f>SUM(P528:P883)/$L$884</f>
        <v>0.6460116029234535</v>
      </c>
      <c r="O892" s="17">
        <f>SUM(O528:O883)/$L$884/86400</f>
        <v>9.3698838525182973E-2</v>
      </c>
      <c r="P892" s="18">
        <f t="shared" si="33"/>
        <v>0.9969774568217683</v>
      </c>
      <c r="Q892" s="5">
        <f t="shared" si="34"/>
        <v>23.92745896372244</v>
      </c>
    </row>
    <row r="893" spans="1:17" x14ac:dyDescent="0.25">
      <c r="I893" s="11" t="s">
        <v>12</v>
      </c>
      <c r="J893" s="11"/>
      <c r="K893" s="11">
        <f>SUM(K889:K892)</f>
        <v>876</v>
      </c>
      <c r="L893" s="11">
        <f t="shared" ref="L893:M893" si="35">SUM(L889:L892)</f>
        <v>1606</v>
      </c>
      <c r="M893" s="11">
        <f t="shared" si="35"/>
        <v>7830270</v>
      </c>
      <c r="N893" s="12">
        <f>AVERAGE(N889:N892)</f>
        <v>2.4657086646906792</v>
      </c>
      <c r="O893" s="20">
        <f t="shared" ref="O893:Q893" si="36">AVERAGE(O889:O892)</f>
        <v>0.12540515282242271</v>
      </c>
      <c r="P893" s="20">
        <f t="shared" si="36"/>
        <v>0.99595467248959924</v>
      </c>
      <c r="Q893" s="12">
        <f t="shared" si="36"/>
        <v>23.902912139750384</v>
      </c>
    </row>
  </sheetData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FE8FB-D19B-4351-A3FA-658DD7E62546}">
  <dimension ref="A1:Q893"/>
  <sheetViews>
    <sheetView topLeftCell="H867" workbookViewId="0">
      <selection activeCell="Q14" sqref="Q14"/>
    </sheetView>
  </sheetViews>
  <sheetFormatPr defaultColWidth="15.28515625" defaultRowHeight="15" x14ac:dyDescent="0.25"/>
  <cols>
    <col min="1" max="1" width="5" bestFit="1" customWidth="1"/>
    <col min="2" max="2" width="11.5703125" bestFit="1" customWidth="1"/>
    <col min="3" max="3" width="17.42578125" bestFit="1" customWidth="1"/>
    <col min="4" max="4" width="26.5703125" bestFit="1" customWidth="1"/>
    <col min="5" max="5" width="19.140625" bestFit="1" customWidth="1"/>
    <col min="6" max="6" width="40" bestFit="1" customWidth="1"/>
    <col min="7" max="7" width="18.7109375" bestFit="1" customWidth="1"/>
    <col min="8" max="8" width="44.140625" customWidth="1"/>
    <col min="9" max="9" width="11.42578125" bestFit="1" customWidth="1"/>
    <col min="10" max="10" width="16.85546875" style="22" bestFit="1" customWidth="1"/>
    <col min="11" max="11" width="18.28515625" style="22" bestFit="1" customWidth="1"/>
    <col min="12" max="12" width="14.28515625" bestFit="1" customWidth="1"/>
    <col min="13" max="13" width="9.85546875" bestFit="1" customWidth="1"/>
    <col min="14" max="14" width="14.85546875" bestFit="1" customWidth="1"/>
    <col min="15" max="15" width="13.42578125" bestFit="1" customWidth="1"/>
    <col min="16" max="16" width="13.5703125" customWidth="1"/>
  </cols>
  <sheetData>
    <row r="1" spans="1:16" x14ac:dyDescent="0.25">
      <c r="A1" s="22" t="s">
        <v>1</v>
      </c>
      <c r="B1" s="22" t="s">
        <v>2</v>
      </c>
      <c r="C1" s="22" t="s">
        <v>35</v>
      </c>
      <c r="D1" s="22" t="s">
        <v>36</v>
      </c>
      <c r="E1" s="22" t="s">
        <v>37</v>
      </c>
      <c r="F1" s="22" t="s">
        <v>38</v>
      </c>
      <c r="G1" s="22" t="s">
        <v>39</v>
      </c>
      <c r="H1" s="22" t="s">
        <v>40</v>
      </c>
      <c r="I1" s="22" t="s">
        <v>3</v>
      </c>
      <c r="J1" s="22" t="s">
        <v>4</v>
      </c>
      <c r="K1" s="22" t="s">
        <v>15</v>
      </c>
      <c r="L1" s="22" t="s">
        <v>41</v>
      </c>
      <c r="M1" s="22" t="s">
        <v>5</v>
      </c>
      <c r="N1" s="22" t="s">
        <v>6</v>
      </c>
      <c r="O1" s="23" t="s">
        <v>42</v>
      </c>
      <c r="P1" s="23" t="s">
        <v>43</v>
      </c>
    </row>
    <row r="2" spans="1:16" x14ac:dyDescent="0.25">
      <c r="A2" s="22">
        <v>1</v>
      </c>
      <c r="B2" s="25" t="s">
        <v>8</v>
      </c>
      <c r="C2" s="25" t="s">
        <v>44</v>
      </c>
      <c r="D2" s="25" t="s">
        <v>45</v>
      </c>
      <c r="E2" s="25" t="s">
        <v>46</v>
      </c>
      <c r="F2" s="25" t="s">
        <v>47</v>
      </c>
      <c r="G2" s="25">
        <v>9490615517</v>
      </c>
      <c r="H2" s="25" t="s">
        <v>48</v>
      </c>
      <c r="I2" s="22">
        <v>1</v>
      </c>
      <c r="J2" s="22">
        <v>0</v>
      </c>
      <c r="K2" s="22">
        <v>0</v>
      </c>
      <c r="L2" s="22">
        <v>2301</v>
      </c>
      <c r="M2" s="22">
        <v>0</v>
      </c>
      <c r="N2" s="26">
        <v>0</v>
      </c>
      <c r="O2" s="23">
        <f>K2*L2</f>
        <v>0</v>
      </c>
      <c r="P2" s="23">
        <f>J2*L2</f>
        <v>0</v>
      </c>
    </row>
    <row r="3" spans="1:16" x14ac:dyDescent="0.25">
      <c r="A3" s="22">
        <v>2</v>
      </c>
      <c r="B3" s="25" t="s">
        <v>8</v>
      </c>
      <c r="C3" s="25" t="s">
        <v>44</v>
      </c>
      <c r="D3" s="25" t="s">
        <v>45</v>
      </c>
      <c r="E3" s="25" t="s">
        <v>46</v>
      </c>
      <c r="F3" s="25" t="s">
        <v>47</v>
      </c>
      <c r="G3" s="25">
        <v>9490615517</v>
      </c>
      <c r="H3" s="25" t="s">
        <v>49</v>
      </c>
      <c r="I3" s="22">
        <v>1</v>
      </c>
      <c r="J3" s="22">
        <v>0</v>
      </c>
      <c r="K3" s="22">
        <v>0</v>
      </c>
      <c r="L3" s="22">
        <v>4232</v>
      </c>
      <c r="M3" s="22">
        <v>0</v>
      </c>
      <c r="N3" s="26">
        <v>0</v>
      </c>
      <c r="O3" s="23">
        <f t="shared" ref="O3:O66" si="0">K3*L3</f>
        <v>0</v>
      </c>
      <c r="P3" s="23">
        <f t="shared" ref="P3:P66" si="1">J3*L3</f>
        <v>0</v>
      </c>
    </row>
    <row r="4" spans="1:16" x14ac:dyDescent="0.25">
      <c r="A4" s="22">
        <v>3</v>
      </c>
      <c r="B4" s="25" t="s">
        <v>8</v>
      </c>
      <c r="C4" s="25" t="s">
        <v>44</v>
      </c>
      <c r="D4" s="25" t="s">
        <v>45</v>
      </c>
      <c r="E4" s="25" t="s">
        <v>46</v>
      </c>
      <c r="F4" s="25" t="s">
        <v>47</v>
      </c>
      <c r="G4" s="25">
        <v>9490615517</v>
      </c>
      <c r="H4" s="25" t="s">
        <v>50</v>
      </c>
      <c r="I4" s="22">
        <v>1</v>
      </c>
      <c r="J4" s="22">
        <v>0</v>
      </c>
      <c r="K4" s="22">
        <v>0</v>
      </c>
      <c r="L4" s="22">
        <v>5098</v>
      </c>
      <c r="M4" s="22">
        <v>0</v>
      </c>
      <c r="N4" s="26">
        <v>0</v>
      </c>
      <c r="O4" s="23">
        <f t="shared" si="0"/>
        <v>0</v>
      </c>
      <c r="P4" s="23">
        <f t="shared" si="1"/>
        <v>0</v>
      </c>
    </row>
    <row r="5" spans="1:16" x14ac:dyDescent="0.25">
      <c r="A5" s="22">
        <v>4</v>
      </c>
      <c r="B5" s="25" t="s">
        <v>8</v>
      </c>
      <c r="C5" s="25" t="s">
        <v>44</v>
      </c>
      <c r="D5" s="25" t="s">
        <v>45</v>
      </c>
      <c r="E5" s="25" t="s">
        <v>46</v>
      </c>
      <c r="F5" s="25" t="s">
        <v>47</v>
      </c>
      <c r="G5" s="25">
        <v>9490615517</v>
      </c>
      <c r="H5" s="25" t="s">
        <v>51</v>
      </c>
      <c r="I5" s="22">
        <v>1</v>
      </c>
      <c r="J5" s="22">
        <v>0</v>
      </c>
      <c r="K5" s="22">
        <v>0</v>
      </c>
      <c r="L5" s="22">
        <v>3391</v>
      </c>
      <c r="M5" s="22">
        <v>0</v>
      </c>
      <c r="N5" s="26">
        <v>0</v>
      </c>
      <c r="O5" s="23">
        <f t="shared" si="0"/>
        <v>0</v>
      </c>
      <c r="P5" s="23">
        <f t="shared" si="1"/>
        <v>0</v>
      </c>
    </row>
    <row r="6" spans="1:16" x14ac:dyDescent="0.25">
      <c r="A6" s="22">
        <v>5</v>
      </c>
      <c r="B6" s="25" t="s">
        <v>8</v>
      </c>
      <c r="C6" s="25" t="s">
        <v>44</v>
      </c>
      <c r="D6" s="25" t="s">
        <v>45</v>
      </c>
      <c r="E6" s="25" t="s">
        <v>46</v>
      </c>
      <c r="F6" s="25" t="s">
        <v>52</v>
      </c>
      <c r="G6" s="25">
        <v>9490615517</v>
      </c>
      <c r="H6" s="25" t="s">
        <v>53</v>
      </c>
      <c r="I6" s="22">
        <v>1</v>
      </c>
      <c r="J6" s="22">
        <v>2</v>
      </c>
      <c r="K6" s="22">
        <v>8394</v>
      </c>
      <c r="L6" s="22">
        <v>1809</v>
      </c>
      <c r="M6" s="22">
        <v>2</v>
      </c>
      <c r="N6" s="26">
        <v>9.7152777777777782E-2</v>
      </c>
      <c r="O6" s="23">
        <f t="shared" si="0"/>
        <v>15184746</v>
      </c>
      <c r="P6" s="23">
        <f t="shared" si="1"/>
        <v>3618</v>
      </c>
    </row>
    <row r="7" spans="1:16" x14ac:dyDescent="0.25">
      <c r="A7" s="22">
        <v>6</v>
      </c>
      <c r="B7" s="25" t="s">
        <v>8</v>
      </c>
      <c r="C7" s="25" t="s">
        <v>44</v>
      </c>
      <c r="D7" s="25" t="s">
        <v>45</v>
      </c>
      <c r="E7" s="25" t="s">
        <v>46</v>
      </c>
      <c r="F7" s="25" t="s">
        <v>54</v>
      </c>
      <c r="G7" s="25">
        <v>8330938017</v>
      </c>
      <c r="H7" s="25" t="s">
        <v>55</v>
      </c>
      <c r="I7" s="22">
        <v>1</v>
      </c>
      <c r="J7" s="22">
        <v>1</v>
      </c>
      <c r="K7" s="22">
        <v>3780</v>
      </c>
      <c r="L7" s="22">
        <v>120</v>
      </c>
      <c r="M7" s="22">
        <v>1</v>
      </c>
      <c r="N7" s="26">
        <v>4.3749999999999997E-2</v>
      </c>
      <c r="O7" s="23">
        <f t="shared" si="0"/>
        <v>453600</v>
      </c>
      <c r="P7" s="23">
        <f t="shared" si="1"/>
        <v>120</v>
      </c>
    </row>
    <row r="8" spans="1:16" x14ac:dyDescent="0.25">
      <c r="A8" s="22">
        <v>7</v>
      </c>
      <c r="B8" s="25" t="s">
        <v>8</v>
      </c>
      <c r="C8" s="25" t="s">
        <v>44</v>
      </c>
      <c r="D8" s="25" t="s">
        <v>45</v>
      </c>
      <c r="E8" s="25" t="s">
        <v>56</v>
      </c>
      <c r="F8" s="25" t="s">
        <v>57</v>
      </c>
      <c r="G8" s="25">
        <v>7901465344</v>
      </c>
      <c r="H8" s="25" t="s">
        <v>58</v>
      </c>
      <c r="I8" s="22">
        <v>1</v>
      </c>
      <c r="J8" s="22">
        <v>0</v>
      </c>
      <c r="K8" s="22">
        <v>0</v>
      </c>
      <c r="L8" s="22">
        <v>908</v>
      </c>
      <c r="M8" s="22">
        <v>0</v>
      </c>
      <c r="N8" s="26">
        <v>0</v>
      </c>
      <c r="O8" s="23">
        <f t="shared" si="0"/>
        <v>0</v>
      </c>
      <c r="P8" s="23">
        <f t="shared" si="1"/>
        <v>0</v>
      </c>
    </row>
    <row r="9" spans="1:16" x14ac:dyDescent="0.25">
      <c r="A9" s="22">
        <v>8</v>
      </c>
      <c r="B9" s="25" t="s">
        <v>8</v>
      </c>
      <c r="C9" s="25" t="s">
        <v>44</v>
      </c>
      <c r="D9" s="25" t="s">
        <v>45</v>
      </c>
      <c r="E9" s="25" t="s">
        <v>56</v>
      </c>
      <c r="F9" s="25" t="s">
        <v>57</v>
      </c>
      <c r="G9" s="25">
        <v>7901465344</v>
      </c>
      <c r="H9" s="25" t="s">
        <v>59</v>
      </c>
      <c r="I9" s="22">
        <v>1</v>
      </c>
      <c r="J9" s="22">
        <v>0</v>
      </c>
      <c r="K9" s="22">
        <v>0</v>
      </c>
      <c r="L9" s="22">
        <v>90</v>
      </c>
      <c r="M9" s="22">
        <v>0</v>
      </c>
      <c r="N9" s="26">
        <v>0</v>
      </c>
      <c r="O9" s="23">
        <f t="shared" si="0"/>
        <v>0</v>
      </c>
      <c r="P9" s="23">
        <f t="shared" si="1"/>
        <v>0</v>
      </c>
    </row>
    <row r="10" spans="1:16" x14ac:dyDescent="0.25">
      <c r="A10" s="22">
        <v>9</v>
      </c>
      <c r="B10" s="25" t="s">
        <v>8</v>
      </c>
      <c r="C10" s="25" t="s">
        <v>44</v>
      </c>
      <c r="D10" s="25" t="s">
        <v>45</v>
      </c>
      <c r="E10" s="25" t="s">
        <v>56</v>
      </c>
      <c r="F10" s="25" t="s">
        <v>57</v>
      </c>
      <c r="G10" s="25">
        <v>7901465344</v>
      </c>
      <c r="H10" s="25" t="s">
        <v>60</v>
      </c>
      <c r="I10" s="22">
        <v>1</v>
      </c>
      <c r="J10" s="22">
        <v>0</v>
      </c>
      <c r="K10" s="22">
        <v>0</v>
      </c>
      <c r="L10" s="22">
        <v>1902</v>
      </c>
      <c r="M10" s="22">
        <v>0</v>
      </c>
      <c r="N10" s="26">
        <v>0</v>
      </c>
      <c r="O10" s="23">
        <f t="shared" si="0"/>
        <v>0</v>
      </c>
      <c r="P10" s="23">
        <f t="shared" si="1"/>
        <v>0</v>
      </c>
    </row>
    <row r="11" spans="1:16" x14ac:dyDescent="0.25">
      <c r="A11" s="22">
        <v>10</v>
      </c>
      <c r="B11" s="25" t="s">
        <v>8</v>
      </c>
      <c r="C11" s="25" t="s">
        <v>44</v>
      </c>
      <c r="D11" s="25" t="s">
        <v>45</v>
      </c>
      <c r="E11" s="25" t="s">
        <v>56</v>
      </c>
      <c r="F11" s="25" t="s">
        <v>57</v>
      </c>
      <c r="G11" s="25">
        <v>7901465344</v>
      </c>
      <c r="H11" s="25" t="s">
        <v>61</v>
      </c>
      <c r="I11" s="22">
        <v>1</v>
      </c>
      <c r="J11" s="22">
        <v>0</v>
      </c>
      <c r="K11" s="22">
        <v>0</v>
      </c>
      <c r="L11" s="22">
        <v>1919</v>
      </c>
      <c r="M11" s="22">
        <v>0</v>
      </c>
      <c r="N11" s="26">
        <v>0</v>
      </c>
      <c r="O11" s="23">
        <f t="shared" si="0"/>
        <v>0</v>
      </c>
      <c r="P11" s="23">
        <f t="shared" si="1"/>
        <v>0</v>
      </c>
    </row>
    <row r="12" spans="1:16" x14ac:dyDescent="0.25">
      <c r="A12" s="22">
        <v>11</v>
      </c>
      <c r="B12" s="25" t="s">
        <v>8</v>
      </c>
      <c r="C12" s="25" t="s">
        <v>44</v>
      </c>
      <c r="D12" s="25" t="s">
        <v>45</v>
      </c>
      <c r="E12" s="25" t="s">
        <v>56</v>
      </c>
      <c r="F12" s="25" t="s">
        <v>57</v>
      </c>
      <c r="G12" s="25">
        <v>7901465344</v>
      </c>
      <c r="H12" s="25" t="s">
        <v>62</v>
      </c>
      <c r="I12" s="22">
        <v>1</v>
      </c>
      <c r="J12" s="22">
        <v>0</v>
      </c>
      <c r="K12" s="22">
        <v>0</v>
      </c>
      <c r="L12" s="22">
        <v>6374</v>
      </c>
      <c r="M12" s="22">
        <v>0</v>
      </c>
      <c r="N12" s="26">
        <v>0</v>
      </c>
      <c r="O12" s="23">
        <f t="shared" si="0"/>
        <v>0</v>
      </c>
      <c r="P12" s="23">
        <f t="shared" si="1"/>
        <v>0</v>
      </c>
    </row>
    <row r="13" spans="1:16" x14ac:dyDescent="0.25">
      <c r="A13" s="22">
        <v>12</v>
      </c>
      <c r="B13" s="25" t="s">
        <v>8</v>
      </c>
      <c r="C13" s="25" t="s">
        <v>44</v>
      </c>
      <c r="D13" s="25" t="s">
        <v>45</v>
      </c>
      <c r="E13" s="25" t="s">
        <v>56</v>
      </c>
      <c r="F13" s="25" t="s">
        <v>57</v>
      </c>
      <c r="G13" s="25">
        <v>7901465344</v>
      </c>
      <c r="H13" s="25" t="s">
        <v>63</v>
      </c>
      <c r="I13" s="22">
        <v>1</v>
      </c>
      <c r="J13" s="22">
        <v>0</v>
      </c>
      <c r="K13" s="22">
        <v>0</v>
      </c>
      <c r="L13" s="22">
        <v>2521</v>
      </c>
      <c r="M13" s="22">
        <v>0</v>
      </c>
      <c r="N13" s="26">
        <v>0</v>
      </c>
      <c r="O13" s="23">
        <f t="shared" si="0"/>
        <v>0</v>
      </c>
      <c r="P13" s="23">
        <f t="shared" si="1"/>
        <v>0</v>
      </c>
    </row>
    <row r="14" spans="1:16" x14ac:dyDescent="0.25">
      <c r="A14" s="22">
        <v>13</v>
      </c>
      <c r="B14" s="25" t="s">
        <v>8</v>
      </c>
      <c r="C14" s="25" t="s">
        <v>44</v>
      </c>
      <c r="D14" s="25" t="s">
        <v>45</v>
      </c>
      <c r="E14" s="25" t="s">
        <v>56</v>
      </c>
      <c r="F14" s="25" t="s">
        <v>64</v>
      </c>
      <c r="G14" s="25">
        <v>9491062315</v>
      </c>
      <c r="H14" s="25" t="s">
        <v>65</v>
      </c>
      <c r="I14" s="22">
        <v>1</v>
      </c>
      <c r="J14" s="22">
        <v>0</v>
      </c>
      <c r="K14" s="22">
        <v>0</v>
      </c>
      <c r="L14" s="22">
        <v>360</v>
      </c>
      <c r="M14" s="22">
        <v>0</v>
      </c>
      <c r="N14" s="26">
        <v>0</v>
      </c>
      <c r="O14" s="23">
        <f t="shared" si="0"/>
        <v>0</v>
      </c>
      <c r="P14" s="23">
        <f t="shared" si="1"/>
        <v>0</v>
      </c>
    </row>
    <row r="15" spans="1:16" x14ac:dyDescent="0.25">
      <c r="A15" s="22">
        <v>14</v>
      </c>
      <c r="B15" s="25" t="s">
        <v>8</v>
      </c>
      <c r="C15" s="25" t="s">
        <v>44</v>
      </c>
      <c r="D15" s="25" t="s">
        <v>45</v>
      </c>
      <c r="E15" s="25" t="s">
        <v>56</v>
      </c>
      <c r="F15" s="25" t="s">
        <v>64</v>
      </c>
      <c r="G15" s="25">
        <v>9491062315</v>
      </c>
      <c r="H15" s="25" t="s">
        <v>66</v>
      </c>
      <c r="I15" s="22">
        <v>1</v>
      </c>
      <c r="J15" s="22">
        <v>0</v>
      </c>
      <c r="K15" s="22">
        <v>0</v>
      </c>
      <c r="L15" s="27"/>
      <c r="M15" s="22">
        <v>0</v>
      </c>
      <c r="N15" s="26">
        <v>0</v>
      </c>
      <c r="O15" s="23">
        <f t="shared" si="0"/>
        <v>0</v>
      </c>
      <c r="P15" s="23">
        <f t="shared" si="1"/>
        <v>0</v>
      </c>
    </row>
    <row r="16" spans="1:16" x14ac:dyDescent="0.25">
      <c r="A16" s="22">
        <v>15</v>
      </c>
      <c r="B16" s="25" t="s">
        <v>8</v>
      </c>
      <c r="C16" s="25" t="s">
        <v>44</v>
      </c>
      <c r="D16" s="25" t="s">
        <v>45</v>
      </c>
      <c r="E16" s="25" t="s">
        <v>56</v>
      </c>
      <c r="F16" s="25" t="s">
        <v>64</v>
      </c>
      <c r="G16" s="25">
        <v>9491062315</v>
      </c>
      <c r="H16" s="25" t="s">
        <v>67</v>
      </c>
      <c r="I16" s="22">
        <v>1</v>
      </c>
      <c r="J16" s="22">
        <v>0</v>
      </c>
      <c r="K16" s="22">
        <v>0</v>
      </c>
      <c r="L16" s="22">
        <v>1890</v>
      </c>
      <c r="M16" s="22">
        <v>0</v>
      </c>
      <c r="N16" s="26">
        <v>0</v>
      </c>
      <c r="O16" s="23">
        <f t="shared" si="0"/>
        <v>0</v>
      </c>
      <c r="P16" s="23">
        <f t="shared" si="1"/>
        <v>0</v>
      </c>
    </row>
    <row r="17" spans="1:16" x14ac:dyDescent="0.25">
      <c r="A17" s="22">
        <v>16</v>
      </c>
      <c r="B17" s="25" t="s">
        <v>8</v>
      </c>
      <c r="C17" s="25" t="s">
        <v>44</v>
      </c>
      <c r="D17" s="25" t="s">
        <v>45</v>
      </c>
      <c r="E17" s="25" t="s">
        <v>56</v>
      </c>
      <c r="F17" s="25" t="s">
        <v>64</v>
      </c>
      <c r="G17" s="25">
        <v>9491062315</v>
      </c>
      <c r="H17" s="25" t="s">
        <v>68</v>
      </c>
      <c r="I17" s="22">
        <v>1</v>
      </c>
      <c r="J17" s="22">
        <v>0</v>
      </c>
      <c r="K17" s="22">
        <v>0</v>
      </c>
      <c r="L17" s="22">
        <v>2</v>
      </c>
      <c r="M17" s="22">
        <v>0</v>
      </c>
      <c r="N17" s="26">
        <v>0</v>
      </c>
      <c r="O17" s="23">
        <f t="shared" si="0"/>
        <v>0</v>
      </c>
      <c r="P17" s="23">
        <f t="shared" si="1"/>
        <v>0</v>
      </c>
    </row>
    <row r="18" spans="1:16" x14ac:dyDescent="0.25">
      <c r="A18" s="22">
        <v>17</v>
      </c>
      <c r="B18" s="25" t="s">
        <v>8</v>
      </c>
      <c r="C18" s="25" t="s">
        <v>44</v>
      </c>
      <c r="D18" s="25" t="s">
        <v>45</v>
      </c>
      <c r="E18" s="25" t="s">
        <v>56</v>
      </c>
      <c r="F18" s="25" t="s">
        <v>64</v>
      </c>
      <c r="G18" s="25">
        <v>9491062315</v>
      </c>
      <c r="H18" s="25" t="s">
        <v>69</v>
      </c>
      <c r="I18" s="22">
        <v>1</v>
      </c>
      <c r="J18" s="22">
        <v>0</v>
      </c>
      <c r="K18" s="22">
        <v>0</v>
      </c>
      <c r="L18" s="22">
        <v>464</v>
      </c>
      <c r="M18" s="22">
        <v>0</v>
      </c>
      <c r="N18" s="26">
        <v>0</v>
      </c>
      <c r="O18" s="23">
        <f t="shared" si="0"/>
        <v>0</v>
      </c>
      <c r="P18" s="23">
        <f t="shared" si="1"/>
        <v>0</v>
      </c>
    </row>
    <row r="19" spans="1:16" x14ac:dyDescent="0.25">
      <c r="A19" s="22">
        <v>18</v>
      </c>
      <c r="B19" s="25" t="s">
        <v>8</v>
      </c>
      <c r="C19" s="25" t="s">
        <v>44</v>
      </c>
      <c r="D19" s="25" t="s">
        <v>45</v>
      </c>
      <c r="E19" s="25" t="s">
        <v>56</v>
      </c>
      <c r="F19" s="25" t="s">
        <v>52</v>
      </c>
      <c r="G19" s="25">
        <v>9490615517</v>
      </c>
      <c r="H19" s="25" t="s">
        <v>70</v>
      </c>
      <c r="I19" s="22">
        <v>1</v>
      </c>
      <c r="J19" s="22">
        <v>0</v>
      </c>
      <c r="K19" s="22">
        <v>0</v>
      </c>
      <c r="L19" s="22">
        <v>115</v>
      </c>
      <c r="M19" s="22">
        <v>0</v>
      </c>
      <c r="N19" s="26">
        <v>0</v>
      </c>
      <c r="O19" s="23">
        <f t="shared" si="0"/>
        <v>0</v>
      </c>
      <c r="P19" s="23">
        <f t="shared" si="1"/>
        <v>0</v>
      </c>
    </row>
    <row r="20" spans="1:16" x14ac:dyDescent="0.25">
      <c r="A20" s="22">
        <v>19</v>
      </c>
      <c r="B20" s="25" t="s">
        <v>8</v>
      </c>
      <c r="C20" s="25" t="s">
        <v>44</v>
      </c>
      <c r="D20" s="25" t="s">
        <v>45</v>
      </c>
      <c r="E20" s="25" t="s">
        <v>71</v>
      </c>
      <c r="F20" s="25" t="s">
        <v>72</v>
      </c>
      <c r="G20" s="25">
        <v>8500629328</v>
      </c>
      <c r="H20" s="25" t="s">
        <v>73</v>
      </c>
      <c r="I20" s="22">
        <v>1</v>
      </c>
      <c r="J20" s="22">
        <v>0</v>
      </c>
      <c r="K20" s="22">
        <v>0</v>
      </c>
      <c r="L20" s="22">
        <v>1719</v>
      </c>
      <c r="M20" s="22">
        <v>0</v>
      </c>
      <c r="N20" s="26">
        <v>0</v>
      </c>
      <c r="O20" s="23">
        <f t="shared" si="0"/>
        <v>0</v>
      </c>
      <c r="P20" s="23">
        <f t="shared" si="1"/>
        <v>0</v>
      </c>
    </row>
    <row r="21" spans="1:16" x14ac:dyDescent="0.25">
      <c r="A21" s="22">
        <v>20</v>
      </c>
      <c r="B21" s="25" t="s">
        <v>8</v>
      </c>
      <c r="C21" s="25" t="s">
        <v>44</v>
      </c>
      <c r="D21" s="25" t="s">
        <v>45</v>
      </c>
      <c r="E21" s="25" t="s">
        <v>71</v>
      </c>
      <c r="F21" s="25" t="s">
        <v>72</v>
      </c>
      <c r="G21" s="25">
        <v>8500629328</v>
      </c>
      <c r="H21" s="25" t="s">
        <v>74</v>
      </c>
      <c r="I21" s="22">
        <v>1</v>
      </c>
      <c r="J21" s="22">
        <v>0</v>
      </c>
      <c r="K21" s="22">
        <v>0</v>
      </c>
      <c r="L21" s="22">
        <v>2099</v>
      </c>
      <c r="M21" s="22">
        <v>0</v>
      </c>
      <c r="N21" s="26">
        <v>0</v>
      </c>
      <c r="O21" s="23">
        <f t="shared" si="0"/>
        <v>0</v>
      </c>
      <c r="P21" s="23">
        <f t="shared" si="1"/>
        <v>0</v>
      </c>
    </row>
    <row r="22" spans="1:16" x14ac:dyDescent="0.25">
      <c r="A22" s="22">
        <v>21</v>
      </c>
      <c r="B22" s="25" t="s">
        <v>8</v>
      </c>
      <c r="C22" s="25" t="s">
        <v>44</v>
      </c>
      <c r="D22" s="25" t="s">
        <v>45</v>
      </c>
      <c r="E22" s="25" t="s">
        <v>71</v>
      </c>
      <c r="F22" s="25" t="s">
        <v>72</v>
      </c>
      <c r="G22" s="25">
        <v>8500629328</v>
      </c>
      <c r="H22" s="25" t="s">
        <v>75</v>
      </c>
      <c r="I22" s="22">
        <v>1</v>
      </c>
      <c r="J22" s="22">
        <v>0</v>
      </c>
      <c r="K22" s="22">
        <v>0</v>
      </c>
      <c r="L22" s="22">
        <v>1487</v>
      </c>
      <c r="M22" s="22">
        <v>0</v>
      </c>
      <c r="N22" s="26">
        <v>0</v>
      </c>
      <c r="O22" s="23">
        <f t="shared" si="0"/>
        <v>0</v>
      </c>
      <c r="P22" s="23">
        <f t="shared" si="1"/>
        <v>0</v>
      </c>
    </row>
    <row r="23" spans="1:16" x14ac:dyDescent="0.25">
      <c r="A23" s="22">
        <v>22</v>
      </c>
      <c r="B23" s="25" t="s">
        <v>8</v>
      </c>
      <c r="C23" s="25" t="s">
        <v>44</v>
      </c>
      <c r="D23" s="25" t="s">
        <v>45</v>
      </c>
      <c r="E23" s="25" t="s">
        <v>71</v>
      </c>
      <c r="F23" s="25" t="s">
        <v>72</v>
      </c>
      <c r="G23" s="25">
        <v>8500629328</v>
      </c>
      <c r="H23" s="25" t="s">
        <v>76</v>
      </c>
      <c r="I23" s="22">
        <v>1</v>
      </c>
      <c r="J23" s="22">
        <v>0</v>
      </c>
      <c r="K23" s="22">
        <v>0</v>
      </c>
      <c r="L23" s="22">
        <v>5704</v>
      </c>
      <c r="M23" s="22">
        <v>0</v>
      </c>
      <c r="N23" s="26">
        <v>0</v>
      </c>
      <c r="O23" s="23">
        <f t="shared" si="0"/>
        <v>0</v>
      </c>
      <c r="P23" s="23">
        <f t="shared" si="1"/>
        <v>0</v>
      </c>
    </row>
    <row r="24" spans="1:16" x14ac:dyDescent="0.25">
      <c r="A24" s="22">
        <v>23</v>
      </c>
      <c r="B24" s="25" t="s">
        <v>8</v>
      </c>
      <c r="C24" s="25" t="s">
        <v>44</v>
      </c>
      <c r="D24" s="25" t="s">
        <v>45</v>
      </c>
      <c r="E24" s="25" t="s">
        <v>71</v>
      </c>
      <c r="F24" s="25" t="s">
        <v>77</v>
      </c>
      <c r="G24" s="25">
        <v>9440814721</v>
      </c>
      <c r="H24" s="25" t="s">
        <v>78</v>
      </c>
      <c r="I24" s="22">
        <v>1</v>
      </c>
      <c r="J24" s="22">
        <v>0</v>
      </c>
      <c r="K24" s="22">
        <v>0</v>
      </c>
      <c r="L24" s="22">
        <v>19</v>
      </c>
      <c r="M24" s="22">
        <v>0</v>
      </c>
      <c r="N24" s="26">
        <v>0</v>
      </c>
      <c r="O24" s="23">
        <f t="shared" si="0"/>
        <v>0</v>
      </c>
      <c r="P24" s="23">
        <f t="shared" si="1"/>
        <v>0</v>
      </c>
    </row>
    <row r="25" spans="1:16" x14ac:dyDescent="0.25">
      <c r="A25" s="22">
        <v>24</v>
      </c>
      <c r="B25" s="25" t="s">
        <v>8</v>
      </c>
      <c r="C25" s="25" t="s">
        <v>44</v>
      </c>
      <c r="D25" s="25" t="s">
        <v>45</v>
      </c>
      <c r="E25" s="25" t="s">
        <v>71</v>
      </c>
      <c r="F25" s="25" t="s">
        <v>77</v>
      </c>
      <c r="G25" s="25">
        <v>9440814721</v>
      </c>
      <c r="H25" s="25" t="s">
        <v>79</v>
      </c>
      <c r="I25" s="22">
        <v>1</v>
      </c>
      <c r="J25" s="22">
        <v>0</v>
      </c>
      <c r="K25" s="22">
        <v>0</v>
      </c>
      <c r="L25" s="22">
        <v>1827</v>
      </c>
      <c r="M25" s="22">
        <v>0</v>
      </c>
      <c r="N25" s="26">
        <v>0</v>
      </c>
      <c r="O25" s="23">
        <f t="shared" si="0"/>
        <v>0</v>
      </c>
      <c r="P25" s="23">
        <f t="shared" si="1"/>
        <v>0</v>
      </c>
    </row>
    <row r="26" spans="1:16" x14ac:dyDescent="0.25">
      <c r="A26" s="22">
        <v>25</v>
      </c>
      <c r="B26" s="25" t="s">
        <v>8</v>
      </c>
      <c r="C26" s="25" t="s">
        <v>44</v>
      </c>
      <c r="D26" s="25" t="s">
        <v>45</v>
      </c>
      <c r="E26" s="25" t="s">
        <v>71</v>
      </c>
      <c r="F26" s="25" t="s">
        <v>80</v>
      </c>
      <c r="G26" s="25">
        <v>9490615514</v>
      </c>
      <c r="H26" s="25" t="s">
        <v>81</v>
      </c>
      <c r="I26" s="22">
        <v>1</v>
      </c>
      <c r="J26" s="22">
        <v>0</v>
      </c>
      <c r="K26" s="22">
        <v>0</v>
      </c>
      <c r="L26" s="22">
        <v>4558</v>
      </c>
      <c r="M26" s="22">
        <v>0</v>
      </c>
      <c r="N26" s="26">
        <v>0</v>
      </c>
      <c r="O26" s="23">
        <f t="shared" si="0"/>
        <v>0</v>
      </c>
      <c r="P26" s="23">
        <f t="shared" si="1"/>
        <v>0</v>
      </c>
    </row>
    <row r="27" spans="1:16" x14ac:dyDescent="0.25">
      <c r="A27" s="22">
        <v>26</v>
      </c>
      <c r="B27" s="25" t="s">
        <v>8</v>
      </c>
      <c r="C27" s="25" t="s">
        <v>44</v>
      </c>
      <c r="D27" s="25" t="s">
        <v>45</v>
      </c>
      <c r="E27" s="25" t="s">
        <v>71</v>
      </c>
      <c r="F27" s="25" t="s">
        <v>80</v>
      </c>
      <c r="G27" s="25">
        <v>9490615514</v>
      </c>
      <c r="H27" s="25" t="s">
        <v>82</v>
      </c>
      <c r="I27" s="22">
        <v>1</v>
      </c>
      <c r="J27" s="22">
        <v>0</v>
      </c>
      <c r="K27" s="22">
        <v>0</v>
      </c>
      <c r="L27" s="22">
        <v>1264</v>
      </c>
      <c r="M27" s="22">
        <v>0</v>
      </c>
      <c r="N27" s="26">
        <v>0</v>
      </c>
      <c r="O27" s="23">
        <f t="shared" si="0"/>
        <v>0</v>
      </c>
      <c r="P27" s="23">
        <f t="shared" si="1"/>
        <v>0</v>
      </c>
    </row>
    <row r="28" spans="1:16" x14ac:dyDescent="0.25">
      <c r="A28" s="22">
        <v>27</v>
      </c>
      <c r="B28" s="25" t="s">
        <v>8</v>
      </c>
      <c r="C28" s="25" t="s">
        <v>44</v>
      </c>
      <c r="D28" s="25" t="s">
        <v>45</v>
      </c>
      <c r="E28" s="25" t="s">
        <v>71</v>
      </c>
      <c r="F28" s="25" t="s">
        <v>80</v>
      </c>
      <c r="G28" s="25">
        <v>9490615514</v>
      </c>
      <c r="H28" s="25" t="s">
        <v>83</v>
      </c>
      <c r="I28" s="22">
        <v>1</v>
      </c>
      <c r="J28" s="22">
        <v>1</v>
      </c>
      <c r="K28" s="22">
        <v>3420</v>
      </c>
      <c r="L28" s="22">
        <v>305</v>
      </c>
      <c r="M28" s="22">
        <v>1</v>
      </c>
      <c r="N28" s="26">
        <v>3.9583333333333331E-2</v>
      </c>
      <c r="O28" s="23">
        <f t="shared" si="0"/>
        <v>1043100</v>
      </c>
      <c r="P28" s="23">
        <f t="shared" si="1"/>
        <v>305</v>
      </c>
    </row>
    <row r="29" spans="1:16" x14ac:dyDescent="0.25">
      <c r="A29" s="22">
        <v>28</v>
      </c>
      <c r="B29" s="25" t="s">
        <v>8</v>
      </c>
      <c r="C29" s="25" t="s">
        <v>44</v>
      </c>
      <c r="D29" s="25" t="s">
        <v>45</v>
      </c>
      <c r="E29" s="25" t="s">
        <v>71</v>
      </c>
      <c r="F29" s="25" t="s">
        <v>84</v>
      </c>
      <c r="G29" s="25">
        <v>9490615514</v>
      </c>
      <c r="H29" s="25" t="s">
        <v>85</v>
      </c>
      <c r="I29" s="22">
        <v>1</v>
      </c>
      <c r="J29" s="22">
        <v>1</v>
      </c>
      <c r="K29" s="22">
        <v>7560</v>
      </c>
      <c r="L29" s="22">
        <v>2325</v>
      </c>
      <c r="M29" s="22">
        <v>1</v>
      </c>
      <c r="N29" s="26">
        <v>8.7499999999999994E-2</v>
      </c>
      <c r="O29" s="23">
        <f t="shared" si="0"/>
        <v>17577000</v>
      </c>
      <c r="P29" s="23">
        <f t="shared" si="1"/>
        <v>2325</v>
      </c>
    </row>
    <row r="30" spans="1:16" x14ac:dyDescent="0.25">
      <c r="A30" s="22">
        <v>29</v>
      </c>
      <c r="B30" s="25" t="s">
        <v>8</v>
      </c>
      <c r="C30" s="25" t="s">
        <v>44</v>
      </c>
      <c r="D30" s="25" t="s">
        <v>45</v>
      </c>
      <c r="E30" s="25" t="s">
        <v>71</v>
      </c>
      <c r="F30" s="25" t="s">
        <v>84</v>
      </c>
      <c r="G30" s="25">
        <v>9490615514</v>
      </c>
      <c r="H30" s="25" t="s">
        <v>86</v>
      </c>
      <c r="I30" s="22">
        <v>1</v>
      </c>
      <c r="J30" s="22">
        <v>0</v>
      </c>
      <c r="K30" s="22">
        <v>0</v>
      </c>
      <c r="L30" s="22">
        <v>1696</v>
      </c>
      <c r="M30" s="22">
        <v>0</v>
      </c>
      <c r="N30" s="26">
        <v>0</v>
      </c>
      <c r="O30" s="23">
        <f t="shared" si="0"/>
        <v>0</v>
      </c>
      <c r="P30" s="23">
        <f t="shared" si="1"/>
        <v>0</v>
      </c>
    </row>
    <row r="31" spans="1:16" x14ac:dyDescent="0.25">
      <c r="A31" s="22">
        <v>30</v>
      </c>
      <c r="B31" s="25" t="s">
        <v>8</v>
      </c>
      <c r="C31" s="25" t="s">
        <v>44</v>
      </c>
      <c r="D31" s="25" t="s">
        <v>45</v>
      </c>
      <c r="E31" s="25" t="s">
        <v>71</v>
      </c>
      <c r="F31" s="25" t="s">
        <v>84</v>
      </c>
      <c r="G31" s="25">
        <v>9490615514</v>
      </c>
      <c r="H31" s="25" t="s">
        <v>87</v>
      </c>
      <c r="I31" s="22">
        <v>1</v>
      </c>
      <c r="J31" s="22">
        <v>0</v>
      </c>
      <c r="K31" s="22">
        <v>0</v>
      </c>
      <c r="L31" s="22">
        <v>4821</v>
      </c>
      <c r="M31" s="22">
        <v>0</v>
      </c>
      <c r="N31" s="26">
        <v>0</v>
      </c>
      <c r="O31" s="23">
        <f t="shared" si="0"/>
        <v>0</v>
      </c>
      <c r="P31" s="23">
        <f t="shared" si="1"/>
        <v>0</v>
      </c>
    </row>
    <row r="32" spans="1:16" x14ac:dyDescent="0.25">
      <c r="A32" s="22">
        <v>31</v>
      </c>
      <c r="B32" s="25" t="s">
        <v>8</v>
      </c>
      <c r="C32" s="25" t="s">
        <v>44</v>
      </c>
      <c r="D32" s="25" t="s">
        <v>45</v>
      </c>
      <c r="E32" s="25" t="s">
        <v>71</v>
      </c>
      <c r="F32" s="25" t="s">
        <v>84</v>
      </c>
      <c r="G32" s="25">
        <v>9490615514</v>
      </c>
      <c r="H32" s="25" t="s">
        <v>88</v>
      </c>
      <c r="I32" s="22">
        <v>1</v>
      </c>
      <c r="J32" s="22">
        <v>0</v>
      </c>
      <c r="K32" s="22">
        <v>0</v>
      </c>
      <c r="L32" s="22">
        <v>3291</v>
      </c>
      <c r="M32" s="22">
        <v>0</v>
      </c>
      <c r="N32" s="26">
        <v>0</v>
      </c>
      <c r="O32" s="23">
        <f t="shared" si="0"/>
        <v>0</v>
      </c>
      <c r="P32" s="23">
        <f t="shared" si="1"/>
        <v>0</v>
      </c>
    </row>
    <row r="33" spans="1:16" x14ac:dyDescent="0.25">
      <c r="A33" s="22">
        <v>32</v>
      </c>
      <c r="B33" s="25" t="s">
        <v>8</v>
      </c>
      <c r="C33" s="25" t="s">
        <v>44</v>
      </c>
      <c r="D33" s="25" t="s">
        <v>45</v>
      </c>
      <c r="E33" s="25" t="s">
        <v>89</v>
      </c>
      <c r="F33" s="25" t="s">
        <v>90</v>
      </c>
      <c r="G33" s="25">
        <v>8500629537</v>
      </c>
      <c r="H33" s="25" t="s">
        <v>91</v>
      </c>
      <c r="I33" s="22">
        <v>1</v>
      </c>
      <c r="J33" s="22">
        <v>0</v>
      </c>
      <c r="K33" s="22">
        <v>0</v>
      </c>
      <c r="L33" s="27"/>
      <c r="M33" s="22">
        <v>0</v>
      </c>
      <c r="N33" s="26">
        <v>0</v>
      </c>
      <c r="O33" s="23">
        <f t="shared" si="0"/>
        <v>0</v>
      </c>
      <c r="P33" s="23">
        <f t="shared" si="1"/>
        <v>0</v>
      </c>
    </row>
    <row r="34" spans="1:16" x14ac:dyDescent="0.25">
      <c r="A34" s="22">
        <v>33</v>
      </c>
      <c r="B34" s="25" t="s">
        <v>8</v>
      </c>
      <c r="C34" s="25" t="s">
        <v>44</v>
      </c>
      <c r="D34" s="25" t="s">
        <v>45</v>
      </c>
      <c r="E34" s="25" t="s">
        <v>89</v>
      </c>
      <c r="F34" s="25" t="s">
        <v>90</v>
      </c>
      <c r="G34" s="25">
        <v>8500629537</v>
      </c>
      <c r="H34" s="25" t="s">
        <v>92</v>
      </c>
      <c r="I34" s="22">
        <v>1</v>
      </c>
      <c r="J34" s="22">
        <v>0</v>
      </c>
      <c r="K34" s="22">
        <v>0</v>
      </c>
      <c r="L34" s="22">
        <v>6</v>
      </c>
      <c r="M34" s="22">
        <v>0</v>
      </c>
      <c r="N34" s="26">
        <v>0</v>
      </c>
      <c r="O34" s="23">
        <f t="shared" si="0"/>
        <v>0</v>
      </c>
      <c r="P34" s="23">
        <f t="shared" si="1"/>
        <v>0</v>
      </c>
    </row>
    <row r="35" spans="1:16" x14ac:dyDescent="0.25">
      <c r="A35" s="22">
        <v>34</v>
      </c>
      <c r="B35" s="25" t="s">
        <v>8</v>
      </c>
      <c r="C35" s="25" t="s">
        <v>44</v>
      </c>
      <c r="D35" s="25" t="s">
        <v>45</v>
      </c>
      <c r="E35" s="25" t="s">
        <v>89</v>
      </c>
      <c r="F35" s="25" t="s">
        <v>93</v>
      </c>
      <c r="G35" s="25">
        <v>8332999158</v>
      </c>
      <c r="H35" s="25" t="s">
        <v>94</v>
      </c>
      <c r="I35" s="22">
        <v>1</v>
      </c>
      <c r="J35" s="22">
        <v>0</v>
      </c>
      <c r="K35" s="22">
        <v>0</v>
      </c>
      <c r="L35" s="22">
        <v>560</v>
      </c>
      <c r="M35" s="22">
        <v>0</v>
      </c>
      <c r="N35" s="26">
        <v>0</v>
      </c>
      <c r="O35" s="23">
        <f t="shared" si="0"/>
        <v>0</v>
      </c>
      <c r="P35" s="23">
        <f t="shared" si="1"/>
        <v>0</v>
      </c>
    </row>
    <row r="36" spans="1:16" x14ac:dyDescent="0.25">
      <c r="A36" s="22">
        <v>35</v>
      </c>
      <c r="B36" s="25" t="s">
        <v>8</v>
      </c>
      <c r="C36" s="25" t="s">
        <v>44</v>
      </c>
      <c r="D36" s="25" t="s">
        <v>45</v>
      </c>
      <c r="E36" s="25" t="s">
        <v>89</v>
      </c>
      <c r="F36" s="25" t="s">
        <v>95</v>
      </c>
      <c r="G36" s="25">
        <v>7382732532</v>
      </c>
      <c r="H36" s="25" t="s">
        <v>96</v>
      </c>
      <c r="I36" s="22">
        <v>1</v>
      </c>
      <c r="J36" s="22">
        <v>0</v>
      </c>
      <c r="K36" s="22">
        <v>0</v>
      </c>
      <c r="L36" s="22">
        <v>1018</v>
      </c>
      <c r="M36" s="22">
        <v>0</v>
      </c>
      <c r="N36" s="26">
        <v>0</v>
      </c>
      <c r="O36" s="23">
        <f t="shared" si="0"/>
        <v>0</v>
      </c>
      <c r="P36" s="23">
        <f t="shared" si="1"/>
        <v>0</v>
      </c>
    </row>
    <row r="37" spans="1:16" x14ac:dyDescent="0.25">
      <c r="A37" s="22">
        <v>36</v>
      </c>
      <c r="B37" s="25" t="s">
        <v>8</v>
      </c>
      <c r="C37" s="25" t="s">
        <v>44</v>
      </c>
      <c r="D37" s="25" t="s">
        <v>45</v>
      </c>
      <c r="E37" s="25" t="s">
        <v>89</v>
      </c>
      <c r="F37" s="25" t="s">
        <v>95</v>
      </c>
      <c r="G37" s="25">
        <v>7382732532</v>
      </c>
      <c r="H37" s="25" t="s">
        <v>97</v>
      </c>
      <c r="I37" s="22">
        <v>1</v>
      </c>
      <c r="J37" s="22">
        <v>0</v>
      </c>
      <c r="K37" s="22">
        <v>0</v>
      </c>
      <c r="L37" s="22">
        <v>714</v>
      </c>
      <c r="M37" s="22">
        <v>0</v>
      </c>
      <c r="N37" s="26">
        <v>0</v>
      </c>
      <c r="O37" s="23">
        <f t="shared" si="0"/>
        <v>0</v>
      </c>
      <c r="P37" s="23">
        <f t="shared" si="1"/>
        <v>0</v>
      </c>
    </row>
    <row r="38" spans="1:16" x14ac:dyDescent="0.25">
      <c r="A38" s="22">
        <v>37</v>
      </c>
      <c r="B38" s="25" t="s">
        <v>8</v>
      </c>
      <c r="C38" s="25" t="s">
        <v>44</v>
      </c>
      <c r="D38" s="25" t="s">
        <v>45</v>
      </c>
      <c r="E38" s="25" t="s">
        <v>89</v>
      </c>
      <c r="F38" s="25" t="s">
        <v>95</v>
      </c>
      <c r="G38" s="25">
        <v>7382732532</v>
      </c>
      <c r="H38" s="25" t="s">
        <v>98</v>
      </c>
      <c r="I38" s="22">
        <v>1</v>
      </c>
      <c r="J38" s="22">
        <v>1</v>
      </c>
      <c r="K38" s="22">
        <v>19560</v>
      </c>
      <c r="L38" s="22">
        <v>1983</v>
      </c>
      <c r="M38" s="22">
        <v>1</v>
      </c>
      <c r="N38" s="26">
        <v>0.22638888888888889</v>
      </c>
      <c r="O38" s="23">
        <f t="shared" si="0"/>
        <v>38787480</v>
      </c>
      <c r="P38" s="23">
        <f t="shared" si="1"/>
        <v>1983</v>
      </c>
    </row>
    <row r="39" spans="1:16" x14ac:dyDescent="0.25">
      <c r="A39" s="22">
        <v>38</v>
      </c>
      <c r="B39" s="25" t="s">
        <v>8</v>
      </c>
      <c r="C39" s="25" t="s">
        <v>44</v>
      </c>
      <c r="D39" s="25" t="s">
        <v>45</v>
      </c>
      <c r="E39" s="25" t="s">
        <v>89</v>
      </c>
      <c r="F39" s="25" t="s">
        <v>95</v>
      </c>
      <c r="G39" s="25">
        <v>7382732532</v>
      </c>
      <c r="H39" s="25" t="s">
        <v>99</v>
      </c>
      <c r="I39" s="22">
        <v>1</v>
      </c>
      <c r="J39" s="22">
        <v>1</v>
      </c>
      <c r="K39" s="22">
        <v>7260</v>
      </c>
      <c r="L39" s="22">
        <v>352</v>
      </c>
      <c r="M39" s="22">
        <v>1</v>
      </c>
      <c r="N39" s="26">
        <v>8.4027777777777785E-2</v>
      </c>
      <c r="O39" s="23">
        <f t="shared" si="0"/>
        <v>2555520</v>
      </c>
      <c r="P39" s="23">
        <f t="shared" si="1"/>
        <v>352</v>
      </c>
    </row>
    <row r="40" spans="1:16" x14ac:dyDescent="0.25">
      <c r="A40" s="22">
        <v>39</v>
      </c>
      <c r="B40" s="25" t="s">
        <v>8</v>
      </c>
      <c r="C40" s="25" t="s">
        <v>44</v>
      </c>
      <c r="D40" s="25" t="s">
        <v>45</v>
      </c>
      <c r="E40" s="25" t="s">
        <v>89</v>
      </c>
      <c r="F40" s="25" t="s">
        <v>84</v>
      </c>
      <c r="G40" s="25">
        <v>9490615514</v>
      </c>
      <c r="H40" s="25" t="s">
        <v>100</v>
      </c>
      <c r="I40" s="22">
        <v>1</v>
      </c>
      <c r="J40" s="22">
        <v>1</v>
      </c>
      <c r="K40" s="22">
        <v>4788</v>
      </c>
      <c r="L40" s="22">
        <v>5015</v>
      </c>
      <c r="M40" s="22">
        <v>1</v>
      </c>
      <c r="N40" s="26">
        <v>5.541666666666667E-2</v>
      </c>
      <c r="O40" s="23">
        <f t="shared" si="0"/>
        <v>24011820</v>
      </c>
      <c r="P40" s="23">
        <f t="shared" si="1"/>
        <v>5015</v>
      </c>
    </row>
    <row r="41" spans="1:16" x14ac:dyDescent="0.25">
      <c r="A41" s="22">
        <v>40</v>
      </c>
      <c r="B41" s="25" t="s">
        <v>8</v>
      </c>
      <c r="C41" s="25" t="s">
        <v>44</v>
      </c>
      <c r="D41" s="25" t="s">
        <v>45</v>
      </c>
      <c r="E41" s="25" t="s">
        <v>101</v>
      </c>
      <c r="F41" s="25" t="s">
        <v>102</v>
      </c>
      <c r="G41" s="25">
        <v>9490615516</v>
      </c>
      <c r="H41" s="25" t="s">
        <v>103</v>
      </c>
      <c r="I41" s="22">
        <v>1</v>
      </c>
      <c r="J41" s="22">
        <v>1</v>
      </c>
      <c r="K41" s="22">
        <v>14892</v>
      </c>
      <c r="L41" s="22">
        <v>297</v>
      </c>
      <c r="M41" s="22">
        <v>1</v>
      </c>
      <c r="N41" s="26">
        <v>0.1723611111111111</v>
      </c>
      <c r="O41" s="23">
        <f t="shared" si="0"/>
        <v>4422924</v>
      </c>
      <c r="P41" s="23">
        <f t="shared" si="1"/>
        <v>297</v>
      </c>
    </row>
    <row r="42" spans="1:16" x14ac:dyDescent="0.25">
      <c r="A42" s="22">
        <v>41</v>
      </c>
      <c r="B42" s="25" t="s">
        <v>8</v>
      </c>
      <c r="C42" s="25" t="s">
        <v>44</v>
      </c>
      <c r="D42" s="25" t="s">
        <v>45</v>
      </c>
      <c r="E42" s="25" t="s">
        <v>101</v>
      </c>
      <c r="F42" s="25" t="s">
        <v>77</v>
      </c>
      <c r="G42" s="25">
        <v>9440814721</v>
      </c>
      <c r="H42" s="25" t="s">
        <v>104</v>
      </c>
      <c r="I42" s="22">
        <v>1</v>
      </c>
      <c r="J42" s="22">
        <v>1</v>
      </c>
      <c r="K42" s="22">
        <v>16650</v>
      </c>
      <c r="L42" s="22">
        <v>2770</v>
      </c>
      <c r="M42" s="22">
        <v>1</v>
      </c>
      <c r="N42" s="26">
        <v>0.19270833333333334</v>
      </c>
      <c r="O42" s="23">
        <f t="shared" si="0"/>
        <v>46120500</v>
      </c>
      <c r="P42" s="23">
        <f t="shared" si="1"/>
        <v>2770</v>
      </c>
    </row>
    <row r="43" spans="1:16" x14ac:dyDescent="0.25">
      <c r="A43" s="22">
        <v>42</v>
      </c>
      <c r="B43" s="25" t="s">
        <v>8</v>
      </c>
      <c r="C43" s="25" t="s">
        <v>44</v>
      </c>
      <c r="D43" s="25" t="s">
        <v>45</v>
      </c>
      <c r="E43" s="25" t="s">
        <v>101</v>
      </c>
      <c r="F43" s="25" t="s">
        <v>77</v>
      </c>
      <c r="G43" s="25">
        <v>9440814721</v>
      </c>
      <c r="H43" s="25" t="s">
        <v>105</v>
      </c>
      <c r="I43" s="22">
        <v>1</v>
      </c>
      <c r="J43" s="22">
        <v>0</v>
      </c>
      <c r="K43" s="22">
        <v>0</v>
      </c>
      <c r="L43" s="22">
        <v>3314</v>
      </c>
      <c r="M43" s="22">
        <v>0</v>
      </c>
      <c r="N43" s="26">
        <v>0</v>
      </c>
      <c r="O43" s="23">
        <f t="shared" si="0"/>
        <v>0</v>
      </c>
      <c r="P43" s="23">
        <f t="shared" si="1"/>
        <v>0</v>
      </c>
    </row>
    <row r="44" spans="1:16" x14ac:dyDescent="0.25">
      <c r="A44" s="22">
        <v>43</v>
      </c>
      <c r="B44" s="25" t="s">
        <v>8</v>
      </c>
      <c r="C44" s="25" t="s">
        <v>106</v>
      </c>
      <c r="D44" s="25" t="s">
        <v>107</v>
      </c>
      <c r="E44" s="25" t="s">
        <v>108</v>
      </c>
      <c r="F44" s="25" t="s">
        <v>109</v>
      </c>
      <c r="G44" s="25">
        <v>9490615558</v>
      </c>
      <c r="H44" s="25" t="s">
        <v>110</v>
      </c>
      <c r="I44" s="22">
        <v>1</v>
      </c>
      <c r="J44" s="22">
        <v>2</v>
      </c>
      <c r="K44" s="22">
        <v>6181</v>
      </c>
      <c r="L44" s="22">
        <v>1430</v>
      </c>
      <c r="M44" s="22">
        <v>2</v>
      </c>
      <c r="N44" s="26">
        <v>7.1539351851851854E-2</v>
      </c>
      <c r="O44" s="23">
        <f t="shared" si="0"/>
        <v>8838830</v>
      </c>
      <c r="P44" s="23">
        <f t="shared" si="1"/>
        <v>2860</v>
      </c>
    </row>
    <row r="45" spans="1:16" x14ac:dyDescent="0.25">
      <c r="A45" s="22">
        <v>44</v>
      </c>
      <c r="B45" s="25" t="s">
        <v>8</v>
      </c>
      <c r="C45" s="25" t="s">
        <v>106</v>
      </c>
      <c r="D45" s="25" t="s">
        <v>107</v>
      </c>
      <c r="E45" s="25" t="s">
        <v>108</v>
      </c>
      <c r="F45" s="25" t="s">
        <v>111</v>
      </c>
      <c r="G45" s="25">
        <v>9492806903</v>
      </c>
      <c r="H45" s="25" t="s">
        <v>112</v>
      </c>
      <c r="I45" s="22">
        <v>1</v>
      </c>
      <c r="J45" s="22">
        <v>1</v>
      </c>
      <c r="K45" s="22">
        <v>11694</v>
      </c>
      <c r="L45" s="22">
        <v>835</v>
      </c>
      <c r="M45" s="22">
        <v>1</v>
      </c>
      <c r="N45" s="26">
        <v>0.13534722222222223</v>
      </c>
      <c r="O45" s="23">
        <f t="shared" si="0"/>
        <v>9764490</v>
      </c>
      <c r="P45" s="23">
        <f t="shared" si="1"/>
        <v>835</v>
      </c>
    </row>
    <row r="46" spans="1:16" x14ac:dyDescent="0.25">
      <c r="A46" s="22">
        <v>45</v>
      </c>
      <c r="B46" s="25" t="s">
        <v>8</v>
      </c>
      <c r="C46" s="25" t="s">
        <v>106</v>
      </c>
      <c r="D46" s="25" t="s">
        <v>107</v>
      </c>
      <c r="E46" s="25" t="s">
        <v>113</v>
      </c>
      <c r="F46" s="25" t="s">
        <v>114</v>
      </c>
      <c r="G46" s="25">
        <v>9490615556</v>
      </c>
      <c r="H46" s="25" t="s">
        <v>115</v>
      </c>
      <c r="I46" s="22">
        <v>1</v>
      </c>
      <c r="J46" s="22">
        <v>1</v>
      </c>
      <c r="K46" s="22">
        <v>15984</v>
      </c>
      <c r="L46" s="22">
        <v>771</v>
      </c>
      <c r="M46" s="22">
        <v>1</v>
      </c>
      <c r="N46" s="26">
        <v>0.185</v>
      </c>
      <c r="O46" s="23">
        <f t="shared" si="0"/>
        <v>12323664</v>
      </c>
      <c r="P46" s="23">
        <f t="shared" si="1"/>
        <v>771</v>
      </c>
    </row>
    <row r="47" spans="1:16" x14ac:dyDescent="0.25">
      <c r="A47" s="22">
        <v>46</v>
      </c>
      <c r="B47" s="25" t="s">
        <v>8</v>
      </c>
      <c r="C47" s="25" t="s">
        <v>106</v>
      </c>
      <c r="D47" s="25" t="s">
        <v>107</v>
      </c>
      <c r="E47" s="25" t="s">
        <v>113</v>
      </c>
      <c r="F47" s="25" t="s">
        <v>114</v>
      </c>
      <c r="G47" s="25">
        <v>9490615556</v>
      </c>
      <c r="H47" s="25" t="s">
        <v>116</v>
      </c>
      <c r="I47" s="22">
        <v>1</v>
      </c>
      <c r="J47" s="22">
        <v>0</v>
      </c>
      <c r="K47" s="22">
        <v>0</v>
      </c>
      <c r="L47" s="22">
        <v>1177</v>
      </c>
      <c r="M47" s="22">
        <v>0</v>
      </c>
      <c r="N47" s="26">
        <v>0</v>
      </c>
      <c r="O47" s="23">
        <f t="shared" si="0"/>
        <v>0</v>
      </c>
      <c r="P47" s="23">
        <f t="shared" si="1"/>
        <v>0</v>
      </c>
    </row>
    <row r="48" spans="1:16" x14ac:dyDescent="0.25">
      <c r="A48" s="22">
        <v>47</v>
      </c>
      <c r="B48" s="25" t="s">
        <v>8</v>
      </c>
      <c r="C48" s="25" t="s">
        <v>106</v>
      </c>
      <c r="D48" s="25" t="s">
        <v>107</v>
      </c>
      <c r="E48" s="25" t="s">
        <v>117</v>
      </c>
      <c r="F48" s="25" t="s">
        <v>118</v>
      </c>
      <c r="G48" s="25">
        <v>7382206857</v>
      </c>
      <c r="H48" s="25" t="s">
        <v>119</v>
      </c>
      <c r="I48" s="22">
        <v>1</v>
      </c>
      <c r="J48" s="22">
        <v>0</v>
      </c>
      <c r="K48" s="22">
        <v>0</v>
      </c>
      <c r="L48" s="22">
        <v>116</v>
      </c>
      <c r="M48" s="22">
        <v>0</v>
      </c>
      <c r="N48" s="26">
        <v>0</v>
      </c>
      <c r="O48" s="23">
        <f t="shared" si="0"/>
        <v>0</v>
      </c>
      <c r="P48" s="23">
        <f t="shared" si="1"/>
        <v>0</v>
      </c>
    </row>
    <row r="49" spans="1:16" x14ac:dyDescent="0.25">
      <c r="A49" s="22">
        <v>48</v>
      </c>
      <c r="B49" s="25" t="s">
        <v>8</v>
      </c>
      <c r="C49" s="25" t="s">
        <v>106</v>
      </c>
      <c r="D49" s="25" t="s">
        <v>107</v>
      </c>
      <c r="E49" s="25" t="s">
        <v>117</v>
      </c>
      <c r="F49" s="25" t="s">
        <v>120</v>
      </c>
      <c r="G49" s="25">
        <v>9490615553</v>
      </c>
      <c r="H49" s="25" t="s">
        <v>121</v>
      </c>
      <c r="I49" s="22">
        <v>1</v>
      </c>
      <c r="J49" s="22">
        <v>8</v>
      </c>
      <c r="K49" s="22">
        <v>59826</v>
      </c>
      <c r="L49" s="22">
        <v>513</v>
      </c>
      <c r="M49" s="22">
        <v>8</v>
      </c>
      <c r="N49" s="26">
        <v>0.69243055555555555</v>
      </c>
      <c r="O49" s="23">
        <f t="shared" si="0"/>
        <v>30690738</v>
      </c>
      <c r="P49" s="23">
        <f t="shared" si="1"/>
        <v>4104</v>
      </c>
    </row>
    <row r="50" spans="1:16" x14ac:dyDescent="0.25">
      <c r="A50" s="22">
        <v>49</v>
      </c>
      <c r="B50" s="25" t="s">
        <v>8</v>
      </c>
      <c r="C50" s="25" t="s">
        <v>106</v>
      </c>
      <c r="D50" s="25" t="s">
        <v>107</v>
      </c>
      <c r="E50" s="25" t="s">
        <v>122</v>
      </c>
      <c r="F50" s="25" t="s">
        <v>118</v>
      </c>
      <c r="G50" s="25">
        <v>7382206857</v>
      </c>
      <c r="H50" s="25" t="s">
        <v>123</v>
      </c>
      <c r="I50" s="22">
        <v>1</v>
      </c>
      <c r="J50" s="22">
        <v>0</v>
      </c>
      <c r="K50" s="22">
        <v>0</v>
      </c>
      <c r="L50" s="22">
        <v>3666</v>
      </c>
      <c r="M50" s="22">
        <v>0</v>
      </c>
      <c r="N50" s="26">
        <v>0</v>
      </c>
      <c r="O50" s="23">
        <f t="shared" si="0"/>
        <v>0</v>
      </c>
      <c r="P50" s="23">
        <f t="shared" si="1"/>
        <v>0</v>
      </c>
    </row>
    <row r="51" spans="1:16" x14ac:dyDescent="0.25">
      <c r="A51" s="22">
        <v>50</v>
      </c>
      <c r="B51" s="25" t="s">
        <v>8</v>
      </c>
      <c r="C51" s="25" t="s">
        <v>106</v>
      </c>
      <c r="D51" s="25" t="s">
        <v>107</v>
      </c>
      <c r="E51" s="25" t="s">
        <v>122</v>
      </c>
      <c r="F51" s="25" t="s">
        <v>118</v>
      </c>
      <c r="G51" s="25">
        <v>7382206857</v>
      </c>
      <c r="H51" s="25" t="s">
        <v>124</v>
      </c>
      <c r="I51" s="22">
        <v>1</v>
      </c>
      <c r="J51" s="22">
        <v>0</v>
      </c>
      <c r="K51" s="22">
        <v>0</v>
      </c>
      <c r="L51" s="22">
        <v>3437</v>
      </c>
      <c r="M51" s="22">
        <v>0</v>
      </c>
      <c r="N51" s="26">
        <v>0</v>
      </c>
      <c r="O51" s="23">
        <f t="shared" si="0"/>
        <v>0</v>
      </c>
      <c r="P51" s="23">
        <f t="shared" si="1"/>
        <v>0</v>
      </c>
    </row>
    <row r="52" spans="1:16" x14ac:dyDescent="0.25">
      <c r="A52" s="22">
        <v>51</v>
      </c>
      <c r="B52" s="25" t="s">
        <v>8</v>
      </c>
      <c r="C52" s="25" t="s">
        <v>106</v>
      </c>
      <c r="D52" s="25" t="s">
        <v>107</v>
      </c>
      <c r="E52" s="25" t="s">
        <v>122</v>
      </c>
      <c r="F52" s="25" t="s">
        <v>125</v>
      </c>
      <c r="G52" s="25">
        <v>8331014927</v>
      </c>
      <c r="H52" s="25" t="s">
        <v>126</v>
      </c>
      <c r="I52" s="22">
        <v>1</v>
      </c>
      <c r="J52" s="22">
        <v>1</v>
      </c>
      <c r="K52" s="22">
        <v>3510</v>
      </c>
      <c r="L52" s="22">
        <v>2324</v>
      </c>
      <c r="M52" s="22">
        <v>1</v>
      </c>
      <c r="N52" s="26">
        <v>4.0625000000000001E-2</v>
      </c>
      <c r="O52" s="23">
        <f t="shared" si="0"/>
        <v>8157240</v>
      </c>
      <c r="P52" s="23">
        <f t="shared" si="1"/>
        <v>2324</v>
      </c>
    </row>
    <row r="53" spans="1:16" x14ac:dyDescent="0.25">
      <c r="A53" s="22">
        <v>52</v>
      </c>
      <c r="B53" s="25" t="s">
        <v>8</v>
      </c>
      <c r="C53" s="25" t="s">
        <v>106</v>
      </c>
      <c r="D53" s="25" t="s">
        <v>107</v>
      </c>
      <c r="E53" s="25" t="s">
        <v>122</v>
      </c>
      <c r="F53" s="25" t="s">
        <v>125</v>
      </c>
      <c r="G53" s="25">
        <v>8331014927</v>
      </c>
      <c r="H53" s="25" t="s">
        <v>127</v>
      </c>
      <c r="I53" s="22">
        <v>1</v>
      </c>
      <c r="J53" s="22">
        <v>1</v>
      </c>
      <c r="K53" s="22">
        <v>8010</v>
      </c>
      <c r="L53" s="22">
        <v>1193</v>
      </c>
      <c r="M53" s="22">
        <v>1</v>
      </c>
      <c r="N53" s="26">
        <v>9.2708333333333337E-2</v>
      </c>
      <c r="O53" s="23">
        <f t="shared" si="0"/>
        <v>9555930</v>
      </c>
      <c r="P53" s="23">
        <f t="shared" si="1"/>
        <v>1193</v>
      </c>
    </row>
    <row r="54" spans="1:16" x14ac:dyDescent="0.25">
      <c r="A54" s="22">
        <v>53</v>
      </c>
      <c r="B54" s="25" t="s">
        <v>8</v>
      </c>
      <c r="C54" s="25" t="s">
        <v>106</v>
      </c>
      <c r="D54" s="25" t="s">
        <v>107</v>
      </c>
      <c r="E54" s="25" t="s">
        <v>122</v>
      </c>
      <c r="F54" s="25" t="s">
        <v>125</v>
      </c>
      <c r="G54" s="25">
        <v>8331014927</v>
      </c>
      <c r="H54" s="25" t="s">
        <v>128</v>
      </c>
      <c r="I54" s="22">
        <v>1</v>
      </c>
      <c r="J54" s="22">
        <v>0</v>
      </c>
      <c r="K54" s="22">
        <v>0</v>
      </c>
      <c r="L54" s="22">
        <v>1888</v>
      </c>
      <c r="M54" s="22">
        <v>0</v>
      </c>
      <c r="N54" s="26">
        <v>0</v>
      </c>
      <c r="O54" s="23">
        <f t="shared" si="0"/>
        <v>0</v>
      </c>
      <c r="P54" s="23">
        <f t="shared" si="1"/>
        <v>0</v>
      </c>
    </row>
    <row r="55" spans="1:16" x14ac:dyDescent="0.25">
      <c r="A55" s="22">
        <v>54</v>
      </c>
      <c r="B55" s="25" t="s">
        <v>8</v>
      </c>
      <c r="C55" s="25" t="s">
        <v>106</v>
      </c>
      <c r="D55" s="25" t="s">
        <v>107</v>
      </c>
      <c r="E55" s="25" t="s">
        <v>122</v>
      </c>
      <c r="F55" s="25" t="s">
        <v>125</v>
      </c>
      <c r="G55" s="25">
        <v>8331014927</v>
      </c>
      <c r="H55" s="25" t="s">
        <v>129</v>
      </c>
      <c r="I55" s="22">
        <v>1</v>
      </c>
      <c r="J55" s="22">
        <v>0</v>
      </c>
      <c r="K55" s="22">
        <v>0</v>
      </c>
      <c r="L55" s="22">
        <v>908</v>
      </c>
      <c r="M55" s="22">
        <v>0</v>
      </c>
      <c r="N55" s="26">
        <v>0</v>
      </c>
      <c r="O55" s="23">
        <f t="shared" si="0"/>
        <v>0</v>
      </c>
      <c r="P55" s="23">
        <f t="shared" si="1"/>
        <v>0</v>
      </c>
    </row>
    <row r="56" spans="1:16" x14ac:dyDescent="0.25">
      <c r="A56" s="22">
        <v>55</v>
      </c>
      <c r="B56" s="25" t="s">
        <v>8</v>
      </c>
      <c r="C56" s="25" t="s">
        <v>106</v>
      </c>
      <c r="D56" s="25" t="s">
        <v>107</v>
      </c>
      <c r="E56" s="25" t="s">
        <v>122</v>
      </c>
      <c r="F56" s="25" t="s">
        <v>130</v>
      </c>
      <c r="G56" s="25">
        <v>9490615555</v>
      </c>
      <c r="H56" s="25" t="s">
        <v>131</v>
      </c>
      <c r="I56" s="22">
        <v>1</v>
      </c>
      <c r="J56" s="22">
        <v>1</v>
      </c>
      <c r="K56" s="22">
        <v>3132</v>
      </c>
      <c r="L56" s="22">
        <v>3274</v>
      </c>
      <c r="M56" s="22">
        <v>1</v>
      </c>
      <c r="N56" s="26">
        <v>3.6249999999999998E-2</v>
      </c>
      <c r="O56" s="23">
        <f t="shared" si="0"/>
        <v>10254168</v>
      </c>
      <c r="P56" s="23">
        <f t="shared" si="1"/>
        <v>3274</v>
      </c>
    </row>
    <row r="57" spans="1:16" x14ac:dyDescent="0.25">
      <c r="A57" s="22">
        <v>56</v>
      </c>
      <c r="B57" s="25" t="s">
        <v>8</v>
      </c>
      <c r="C57" s="25" t="s">
        <v>106</v>
      </c>
      <c r="D57" s="25" t="s">
        <v>107</v>
      </c>
      <c r="E57" s="25" t="s">
        <v>122</v>
      </c>
      <c r="F57" s="25" t="s">
        <v>130</v>
      </c>
      <c r="G57" s="25">
        <v>9490615555</v>
      </c>
      <c r="H57" s="25" t="s">
        <v>132</v>
      </c>
      <c r="I57" s="22">
        <v>1</v>
      </c>
      <c r="J57" s="22">
        <v>1</v>
      </c>
      <c r="K57" s="22">
        <v>3131</v>
      </c>
      <c r="L57" s="22">
        <v>3625</v>
      </c>
      <c r="M57" s="22">
        <v>1</v>
      </c>
      <c r="N57" s="26">
        <v>3.6238425925925924E-2</v>
      </c>
      <c r="O57" s="23">
        <f t="shared" si="0"/>
        <v>11349875</v>
      </c>
      <c r="P57" s="23">
        <f t="shared" si="1"/>
        <v>3625</v>
      </c>
    </row>
    <row r="58" spans="1:16" x14ac:dyDescent="0.25">
      <c r="A58" s="22">
        <v>57</v>
      </c>
      <c r="B58" s="25" t="s">
        <v>8</v>
      </c>
      <c r="C58" s="25" t="s">
        <v>106</v>
      </c>
      <c r="D58" s="25" t="s">
        <v>107</v>
      </c>
      <c r="E58" s="25" t="s">
        <v>122</v>
      </c>
      <c r="F58" s="25" t="s">
        <v>130</v>
      </c>
      <c r="G58" s="25">
        <v>9490615555</v>
      </c>
      <c r="H58" s="25" t="s">
        <v>133</v>
      </c>
      <c r="I58" s="22">
        <v>1</v>
      </c>
      <c r="J58" s="22">
        <v>1</v>
      </c>
      <c r="K58" s="22">
        <v>3540</v>
      </c>
      <c r="L58" s="22">
        <v>2217</v>
      </c>
      <c r="M58" s="22">
        <v>1</v>
      </c>
      <c r="N58" s="26">
        <v>4.0972222222222222E-2</v>
      </c>
      <c r="O58" s="23">
        <f t="shared" si="0"/>
        <v>7848180</v>
      </c>
      <c r="P58" s="23">
        <f t="shared" si="1"/>
        <v>2217</v>
      </c>
    </row>
    <row r="59" spans="1:16" x14ac:dyDescent="0.25">
      <c r="A59" s="22">
        <v>58</v>
      </c>
      <c r="B59" s="25" t="s">
        <v>8</v>
      </c>
      <c r="C59" s="25" t="s">
        <v>106</v>
      </c>
      <c r="D59" s="25" t="s">
        <v>107</v>
      </c>
      <c r="E59" s="25" t="s">
        <v>122</v>
      </c>
      <c r="F59" s="25" t="s">
        <v>134</v>
      </c>
      <c r="G59" s="25">
        <v>0</v>
      </c>
      <c r="H59" s="25" t="s">
        <v>135</v>
      </c>
      <c r="I59" s="22">
        <v>1</v>
      </c>
      <c r="J59" s="22">
        <v>0</v>
      </c>
      <c r="K59" s="22">
        <v>0</v>
      </c>
      <c r="L59" s="22">
        <v>1</v>
      </c>
      <c r="M59" s="22">
        <v>0</v>
      </c>
      <c r="N59" s="26">
        <v>0</v>
      </c>
      <c r="O59" s="23">
        <f t="shared" si="0"/>
        <v>0</v>
      </c>
      <c r="P59" s="23">
        <f t="shared" si="1"/>
        <v>0</v>
      </c>
    </row>
    <row r="60" spans="1:16" x14ac:dyDescent="0.25">
      <c r="A60" s="22">
        <v>59</v>
      </c>
      <c r="B60" s="25" t="s">
        <v>8</v>
      </c>
      <c r="C60" s="25" t="s">
        <v>106</v>
      </c>
      <c r="D60" s="25" t="s">
        <v>107</v>
      </c>
      <c r="E60" s="25" t="s">
        <v>122</v>
      </c>
      <c r="F60" s="25" t="s">
        <v>134</v>
      </c>
      <c r="G60" s="25">
        <v>0</v>
      </c>
      <c r="H60" s="25" t="s">
        <v>136</v>
      </c>
      <c r="I60" s="22">
        <v>1</v>
      </c>
      <c r="J60" s="22">
        <v>0</v>
      </c>
      <c r="K60" s="22">
        <v>0</v>
      </c>
      <c r="L60" s="22">
        <v>1</v>
      </c>
      <c r="M60" s="22">
        <v>0</v>
      </c>
      <c r="N60" s="26">
        <v>0</v>
      </c>
      <c r="O60" s="23">
        <f t="shared" si="0"/>
        <v>0</v>
      </c>
      <c r="P60" s="23">
        <f t="shared" si="1"/>
        <v>0</v>
      </c>
    </row>
    <row r="61" spans="1:16" x14ac:dyDescent="0.25">
      <c r="A61" s="22">
        <v>60</v>
      </c>
      <c r="B61" s="25" t="s">
        <v>8</v>
      </c>
      <c r="C61" s="25" t="s">
        <v>106</v>
      </c>
      <c r="D61" s="25" t="s">
        <v>107</v>
      </c>
      <c r="E61" s="25" t="s">
        <v>122</v>
      </c>
      <c r="F61" s="25" t="s">
        <v>134</v>
      </c>
      <c r="G61" s="25">
        <v>0</v>
      </c>
      <c r="H61" s="25" t="s">
        <v>137</v>
      </c>
      <c r="I61" s="22">
        <v>1</v>
      </c>
      <c r="J61" s="22">
        <v>0</v>
      </c>
      <c r="K61" s="22">
        <v>0</v>
      </c>
      <c r="L61" s="22">
        <v>1</v>
      </c>
      <c r="M61" s="22">
        <v>0</v>
      </c>
      <c r="N61" s="26">
        <v>0</v>
      </c>
      <c r="O61" s="23">
        <f t="shared" si="0"/>
        <v>0</v>
      </c>
      <c r="P61" s="23">
        <f t="shared" si="1"/>
        <v>0</v>
      </c>
    </row>
    <row r="62" spans="1:16" x14ac:dyDescent="0.25">
      <c r="A62" s="22">
        <v>61</v>
      </c>
      <c r="B62" s="25" t="s">
        <v>8</v>
      </c>
      <c r="C62" s="25" t="s">
        <v>106</v>
      </c>
      <c r="D62" s="25" t="s">
        <v>107</v>
      </c>
      <c r="E62" s="25" t="s">
        <v>122</v>
      </c>
      <c r="F62" s="25" t="s">
        <v>134</v>
      </c>
      <c r="G62" s="25">
        <v>0</v>
      </c>
      <c r="H62" s="25" t="s">
        <v>138</v>
      </c>
      <c r="I62" s="22">
        <v>1</v>
      </c>
      <c r="J62" s="22">
        <v>0</v>
      </c>
      <c r="K62" s="22">
        <v>0</v>
      </c>
      <c r="L62" s="22">
        <v>1</v>
      </c>
      <c r="M62" s="22">
        <v>0</v>
      </c>
      <c r="N62" s="26">
        <v>0</v>
      </c>
      <c r="O62" s="23">
        <f t="shared" si="0"/>
        <v>0</v>
      </c>
      <c r="P62" s="23">
        <f t="shared" si="1"/>
        <v>0</v>
      </c>
    </row>
    <row r="63" spans="1:16" x14ac:dyDescent="0.25">
      <c r="A63" s="22">
        <v>62</v>
      </c>
      <c r="B63" s="25" t="s">
        <v>8</v>
      </c>
      <c r="C63" s="25" t="s">
        <v>106</v>
      </c>
      <c r="D63" s="25" t="s">
        <v>107</v>
      </c>
      <c r="E63" s="25" t="s">
        <v>139</v>
      </c>
      <c r="F63" s="25" t="s">
        <v>118</v>
      </c>
      <c r="G63" s="25">
        <v>7382206857</v>
      </c>
      <c r="H63" s="25" t="s">
        <v>140</v>
      </c>
      <c r="I63" s="22">
        <v>1</v>
      </c>
      <c r="J63" s="22">
        <v>1</v>
      </c>
      <c r="K63" s="22">
        <v>12456</v>
      </c>
      <c r="L63" s="22">
        <v>1717</v>
      </c>
      <c r="M63" s="22">
        <v>1</v>
      </c>
      <c r="N63" s="26">
        <v>0.14416666666666667</v>
      </c>
      <c r="O63" s="23">
        <f t="shared" si="0"/>
        <v>21386952</v>
      </c>
      <c r="P63" s="23">
        <f t="shared" si="1"/>
        <v>1717</v>
      </c>
    </row>
    <row r="64" spans="1:16" x14ac:dyDescent="0.25">
      <c r="A64" s="22">
        <v>63</v>
      </c>
      <c r="B64" s="25" t="s">
        <v>8</v>
      </c>
      <c r="C64" s="25" t="s">
        <v>106</v>
      </c>
      <c r="D64" s="25" t="s">
        <v>107</v>
      </c>
      <c r="E64" s="25" t="s">
        <v>139</v>
      </c>
      <c r="F64" s="25" t="s">
        <v>125</v>
      </c>
      <c r="G64" s="25">
        <v>8331014927</v>
      </c>
      <c r="H64" s="25" t="s">
        <v>141</v>
      </c>
      <c r="I64" s="22">
        <v>1</v>
      </c>
      <c r="J64" s="22">
        <v>2</v>
      </c>
      <c r="K64" s="22">
        <v>13920</v>
      </c>
      <c r="L64" s="22">
        <v>4765</v>
      </c>
      <c r="M64" s="22">
        <v>2</v>
      </c>
      <c r="N64" s="26">
        <v>0.16111111111111112</v>
      </c>
      <c r="O64" s="23">
        <f t="shared" si="0"/>
        <v>66328800</v>
      </c>
      <c r="P64" s="23">
        <f t="shared" si="1"/>
        <v>9530</v>
      </c>
    </row>
    <row r="65" spans="1:16" x14ac:dyDescent="0.25">
      <c r="A65" s="22">
        <v>64</v>
      </c>
      <c r="B65" s="25" t="s">
        <v>8</v>
      </c>
      <c r="C65" s="25" t="s">
        <v>106</v>
      </c>
      <c r="D65" s="25" t="s">
        <v>107</v>
      </c>
      <c r="E65" s="25" t="s">
        <v>139</v>
      </c>
      <c r="F65" s="25" t="s">
        <v>125</v>
      </c>
      <c r="G65" s="25">
        <v>8331014927</v>
      </c>
      <c r="H65" s="25" t="s">
        <v>142</v>
      </c>
      <c r="I65" s="22">
        <v>1</v>
      </c>
      <c r="J65" s="22">
        <v>0</v>
      </c>
      <c r="K65" s="22">
        <v>0</v>
      </c>
      <c r="L65" s="22">
        <v>2392</v>
      </c>
      <c r="M65" s="22">
        <v>0</v>
      </c>
      <c r="N65" s="26">
        <v>0</v>
      </c>
      <c r="O65" s="23">
        <f t="shared" si="0"/>
        <v>0</v>
      </c>
      <c r="P65" s="23">
        <f t="shared" si="1"/>
        <v>0</v>
      </c>
    </row>
    <row r="66" spans="1:16" x14ac:dyDescent="0.25">
      <c r="A66" s="22">
        <v>65</v>
      </c>
      <c r="B66" s="25" t="s">
        <v>8</v>
      </c>
      <c r="C66" s="25" t="s">
        <v>106</v>
      </c>
      <c r="D66" s="25" t="s">
        <v>107</v>
      </c>
      <c r="E66" s="25" t="s">
        <v>139</v>
      </c>
      <c r="F66" s="25" t="s">
        <v>143</v>
      </c>
      <c r="G66" s="25">
        <v>9440856559</v>
      </c>
      <c r="H66" s="25" t="s">
        <v>144</v>
      </c>
      <c r="I66" s="22">
        <v>1</v>
      </c>
      <c r="J66" s="22">
        <v>1</v>
      </c>
      <c r="K66" s="22">
        <v>14820</v>
      </c>
      <c r="L66" s="22">
        <v>2</v>
      </c>
      <c r="M66" s="22">
        <v>1</v>
      </c>
      <c r="N66" s="26">
        <v>0.17152777777777778</v>
      </c>
      <c r="O66" s="23">
        <f t="shared" si="0"/>
        <v>29640</v>
      </c>
      <c r="P66" s="23">
        <f t="shared" si="1"/>
        <v>2</v>
      </c>
    </row>
    <row r="67" spans="1:16" x14ac:dyDescent="0.25">
      <c r="A67" s="22">
        <v>66</v>
      </c>
      <c r="B67" s="25" t="s">
        <v>8</v>
      </c>
      <c r="C67" s="25" t="s">
        <v>106</v>
      </c>
      <c r="D67" s="25" t="s">
        <v>107</v>
      </c>
      <c r="E67" s="25" t="s">
        <v>139</v>
      </c>
      <c r="F67" s="25" t="s">
        <v>143</v>
      </c>
      <c r="G67" s="25">
        <v>9440856559</v>
      </c>
      <c r="H67" s="25" t="s">
        <v>145</v>
      </c>
      <c r="I67" s="22">
        <v>1</v>
      </c>
      <c r="J67" s="22">
        <v>1</v>
      </c>
      <c r="K67" s="22">
        <v>14880</v>
      </c>
      <c r="L67" s="22">
        <v>8</v>
      </c>
      <c r="M67" s="22">
        <v>1</v>
      </c>
      <c r="N67" s="26">
        <v>0.17222222222222222</v>
      </c>
      <c r="O67" s="23">
        <f t="shared" ref="O67:O86" si="2">K67*L67</f>
        <v>119040</v>
      </c>
      <c r="P67" s="23">
        <f t="shared" ref="P67:P85" si="3">J67*L67</f>
        <v>8</v>
      </c>
    </row>
    <row r="68" spans="1:16" x14ac:dyDescent="0.25">
      <c r="A68" s="22">
        <v>67</v>
      </c>
      <c r="B68" s="25" t="s">
        <v>8</v>
      </c>
      <c r="C68" s="25" t="s">
        <v>106</v>
      </c>
      <c r="D68" s="25" t="s">
        <v>107</v>
      </c>
      <c r="E68" s="25" t="s">
        <v>139</v>
      </c>
      <c r="F68" s="25" t="s">
        <v>143</v>
      </c>
      <c r="G68" s="25">
        <v>9440856559</v>
      </c>
      <c r="H68" s="25" t="s">
        <v>146</v>
      </c>
      <c r="I68" s="22">
        <v>1</v>
      </c>
      <c r="J68" s="22">
        <v>2</v>
      </c>
      <c r="K68" s="22">
        <v>15840</v>
      </c>
      <c r="L68" s="22">
        <v>1</v>
      </c>
      <c r="M68" s="22">
        <v>2</v>
      </c>
      <c r="N68" s="26">
        <v>0.18333333333333332</v>
      </c>
      <c r="O68" s="23">
        <f t="shared" si="2"/>
        <v>15840</v>
      </c>
      <c r="P68" s="23">
        <f t="shared" si="3"/>
        <v>2</v>
      </c>
    </row>
    <row r="69" spans="1:16" x14ac:dyDescent="0.25">
      <c r="A69" s="22">
        <v>68</v>
      </c>
      <c r="B69" s="25" t="s">
        <v>8</v>
      </c>
      <c r="C69" s="25" t="s">
        <v>106</v>
      </c>
      <c r="D69" s="25" t="s">
        <v>107</v>
      </c>
      <c r="E69" s="25" t="s">
        <v>139</v>
      </c>
      <c r="F69" s="25" t="s">
        <v>143</v>
      </c>
      <c r="G69" s="25">
        <v>9440856559</v>
      </c>
      <c r="H69" s="25" t="s">
        <v>147</v>
      </c>
      <c r="I69" s="22">
        <v>1</v>
      </c>
      <c r="J69" s="22">
        <v>1</v>
      </c>
      <c r="K69" s="22">
        <v>14820</v>
      </c>
      <c r="L69" s="22">
        <v>1</v>
      </c>
      <c r="M69" s="22">
        <v>1</v>
      </c>
      <c r="N69" s="26">
        <v>0.17152777777777778</v>
      </c>
      <c r="O69" s="23">
        <f t="shared" si="2"/>
        <v>14820</v>
      </c>
      <c r="P69" s="23">
        <f t="shared" si="3"/>
        <v>1</v>
      </c>
    </row>
    <row r="70" spans="1:16" x14ac:dyDescent="0.25">
      <c r="A70" s="22">
        <v>69</v>
      </c>
      <c r="B70" s="25" t="s">
        <v>8</v>
      </c>
      <c r="C70" s="25" t="s">
        <v>106</v>
      </c>
      <c r="D70" s="25" t="s">
        <v>107</v>
      </c>
      <c r="E70" s="25" t="s">
        <v>139</v>
      </c>
      <c r="F70" s="25" t="s">
        <v>143</v>
      </c>
      <c r="G70" s="25">
        <v>9440856559</v>
      </c>
      <c r="H70" s="25" t="s">
        <v>148</v>
      </c>
      <c r="I70" s="22">
        <v>1</v>
      </c>
      <c r="J70" s="22">
        <v>1</v>
      </c>
      <c r="K70" s="22">
        <v>14700</v>
      </c>
      <c r="L70" s="22">
        <v>1</v>
      </c>
      <c r="M70" s="22">
        <v>1</v>
      </c>
      <c r="N70" s="26">
        <v>0.1701388888888889</v>
      </c>
      <c r="O70" s="23">
        <f t="shared" si="2"/>
        <v>14700</v>
      </c>
      <c r="P70" s="23">
        <f t="shared" si="3"/>
        <v>1</v>
      </c>
    </row>
    <row r="71" spans="1:16" x14ac:dyDescent="0.25">
      <c r="A71" s="22">
        <v>70</v>
      </c>
      <c r="B71" s="25" t="s">
        <v>8</v>
      </c>
      <c r="C71" s="25" t="s">
        <v>106</v>
      </c>
      <c r="D71" s="25" t="s">
        <v>107</v>
      </c>
      <c r="E71" s="25" t="s">
        <v>139</v>
      </c>
      <c r="F71" s="25" t="s">
        <v>143</v>
      </c>
      <c r="G71" s="25">
        <v>9440856559</v>
      </c>
      <c r="H71" s="25" t="s">
        <v>149</v>
      </c>
      <c r="I71" s="22">
        <v>1</v>
      </c>
      <c r="J71" s="22">
        <v>1</v>
      </c>
      <c r="K71" s="22">
        <v>4980</v>
      </c>
      <c r="L71" s="22">
        <v>1</v>
      </c>
      <c r="M71" s="22">
        <v>1</v>
      </c>
      <c r="N71" s="26">
        <v>5.7638888888888892E-2</v>
      </c>
      <c r="O71" s="23">
        <f t="shared" si="2"/>
        <v>4980</v>
      </c>
      <c r="P71" s="23">
        <f t="shared" si="3"/>
        <v>1</v>
      </c>
    </row>
    <row r="72" spans="1:16" x14ac:dyDescent="0.25">
      <c r="A72" s="22">
        <v>71</v>
      </c>
      <c r="B72" s="25" t="s">
        <v>8</v>
      </c>
      <c r="C72" s="25" t="s">
        <v>106</v>
      </c>
      <c r="D72" s="25" t="s">
        <v>107</v>
      </c>
      <c r="E72" s="25" t="s">
        <v>139</v>
      </c>
      <c r="F72" s="25" t="s">
        <v>130</v>
      </c>
      <c r="G72" s="25">
        <v>9490615555</v>
      </c>
      <c r="H72" s="25" t="s">
        <v>150</v>
      </c>
      <c r="I72" s="22">
        <v>1</v>
      </c>
      <c r="J72" s="22">
        <v>1</v>
      </c>
      <c r="K72" s="22">
        <v>3135</v>
      </c>
      <c r="L72" s="22">
        <v>1529</v>
      </c>
      <c r="M72" s="22">
        <v>1</v>
      </c>
      <c r="N72" s="26">
        <v>3.6284722222222225E-2</v>
      </c>
      <c r="O72" s="23">
        <f t="shared" si="2"/>
        <v>4793415</v>
      </c>
      <c r="P72" s="23">
        <f t="shared" si="3"/>
        <v>1529</v>
      </c>
    </row>
    <row r="73" spans="1:16" x14ac:dyDescent="0.25">
      <c r="A73" s="22">
        <v>72</v>
      </c>
      <c r="B73" s="25" t="s">
        <v>8</v>
      </c>
      <c r="C73" s="25" t="s">
        <v>106</v>
      </c>
      <c r="D73" s="25" t="s">
        <v>107</v>
      </c>
      <c r="E73" s="25" t="s">
        <v>139</v>
      </c>
      <c r="F73" s="25" t="s">
        <v>130</v>
      </c>
      <c r="G73" s="25">
        <v>9490615555</v>
      </c>
      <c r="H73" s="25" t="s">
        <v>151</v>
      </c>
      <c r="I73" s="22">
        <v>1</v>
      </c>
      <c r="J73" s="22">
        <v>1</v>
      </c>
      <c r="K73" s="22">
        <v>3134</v>
      </c>
      <c r="L73" s="22">
        <v>756</v>
      </c>
      <c r="M73" s="22">
        <v>1</v>
      </c>
      <c r="N73" s="26">
        <v>3.6273148148148152E-2</v>
      </c>
      <c r="O73" s="23">
        <f t="shared" si="2"/>
        <v>2369304</v>
      </c>
      <c r="P73" s="23">
        <f t="shared" si="3"/>
        <v>756</v>
      </c>
    </row>
    <row r="74" spans="1:16" x14ac:dyDescent="0.25">
      <c r="A74" s="22">
        <v>73</v>
      </c>
      <c r="B74" s="25" t="s">
        <v>8</v>
      </c>
      <c r="C74" s="25" t="s">
        <v>106</v>
      </c>
      <c r="D74" s="25" t="s">
        <v>107</v>
      </c>
      <c r="E74" s="25" t="s">
        <v>139</v>
      </c>
      <c r="F74" s="25" t="s">
        <v>152</v>
      </c>
      <c r="G74" s="25">
        <v>8331091014</v>
      </c>
      <c r="H74" s="25" t="s">
        <v>153</v>
      </c>
      <c r="I74" s="22">
        <v>1</v>
      </c>
      <c r="J74" s="22">
        <v>2</v>
      </c>
      <c r="K74" s="22">
        <v>9540</v>
      </c>
      <c r="L74" s="22">
        <v>916</v>
      </c>
      <c r="M74" s="22">
        <v>2</v>
      </c>
      <c r="N74" s="26">
        <v>0.11041666666666666</v>
      </c>
      <c r="O74" s="23">
        <f t="shared" si="2"/>
        <v>8738640</v>
      </c>
      <c r="P74" s="23">
        <f t="shared" si="3"/>
        <v>1832</v>
      </c>
    </row>
    <row r="75" spans="1:16" x14ac:dyDescent="0.25">
      <c r="A75" s="22">
        <v>74</v>
      </c>
      <c r="B75" s="25" t="s">
        <v>8</v>
      </c>
      <c r="C75" s="25" t="s">
        <v>106</v>
      </c>
      <c r="D75" s="25" t="s">
        <v>107</v>
      </c>
      <c r="E75" s="25" t="s">
        <v>139</v>
      </c>
      <c r="F75" s="25" t="s">
        <v>152</v>
      </c>
      <c r="G75" s="25">
        <v>8331091014</v>
      </c>
      <c r="H75" s="25" t="s">
        <v>154</v>
      </c>
      <c r="I75" s="22">
        <v>1</v>
      </c>
      <c r="J75" s="22">
        <v>1</v>
      </c>
      <c r="K75" s="22">
        <v>5436</v>
      </c>
      <c r="L75" s="22">
        <v>425</v>
      </c>
      <c r="M75" s="22">
        <v>1</v>
      </c>
      <c r="N75" s="26">
        <v>6.2916666666666662E-2</v>
      </c>
      <c r="O75" s="23">
        <f t="shared" si="2"/>
        <v>2310300</v>
      </c>
      <c r="P75" s="23">
        <f t="shared" si="3"/>
        <v>425</v>
      </c>
    </row>
    <row r="76" spans="1:16" x14ac:dyDescent="0.25">
      <c r="A76" s="22">
        <v>75</v>
      </c>
      <c r="B76" s="25" t="s">
        <v>8</v>
      </c>
      <c r="C76" s="25" t="s">
        <v>106</v>
      </c>
      <c r="D76" s="25" t="s">
        <v>107</v>
      </c>
      <c r="E76" s="25" t="s">
        <v>139</v>
      </c>
      <c r="F76" s="25" t="s">
        <v>152</v>
      </c>
      <c r="G76" s="25">
        <v>8331091014</v>
      </c>
      <c r="H76" s="25" t="s">
        <v>155</v>
      </c>
      <c r="I76" s="22">
        <v>1</v>
      </c>
      <c r="J76" s="22">
        <v>1</v>
      </c>
      <c r="K76" s="22">
        <v>5292</v>
      </c>
      <c r="L76" s="22">
        <v>981</v>
      </c>
      <c r="M76" s="22">
        <v>1</v>
      </c>
      <c r="N76" s="26">
        <v>6.1249999999999999E-2</v>
      </c>
      <c r="O76" s="23">
        <f t="shared" si="2"/>
        <v>5191452</v>
      </c>
      <c r="P76" s="23">
        <f t="shared" si="3"/>
        <v>981</v>
      </c>
    </row>
    <row r="77" spans="1:16" x14ac:dyDescent="0.25">
      <c r="A77" s="22">
        <v>76</v>
      </c>
      <c r="B77" s="25" t="s">
        <v>8</v>
      </c>
      <c r="C77" s="25" t="s">
        <v>106</v>
      </c>
      <c r="D77" s="25" t="s">
        <v>107</v>
      </c>
      <c r="E77" s="25" t="s">
        <v>139</v>
      </c>
      <c r="F77" s="25" t="s">
        <v>152</v>
      </c>
      <c r="G77" s="25">
        <v>8331091014</v>
      </c>
      <c r="H77" s="25" t="s">
        <v>156</v>
      </c>
      <c r="I77" s="22">
        <v>1</v>
      </c>
      <c r="J77" s="22">
        <v>2</v>
      </c>
      <c r="K77" s="22">
        <v>15540</v>
      </c>
      <c r="L77" s="22">
        <v>1737</v>
      </c>
      <c r="M77" s="22">
        <v>2</v>
      </c>
      <c r="N77" s="26">
        <v>0.17986111111111111</v>
      </c>
      <c r="O77" s="23">
        <f t="shared" si="2"/>
        <v>26992980</v>
      </c>
      <c r="P77" s="23">
        <f t="shared" si="3"/>
        <v>3474</v>
      </c>
    </row>
    <row r="78" spans="1:16" x14ac:dyDescent="0.25">
      <c r="A78" s="22">
        <v>77</v>
      </c>
      <c r="B78" s="25" t="s">
        <v>8</v>
      </c>
      <c r="C78" s="25" t="s">
        <v>106</v>
      </c>
      <c r="D78" s="25" t="s">
        <v>107</v>
      </c>
      <c r="E78" s="25" t="s">
        <v>139</v>
      </c>
      <c r="F78" s="25" t="s">
        <v>152</v>
      </c>
      <c r="G78" s="25">
        <v>8331091014</v>
      </c>
      <c r="H78" s="25" t="s">
        <v>157</v>
      </c>
      <c r="I78" s="22">
        <v>1</v>
      </c>
      <c r="J78" s="22">
        <v>1</v>
      </c>
      <c r="K78" s="22">
        <v>6120</v>
      </c>
      <c r="L78" s="22">
        <v>613</v>
      </c>
      <c r="M78" s="22">
        <v>1</v>
      </c>
      <c r="N78" s="26">
        <v>7.0833333333333331E-2</v>
      </c>
      <c r="O78" s="23">
        <f t="shared" si="2"/>
        <v>3751560</v>
      </c>
      <c r="P78" s="23">
        <f t="shared" si="3"/>
        <v>613</v>
      </c>
    </row>
    <row r="79" spans="1:16" x14ac:dyDescent="0.25">
      <c r="A79" s="22">
        <v>78</v>
      </c>
      <c r="B79" s="25" t="s">
        <v>8</v>
      </c>
      <c r="C79" s="25" t="s">
        <v>106</v>
      </c>
      <c r="D79" s="25" t="s">
        <v>107</v>
      </c>
      <c r="E79" s="25" t="s">
        <v>139</v>
      </c>
      <c r="F79" s="25" t="s">
        <v>152</v>
      </c>
      <c r="G79" s="25">
        <v>8331091014</v>
      </c>
      <c r="H79" s="25" t="s">
        <v>158</v>
      </c>
      <c r="I79" s="22">
        <v>1</v>
      </c>
      <c r="J79" s="22">
        <v>2</v>
      </c>
      <c r="K79" s="22">
        <v>27960</v>
      </c>
      <c r="L79" s="22">
        <v>1520</v>
      </c>
      <c r="M79" s="22">
        <v>2</v>
      </c>
      <c r="N79" s="26">
        <v>0.32361111111111113</v>
      </c>
      <c r="O79" s="23">
        <f t="shared" si="2"/>
        <v>42499200</v>
      </c>
      <c r="P79" s="23">
        <f t="shared" si="3"/>
        <v>3040</v>
      </c>
    </row>
    <row r="80" spans="1:16" x14ac:dyDescent="0.25">
      <c r="A80" s="22">
        <v>79</v>
      </c>
      <c r="B80" s="25" t="s">
        <v>8</v>
      </c>
      <c r="C80" s="25" t="s">
        <v>106</v>
      </c>
      <c r="D80" s="25" t="s">
        <v>107</v>
      </c>
      <c r="E80" s="25" t="s">
        <v>139</v>
      </c>
      <c r="F80" s="25" t="s">
        <v>159</v>
      </c>
      <c r="G80" s="25">
        <v>9491044671</v>
      </c>
      <c r="H80" s="25" t="s">
        <v>160</v>
      </c>
      <c r="I80" s="22">
        <v>1</v>
      </c>
      <c r="J80" s="22">
        <v>1</v>
      </c>
      <c r="K80" s="22">
        <v>20906</v>
      </c>
      <c r="L80" s="22">
        <v>2196</v>
      </c>
      <c r="M80" s="22">
        <v>1</v>
      </c>
      <c r="N80" s="26">
        <v>0.2419675925925926</v>
      </c>
      <c r="O80" s="23">
        <f t="shared" si="2"/>
        <v>45909576</v>
      </c>
      <c r="P80" s="23">
        <f t="shared" si="3"/>
        <v>2196</v>
      </c>
    </row>
    <row r="81" spans="1:17" x14ac:dyDescent="0.25">
      <c r="A81" s="22">
        <v>80</v>
      </c>
      <c r="B81" s="25" t="s">
        <v>8</v>
      </c>
      <c r="C81" s="25" t="s">
        <v>106</v>
      </c>
      <c r="D81" s="25" t="s">
        <v>107</v>
      </c>
      <c r="E81" s="25" t="s">
        <v>139</v>
      </c>
      <c r="F81" s="25" t="s">
        <v>159</v>
      </c>
      <c r="G81" s="25">
        <v>9491044671</v>
      </c>
      <c r="H81" s="25" t="s">
        <v>161</v>
      </c>
      <c r="I81" s="22">
        <v>1</v>
      </c>
      <c r="J81" s="22">
        <v>1</v>
      </c>
      <c r="K81" s="22">
        <v>20906</v>
      </c>
      <c r="L81" s="22">
        <v>2468</v>
      </c>
      <c r="M81" s="22">
        <v>1</v>
      </c>
      <c r="N81" s="26">
        <v>0.2419675925925926</v>
      </c>
      <c r="O81" s="23">
        <f t="shared" si="2"/>
        <v>51596008</v>
      </c>
      <c r="P81" s="23">
        <f t="shared" si="3"/>
        <v>2468</v>
      </c>
    </row>
    <row r="82" spans="1:17" x14ac:dyDescent="0.25">
      <c r="A82" s="22">
        <v>81</v>
      </c>
      <c r="B82" s="25" t="s">
        <v>8</v>
      </c>
      <c r="C82" s="25" t="s">
        <v>106</v>
      </c>
      <c r="D82" s="25" t="s">
        <v>107</v>
      </c>
      <c r="E82" s="25" t="s">
        <v>139</v>
      </c>
      <c r="F82" s="25" t="s">
        <v>159</v>
      </c>
      <c r="G82" s="25">
        <v>9491044671</v>
      </c>
      <c r="H82" s="25" t="s">
        <v>162</v>
      </c>
      <c r="I82" s="22">
        <v>1</v>
      </c>
      <c r="J82" s="22">
        <v>5</v>
      </c>
      <c r="K82" s="22">
        <v>94234</v>
      </c>
      <c r="L82" s="22">
        <v>1626</v>
      </c>
      <c r="M82" s="22">
        <v>5</v>
      </c>
      <c r="N82" s="26">
        <v>1.0906712962962963</v>
      </c>
      <c r="O82" s="23">
        <f t="shared" si="2"/>
        <v>153224484</v>
      </c>
      <c r="P82" s="23">
        <f t="shared" si="3"/>
        <v>8130</v>
      </c>
    </row>
    <row r="83" spans="1:17" x14ac:dyDescent="0.25">
      <c r="A83" s="22">
        <v>82</v>
      </c>
      <c r="B83" s="25" t="s">
        <v>8</v>
      </c>
      <c r="C83" s="25" t="s">
        <v>106</v>
      </c>
      <c r="D83" s="25" t="s">
        <v>163</v>
      </c>
      <c r="E83" s="25" t="s">
        <v>164</v>
      </c>
      <c r="F83" s="25" t="s">
        <v>165</v>
      </c>
      <c r="G83" s="25">
        <v>8333068619</v>
      </c>
      <c r="H83" s="25" t="s">
        <v>166</v>
      </c>
      <c r="I83" s="22">
        <v>1</v>
      </c>
      <c r="J83" s="22">
        <v>2</v>
      </c>
      <c r="K83" s="22">
        <v>20211</v>
      </c>
      <c r="L83" s="22">
        <v>726</v>
      </c>
      <c r="M83" s="22">
        <v>2</v>
      </c>
      <c r="N83" s="26">
        <v>0.23392361111111112</v>
      </c>
      <c r="O83" s="23">
        <f t="shared" si="2"/>
        <v>14673186</v>
      </c>
      <c r="P83" s="23">
        <f t="shared" si="3"/>
        <v>1452</v>
      </c>
    </row>
    <row r="84" spans="1:17" x14ac:dyDescent="0.25">
      <c r="A84" s="22">
        <v>83</v>
      </c>
      <c r="B84" s="25" t="s">
        <v>8</v>
      </c>
      <c r="C84" s="25" t="s">
        <v>106</v>
      </c>
      <c r="D84" s="25" t="s">
        <v>163</v>
      </c>
      <c r="E84" s="25" t="s">
        <v>164</v>
      </c>
      <c r="F84" s="25" t="s">
        <v>167</v>
      </c>
      <c r="G84" s="25">
        <v>9490615507</v>
      </c>
      <c r="H84" s="25" t="s">
        <v>168</v>
      </c>
      <c r="I84" s="22">
        <v>1</v>
      </c>
      <c r="J84" s="22">
        <v>1</v>
      </c>
      <c r="K84" s="22">
        <v>15900</v>
      </c>
      <c r="L84" s="22">
        <v>225</v>
      </c>
      <c r="M84" s="22">
        <v>1</v>
      </c>
      <c r="N84" s="26">
        <v>0.18402777777777779</v>
      </c>
      <c r="O84" s="23">
        <f t="shared" si="2"/>
        <v>3577500</v>
      </c>
      <c r="P84" s="23">
        <f t="shared" si="3"/>
        <v>225</v>
      </c>
    </row>
    <row r="85" spans="1:17" x14ac:dyDescent="0.25">
      <c r="A85" s="22">
        <v>84</v>
      </c>
      <c r="B85" s="25" t="s">
        <v>8</v>
      </c>
      <c r="C85" s="25" t="s">
        <v>106</v>
      </c>
      <c r="D85" s="25" t="s">
        <v>163</v>
      </c>
      <c r="E85" s="25" t="s">
        <v>169</v>
      </c>
      <c r="F85" s="25" t="s">
        <v>170</v>
      </c>
      <c r="G85" s="25">
        <v>9490615510</v>
      </c>
      <c r="H85" s="25" t="s">
        <v>171</v>
      </c>
      <c r="I85" s="22">
        <v>1</v>
      </c>
      <c r="J85" s="22">
        <v>2</v>
      </c>
      <c r="K85" s="22">
        <v>24745</v>
      </c>
      <c r="L85" s="22">
        <v>2958</v>
      </c>
      <c r="M85" s="22">
        <v>2</v>
      </c>
      <c r="N85" s="26">
        <v>0.28640046296296295</v>
      </c>
      <c r="O85" s="23">
        <f t="shared" si="2"/>
        <v>73195710</v>
      </c>
      <c r="P85" s="23">
        <f t="shared" si="3"/>
        <v>5916</v>
      </c>
    </row>
    <row r="86" spans="1:17" x14ac:dyDescent="0.25">
      <c r="A86" s="22">
        <v>85</v>
      </c>
      <c r="B86" s="25" t="s">
        <v>8</v>
      </c>
      <c r="C86" s="25" t="s">
        <v>106</v>
      </c>
      <c r="D86" s="25" t="s">
        <v>163</v>
      </c>
      <c r="E86" s="25" t="s">
        <v>172</v>
      </c>
      <c r="F86" s="25" t="s">
        <v>173</v>
      </c>
      <c r="G86" s="25">
        <v>9490615512</v>
      </c>
      <c r="H86" s="25" t="s">
        <v>174</v>
      </c>
      <c r="I86" s="22">
        <v>1</v>
      </c>
      <c r="J86" s="22">
        <v>1</v>
      </c>
      <c r="K86" s="22">
        <v>33329</v>
      </c>
      <c r="L86" s="22">
        <v>1104</v>
      </c>
      <c r="M86" s="22">
        <v>1</v>
      </c>
      <c r="N86" s="26">
        <v>0.38575231481481481</v>
      </c>
      <c r="O86" s="23">
        <f t="shared" si="2"/>
        <v>36795216</v>
      </c>
      <c r="P86" s="23">
        <f>J86*L86</f>
        <v>1104</v>
      </c>
    </row>
    <row r="87" spans="1:17" s="29" customFormat="1" x14ac:dyDescent="0.25">
      <c r="A87" s="28"/>
      <c r="B87" s="28"/>
      <c r="C87" s="28"/>
      <c r="D87" s="28"/>
      <c r="E87" s="28"/>
      <c r="F87" s="28"/>
      <c r="G87" s="28"/>
      <c r="H87" s="29" t="s">
        <v>175</v>
      </c>
      <c r="I87" s="29">
        <f t="shared" ref="I87" si="4">SUM(I2:I86)</f>
        <v>85</v>
      </c>
      <c r="J87" s="29">
        <f>SUM(J2:J86)</f>
        <v>61</v>
      </c>
      <c r="K87" s="29">
        <f>SUM(K2:K86)</f>
        <v>614116</v>
      </c>
      <c r="L87" s="29">
        <f>SUM(L2:L86)</f>
        <v>136686</v>
      </c>
      <c r="M87" s="28"/>
      <c r="N87" s="30"/>
      <c r="O87" s="31">
        <f>SUM(O2:O86)/$L$87/86400</f>
        <v>6.9644035789517028E-2</v>
      </c>
      <c r="P87" s="32">
        <f>SUM(P2:P86)/$L$87</f>
        <v>0.61009174311926606</v>
      </c>
      <c r="Q87" s="33">
        <f>1-O87/28</f>
        <v>0.9975127130075172</v>
      </c>
    </row>
    <row r="88" spans="1:17" x14ac:dyDescent="0.25">
      <c r="A88" s="22"/>
      <c r="B88" s="25"/>
      <c r="C88" s="25"/>
      <c r="D88" s="25"/>
      <c r="E88" s="25"/>
      <c r="F88" s="25"/>
      <c r="G88" s="25"/>
      <c r="H88" s="25"/>
      <c r="I88" s="22"/>
      <c r="L88" s="22"/>
      <c r="M88" s="22"/>
      <c r="N88" s="26"/>
      <c r="O88" s="23"/>
      <c r="P88" s="23"/>
    </row>
    <row r="89" spans="1:17" x14ac:dyDescent="0.25">
      <c r="A89" s="22">
        <v>86</v>
      </c>
      <c r="B89" s="25" t="s">
        <v>9</v>
      </c>
      <c r="C89" s="25" t="s">
        <v>176</v>
      </c>
      <c r="D89" s="25" t="s">
        <v>176</v>
      </c>
      <c r="E89" s="25" t="s">
        <v>177</v>
      </c>
      <c r="F89" s="25" t="s">
        <v>178</v>
      </c>
      <c r="G89" s="25">
        <v>8332958495</v>
      </c>
      <c r="H89" s="25" t="s">
        <v>179</v>
      </c>
      <c r="I89" s="22">
        <v>1</v>
      </c>
      <c r="J89" s="22">
        <v>12</v>
      </c>
      <c r="K89" s="22">
        <v>20494</v>
      </c>
      <c r="L89" s="22">
        <v>2519</v>
      </c>
      <c r="M89" s="22">
        <v>12</v>
      </c>
      <c r="N89" s="26">
        <v>0.23719907407407406</v>
      </c>
      <c r="O89" s="23">
        <f t="shared" ref="O89:O152" si="5">K89*L89</f>
        <v>51624386</v>
      </c>
      <c r="P89" s="23">
        <f t="shared" ref="P89:P152" si="6">J89*L89</f>
        <v>30228</v>
      </c>
    </row>
    <row r="90" spans="1:17" x14ac:dyDescent="0.25">
      <c r="A90" s="22">
        <v>87</v>
      </c>
      <c r="B90" s="25" t="s">
        <v>9</v>
      </c>
      <c r="C90" s="25" t="s">
        <v>176</v>
      </c>
      <c r="D90" s="25" t="s">
        <v>176</v>
      </c>
      <c r="E90" s="25" t="s">
        <v>177</v>
      </c>
      <c r="F90" s="25" t="s">
        <v>178</v>
      </c>
      <c r="G90" s="25">
        <v>8332958495</v>
      </c>
      <c r="H90" s="25" t="s">
        <v>180</v>
      </c>
      <c r="I90" s="22">
        <v>1</v>
      </c>
      <c r="J90" s="22">
        <v>14</v>
      </c>
      <c r="K90" s="22">
        <v>25174</v>
      </c>
      <c r="L90" s="22">
        <v>2945</v>
      </c>
      <c r="M90" s="22">
        <v>14</v>
      </c>
      <c r="N90" s="26">
        <v>0.29136574074074073</v>
      </c>
      <c r="O90" s="23">
        <f t="shared" si="5"/>
        <v>74137430</v>
      </c>
      <c r="P90" s="23">
        <f t="shared" si="6"/>
        <v>41230</v>
      </c>
    </row>
    <row r="91" spans="1:17" x14ac:dyDescent="0.25">
      <c r="A91" s="22">
        <v>88</v>
      </c>
      <c r="B91" s="25" t="s">
        <v>9</v>
      </c>
      <c r="C91" s="25" t="s">
        <v>176</v>
      </c>
      <c r="D91" s="25" t="s">
        <v>176</v>
      </c>
      <c r="E91" s="25" t="s">
        <v>177</v>
      </c>
      <c r="F91" s="25" t="s">
        <v>178</v>
      </c>
      <c r="G91" s="25">
        <v>8332958495</v>
      </c>
      <c r="H91" s="25" t="s">
        <v>181</v>
      </c>
      <c r="I91" s="22">
        <v>1</v>
      </c>
      <c r="J91" s="22">
        <v>4</v>
      </c>
      <c r="K91" s="22">
        <v>6747</v>
      </c>
      <c r="L91" s="22">
        <v>2997</v>
      </c>
      <c r="M91" s="22">
        <v>4</v>
      </c>
      <c r="N91" s="26">
        <v>7.8090277777777772E-2</v>
      </c>
      <c r="O91" s="23">
        <f t="shared" si="5"/>
        <v>20220759</v>
      </c>
      <c r="P91" s="23">
        <f t="shared" si="6"/>
        <v>11988</v>
      </c>
    </row>
    <row r="92" spans="1:17" x14ac:dyDescent="0.25">
      <c r="A92" s="22">
        <v>89</v>
      </c>
      <c r="B92" s="25" t="s">
        <v>9</v>
      </c>
      <c r="C92" s="25" t="s">
        <v>176</v>
      </c>
      <c r="D92" s="25" t="s">
        <v>176</v>
      </c>
      <c r="E92" s="25" t="s">
        <v>177</v>
      </c>
      <c r="F92" s="25" t="s">
        <v>182</v>
      </c>
      <c r="G92" s="25">
        <v>8333900485</v>
      </c>
      <c r="H92" s="25" t="s">
        <v>183</v>
      </c>
      <c r="I92" s="22">
        <v>1</v>
      </c>
      <c r="J92" s="22">
        <v>0</v>
      </c>
      <c r="K92" s="22">
        <v>0</v>
      </c>
      <c r="L92" s="22">
        <v>1897</v>
      </c>
      <c r="M92" s="22">
        <v>0</v>
      </c>
      <c r="N92" s="26">
        <v>0</v>
      </c>
      <c r="O92" s="23">
        <f t="shared" si="5"/>
        <v>0</v>
      </c>
      <c r="P92" s="23">
        <f t="shared" si="6"/>
        <v>0</v>
      </c>
    </row>
    <row r="93" spans="1:17" x14ac:dyDescent="0.25">
      <c r="A93" s="22">
        <v>90</v>
      </c>
      <c r="B93" s="25" t="s">
        <v>9</v>
      </c>
      <c r="C93" s="25" t="s">
        <v>176</v>
      </c>
      <c r="D93" s="25" t="s">
        <v>176</v>
      </c>
      <c r="E93" s="25" t="s">
        <v>177</v>
      </c>
      <c r="F93" s="25" t="s">
        <v>182</v>
      </c>
      <c r="G93" s="25">
        <v>8333900485</v>
      </c>
      <c r="H93" s="25" t="s">
        <v>184</v>
      </c>
      <c r="I93" s="22">
        <v>1</v>
      </c>
      <c r="J93" s="22">
        <v>0</v>
      </c>
      <c r="K93" s="22">
        <v>0</v>
      </c>
      <c r="L93" s="22">
        <v>1831</v>
      </c>
      <c r="M93" s="22">
        <v>0</v>
      </c>
      <c r="N93" s="26">
        <v>0</v>
      </c>
      <c r="O93" s="23">
        <f t="shared" si="5"/>
        <v>0</v>
      </c>
      <c r="P93" s="23">
        <f t="shared" si="6"/>
        <v>0</v>
      </c>
    </row>
    <row r="94" spans="1:17" x14ac:dyDescent="0.25">
      <c r="A94" s="22">
        <v>91</v>
      </c>
      <c r="B94" s="25" t="s">
        <v>9</v>
      </c>
      <c r="C94" s="25" t="s">
        <v>176</v>
      </c>
      <c r="D94" s="25" t="s">
        <v>176</v>
      </c>
      <c r="E94" s="25" t="s">
        <v>177</v>
      </c>
      <c r="F94" s="25" t="s">
        <v>182</v>
      </c>
      <c r="G94" s="25">
        <v>8333900485</v>
      </c>
      <c r="H94" s="25" t="s">
        <v>185</v>
      </c>
      <c r="I94" s="22">
        <v>1</v>
      </c>
      <c r="J94" s="22">
        <v>5</v>
      </c>
      <c r="K94" s="22">
        <v>13875</v>
      </c>
      <c r="L94" s="22">
        <v>3028</v>
      </c>
      <c r="M94" s="22">
        <v>5</v>
      </c>
      <c r="N94" s="26">
        <v>0.16059027777777779</v>
      </c>
      <c r="O94" s="23">
        <f t="shared" si="5"/>
        <v>42013500</v>
      </c>
      <c r="P94" s="23">
        <f t="shared" si="6"/>
        <v>15140</v>
      </c>
    </row>
    <row r="95" spans="1:17" x14ac:dyDescent="0.25">
      <c r="A95" s="22">
        <v>92</v>
      </c>
      <c r="B95" s="25" t="s">
        <v>9</v>
      </c>
      <c r="C95" s="25" t="s">
        <v>176</v>
      </c>
      <c r="D95" s="25" t="s">
        <v>176</v>
      </c>
      <c r="E95" s="25" t="s">
        <v>177</v>
      </c>
      <c r="F95" s="25" t="s">
        <v>186</v>
      </c>
      <c r="G95" s="25">
        <v>9490615546</v>
      </c>
      <c r="H95" s="25" t="s">
        <v>187</v>
      </c>
      <c r="I95" s="22">
        <v>1</v>
      </c>
      <c r="J95" s="22">
        <v>0</v>
      </c>
      <c r="K95" s="22">
        <v>0</v>
      </c>
      <c r="L95" s="22">
        <v>1975</v>
      </c>
      <c r="M95" s="22">
        <v>0</v>
      </c>
      <c r="N95" s="26">
        <v>0</v>
      </c>
      <c r="O95" s="23">
        <f t="shared" si="5"/>
        <v>0</v>
      </c>
      <c r="P95" s="23">
        <f t="shared" si="6"/>
        <v>0</v>
      </c>
    </row>
    <row r="96" spans="1:17" x14ac:dyDescent="0.25">
      <c r="A96" s="22">
        <v>93</v>
      </c>
      <c r="B96" s="25" t="s">
        <v>9</v>
      </c>
      <c r="C96" s="25" t="s">
        <v>176</v>
      </c>
      <c r="D96" s="25" t="s">
        <v>176</v>
      </c>
      <c r="E96" s="25" t="s">
        <v>177</v>
      </c>
      <c r="F96" s="25" t="s">
        <v>186</v>
      </c>
      <c r="G96" s="25">
        <v>9490615546</v>
      </c>
      <c r="H96" s="25" t="s">
        <v>188</v>
      </c>
      <c r="I96" s="22">
        <v>1</v>
      </c>
      <c r="J96" s="22">
        <v>0</v>
      </c>
      <c r="K96" s="22">
        <v>0</v>
      </c>
      <c r="L96" s="22">
        <v>4756</v>
      </c>
      <c r="M96" s="22">
        <v>0</v>
      </c>
      <c r="N96" s="26">
        <v>0</v>
      </c>
      <c r="O96" s="23">
        <f t="shared" si="5"/>
        <v>0</v>
      </c>
      <c r="P96" s="23">
        <f t="shared" si="6"/>
        <v>0</v>
      </c>
    </row>
    <row r="97" spans="1:16" x14ac:dyDescent="0.25">
      <c r="A97" s="22">
        <v>94</v>
      </c>
      <c r="B97" s="25" t="s">
        <v>9</v>
      </c>
      <c r="C97" s="25" t="s">
        <v>176</v>
      </c>
      <c r="D97" s="25" t="s">
        <v>176</v>
      </c>
      <c r="E97" s="25" t="s">
        <v>177</v>
      </c>
      <c r="F97" s="25" t="s">
        <v>186</v>
      </c>
      <c r="G97" s="25">
        <v>9490615546</v>
      </c>
      <c r="H97" s="25" t="s">
        <v>189</v>
      </c>
      <c r="I97" s="22">
        <v>1</v>
      </c>
      <c r="J97" s="22">
        <v>0</v>
      </c>
      <c r="K97" s="22">
        <v>0</v>
      </c>
      <c r="L97" s="22">
        <v>4655</v>
      </c>
      <c r="M97" s="22">
        <v>0</v>
      </c>
      <c r="N97" s="26">
        <v>0</v>
      </c>
      <c r="O97" s="23">
        <f t="shared" si="5"/>
        <v>0</v>
      </c>
      <c r="P97" s="23">
        <f t="shared" si="6"/>
        <v>0</v>
      </c>
    </row>
    <row r="98" spans="1:16" x14ac:dyDescent="0.25">
      <c r="A98" s="22">
        <v>95</v>
      </c>
      <c r="B98" s="25" t="s">
        <v>9</v>
      </c>
      <c r="C98" s="25" t="s">
        <v>176</v>
      </c>
      <c r="D98" s="25" t="s">
        <v>176</v>
      </c>
      <c r="E98" s="25" t="s">
        <v>177</v>
      </c>
      <c r="F98" s="25" t="s">
        <v>190</v>
      </c>
      <c r="G98" s="25">
        <v>9491052192</v>
      </c>
      <c r="H98" s="25" t="s">
        <v>191</v>
      </c>
      <c r="I98" s="22">
        <v>1</v>
      </c>
      <c r="J98" s="22">
        <v>4</v>
      </c>
      <c r="K98" s="22">
        <v>9986</v>
      </c>
      <c r="L98" s="22">
        <v>2728</v>
      </c>
      <c r="M98" s="22">
        <v>4</v>
      </c>
      <c r="N98" s="26">
        <v>0.1155787037037037</v>
      </c>
      <c r="O98" s="23">
        <f t="shared" si="5"/>
        <v>27241808</v>
      </c>
      <c r="P98" s="23">
        <f t="shared" si="6"/>
        <v>10912</v>
      </c>
    </row>
    <row r="99" spans="1:16" x14ac:dyDescent="0.25">
      <c r="A99" s="22">
        <v>96</v>
      </c>
      <c r="B99" s="25" t="s">
        <v>9</v>
      </c>
      <c r="C99" s="25" t="s">
        <v>176</v>
      </c>
      <c r="D99" s="25" t="s">
        <v>176</v>
      </c>
      <c r="E99" s="25" t="s">
        <v>177</v>
      </c>
      <c r="F99" s="25" t="s">
        <v>190</v>
      </c>
      <c r="G99" s="25">
        <v>9491052192</v>
      </c>
      <c r="H99" s="25" t="s">
        <v>192</v>
      </c>
      <c r="I99" s="22">
        <v>1</v>
      </c>
      <c r="J99" s="22">
        <v>8</v>
      </c>
      <c r="K99" s="22">
        <v>28576</v>
      </c>
      <c r="L99" s="22">
        <v>2969</v>
      </c>
      <c r="M99" s="22">
        <v>8</v>
      </c>
      <c r="N99" s="26">
        <v>0.33074074074074072</v>
      </c>
      <c r="O99" s="23">
        <f t="shared" si="5"/>
        <v>84842144</v>
      </c>
      <c r="P99" s="23">
        <f t="shared" si="6"/>
        <v>23752</v>
      </c>
    </row>
    <row r="100" spans="1:16" x14ac:dyDescent="0.25">
      <c r="A100" s="22">
        <v>97</v>
      </c>
      <c r="B100" s="25" t="s">
        <v>9</v>
      </c>
      <c r="C100" s="25" t="s">
        <v>176</v>
      </c>
      <c r="D100" s="25" t="s">
        <v>176</v>
      </c>
      <c r="E100" s="25" t="s">
        <v>177</v>
      </c>
      <c r="F100" s="25" t="s">
        <v>190</v>
      </c>
      <c r="G100" s="25">
        <v>9491052192</v>
      </c>
      <c r="H100" s="25" t="s">
        <v>193</v>
      </c>
      <c r="I100" s="22">
        <v>1</v>
      </c>
      <c r="J100" s="22">
        <v>0</v>
      </c>
      <c r="K100" s="22">
        <v>0</v>
      </c>
      <c r="L100" s="22">
        <v>271</v>
      </c>
      <c r="M100" s="22">
        <v>0</v>
      </c>
      <c r="N100" s="26">
        <v>0</v>
      </c>
      <c r="O100" s="23">
        <f t="shared" si="5"/>
        <v>0</v>
      </c>
      <c r="P100" s="23">
        <f t="shared" si="6"/>
        <v>0</v>
      </c>
    </row>
    <row r="101" spans="1:16" x14ac:dyDescent="0.25">
      <c r="A101" s="22">
        <v>98</v>
      </c>
      <c r="B101" s="25" t="s">
        <v>9</v>
      </c>
      <c r="C101" s="25" t="s">
        <v>176</v>
      </c>
      <c r="D101" s="25" t="s">
        <v>176</v>
      </c>
      <c r="E101" s="25" t="s">
        <v>177</v>
      </c>
      <c r="F101" s="25" t="s">
        <v>190</v>
      </c>
      <c r="G101" s="25">
        <v>9491052192</v>
      </c>
      <c r="H101" s="25" t="s">
        <v>194</v>
      </c>
      <c r="I101" s="22">
        <v>1</v>
      </c>
      <c r="J101" s="22">
        <v>2</v>
      </c>
      <c r="K101" s="22">
        <v>4263</v>
      </c>
      <c r="L101" s="22">
        <v>510</v>
      </c>
      <c r="M101" s="22">
        <v>2</v>
      </c>
      <c r="N101" s="26">
        <v>4.9340277777777775E-2</v>
      </c>
      <c r="O101" s="23">
        <f t="shared" si="5"/>
        <v>2174130</v>
      </c>
      <c r="P101" s="23">
        <f t="shared" si="6"/>
        <v>1020</v>
      </c>
    </row>
    <row r="102" spans="1:16" x14ac:dyDescent="0.25">
      <c r="A102" s="22">
        <v>99</v>
      </c>
      <c r="B102" s="25" t="s">
        <v>9</v>
      </c>
      <c r="C102" s="25" t="s">
        <v>176</v>
      </c>
      <c r="D102" s="25" t="s">
        <v>195</v>
      </c>
      <c r="E102" s="25" t="s">
        <v>196</v>
      </c>
      <c r="F102" s="25" t="s">
        <v>197</v>
      </c>
      <c r="G102" s="25">
        <v>9490615548</v>
      </c>
      <c r="H102" s="25" t="s">
        <v>198</v>
      </c>
      <c r="I102" s="22">
        <v>1</v>
      </c>
      <c r="J102" s="22">
        <v>1</v>
      </c>
      <c r="K102" s="22">
        <v>1290</v>
      </c>
      <c r="L102" s="22">
        <v>1987</v>
      </c>
      <c r="M102" s="22">
        <v>1</v>
      </c>
      <c r="N102" s="26">
        <v>1.4930555555555556E-2</v>
      </c>
      <c r="O102" s="23">
        <f t="shared" si="5"/>
        <v>2563230</v>
      </c>
      <c r="P102" s="23">
        <f t="shared" si="6"/>
        <v>1987</v>
      </c>
    </row>
    <row r="103" spans="1:16" x14ac:dyDescent="0.25">
      <c r="A103" s="22">
        <v>100</v>
      </c>
      <c r="B103" s="25" t="s">
        <v>9</v>
      </c>
      <c r="C103" s="25" t="s">
        <v>176</v>
      </c>
      <c r="D103" s="25" t="s">
        <v>195</v>
      </c>
      <c r="E103" s="25" t="s">
        <v>196</v>
      </c>
      <c r="F103" s="25" t="s">
        <v>197</v>
      </c>
      <c r="G103" s="25">
        <v>9490615548</v>
      </c>
      <c r="H103" s="25" t="s">
        <v>199</v>
      </c>
      <c r="I103" s="22">
        <v>1</v>
      </c>
      <c r="J103" s="22">
        <v>1</v>
      </c>
      <c r="K103" s="22">
        <v>5400</v>
      </c>
      <c r="L103" s="22">
        <v>2405</v>
      </c>
      <c r="M103" s="22">
        <v>1</v>
      </c>
      <c r="N103" s="26">
        <v>6.25E-2</v>
      </c>
      <c r="O103" s="23">
        <f t="shared" si="5"/>
        <v>12987000</v>
      </c>
      <c r="P103" s="23">
        <f t="shared" si="6"/>
        <v>2405</v>
      </c>
    </row>
    <row r="104" spans="1:16" x14ac:dyDescent="0.25">
      <c r="A104" s="22">
        <v>101</v>
      </c>
      <c r="B104" s="25" t="s">
        <v>9</v>
      </c>
      <c r="C104" s="25" t="s">
        <v>176</v>
      </c>
      <c r="D104" s="25" t="s">
        <v>195</v>
      </c>
      <c r="E104" s="25" t="s">
        <v>196</v>
      </c>
      <c r="F104" s="25" t="s">
        <v>200</v>
      </c>
      <c r="G104" s="25">
        <v>8019356379</v>
      </c>
      <c r="H104" s="25" t="s">
        <v>201</v>
      </c>
      <c r="I104" s="22">
        <v>1</v>
      </c>
      <c r="J104" s="22">
        <v>2</v>
      </c>
      <c r="K104" s="22">
        <v>4110</v>
      </c>
      <c r="L104" s="22">
        <v>1179</v>
      </c>
      <c r="M104" s="22">
        <v>2</v>
      </c>
      <c r="N104" s="26">
        <v>4.7569444444444442E-2</v>
      </c>
      <c r="O104" s="23">
        <f t="shared" si="5"/>
        <v>4845690</v>
      </c>
      <c r="P104" s="23">
        <f t="shared" si="6"/>
        <v>2358</v>
      </c>
    </row>
    <row r="105" spans="1:16" x14ac:dyDescent="0.25">
      <c r="A105" s="22">
        <v>102</v>
      </c>
      <c r="B105" s="25" t="s">
        <v>9</v>
      </c>
      <c r="C105" s="25" t="s">
        <v>176</v>
      </c>
      <c r="D105" s="25" t="s">
        <v>195</v>
      </c>
      <c r="E105" s="25" t="s">
        <v>196</v>
      </c>
      <c r="F105" s="25" t="s">
        <v>200</v>
      </c>
      <c r="G105" s="25">
        <v>8019356379</v>
      </c>
      <c r="H105" s="25" t="s">
        <v>202</v>
      </c>
      <c r="I105" s="22">
        <v>1</v>
      </c>
      <c r="J105" s="22">
        <v>2</v>
      </c>
      <c r="K105" s="22">
        <v>4110</v>
      </c>
      <c r="L105" s="22">
        <v>1</v>
      </c>
      <c r="M105" s="22">
        <v>2</v>
      </c>
      <c r="N105" s="26">
        <v>4.7569444444444442E-2</v>
      </c>
      <c r="O105" s="23">
        <f t="shared" si="5"/>
        <v>4110</v>
      </c>
      <c r="P105" s="23">
        <f t="shared" si="6"/>
        <v>2</v>
      </c>
    </row>
    <row r="106" spans="1:16" x14ac:dyDescent="0.25">
      <c r="A106" s="22">
        <v>103</v>
      </c>
      <c r="B106" s="25" t="s">
        <v>9</v>
      </c>
      <c r="C106" s="25" t="s">
        <v>176</v>
      </c>
      <c r="D106" s="25" t="s">
        <v>195</v>
      </c>
      <c r="E106" s="25" t="s">
        <v>196</v>
      </c>
      <c r="F106" s="25" t="s">
        <v>200</v>
      </c>
      <c r="G106" s="25">
        <v>8019356379</v>
      </c>
      <c r="H106" s="25" t="s">
        <v>203</v>
      </c>
      <c r="I106" s="22">
        <v>1</v>
      </c>
      <c r="J106" s="22">
        <v>2</v>
      </c>
      <c r="K106" s="22">
        <v>4171</v>
      </c>
      <c r="L106" s="22">
        <v>1</v>
      </c>
      <c r="M106" s="22">
        <v>2</v>
      </c>
      <c r="N106" s="26">
        <v>4.8275462962962964E-2</v>
      </c>
      <c r="O106" s="23">
        <f t="shared" si="5"/>
        <v>4171</v>
      </c>
      <c r="P106" s="23">
        <f t="shared" si="6"/>
        <v>2</v>
      </c>
    </row>
    <row r="107" spans="1:16" x14ac:dyDescent="0.25">
      <c r="A107" s="22">
        <v>104</v>
      </c>
      <c r="B107" s="25" t="s">
        <v>9</v>
      </c>
      <c r="C107" s="25" t="s">
        <v>176</v>
      </c>
      <c r="D107" s="25" t="s">
        <v>195</v>
      </c>
      <c r="E107" s="25" t="s">
        <v>196</v>
      </c>
      <c r="F107" s="25" t="s">
        <v>200</v>
      </c>
      <c r="G107" s="25">
        <v>8019356379</v>
      </c>
      <c r="H107" s="25" t="s">
        <v>204</v>
      </c>
      <c r="I107" s="22">
        <v>1</v>
      </c>
      <c r="J107" s="22">
        <v>2</v>
      </c>
      <c r="K107" s="22">
        <v>4172</v>
      </c>
      <c r="L107" s="22">
        <v>1</v>
      </c>
      <c r="M107" s="22">
        <v>2</v>
      </c>
      <c r="N107" s="26">
        <v>4.8287037037037038E-2</v>
      </c>
      <c r="O107" s="23">
        <f t="shared" si="5"/>
        <v>4172</v>
      </c>
      <c r="P107" s="23">
        <f t="shared" si="6"/>
        <v>2</v>
      </c>
    </row>
    <row r="108" spans="1:16" x14ac:dyDescent="0.25">
      <c r="A108" s="22">
        <v>105</v>
      </c>
      <c r="B108" s="25" t="s">
        <v>9</v>
      </c>
      <c r="C108" s="25" t="s">
        <v>176</v>
      </c>
      <c r="D108" s="25" t="s">
        <v>195</v>
      </c>
      <c r="E108" s="25" t="s">
        <v>196</v>
      </c>
      <c r="F108" s="25" t="s">
        <v>205</v>
      </c>
      <c r="G108" s="25">
        <v>9492806976</v>
      </c>
      <c r="H108" s="25" t="s">
        <v>206</v>
      </c>
      <c r="I108" s="22">
        <v>1</v>
      </c>
      <c r="J108" s="22">
        <v>2</v>
      </c>
      <c r="K108" s="22">
        <v>14130</v>
      </c>
      <c r="L108" s="22">
        <v>3913</v>
      </c>
      <c r="M108" s="22">
        <v>2</v>
      </c>
      <c r="N108" s="26">
        <v>0.16354166666666667</v>
      </c>
      <c r="O108" s="23">
        <f t="shared" si="5"/>
        <v>55290690</v>
      </c>
      <c r="P108" s="23">
        <f t="shared" si="6"/>
        <v>7826</v>
      </c>
    </row>
    <row r="109" spans="1:16" x14ac:dyDescent="0.25">
      <c r="A109" s="22">
        <v>106</v>
      </c>
      <c r="B109" s="25" t="s">
        <v>9</v>
      </c>
      <c r="C109" s="25" t="s">
        <v>176</v>
      </c>
      <c r="D109" s="25" t="s">
        <v>195</v>
      </c>
      <c r="E109" s="25" t="s">
        <v>196</v>
      </c>
      <c r="F109" s="25" t="s">
        <v>205</v>
      </c>
      <c r="G109" s="25">
        <v>9492806976</v>
      </c>
      <c r="H109" s="25" t="s">
        <v>207</v>
      </c>
      <c r="I109" s="22">
        <v>1</v>
      </c>
      <c r="J109" s="22">
        <v>2</v>
      </c>
      <c r="K109" s="22">
        <v>16980</v>
      </c>
      <c r="L109" s="22">
        <v>3673</v>
      </c>
      <c r="M109" s="22">
        <v>2</v>
      </c>
      <c r="N109" s="26">
        <v>0.19652777777777777</v>
      </c>
      <c r="O109" s="23">
        <f t="shared" si="5"/>
        <v>62367540</v>
      </c>
      <c r="P109" s="23">
        <f t="shared" si="6"/>
        <v>7346</v>
      </c>
    </row>
    <row r="110" spans="1:16" x14ac:dyDescent="0.25">
      <c r="A110" s="22">
        <v>107</v>
      </c>
      <c r="B110" s="25" t="s">
        <v>9</v>
      </c>
      <c r="C110" s="25" t="s">
        <v>176</v>
      </c>
      <c r="D110" s="25" t="s">
        <v>195</v>
      </c>
      <c r="E110" s="25" t="s">
        <v>196</v>
      </c>
      <c r="F110" s="25" t="s">
        <v>208</v>
      </c>
      <c r="G110" s="25">
        <v>9490615547</v>
      </c>
      <c r="H110" s="25" t="s">
        <v>209</v>
      </c>
      <c r="I110" s="22">
        <v>1</v>
      </c>
      <c r="J110" s="22">
        <v>4</v>
      </c>
      <c r="K110" s="22">
        <v>28613</v>
      </c>
      <c r="L110" s="22">
        <v>2843</v>
      </c>
      <c r="M110" s="22">
        <v>4</v>
      </c>
      <c r="N110" s="26">
        <v>0.33116898148148149</v>
      </c>
      <c r="O110" s="23">
        <f t="shared" si="5"/>
        <v>81346759</v>
      </c>
      <c r="P110" s="23">
        <f t="shared" si="6"/>
        <v>11372</v>
      </c>
    </row>
    <row r="111" spans="1:16" x14ac:dyDescent="0.25">
      <c r="A111" s="22">
        <v>108</v>
      </c>
      <c r="B111" s="25" t="s">
        <v>9</v>
      </c>
      <c r="C111" s="25" t="s">
        <v>176</v>
      </c>
      <c r="D111" s="25" t="s">
        <v>195</v>
      </c>
      <c r="E111" s="25" t="s">
        <v>196</v>
      </c>
      <c r="F111" s="25" t="s">
        <v>208</v>
      </c>
      <c r="G111" s="25">
        <v>9490615547</v>
      </c>
      <c r="H111" s="25" t="s">
        <v>210</v>
      </c>
      <c r="I111" s="22">
        <v>1</v>
      </c>
      <c r="J111" s="22">
        <v>0</v>
      </c>
      <c r="K111" s="22">
        <v>0</v>
      </c>
      <c r="L111" s="22">
        <v>3038</v>
      </c>
      <c r="M111" s="22">
        <v>0</v>
      </c>
      <c r="N111" s="26">
        <v>0</v>
      </c>
      <c r="O111" s="23">
        <f t="shared" si="5"/>
        <v>0</v>
      </c>
      <c r="P111" s="23">
        <f t="shared" si="6"/>
        <v>0</v>
      </c>
    </row>
    <row r="112" spans="1:16" x14ac:dyDescent="0.25">
      <c r="A112" s="22">
        <v>109</v>
      </c>
      <c r="B112" s="25" t="s">
        <v>9</v>
      </c>
      <c r="C112" s="25" t="s">
        <v>176</v>
      </c>
      <c r="D112" s="25" t="s">
        <v>195</v>
      </c>
      <c r="E112" s="25" t="s">
        <v>196</v>
      </c>
      <c r="F112" s="25" t="s">
        <v>208</v>
      </c>
      <c r="G112" s="25">
        <v>9490615547</v>
      </c>
      <c r="H112" s="25" t="s">
        <v>211</v>
      </c>
      <c r="I112" s="22">
        <v>1</v>
      </c>
      <c r="J112" s="22">
        <v>1</v>
      </c>
      <c r="K112" s="22">
        <v>26661</v>
      </c>
      <c r="L112" s="22">
        <v>4138</v>
      </c>
      <c r="M112" s="22">
        <v>1</v>
      </c>
      <c r="N112" s="26">
        <v>0.30857638888888889</v>
      </c>
      <c r="O112" s="23">
        <f t="shared" si="5"/>
        <v>110323218</v>
      </c>
      <c r="P112" s="23">
        <f t="shared" si="6"/>
        <v>4138</v>
      </c>
    </row>
    <row r="113" spans="1:16" x14ac:dyDescent="0.25">
      <c r="A113" s="22">
        <v>110</v>
      </c>
      <c r="B113" s="25" t="s">
        <v>9</v>
      </c>
      <c r="C113" s="25" t="s">
        <v>212</v>
      </c>
      <c r="D113" s="25" t="s">
        <v>212</v>
      </c>
      <c r="E113" s="25" t="s">
        <v>213</v>
      </c>
      <c r="F113" s="25" t="s">
        <v>214</v>
      </c>
      <c r="G113" s="25">
        <v>7382197164</v>
      </c>
      <c r="H113" s="25" t="s">
        <v>215</v>
      </c>
      <c r="I113" s="22">
        <v>1</v>
      </c>
      <c r="J113" s="22">
        <v>3</v>
      </c>
      <c r="K113" s="22">
        <v>8303</v>
      </c>
      <c r="L113" s="22">
        <v>2011</v>
      </c>
      <c r="M113" s="22">
        <v>3</v>
      </c>
      <c r="N113" s="26">
        <v>9.6099537037037039E-2</v>
      </c>
      <c r="O113" s="23">
        <f t="shared" si="5"/>
        <v>16697333</v>
      </c>
      <c r="P113" s="23">
        <f t="shared" si="6"/>
        <v>6033</v>
      </c>
    </row>
    <row r="114" spans="1:16" x14ac:dyDescent="0.25">
      <c r="A114" s="22">
        <v>111</v>
      </c>
      <c r="B114" s="25" t="s">
        <v>9</v>
      </c>
      <c r="C114" s="25" t="s">
        <v>212</v>
      </c>
      <c r="D114" s="25" t="s">
        <v>212</v>
      </c>
      <c r="E114" s="25" t="s">
        <v>213</v>
      </c>
      <c r="F114" s="25" t="s">
        <v>214</v>
      </c>
      <c r="G114" s="25">
        <v>7382197164</v>
      </c>
      <c r="H114" s="25" t="s">
        <v>216</v>
      </c>
      <c r="I114" s="22">
        <v>1</v>
      </c>
      <c r="J114" s="22">
        <v>3</v>
      </c>
      <c r="K114" s="22">
        <v>8963</v>
      </c>
      <c r="L114" s="22">
        <v>2089</v>
      </c>
      <c r="M114" s="22">
        <v>3</v>
      </c>
      <c r="N114" s="26">
        <v>0.10373842592592593</v>
      </c>
      <c r="O114" s="23">
        <f t="shared" si="5"/>
        <v>18723707</v>
      </c>
      <c r="P114" s="23">
        <f t="shared" si="6"/>
        <v>6267</v>
      </c>
    </row>
    <row r="115" spans="1:16" ht="26.25" x14ac:dyDescent="0.25">
      <c r="A115" s="22">
        <v>112</v>
      </c>
      <c r="B115" s="25" t="s">
        <v>9</v>
      </c>
      <c r="C115" s="25" t="s">
        <v>212</v>
      </c>
      <c r="D115" s="25" t="s">
        <v>212</v>
      </c>
      <c r="E115" s="25" t="s">
        <v>213</v>
      </c>
      <c r="F115" s="25" t="s">
        <v>214</v>
      </c>
      <c r="G115" s="25">
        <v>7382197164</v>
      </c>
      <c r="H115" s="25" t="s">
        <v>217</v>
      </c>
      <c r="I115" s="22">
        <v>1</v>
      </c>
      <c r="J115" s="22">
        <v>3</v>
      </c>
      <c r="K115" s="22">
        <v>7650</v>
      </c>
      <c r="L115" s="22">
        <v>1260</v>
      </c>
      <c r="M115" s="22">
        <v>3</v>
      </c>
      <c r="N115" s="26">
        <v>8.8541666666666671E-2</v>
      </c>
      <c r="O115" s="23">
        <f t="shared" si="5"/>
        <v>9639000</v>
      </c>
      <c r="P115" s="23">
        <f t="shared" si="6"/>
        <v>3780</v>
      </c>
    </row>
    <row r="116" spans="1:16" x14ac:dyDescent="0.25">
      <c r="A116" s="22">
        <v>113</v>
      </c>
      <c r="B116" s="25" t="s">
        <v>9</v>
      </c>
      <c r="C116" s="25" t="s">
        <v>212</v>
      </c>
      <c r="D116" s="25" t="s">
        <v>212</v>
      </c>
      <c r="E116" s="25" t="s">
        <v>213</v>
      </c>
      <c r="F116" s="25" t="s">
        <v>218</v>
      </c>
      <c r="G116" s="25">
        <v>8331014926</v>
      </c>
      <c r="H116" s="25" t="s">
        <v>219</v>
      </c>
      <c r="I116" s="22">
        <v>1</v>
      </c>
      <c r="J116" s="22">
        <v>0</v>
      </c>
      <c r="K116" s="22">
        <v>0</v>
      </c>
      <c r="L116" s="22">
        <v>323</v>
      </c>
      <c r="M116" s="22">
        <v>0</v>
      </c>
      <c r="N116" s="26">
        <v>0</v>
      </c>
      <c r="O116" s="23">
        <f t="shared" si="5"/>
        <v>0</v>
      </c>
      <c r="P116" s="23">
        <f t="shared" si="6"/>
        <v>0</v>
      </c>
    </row>
    <row r="117" spans="1:16" x14ac:dyDescent="0.25">
      <c r="A117" s="22">
        <v>114</v>
      </c>
      <c r="B117" s="25" t="s">
        <v>9</v>
      </c>
      <c r="C117" s="25" t="s">
        <v>212</v>
      </c>
      <c r="D117" s="25" t="s">
        <v>212</v>
      </c>
      <c r="E117" s="25" t="s">
        <v>213</v>
      </c>
      <c r="F117" s="25" t="s">
        <v>218</v>
      </c>
      <c r="G117" s="25">
        <v>8331014926</v>
      </c>
      <c r="H117" s="25" t="s">
        <v>220</v>
      </c>
      <c r="I117" s="22">
        <v>1</v>
      </c>
      <c r="J117" s="22">
        <v>2</v>
      </c>
      <c r="K117" s="22">
        <v>5880</v>
      </c>
      <c r="L117" s="22">
        <v>1852</v>
      </c>
      <c r="M117" s="22">
        <v>2</v>
      </c>
      <c r="N117" s="26">
        <v>6.805555555555555E-2</v>
      </c>
      <c r="O117" s="23">
        <f t="shared" si="5"/>
        <v>10889760</v>
      </c>
      <c r="P117" s="23">
        <f t="shared" si="6"/>
        <v>3704</v>
      </c>
    </row>
    <row r="118" spans="1:16" x14ac:dyDescent="0.25">
      <c r="A118" s="22">
        <v>115</v>
      </c>
      <c r="B118" s="25" t="s">
        <v>9</v>
      </c>
      <c r="C118" s="25" t="s">
        <v>212</v>
      </c>
      <c r="D118" s="25" t="s">
        <v>212</v>
      </c>
      <c r="E118" s="25" t="s">
        <v>213</v>
      </c>
      <c r="F118" s="25" t="s">
        <v>218</v>
      </c>
      <c r="G118" s="25">
        <v>8331014926</v>
      </c>
      <c r="H118" s="25" t="s">
        <v>221</v>
      </c>
      <c r="I118" s="22">
        <v>1</v>
      </c>
      <c r="J118" s="22">
        <v>1</v>
      </c>
      <c r="K118" s="22">
        <v>2550</v>
      </c>
      <c r="L118" s="22">
        <v>1240</v>
      </c>
      <c r="M118" s="22">
        <v>1</v>
      </c>
      <c r="N118" s="26">
        <v>2.9513888888888888E-2</v>
      </c>
      <c r="O118" s="23">
        <f t="shared" si="5"/>
        <v>3162000</v>
      </c>
      <c r="P118" s="23">
        <f t="shared" si="6"/>
        <v>1240</v>
      </c>
    </row>
    <row r="119" spans="1:16" x14ac:dyDescent="0.25">
      <c r="A119" s="22">
        <v>116</v>
      </c>
      <c r="B119" s="25" t="s">
        <v>9</v>
      </c>
      <c r="C119" s="25" t="s">
        <v>212</v>
      </c>
      <c r="D119" s="25" t="s">
        <v>212</v>
      </c>
      <c r="E119" s="25" t="s">
        <v>213</v>
      </c>
      <c r="F119" s="25" t="s">
        <v>218</v>
      </c>
      <c r="G119" s="25">
        <v>8331014926</v>
      </c>
      <c r="H119" s="25" t="s">
        <v>222</v>
      </c>
      <c r="I119" s="22">
        <v>1</v>
      </c>
      <c r="J119" s="22">
        <v>2</v>
      </c>
      <c r="K119" s="22">
        <v>7176</v>
      </c>
      <c r="L119" s="22">
        <v>2812</v>
      </c>
      <c r="M119" s="22">
        <v>2</v>
      </c>
      <c r="N119" s="26">
        <v>8.3055555555555549E-2</v>
      </c>
      <c r="O119" s="23">
        <f t="shared" si="5"/>
        <v>20178912</v>
      </c>
      <c r="P119" s="23">
        <f t="shared" si="6"/>
        <v>5624</v>
      </c>
    </row>
    <row r="120" spans="1:16" x14ac:dyDescent="0.25">
      <c r="A120" s="22">
        <v>117</v>
      </c>
      <c r="B120" s="25" t="s">
        <v>9</v>
      </c>
      <c r="C120" s="25" t="s">
        <v>212</v>
      </c>
      <c r="D120" s="25" t="s">
        <v>212</v>
      </c>
      <c r="E120" s="25" t="s">
        <v>213</v>
      </c>
      <c r="F120" s="25" t="s">
        <v>218</v>
      </c>
      <c r="G120" s="25">
        <v>8331014926</v>
      </c>
      <c r="H120" s="25" t="s">
        <v>223</v>
      </c>
      <c r="I120" s="22">
        <v>1</v>
      </c>
      <c r="J120" s="22">
        <v>2</v>
      </c>
      <c r="K120" s="22">
        <v>2328</v>
      </c>
      <c r="L120" s="22">
        <v>1122</v>
      </c>
      <c r="M120" s="22">
        <v>2</v>
      </c>
      <c r="N120" s="26">
        <v>2.6944444444444444E-2</v>
      </c>
      <c r="O120" s="23">
        <f t="shared" si="5"/>
        <v>2612016</v>
      </c>
      <c r="P120" s="23">
        <f t="shared" si="6"/>
        <v>2244</v>
      </c>
    </row>
    <row r="121" spans="1:16" x14ac:dyDescent="0.25">
      <c r="A121" s="22">
        <v>118</v>
      </c>
      <c r="B121" s="25" t="s">
        <v>9</v>
      </c>
      <c r="C121" s="25" t="s">
        <v>212</v>
      </c>
      <c r="D121" s="25" t="s">
        <v>212</v>
      </c>
      <c r="E121" s="25" t="s">
        <v>213</v>
      </c>
      <c r="F121" s="25" t="s">
        <v>218</v>
      </c>
      <c r="G121" s="25">
        <v>8331014926</v>
      </c>
      <c r="H121" s="25" t="s">
        <v>224</v>
      </c>
      <c r="I121" s="22">
        <v>1</v>
      </c>
      <c r="J121" s="22">
        <v>1</v>
      </c>
      <c r="K121" s="22">
        <v>8220</v>
      </c>
      <c r="L121" s="22">
        <v>2210</v>
      </c>
      <c r="M121" s="22">
        <v>1</v>
      </c>
      <c r="N121" s="26">
        <v>9.5138888888888884E-2</v>
      </c>
      <c r="O121" s="23">
        <f t="shared" si="5"/>
        <v>18166200</v>
      </c>
      <c r="P121" s="23">
        <f t="shared" si="6"/>
        <v>2210</v>
      </c>
    </row>
    <row r="122" spans="1:16" x14ac:dyDescent="0.25">
      <c r="A122" s="22">
        <v>119</v>
      </c>
      <c r="B122" s="25" t="s">
        <v>9</v>
      </c>
      <c r="C122" s="25" t="s">
        <v>212</v>
      </c>
      <c r="D122" s="25" t="s">
        <v>212</v>
      </c>
      <c r="E122" s="25" t="s">
        <v>213</v>
      </c>
      <c r="F122" s="25" t="s">
        <v>225</v>
      </c>
      <c r="G122" s="25">
        <v>9490615492</v>
      </c>
      <c r="H122" s="25" t="s">
        <v>226</v>
      </c>
      <c r="I122" s="22">
        <v>1</v>
      </c>
      <c r="J122" s="22">
        <v>1</v>
      </c>
      <c r="K122" s="22">
        <v>4192</v>
      </c>
      <c r="L122" s="22">
        <v>2322</v>
      </c>
      <c r="M122" s="22">
        <v>1</v>
      </c>
      <c r="N122" s="26">
        <v>4.8518518518518516E-2</v>
      </c>
      <c r="O122" s="23">
        <f t="shared" si="5"/>
        <v>9733824</v>
      </c>
      <c r="P122" s="23">
        <f t="shared" si="6"/>
        <v>2322</v>
      </c>
    </row>
    <row r="123" spans="1:16" x14ac:dyDescent="0.25">
      <c r="A123" s="22">
        <v>120</v>
      </c>
      <c r="B123" s="25" t="s">
        <v>9</v>
      </c>
      <c r="C123" s="25" t="s">
        <v>212</v>
      </c>
      <c r="D123" s="25" t="s">
        <v>212</v>
      </c>
      <c r="E123" s="25" t="s">
        <v>213</v>
      </c>
      <c r="F123" s="25" t="s">
        <v>225</v>
      </c>
      <c r="G123" s="25">
        <v>9490615492</v>
      </c>
      <c r="H123" s="25" t="s">
        <v>227</v>
      </c>
      <c r="I123" s="22">
        <v>1</v>
      </c>
      <c r="J123" s="22">
        <v>2</v>
      </c>
      <c r="K123" s="22">
        <v>11970</v>
      </c>
      <c r="L123" s="22">
        <v>2652</v>
      </c>
      <c r="M123" s="22">
        <v>2</v>
      </c>
      <c r="N123" s="26">
        <v>0.13854166666666667</v>
      </c>
      <c r="O123" s="23">
        <f t="shared" si="5"/>
        <v>31744440</v>
      </c>
      <c r="P123" s="23">
        <f t="shared" si="6"/>
        <v>5304</v>
      </c>
    </row>
    <row r="124" spans="1:16" x14ac:dyDescent="0.25">
      <c r="A124" s="22">
        <v>121</v>
      </c>
      <c r="B124" s="25" t="s">
        <v>9</v>
      </c>
      <c r="C124" s="25" t="s">
        <v>212</v>
      </c>
      <c r="D124" s="25" t="s">
        <v>212</v>
      </c>
      <c r="E124" s="25" t="s">
        <v>213</v>
      </c>
      <c r="F124" s="25" t="s">
        <v>225</v>
      </c>
      <c r="G124" s="25">
        <v>9490615492</v>
      </c>
      <c r="H124" s="25" t="s">
        <v>228</v>
      </c>
      <c r="I124" s="22">
        <v>1</v>
      </c>
      <c r="J124" s="22">
        <v>3</v>
      </c>
      <c r="K124" s="22">
        <v>6930</v>
      </c>
      <c r="L124" s="22">
        <v>822</v>
      </c>
      <c r="M124" s="22">
        <v>3</v>
      </c>
      <c r="N124" s="26">
        <v>8.020833333333334E-2</v>
      </c>
      <c r="O124" s="23">
        <f t="shared" si="5"/>
        <v>5696460</v>
      </c>
      <c r="P124" s="23">
        <f t="shared" si="6"/>
        <v>2466</v>
      </c>
    </row>
    <row r="125" spans="1:16" x14ac:dyDescent="0.25">
      <c r="A125" s="22">
        <v>122</v>
      </c>
      <c r="B125" s="25" t="s">
        <v>9</v>
      </c>
      <c r="C125" s="25" t="s">
        <v>212</v>
      </c>
      <c r="D125" s="25" t="s">
        <v>212</v>
      </c>
      <c r="E125" s="25" t="s">
        <v>213</v>
      </c>
      <c r="F125" s="25" t="s">
        <v>225</v>
      </c>
      <c r="G125" s="25">
        <v>9490615492</v>
      </c>
      <c r="H125" s="25" t="s">
        <v>229</v>
      </c>
      <c r="I125" s="22">
        <v>1</v>
      </c>
      <c r="J125" s="22">
        <v>3</v>
      </c>
      <c r="K125" s="22">
        <v>6345</v>
      </c>
      <c r="L125" s="22">
        <v>1195</v>
      </c>
      <c r="M125" s="22">
        <v>3</v>
      </c>
      <c r="N125" s="26">
        <v>7.3437500000000003E-2</v>
      </c>
      <c r="O125" s="23">
        <f t="shared" si="5"/>
        <v>7582275</v>
      </c>
      <c r="P125" s="23">
        <f t="shared" si="6"/>
        <v>3585</v>
      </c>
    </row>
    <row r="126" spans="1:16" x14ac:dyDescent="0.25">
      <c r="A126" s="22">
        <v>123</v>
      </c>
      <c r="B126" s="25" t="s">
        <v>9</v>
      </c>
      <c r="C126" s="25" t="s">
        <v>212</v>
      </c>
      <c r="D126" s="25" t="s">
        <v>212</v>
      </c>
      <c r="E126" s="25" t="s">
        <v>213</v>
      </c>
      <c r="F126" s="25" t="s">
        <v>230</v>
      </c>
      <c r="G126" s="25">
        <v>8331019718</v>
      </c>
      <c r="H126" s="25" t="s">
        <v>231</v>
      </c>
      <c r="I126" s="22">
        <v>1</v>
      </c>
      <c r="J126" s="22">
        <v>0</v>
      </c>
      <c r="K126" s="22">
        <v>0</v>
      </c>
      <c r="L126" s="22">
        <v>643</v>
      </c>
      <c r="M126" s="22">
        <v>0</v>
      </c>
      <c r="N126" s="26">
        <v>0</v>
      </c>
      <c r="O126" s="23">
        <f t="shared" si="5"/>
        <v>0</v>
      </c>
      <c r="P126" s="23">
        <f t="shared" si="6"/>
        <v>0</v>
      </c>
    </row>
    <row r="127" spans="1:16" x14ac:dyDescent="0.25">
      <c r="A127" s="22">
        <v>124</v>
      </c>
      <c r="B127" s="25" t="s">
        <v>9</v>
      </c>
      <c r="C127" s="25" t="s">
        <v>212</v>
      </c>
      <c r="D127" s="25" t="s">
        <v>212</v>
      </c>
      <c r="E127" s="25" t="s">
        <v>232</v>
      </c>
      <c r="F127" s="25" t="s">
        <v>233</v>
      </c>
      <c r="G127" s="25">
        <v>8500642088</v>
      </c>
      <c r="H127" s="25" t="s">
        <v>234</v>
      </c>
      <c r="I127" s="22">
        <v>1</v>
      </c>
      <c r="J127" s="22">
        <v>0</v>
      </c>
      <c r="K127" s="22">
        <v>0</v>
      </c>
      <c r="L127" s="22">
        <v>2279</v>
      </c>
      <c r="M127" s="22">
        <v>0</v>
      </c>
      <c r="N127" s="26">
        <v>0</v>
      </c>
      <c r="O127" s="23">
        <f t="shared" si="5"/>
        <v>0</v>
      </c>
      <c r="P127" s="23">
        <f t="shared" si="6"/>
        <v>0</v>
      </c>
    </row>
    <row r="128" spans="1:16" x14ac:dyDescent="0.25">
      <c r="A128" s="22">
        <v>125</v>
      </c>
      <c r="B128" s="25" t="s">
        <v>9</v>
      </c>
      <c r="C128" s="25" t="s">
        <v>212</v>
      </c>
      <c r="D128" s="25" t="s">
        <v>212</v>
      </c>
      <c r="E128" s="25" t="s">
        <v>232</v>
      </c>
      <c r="F128" s="25" t="s">
        <v>233</v>
      </c>
      <c r="G128" s="25">
        <v>8500642088</v>
      </c>
      <c r="H128" s="25" t="s">
        <v>235</v>
      </c>
      <c r="I128" s="22">
        <v>1</v>
      </c>
      <c r="J128" s="22">
        <v>0</v>
      </c>
      <c r="K128" s="22">
        <v>0</v>
      </c>
      <c r="L128" s="22">
        <v>621</v>
      </c>
      <c r="M128" s="22">
        <v>0</v>
      </c>
      <c r="N128" s="26">
        <v>0</v>
      </c>
      <c r="O128" s="23">
        <f t="shared" si="5"/>
        <v>0</v>
      </c>
      <c r="P128" s="23">
        <f t="shared" si="6"/>
        <v>0</v>
      </c>
    </row>
    <row r="129" spans="1:16" x14ac:dyDescent="0.25">
      <c r="A129" s="22">
        <v>126</v>
      </c>
      <c r="B129" s="25" t="s">
        <v>9</v>
      </c>
      <c r="C129" s="25" t="s">
        <v>212</v>
      </c>
      <c r="D129" s="25" t="s">
        <v>212</v>
      </c>
      <c r="E129" s="25" t="s">
        <v>232</v>
      </c>
      <c r="F129" s="25" t="s">
        <v>233</v>
      </c>
      <c r="G129" s="25">
        <v>8500642088</v>
      </c>
      <c r="H129" s="25" t="s">
        <v>236</v>
      </c>
      <c r="I129" s="22">
        <v>1</v>
      </c>
      <c r="J129" s="22">
        <v>0</v>
      </c>
      <c r="K129" s="22">
        <v>0</v>
      </c>
      <c r="L129" s="22">
        <v>232</v>
      </c>
      <c r="M129" s="22">
        <v>0</v>
      </c>
      <c r="N129" s="26">
        <v>0</v>
      </c>
      <c r="O129" s="23">
        <f t="shared" si="5"/>
        <v>0</v>
      </c>
      <c r="P129" s="23">
        <f t="shared" si="6"/>
        <v>0</v>
      </c>
    </row>
    <row r="130" spans="1:16" x14ac:dyDescent="0.25">
      <c r="A130" s="22">
        <v>127</v>
      </c>
      <c r="B130" s="25" t="s">
        <v>9</v>
      </c>
      <c r="C130" s="25" t="s">
        <v>212</v>
      </c>
      <c r="D130" s="25" t="s">
        <v>212</v>
      </c>
      <c r="E130" s="25" t="s">
        <v>232</v>
      </c>
      <c r="F130" s="25" t="s">
        <v>237</v>
      </c>
      <c r="G130" s="25">
        <v>9490615501</v>
      </c>
      <c r="H130" s="25" t="s">
        <v>238</v>
      </c>
      <c r="I130" s="22">
        <v>1</v>
      </c>
      <c r="J130" s="22">
        <v>2</v>
      </c>
      <c r="K130" s="22">
        <v>7628</v>
      </c>
      <c r="L130" s="22">
        <v>3188</v>
      </c>
      <c r="M130" s="22">
        <v>2</v>
      </c>
      <c r="N130" s="26">
        <v>8.8287037037037039E-2</v>
      </c>
      <c r="O130" s="23">
        <f t="shared" si="5"/>
        <v>24318064</v>
      </c>
      <c r="P130" s="23">
        <f t="shared" si="6"/>
        <v>6376</v>
      </c>
    </row>
    <row r="131" spans="1:16" x14ac:dyDescent="0.25">
      <c r="A131" s="22">
        <v>128</v>
      </c>
      <c r="B131" s="25" t="s">
        <v>9</v>
      </c>
      <c r="C131" s="25" t="s">
        <v>212</v>
      </c>
      <c r="D131" s="25" t="s">
        <v>212</v>
      </c>
      <c r="E131" s="25" t="s">
        <v>232</v>
      </c>
      <c r="F131" s="25" t="s">
        <v>237</v>
      </c>
      <c r="G131" s="25">
        <v>9490615501</v>
      </c>
      <c r="H131" s="25" t="s">
        <v>239</v>
      </c>
      <c r="I131" s="22">
        <v>1</v>
      </c>
      <c r="J131" s="22">
        <v>1</v>
      </c>
      <c r="K131" s="22">
        <v>4834</v>
      </c>
      <c r="L131" s="22">
        <v>1</v>
      </c>
      <c r="M131" s="22">
        <v>1</v>
      </c>
      <c r="N131" s="26">
        <v>5.5949074074074075E-2</v>
      </c>
      <c r="O131" s="23">
        <f t="shared" si="5"/>
        <v>4834</v>
      </c>
      <c r="P131" s="23">
        <f t="shared" si="6"/>
        <v>1</v>
      </c>
    </row>
    <row r="132" spans="1:16" x14ac:dyDescent="0.25">
      <c r="A132" s="22">
        <v>129</v>
      </c>
      <c r="B132" s="25" t="s">
        <v>9</v>
      </c>
      <c r="C132" s="25" t="s">
        <v>212</v>
      </c>
      <c r="D132" s="25" t="s">
        <v>212</v>
      </c>
      <c r="E132" s="25" t="s">
        <v>232</v>
      </c>
      <c r="F132" s="25" t="s">
        <v>237</v>
      </c>
      <c r="G132" s="25">
        <v>9490615501</v>
      </c>
      <c r="H132" s="25" t="s">
        <v>240</v>
      </c>
      <c r="I132" s="22">
        <v>1</v>
      </c>
      <c r="J132" s="22">
        <v>4</v>
      </c>
      <c r="K132" s="22">
        <v>14880</v>
      </c>
      <c r="L132" s="22">
        <v>986</v>
      </c>
      <c r="M132" s="22">
        <v>4</v>
      </c>
      <c r="N132" s="26">
        <v>0.17222222222222222</v>
      </c>
      <c r="O132" s="23">
        <f t="shared" si="5"/>
        <v>14671680</v>
      </c>
      <c r="P132" s="23">
        <f t="shared" si="6"/>
        <v>3944</v>
      </c>
    </row>
    <row r="133" spans="1:16" x14ac:dyDescent="0.25">
      <c r="A133" s="22">
        <v>130</v>
      </c>
      <c r="B133" s="25" t="s">
        <v>9</v>
      </c>
      <c r="C133" s="25" t="s">
        <v>212</v>
      </c>
      <c r="D133" s="25" t="s">
        <v>212</v>
      </c>
      <c r="E133" s="25" t="s">
        <v>232</v>
      </c>
      <c r="F133" s="25" t="s">
        <v>237</v>
      </c>
      <c r="G133" s="25">
        <v>9490615501</v>
      </c>
      <c r="H133" s="25" t="s">
        <v>241</v>
      </c>
      <c r="I133" s="22">
        <v>1</v>
      </c>
      <c r="J133" s="22">
        <v>2</v>
      </c>
      <c r="K133" s="22">
        <v>6938</v>
      </c>
      <c r="L133" s="22">
        <v>28</v>
      </c>
      <c r="M133" s="22">
        <v>2</v>
      </c>
      <c r="N133" s="26">
        <v>8.0300925925925928E-2</v>
      </c>
      <c r="O133" s="23">
        <f t="shared" si="5"/>
        <v>194264</v>
      </c>
      <c r="P133" s="23">
        <f t="shared" si="6"/>
        <v>56</v>
      </c>
    </row>
    <row r="134" spans="1:16" x14ac:dyDescent="0.25">
      <c r="A134" s="22">
        <v>131</v>
      </c>
      <c r="B134" s="25" t="s">
        <v>9</v>
      </c>
      <c r="C134" s="25" t="s">
        <v>212</v>
      </c>
      <c r="D134" s="25" t="s">
        <v>212</v>
      </c>
      <c r="E134" s="25" t="s">
        <v>232</v>
      </c>
      <c r="F134" s="25" t="s">
        <v>237</v>
      </c>
      <c r="G134" s="25">
        <v>9490615501</v>
      </c>
      <c r="H134" s="25" t="s">
        <v>242</v>
      </c>
      <c r="I134" s="22">
        <v>1</v>
      </c>
      <c r="J134" s="22">
        <v>3</v>
      </c>
      <c r="K134" s="22">
        <v>10110</v>
      </c>
      <c r="L134" s="22">
        <v>6014</v>
      </c>
      <c r="M134" s="22">
        <v>3</v>
      </c>
      <c r="N134" s="26">
        <v>0.11701388888888889</v>
      </c>
      <c r="O134" s="23">
        <f t="shared" si="5"/>
        <v>60801540</v>
      </c>
      <c r="P134" s="23">
        <f t="shared" si="6"/>
        <v>18042</v>
      </c>
    </row>
    <row r="135" spans="1:16" x14ac:dyDescent="0.25">
      <c r="A135" s="22">
        <v>132</v>
      </c>
      <c r="B135" s="25" t="s">
        <v>9</v>
      </c>
      <c r="C135" s="25" t="s">
        <v>212</v>
      </c>
      <c r="D135" s="25" t="s">
        <v>212</v>
      </c>
      <c r="E135" s="25" t="s">
        <v>232</v>
      </c>
      <c r="F135" s="25" t="s">
        <v>243</v>
      </c>
      <c r="G135" s="25">
        <v>9440807240</v>
      </c>
      <c r="H135" s="25" t="s">
        <v>244</v>
      </c>
      <c r="I135" s="22">
        <v>1</v>
      </c>
      <c r="J135" s="22">
        <v>3</v>
      </c>
      <c r="K135" s="22">
        <v>9745</v>
      </c>
      <c r="L135" s="22">
        <v>5635</v>
      </c>
      <c r="M135" s="22">
        <v>3</v>
      </c>
      <c r="N135" s="26">
        <v>0.11278935185185185</v>
      </c>
      <c r="O135" s="23">
        <f t="shared" si="5"/>
        <v>54913075</v>
      </c>
      <c r="P135" s="23">
        <f t="shared" si="6"/>
        <v>16905</v>
      </c>
    </row>
    <row r="136" spans="1:16" x14ac:dyDescent="0.25">
      <c r="A136" s="22">
        <v>133</v>
      </c>
      <c r="B136" s="25" t="s">
        <v>9</v>
      </c>
      <c r="C136" s="25" t="s">
        <v>212</v>
      </c>
      <c r="D136" s="25" t="s">
        <v>212</v>
      </c>
      <c r="E136" s="25" t="s">
        <v>232</v>
      </c>
      <c r="F136" s="25" t="s">
        <v>243</v>
      </c>
      <c r="G136" s="25">
        <v>9440807240</v>
      </c>
      <c r="H136" s="25" t="s">
        <v>245</v>
      </c>
      <c r="I136" s="22">
        <v>1</v>
      </c>
      <c r="J136" s="22">
        <v>3</v>
      </c>
      <c r="K136" s="22">
        <v>10080</v>
      </c>
      <c r="L136" s="22">
        <v>4704</v>
      </c>
      <c r="M136" s="22">
        <v>3</v>
      </c>
      <c r="N136" s="26">
        <v>0.11666666666666667</v>
      </c>
      <c r="O136" s="23">
        <f t="shared" si="5"/>
        <v>47416320</v>
      </c>
      <c r="P136" s="23">
        <f t="shared" si="6"/>
        <v>14112</v>
      </c>
    </row>
    <row r="137" spans="1:16" x14ac:dyDescent="0.25">
      <c r="A137" s="22">
        <v>134</v>
      </c>
      <c r="B137" s="25" t="s">
        <v>9</v>
      </c>
      <c r="C137" s="25" t="s">
        <v>212</v>
      </c>
      <c r="D137" s="25" t="s">
        <v>212</v>
      </c>
      <c r="E137" s="25" t="s">
        <v>232</v>
      </c>
      <c r="F137" s="25" t="s">
        <v>243</v>
      </c>
      <c r="G137" s="25">
        <v>9440807240</v>
      </c>
      <c r="H137" s="25" t="s">
        <v>246</v>
      </c>
      <c r="I137" s="22">
        <v>1</v>
      </c>
      <c r="J137" s="22">
        <v>3</v>
      </c>
      <c r="K137" s="22">
        <v>8537</v>
      </c>
      <c r="L137" s="22">
        <v>4765</v>
      </c>
      <c r="M137" s="22">
        <v>3</v>
      </c>
      <c r="N137" s="26">
        <v>9.8807870370370365E-2</v>
      </c>
      <c r="O137" s="23">
        <f t="shared" si="5"/>
        <v>40678805</v>
      </c>
      <c r="P137" s="23">
        <f t="shared" si="6"/>
        <v>14295</v>
      </c>
    </row>
    <row r="138" spans="1:16" x14ac:dyDescent="0.25">
      <c r="A138" s="22">
        <v>135</v>
      </c>
      <c r="B138" s="25" t="s">
        <v>9</v>
      </c>
      <c r="C138" s="25" t="s">
        <v>212</v>
      </c>
      <c r="D138" s="25" t="s">
        <v>212</v>
      </c>
      <c r="E138" s="25" t="s">
        <v>232</v>
      </c>
      <c r="F138" s="25" t="s">
        <v>243</v>
      </c>
      <c r="G138" s="25">
        <v>9440807240</v>
      </c>
      <c r="H138" s="25" t="s">
        <v>247</v>
      </c>
      <c r="I138" s="22">
        <v>1</v>
      </c>
      <c r="J138" s="22">
        <v>3</v>
      </c>
      <c r="K138" s="22">
        <v>14310</v>
      </c>
      <c r="L138" s="22">
        <v>2335</v>
      </c>
      <c r="M138" s="22">
        <v>3</v>
      </c>
      <c r="N138" s="26">
        <v>0.16562499999999999</v>
      </c>
      <c r="O138" s="23">
        <f t="shared" si="5"/>
        <v>33413850</v>
      </c>
      <c r="P138" s="23">
        <f t="shared" si="6"/>
        <v>7005</v>
      </c>
    </row>
    <row r="139" spans="1:16" x14ac:dyDescent="0.25">
      <c r="A139" s="22">
        <v>136</v>
      </c>
      <c r="B139" s="25" t="s">
        <v>9</v>
      </c>
      <c r="C139" s="25" t="s">
        <v>212</v>
      </c>
      <c r="D139" s="25" t="s">
        <v>212</v>
      </c>
      <c r="E139" s="25" t="s">
        <v>232</v>
      </c>
      <c r="F139" s="25" t="s">
        <v>243</v>
      </c>
      <c r="G139" s="25">
        <v>9440807240</v>
      </c>
      <c r="H139" s="25" t="s">
        <v>248</v>
      </c>
      <c r="I139" s="22">
        <v>1</v>
      </c>
      <c r="J139" s="22">
        <v>0</v>
      </c>
      <c r="K139" s="22">
        <v>0</v>
      </c>
      <c r="L139" s="22">
        <v>1137</v>
      </c>
      <c r="M139" s="22">
        <v>0</v>
      </c>
      <c r="N139" s="26">
        <v>0</v>
      </c>
      <c r="O139" s="23">
        <f t="shared" si="5"/>
        <v>0</v>
      </c>
      <c r="P139" s="23">
        <f t="shared" si="6"/>
        <v>0</v>
      </c>
    </row>
    <row r="140" spans="1:16" x14ac:dyDescent="0.25">
      <c r="A140" s="22">
        <v>137</v>
      </c>
      <c r="B140" s="25" t="s">
        <v>9</v>
      </c>
      <c r="C140" s="25" t="s">
        <v>212</v>
      </c>
      <c r="D140" s="25" t="s">
        <v>212</v>
      </c>
      <c r="E140" s="25" t="s">
        <v>232</v>
      </c>
      <c r="F140" s="25" t="s">
        <v>243</v>
      </c>
      <c r="G140" s="25">
        <v>9440807240</v>
      </c>
      <c r="H140" s="25" t="s">
        <v>249</v>
      </c>
      <c r="I140" s="22">
        <v>1</v>
      </c>
      <c r="J140" s="22">
        <v>2</v>
      </c>
      <c r="K140" s="22">
        <v>7176</v>
      </c>
      <c r="L140" s="22">
        <v>3</v>
      </c>
      <c r="M140" s="22">
        <v>2</v>
      </c>
      <c r="N140" s="26">
        <v>8.3055555555555549E-2</v>
      </c>
      <c r="O140" s="23">
        <f t="shared" si="5"/>
        <v>21528</v>
      </c>
      <c r="P140" s="23">
        <f t="shared" si="6"/>
        <v>6</v>
      </c>
    </row>
    <row r="141" spans="1:16" x14ac:dyDescent="0.25">
      <c r="A141" s="22">
        <v>138</v>
      </c>
      <c r="B141" s="25" t="s">
        <v>9</v>
      </c>
      <c r="C141" s="25" t="s">
        <v>212</v>
      </c>
      <c r="D141" s="25" t="s">
        <v>212</v>
      </c>
      <c r="E141" s="25" t="s">
        <v>250</v>
      </c>
      <c r="F141" s="25" t="s">
        <v>251</v>
      </c>
      <c r="G141" s="25">
        <v>7382198732</v>
      </c>
      <c r="H141" s="25" t="s">
        <v>252</v>
      </c>
      <c r="I141" s="22">
        <v>1</v>
      </c>
      <c r="J141" s="22">
        <v>1</v>
      </c>
      <c r="K141" s="22">
        <v>3962</v>
      </c>
      <c r="L141" s="22">
        <v>458</v>
      </c>
      <c r="M141" s="22">
        <v>1</v>
      </c>
      <c r="N141" s="26">
        <v>4.5856481481481484E-2</v>
      </c>
      <c r="O141" s="23">
        <f t="shared" si="5"/>
        <v>1814596</v>
      </c>
      <c r="P141" s="23">
        <f t="shared" si="6"/>
        <v>458</v>
      </c>
    </row>
    <row r="142" spans="1:16" x14ac:dyDescent="0.25">
      <c r="A142" s="22">
        <v>139</v>
      </c>
      <c r="B142" s="25" t="s">
        <v>9</v>
      </c>
      <c r="C142" s="25" t="s">
        <v>212</v>
      </c>
      <c r="D142" s="25" t="s">
        <v>212</v>
      </c>
      <c r="E142" s="25" t="s">
        <v>250</v>
      </c>
      <c r="F142" s="25" t="s">
        <v>251</v>
      </c>
      <c r="G142" s="25">
        <v>7382198732</v>
      </c>
      <c r="H142" s="25" t="s">
        <v>253</v>
      </c>
      <c r="I142" s="22">
        <v>1</v>
      </c>
      <c r="J142" s="22">
        <v>1</v>
      </c>
      <c r="K142" s="22">
        <v>5232</v>
      </c>
      <c r="L142" s="22">
        <v>5</v>
      </c>
      <c r="M142" s="22">
        <v>1</v>
      </c>
      <c r="N142" s="26">
        <v>6.0555555555555557E-2</v>
      </c>
      <c r="O142" s="23">
        <f t="shared" si="5"/>
        <v>26160</v>
      </c>
      <c r="P142" s="23">
        <f t="shared" si="6"/>
        <v>5</v>
      </c>
    </row>
    <row r="143" spans="1:16" x14ac:dyDescent="0.25">
      <c r="A143" s="22">
        <v>140</v>
      </c>
      <c r="B143" s="25" t="s">
        <v>9</v>
      </c>
      <c r="C143" s="25" t="s">
        <v>212</v>
      </c>
      <c r="D143" s="25" t="s">
        <v>212</v>
      </c>
      <c r="E143" s="25" t="s">
        <v>250</v>
      </c>
      <c r="F143" s="25" t="s">
        <v>251</v>
      </c>
      <c r="G143" s="25">
        <v>7382198732</v>
      </c>
      <c r="H143" s="25" t="s">
        <v>254</v>
      </c>
      <c r="I143" s="22">
        <v>1</v>
      </c>
      <c r="J143" s="22">
        <v>3</v>
      </c>
      <c r="K143" s="22">
        <v>8820</v>
      </c>
      <c r="L143" s="22">
        <v>2480</v>
      </c>
      <c r="M143" s="22">
        <v>3</v>
      </c>
      <c r="N143" s="26">
        <v>0.10208333333333333</v>
      </c>
      <c r="O143" s="23">
        <f t="shared" si="5"/>
        <v>21873600</v>
      </c>
      <c r="P143" s="23">
        <f t="shared" si="6"/>
        <v>7440</v>
      </c>
    </row>
    <row r="144" spans="1:16" x14ac:dyDescent="0.25">
      <c r="A144" s="22">
        <v>141</v>
      </c>
      <c r="B144" s="25" t="s">
        <v>9</v>
      </c>
      <c r="C144" s="25" t="s">
        <v>212</v>
      </c>
      <c r="D144" s="25" t="s">
        <v>212</v>
      </c>
      <c r="E144" s="25" t="s">
        <v>250</v>
      </c>
      <c r="F144" s="25" t="s">
        <v>255</v>
      </c>
      <c r="G144" s="25">
        <v>9490615485</v>
      </c>
      <c r="H144" s="25" t="s">
        <v>256</v>
      </c>
      <c r="I144" s="22">
        <v>1</v>
      </c>
      <c r="J144" s="22">
        <v>5</v>
      </c>
      <c r="K144" s="22">
        <v>12264</v>
      </c>
      <c r="L144" s="22">
        <v>3860</v>
      </c>
      <c r="M144" s="22">
        <v>5</v>
      </c>
      <c r="N144" s="26">
        <v>0.14194444444444446</v>
      </c>
      <c r="O144" s="23">
        <f t="shared" si="5"/>
        <v>47339040</v>
      </c>
      <c r="P144" s="23">
        <f t="shared" si="6"/>
        <v>19300</v>
      </c>
    </row>
    <row r="145" spans="1:16" x14ac:dyDescent="0.25">
      <c r="A145" s="22">
        <v>142</v>
      </c>
      <c r="B145" s="25" t="s">
        <v>9</v>
      </c>
      <c r="C145" s="25" t="s">
        <v>212</v>
      </c>
      <c r="D145" s="25" t="s">
        <v>212</v>
      </c>
      <c r="E145" s="25" t="s">
        <v>250</v>
      </c>
      <c r="F145" s="25" t="s">
        <v>255</v>
      </c>
      <c r="G145" s="25">
        <v>9490615485</v>
      </c>
      <c r="H145" s="25" t="s">
        <v>257</v>
      </c>
      <c r="I145" s="22">
        <v>1</v>
      </c>
      <c r="J145" s="22">
        <v>3</v>
      </c>
      <c r="K145" s="22">
        <v>9036</v>
      </c>
      <c r="L145" s="22">
        <v>2573</v>
      </c>
      <c r="M145" s="22">
        <v>3</v>
      </c>
      <c r="N145" s="26">
        <v>0.10458333333333333</v>
      </c>
      <c r="O145" s="23">
        <f t="shared" si="5"/>
        <v>23249628</v>
      </c>
      <c r="P145" s="23">
        <f t="shared" si="6"/>
        <v>7719</v>
      </c>
    </row>
    <row r="146" spans="1:16" x14ac:dyDescent="0.25">
      <c r="A146" s="22">
        <v>143</v>
      </c>
      <c r="B146" s="25" t="s">
        <v>9</v>
      </c>
      <c r="C146" s="25" t="s">
        <v>212</v>
      </c>
      <c r="D146" s="25" t="s">
        <v>212</v>
      </c>
      <c r="E146" s="25" t="s">
        <v>250</v>
      </c>
      <c r="F146" s="25" t="s">
        <v>255</v>
      </c>
      <c r="G146" s="25">
        <v>9490615485</v>
      </c>
      <c r="H146" s="25" t="s">
        <v>258</v>
      </c>
      <c r="I146" s="22">
        <v>1</v>
      </c>
      <c r="J146" s="22">
        <v>5</v>
      </c>
      <c r="K146" s="22">
        <v>11756</v>
      </c>
      <c r="L146" s="22">
        <v>2411</v>
      </c>
      <c r="M146" s="22">
        <v>5</v>
      </c>
      <c r="N146" s="26">
        <v>0.13606481481481481</v>
      </c>
      <c r="O146" s="23">
        <f t="shared" si="5"/>
        <v>28343716</v>
      </c>
      <c r="P146" s="23">
        <f t="shared" si="6"/>
        <v>12055</v>
      </c>
    </row>
    <row r="147" spans="1:16" x14ac:dyDescent="0.25">
      <c r="A147" s="22">
        <v>144</v>
      </c>
      <c r="B147" s="25" t="s">
        <v>9</v>
      </c>
      <c r="C147" s="25" t="s">
        <v>212</v>
      </c>
      <c r="D147" s="25" t="s">
        <v>212</v>
      </c>
      <c r="E147" s="25" t="s">
        <v>250</v>
      </c>
      <c r="F147" s="25" t="s">
        <v>259</v>
      </c>
      <c r="G147" s="25">
        <v>9490615486</v>
      </c>
      <c r="H147" s="25" t="s">
        <v>260</v>
      </c>
      <c r="I147" s="22">
        <v>1</v>
      </c>
      <c r="J147" s="22">
        <v>1</v>
      </c>
      <c r="K147" s="22">
        <v>2520</v>
      </c>
      <c r="L147" s="22">
        <v>2573</v>
      </c>
      <c r="M147" s="22">
        <v>1</v>
      </c>
      <c r="N147" s="26">
        <v>2.9166666666666667E-2</v>
      </c>
      <c r="O147" s="23">
        <f t="shared" si="5"/>
        <v>6483960</v>
      </c>
      <c r="P147" s="23">
        <f t="shared" si="6"/>
        <v>2573</v>
      </c>
    </row>
    <row r="148" spans="1:16" x14ac:dyDescent="0.25">
      <c r="A148" s="22">
        <v>145</v>
      </c>
      <c r="B148" s="25" t="s">
        <v>9</v>
      </c>
      <c r="C148" s="25" t="s">
        <v>212</v>
      </c>
      <c r="D148" s="25" t="s">
        <v>212</v>
      </c>
      <c r="E148" s="25" t="s">
        <v>250</v>
      </c>
      <c r="F148" s="25" t="s">
        <v>259</v>
      </c>
      <c r="G148" s="25">
        <v>9490615486</v>
      </c>
      <c r="H148" s="25" t="s">
        <v>261</v>
      </c>
      <c r="I148" s="22">
        <v>1</v>
      </c>
      <c r="J148" s="22">
        <v>0</v>
      </c>
      <c r="K148" s="22">
        <v>0</v>
      </c>
      <c r="L148" s="22">
        <v>8</v>
      </c>
      <c r="M148" s="22">
        <v>0</v>
      </c>
      <c r="N148" s="26">
        <v>0</v>
      </c>
      <c r="O148" s="23">
        <f t="shared" si="5"/>
        <v>0</v>
      </c>
      <c r="P148" s="23">
        <f t="shared" si="6"/>
        <v>0</v>
      </c>
    </row>
    <row r="149" spans="1:16" x14ac:dyDescent="0.25">
      <c r="A149" s="22">
        <v>146</v>
      </c>
      <c r="B149" s="25" t="s">
        <v>9</v>
      </c>
      <c r="C149" s="25" t="s">
        <v>212</v>
      </c>
      <c r="D149" s="25" t="s">
        <v>212</v>
      </c>
      <c r="E149" s="25" t="s">
        <v>250</v>
      </c>
      <c r="F149" s="25" t="s">
        <v>262</v>
      </c>
      <c r="G149" s="25">
        <v>9490598735</v>
      </c>
      <c r="H149" s="25" t="s">
        <v>263</v>
      </c>
      <c r="I149" s="22">
        <v>1</v>
      </c>
      <c r="J149" s="22">
        <v>4</v>
      </c>
      <c r="K149" s="22">
        <v>8478</v>
      </c>
      <c r="L149" s="22">
        <v>3413</v>
      </c>
      <c r="M149" s="22">
        <v>4</v>
      </c>
      <c r="N149" s="26">
        <v>9.8125000000000004E-2</v>
      </c>
      <c r="O149" s="23">
        <f t="shared" si="5"/>
        <v>28935414</v>
      </c>
      <c r="P149" s="23">
        <f t="shared" si="6"/>
        <v>13652</v>
      </c>
    </row>
    <row r="150" spans="1:16" x14ac:dyDescent="0.25">
      <c r="A150" s="22">
        <v>147</v>
      </c>
      <c r="B150" s="25" t="s">
        <v>9</v>
      </c>
      <c r="C150" s="25" t="s">
        <v>212</v>
      </c>
      <c r="D150" s="25" t="s">
        <v>212</v>
      </c>
      <c r="E150" s="25" t="s">
        <v>250</v>
      </c>
      <c r="F150" s="25" t="s">
        <v>262</v>
      </c>
      <c r="G150" s="25">
        <v>9490598735</v>
      </c>
      <c r="H150" s="25" t="s">
        <v>264</v>
      </c>
      <c r="I150" s="22">
        <v>1</v>
      </c>
      <c r="J150" s="22">
        <v>0</v>
      </c>
      <c r="K150" s="22">
        <v>0</v>
      </c>
      <c r="L150" s="22">
        <v>1839</v>
      </c>
      <c r="M150" s="22">
        <v>0</v>
      </c>
      <c r="N150" s="26">
        <v>0</v>
      </c>
      <c r="O150" s="23">
        <f t="shared" si="5"/>
        <v>0</v>
      </c>
      <c r="P150" s="23">
        <f t="shared" si="6"/>
        <v>0</v>
      </c>
    </row>
    <row r="151" spans="1:16" x14ac:dyDescent="0.25">
      <c r="A151" s="22">
        <v>148</v>
      </c>
      <c r="B151" s="25" t="s">
        <v>9</v>
      </c>
      <c r="C151" s="25" t="s">
        <v>212</v>
      </c>
      <c r="D151" s="25" t="s">
        <v>212</v>
      </c>
      <c r="E151" s="25" t="s">
        <v>250</v>
      </c>
      <c r="F151" s="25" t="s">
        <v>262</v>
      </c>
      <c r="G151" s="25">
        <v>9490598735</v>
      </c>
      <c r="H151" s="25" t="s">
        <v>265</v>
      </c>
      <c r="I151" s="22">
        <v>1</v>
      </c>
      <c r="J151" s="22">
        <v>3</v>
      </c>
      <c r="K151" s="22">
        <v>8782</v>
      </c>
      <c r="L151" s="22">
        <v>2578</v>
      </c>
      <c r="M151" s="22">
        <v>3</v>
      </c>
      <c r="N151" s="26">
        <v>0.10164351851851852</v>
      </c>
      <c r="O151" s="23">
        <f t="shared" si="5"/>
        <v>22639996</v>
      </c>
      <c r="P151" s="23">
        <f t="shared" si="6"/>
        <v>7734</v>
      </c>
    </row>
    <row r="152" spans="1:16" x14ac:dyDescent="0.25">
      <c r="A152" s="22">
        <v>149</v>
      </c>
      <c r="B152" s="25" t="s">
        <v>9</v>
      </c>
      <c r="C152" s="25" t="s">
        <v>212</v>
      </c>
      <c r="D152" s="25" t="s">
        <v>212</v>
      </c>
      <c r="E152" s="25" t="s">
        <v>250</v>
      </c>
      <c r="F152" s="25" t="s">
        <v>262</v>
      </c>
      <c r="G152" s="25">
        <v>9490598735</v>
      </c>
      <c r="H152" s="25" t="s">
        <v>266</v>
      </c>
      <c r="I152" s="22">
        <v>1</v>
      </c>
      <c r="J152" s="22">
        <v>2</v>
      </c>
      <c r="K152" s="22">
        <v>5574</v>
      </c>
      <c r="L152" s="22">
        <v>833</v>
      </c>
      <c r="M152" s="22">
        <v>2</v>
      </c>
      <c r="N152" s="26">
        <v>6.4513888888888885E-2</v>
      </c>
      <c r="O152" s="23">
        <f t="shared" si="5"/>
        <v>4643142</v>
      </c>
      <c r="P152" s="23">
        <f t="shared" si="6"/>
        <v>1666</v>
      </c>
    </row>
    <row r="153" spans="1:16" x14ac:dyDescent="0.25">
      <c r="A153" s="22">
        <v>150</v>
      </c>
      <c r="B153" s="25" t="s">
        <v>9</v>
      </c>
      <c r="C153" s="25" t="s">
        <v>212</v>
      </c>
      <c r="D153" s="25" t="s">
        <v>106</v>
      </c>
      <c r="E153" s="25" t="s">
        <v>267</v>
      </c>
      <c r="F153" s="25" t="s">
        <v>268</v>
      </c>
      <c r="G153" s="25">
        <v>9490615491</v>
      </c>
      <c r="H153" s="25" t="s">
        <v>269</v>
      </c>
      <c r="I153" s="22">
        <v>1</v>
      </c>
      <c r="J153" s="22">
        <v>0</v>
      </c>
      <c r="K153" s="22">
        <v>0</v>
      </c>
      <c r="L153" s="22">
        <v>3666</v>
      </c>
      <c r="M153" s="22">
        <v>0</v>
      </c>
      <c r="N153" s="26">
        <v>0</v>
      </c>
      <c r="O153" s="23">
        <f t="shared" ref="O153:O216" si="7">K153*L153</f>
        <v>0</v>
      </c>
      <c r="P153" s="23">
        <f t="shared" ref="P153:P216" si="8">J153*L153</f>
        <v>0</v>
      </c>
    </row>
    <row r="154" spans="1:16" x14ac:dyDescent="0.25">
      <c r="A154" s="22">
        <v>151</v>
      </c>
      <c r="B154" s="25" t="s">
        <v>9</v>
      </c>
      <c r="C154" s="25" t="s">
        <v>212</v>
      </c>
      <c r="D154" s="25" t="s">
        <v>106</v>
      </c>
      <c r="E154" s="25" t="s">
        <v>267</v>
      </c>
      <c r="F154" s="25" t="s">
        <v>270</v>
      </c>
      <c r="G154" s="25">
        <v>8331014926</v>
      </c>
      <c r="H154" s="25" t="s">
        <v>271</v>
      </c>
      <c r="I154" s="22">
        <v>1</v>
      </c>
      <c r="J154" s="22">
        <v>0</v>
      </c>
      <c r="K154" s="22">
        <v>0</v>
      </c>
      <c r="L154" s="22">
        <v>2638</v>
      </c>
      <c r="M154" s="22">
        <v>0</v>
      </c>
      <c r="N154" s="26">
        <v>0</v>
      </c>
      <c r="O154" s="23">
        <f t="shared" si="7"/>
        <v>0</v>
      </c>
      <c r="P154" s="23">
        <f t="shared" si="8"/>
        <v>0</v>
      </c>
    </row>
    <row r="155" spans="1:16" x14ac:dyDescent="0.25">
      <c r="A155" s="22">
        <v>152</v>
      </c>
      <c r="B155" s="25" t="s">
        <v>9</v>
      </c>
      <c r="C155" s="25" t="s">
        <v>212</v>
      </c>
      <c r="D155" s="25" t="s">
        <v>106</v>
      </c>
      <c r="E155" s="25" t="s">
        <v>267</v>
      </c>
      <c r="F155" s="25" t="s">
        <v>270</v>
      </c>
      <c r="G155" s="25">
        <v>8331014926</v>
      </c>
      <c r="H155" s="25" t="s">
        <v>272</v>
      </c>
      <c r="I155" s="22">
        <v>1</v>
      </c>
      <c r="J155" s="22">
        <v>0</v>
      </c>
      <c r="K155" s="22">
        <v>0</v>
      </c>
      <c r="L155" s="22">
        <v>2378</v>
      </c>
      <c r="M155" s="22">
        <v>0</v>
      </c>
      <c r="N155" s="26">
        <v>0</v>
      </c>
      <c r="O155" s="23">
        <f t="shared" si="7"/>
        <v>0</v>
      </c>
      <c r="P155" s="23">
        <f t="shared" si="8"/>
        <v>0</v>
      </c>
    </row>
    <row r="156" spans="1:16" x14ac:dyDescent="0.25">
      <c r="A156" s="22">
        <v>153</v>
      </c>
      <c r="B156" s="25" t="s">
        <v>9</v>
      </c>
      <c r="C156" s="25" t="s">
        <v>212</v>
      </c>
      <c r="D156" s="25" t="s">
        <v>106</v>
      </c>
      <c r="E156" s="25" t="s">
        <v>267</v>
      </c>
      <c r="F156" s="25" t="s">
        <v>270</v>
      </c>
      <c r="G156" s="25">
        <v>8331014926</v>
      </c>
      <c r="H156" s="25" t="s">
        <v>273</v>
      </c>
      <c r="I156" s="22">
        <v>1</v>
      </c>
      <c r="J156" s="22">
        <v>0</v>
      </c>
      <c r="K156" s="22">
        <v>0</v>
      </c>
      <c r="L156" s="22">
        <v>1434</v>
      </c>
      <c r="M156" s="22">
        <v>0</v>
      </c>
      <c r="N156" s="26">
        <v>0</v>
      </c>
      <c r="O156" s="23">
        <f t="shared" si="7"/>
        <v>0</v>
      </c>
      <c r="P156" s="23">
        <f t="shared" si="8"/>
        <v>0</v>
      </c>
    </row>
    <row r="157" spans="1:16" x14ac:dyDescent="0.25">
      <c r="A157" s="22">
        <v>154</v>
      </c>
      <c r="B157" s="25" t="s">
        <v>9</v>
      </c>
      <c r="C157" s="25" t="s">
        <v>212</v>
      </c>
      <c r="D157" s="25" t="s">
        <v>106</v>
      </c>
      <c r="E157" s="25" t="s">
        <v>267</v>
      </c>
      <c r="F157" s="25" t="s">
        <v>270</v>
      </c>
      <c r="G157" s="25">
        <v>8331014926</v>
      </c>
      <c r="H157" s="25" t="s">
        <v>274</v>
      </c>
      <c r="I157" s="22">
        <v>1</v>
      </c>
      <c r="J157" s="22">
        <v>1</v>
      </c>
      <c r="K157" s="22">
        <v>5821</v>
      </c>
      <c r="L157" s="22">
        <v>3127</v>
      </c>
      <c r="M157" s="22">
        <v>1</v>
      </c>
      <c r="N157" s="26">
        <v>6.7372685185185188E-2</v>
      </c>
      <c r="O157" s="23">
        <f t="shared" si="7"/>
        <v>18202267</v>
      </c>
      <c r="P157" s="23">
        <f t="shared" si="8"/>
        <v>3127</v>
      </c>
    </row>
    <row r="158" spans="1:16" x14ac:dyDescent="0.25">
      <c r="A158" s="22">
        <v>155</v>
      </c>
      <c r="B158" s="25" t="s">
        <v>9</v>
      </c>
      <c r="C158" s="25" t="s">
        <v>212</v>
      </c>
      <c r="D158" s="25" t="s">
        <v>106</v>
      </c>
      <c r="E158" s="25" t="s">
        <v>267</v>
      </c>
      <c r="F158" s="25" t="s">
        <v>275</v>
      </c>
      <c r="G158" s="25">
        <v>8331091638</v>
      </c>
      <c r="H158" s="25" t="s">
        <v>276</v>
      </c>
      <c r="I158" s="22">
        <v>1</v>
      </c>
      <c r="J158" s="22">
        <v>0</v>
      </c>
      <c r="K158" s="22">
        <v>0</v>
      </c>
      <c r="L158" s="22">
        <v>1681</v>
      </c>
      <c r="M158" s="22">
        <v>0</v>
      </c>
      <c r="N158" s="26">
        <v>0</v>
      </c>
      <c r="O158" s="23">
        <f t="shared" si="7"/>
        <v>0</v>
      </c>
      <c r="P158" s="23">
        <f t="shared" si="8"/>
        <v>0</v>
      </c>
    </row>
    <row r="159" spans="1:16" x14ac:dyDescent="0.25">
      <c r="A159" s="22">
        <v>156</v>
      </c>
      <c r="B159" s="25" t="s">
        <v>9</v>
      </c>
      <c r="C159" s="25" t="s">
        <v>212</v>
      </c>
      <c r="D159" s="25" t="s">
        <v>106</v>
      </c>
      <c r="E159" s="25" t="s">
        <v>267</v>
      </c>
      <c r="F159" s="25" t="s">
        <v>275</v>
      </c>
      <c r="G159" s="25">
        <v>8331091638</v>
      </c>
      <c r="H159" s="25" t="s">
        <v>277</v>
      </c>
      <c r="I159" s="22">
        <v>1</v>
      </c>
      <c r="J159" s="22">
        <v>3</v>
      </c>
      <c r="K159" s="22">
        <v>6866</v>
      </c>
      <c r="L159" s="22">
        <v>1533</v>
      </c>
      <c r="M159" s="22">
        <v>3</v>
      </c>
      <c r="N159" s="26">
        <v>7.946759259259259E-2</v>
      </c>
      <c r="O159" s="23">
        <f t="shared" si="7"/>
        <v>10525578</v>
      </c>
      <c r="P159" s="23">
        <f t="shared" si="8"/>
        <v>4599</v>
      </c>
    </row>
    <row r="160" spans="1:16" x14ac:dyDescent="0.25">
      <c r="A160" s="22">
        <v>157</v>
      </c>
      <c r="B160" s="25" t="s">
        <v>9</v>
      </c>
      <c r="C160" s="25" t="s">
        <v>212</v>
      </c>
      <c r="D160" s="25" t="s">
        <v>106</v>
      </c>
      <c r="E160" s="25" t="s">
        <v>267</v>
      </c>
      <c r="F160" s="25" t="s">
        <v>275</v>
      </c>
      <c r="G160" s="25">
        <v>8331091638</v>
      </c>
      <c r="H160" s="25" t="s">
        <v>278</v>
      </c>
      <c r="I160" s="22">
        <v>1</v>
      </c>
      <c r="J160" s="22">
        <v>0</v>
      </c>
      <c r="K160" s="22">
        <v>0</v>
      </c>
      <c r="L160" s="22">
        <v>1449</v>
      </c>
      <c r="M160" s="22">
        <v>0</v>
      </c>
      <c r="N160" s="26">
        <v>0</v>
      </c>
      <c r="O160" s="23">
        <f t="shared" si="7"/>
        <v>0</v>
      </c>
      <c r="P160" s="23">
        <f t="shared" si="8"/>
        <v>0</v>
      </c>
    </row>
    <row r="161" spans="1:16" x14ac:dyDescent="0.25">
      <c r="A161" s="22">
        <v>158</v>
      </c>
      <c r="B161" s="25" t="s">
        <v>9</v>
      </c>
      <c r="C161" s="25" t="s">
        <v>212</v>
      </c>
      <c r="D161" s="25" t="s">
        <v>106</v>
      </c>
      <c r="E161" s="25" t="s">
        <v>267</v>
      </c>
      <c r="F161" s="25" t="s">
        <v>275</v>
      </c>
      <c r="G161" s="25">
        <v>8331091638</v>
      </c>
      <c r="H161" s="25" t="s">
        <v>279</v>
      </c>
      <c r="I161" s="22">
        <v>1</v>
      </c>
      <c r="J161" s="22">
        <v>1</v>
      </c>
      <c r="K161" s="22">
        <v>4110</v>
      </c>
      <c r="L161" s="22">
        <v>1870</v>
      </c>
      <c r="M161" s="22">
        <v>1</v>
      </c>
      <c r="N161" s="26">
        <v>4.7569444444444442E-2</v>
      </c>
      <c r="O161" s="23">
        <f t="shared" si="7"/>
        <v>7685700</v>
      </c>
      <c r="P161" s="23">
        <f t="shared" si="8"/>
        <v>1870</v>
      </c>
    </row>
    <row r="162" spans="1:16" x14ac:dyDescent="0.25">
      <c r="A162" s="22">
        <v>159</v>
      </c>
      <c r="B162" s="25" t="s">
        <v>9</v>
      </c>
      <c r="C162" s="25" t="s">
        <v>212</v>
      </c>
      <c r="D162" s="25" t="s">
        <v>106</v>
      </c>
      <c r="E162" s="25" t="s">
        <v>267</v>
      </c>
      <c r="F162" s="25" t="s">
        <v>275</v>
      </c>
      <c r="G162" s="25">
        <v>8331091638</v>
      </c>
      <c r="H162" s="25" t="s">
        <v>280</v>
      </c>
      <c r="I162" s="22">
        <v>1</v>
      </c>
      <c r="J162" s="22">
        <v>1</v>
      </c>
      <c r="K162" s="22">
        <v>3000</v>
      </c>
      <c r="L162" s="22">
        <v>1143</v>
      </c>
      <c r="M162" s="22">
        <v>1</v>
      </c>
      <c r="N162" s="26">
        <v>3.4722222222222224E-2</v>
      </c>
      <c r="O162" s="23">
        <f t="shared" si="7"/>
        <v>3429000</v>
      </c>
      <c r="P162" s="23">
        <f t="shared" si="8"/>
        <v>1143</v>
      </c>
    </row>
    <row r="163" spans="1:16" x14ac:dyDescent="0.25">
      <c r="A163" s="22">
        <v>160</v>
      </c>
      <c r="B163" s="25" t="s">
        <v>9</v>
      </c>
      <c r="C163" s="25" t="s">
        <v>212</v>
      </c>
      <c r="D163" s="25" t="s">
        <v>106</v>
      </c>
      <c r="E163" s="25" t="s">
        <v>267</v>
      </c>
      <c r="F163" s="25" t="s">
        <v>275</v>
      </c>
      <c r="G163" s="25">
        <v>8331091638</v>
      </c>
      <c r="H163" s="25" t="s">
        <v>281</v>
      </c>
      <c r="I163" s="22">
        <v>1</v>
      </c>
      <c r="J163" s="22">
        <v>0</v>
      </c>
      <c r="K163" s="22">
        <v>0</v>
      </c>
      <c r="L163" s="22">
        <v>1</v>
      </c>
      <c r="M163" s="22">
        <v>0</v>
      </c>
      <c r="N163" s="26">
        <v>0</v>
      </c>
      <c r="O163" s="23">
        <f t="shared" si="7"/>
        <v>0</v>
      </c>
      <c r="P163" s="23">
        <f t="shared" si="8"/>
        <v>0</v>
      </c>
    </row>
    <row r="164" spans="1:16" x14ac:dyDescent="0.25">
      <c r="A164" s="22">
        <v>161</v>
      </c>
      <c r="B164" s="25" t="s">
        <v>9</v>
      </c>
      <c r="C164" s="25" t="s">
        <v>212</v>
      </c>
      <c r="D164" s="25" t="s">
        <v>106</v>
      </c>
      <c r="E164" s="25" t="s">
        <v>267</v>
      </c>
      <c r="F164" s="25" t="s">
        <v>282</v>
      </c>
      <c r="G164" s="25">
        <v>9490614956</v>
      </c>
      <c r="H164" s="25" t="s">
        <v>283</v>
      </c>
      <c r="I164" s="22">
        <v>1</v>
      </c>
      <c r="J164" s="22">
        <v>1</v>
      </c>
      <c r="K164" s="22">
        <v>5659</v>
      </c>
      <c r="L164" s="22">
        <v>2078</v>
      </c>
      <c r="M164" s="22">
        <v>1</v>
      </c>
      <c r="N164" s="26">
        <v>6.5497685185185187E-2</v>
      </c>
      <c r="O164" s="23">
        <f t="shared" si="7"/>
        <v>11759402</v>
      </c>
      <c r="P164" s="23">
        <f t="shared" si="8"/>
        <v>2078</v>
      </c>
    </row>
    <row r="165" spans="1:16" x14ac:dyDescent="0.25">
      <c r="A165" s="22">
        <v>162</v>
      </c>
      <c r="B165" s="25" t="s">
        <v>9</v>
      </c>
      <c r="C165" s="25" t="s">
        <v>212</v>
      </c>
      <c r="D165" s="25" t="s">
        <v>106</v>
      </c>
      <c r="E165" s="25" t="s">
        <v>267</v>
      </c>
      <c r="F165" s="25" t="s">
        <v>282</v>
      </c>
      <c r="G165" s="25">
        <v>9490614956</v>
      </c>
      <c r="H165" s="25" t="s">
        <v>284</v>
      </c>
      <c r="I165" s="22">
        <v>1</v>
      </c>
      <c r="J165" s="22">
        <v>2</v>
      </c>
      <c r="K165" s="22">
        <v>4118</v>
      </c>
      <c r="L165" s="22">
        <v>1507</v>
      </c>
      <c r="M165" s="22">
        <v>2</v>
      </c>
      <c r="N165" s="26">
        <v>4.7662037037037037E-2</v>
      </c>
      <c r="O165" s="23">
        <f t="shared" si="7"/>
        <v>6205826</v>
      </c>
      <c r="P165" s="23">
        <f t="shared" si="8"/>
        <v>3014</v>
      </c>
    </row>
    <row r="166" spans="1:16" x14ac:dyDescent="0.25">
      <c r="A166" s="22">
        <v>163</v>
      </c>
      <c r="B166" s="25" t="s">
        <v>9</v>
      </c>
      <c r="C166" s="25" t="s">
        <v>212</v>
      </c>
      <c r="D166" s="25" t="s">
        <v>106</v>
      </c>
      <c r="E166" s="25" t="s">
        <v>267</v>
      </c>
      <c r="F166" s="25" t="s">
        <v>282</v>
      </c>
      <c r="G166" s="25">
        <v>9490614956</v>
      </c>
      <c r="H166" s="25" t="s">
        <v>285</v>
      </c>
      <c r="I166" s="22">
        <v>1</v>
      </c>
      <c r="J166" s="22">
        <v>0</v>
      </c>
      <c r="K166" s="22">
        <v>0</v>
      </c>
      <c r="L166" s="22">
        <v>1480</v>
      </c>
      <c r="M166" s="22">
        <v>0</v>
      </c>
      <c r="N166" s="26">
        <v>0</v>
      </c>
      <c r="O166" s="23">
        <f t="shared" si="7"/>
        <v>0</v>
      </c>
      <c r="P166" s="23">
        <f t="shared" si="8"/>
        <v>0</v>
      </c>
    </row>
    <row r="167" spans="1:16" x14ac:dyDescent="0.25">
      <c r="A167" s="22">
        <v>164</v>
      </c>
      <c r="B167" s="25" t="s">
        <v>9</v>
      </c>
      <c r="C167" s="25" t="s">
        <v>212</v>
      </c>
      <c r="D167" s="25" t="s">
        <v>106</v>
      </c>
      <c r="E167" s="25" t="s">
        <v>286</v>
      </c>
      <c r="F167" s="25" t="s">
        <v>287</v>
      </c>
      <c r="G167" s="25">
        <v>7382601015</v>
      </c>
      <c r="H167" s="25" t="s">
        <v>288</v>
      </c>
      <c r="I167" s="22">
        <v>1</v>
      </c>
      <c r="J167" s="22">
        <v>3</v>
      </c>
      <c r="K167" s="22">
        <v>7740</v>
      </c>
      <c r="L167" s="22">
        <v>2203</v>
      </c>
      <c r="M167" s="22">
        <v>3</v>
      </c>
      <c r="N167" s="26">
        <v>8.9583333333333334E-2</v>
      </c>
      <c r="O167" s="23">
        <f t="shared" si="7"/>
        <v>17051220</v>
      </c>
      <c r="P167" s="23">
        <f t="shared" si="8"/>
        <v>6609</v>
      </c>
    </row>
    <row r="168" spans="1:16" x14ac:dyDescent="0.25">
      <c r="A168" s="22">
        <v>165</v>
      </c>
      <c r="B168" s="25" t="s">
        <v>9</v>
      </c>
      <c r="C168" s="25" t="s">
        <v>212</v>
      </c>
      <c r="D168" s="25" t="s">
        <v>106</v>
      </c>
      <c r="E168" s="25" t="s">
        <v>286</v>
      </c>
      <c r="F168" s="25" t="s">
        <v>289</v>
      </c>
      <c r="G168" s="25">
        <v>9490615493</v>
      </c>
      <c r="H168" s="25" t="s">
        <v>290</v>
      </c>
      <c r="I168" s="22">
        <v>1</v>
      </c>
      <c r="J168" s="22">
        <v>3</v>
      </c>
      <c r="K168" s="22">
        <v>7855</v>
      </c>
      <c r="L168" s="22">
        <v>1784</v>
      </c>
      <c r="M168" s="22">
        <v>3</v>
      </c>
      <c r="N168" s="26">
        <v>9.0914351851851857E-2</v>
      </c>
      <c r="O168" s="23">
        <f t="shared" si="7"/>
        <v>14013320</v>
      </c>
      <c r="P168" s="23">
        <f t="shared" si="8"/>
        <v>5352</v>
      </c>
    </row>
    <row r="169" spans="1:16" x14ac:dyDescent="0.25">
      <c r="A169" s="22">
        <v>166</v>
      </c>
      <c r="B169" s="25" t="s">
        <v>9</v>
      </c>
      <c r="C169" s="25" t="s">
        <v>212</v>
      </c>
      <c r="D169" s="25" t="s">
        <v>106</v>
      </c>
      <c r="E169" s="25" t="s">
        <v>286</v>
      </c>
      <c r="F169" s="25" t="s">
        <v>289</v>
      </c>
      <c r="G169" s="25">
        <v>9490615493</v>
      </c>
      <c r="H169" s="25" t="s">
        <v>291</v>
      </c>
      <c r="I169" s="22">
        <v>1</v>
      </c>
      <c r="J169" s="22">
        <v>2</v>
      </c>
      <c r="K169" s="22">
        <v>10811</v>
      </c>
      <c r="L169" s="22">
        <v>1344</v>
      </c>
      <c r="M169" s="22">
        <v>2</v>
      </c>
      <c r="N169" s="26">
        <v>0.12512731481481482</v>
      </c>
      <c r="O169" s="23">
        <f t="shared" si="7"/>
        <v>14529984</v>
      </c>
      <c r="P169" s="23">
        <f t="shared" si="8"/>
        <v>2688</v>
      </c>
    </row>
    <row r="170" spans="1:16" x14ac:dyDescent="0.25">
      <c r="A170" s="22">
        <v>167</v>
      </c>
      <c r="B170" s="25" t="s">
        <v>9</v>
      </c>
      <c r="C170" s="25" t="s">
        <v>212</v>
      </c>
      <c r="D170" s="25" t="s">
        <v>106</v>
      </c>
      <c r="E170" s="25" t="s">
        <v>286</v>
      </c>
      <c r="F170" s="25" t="s">
        <v>289</v>
      </c>
      <c r="G170" s="25">
        <v>9490615493</v>
      </c>
      <c r="H170" s="25" t="s">
        <v>292</v>
      </c>
      <c r="I170" s="22">
        <v>1</v>
      </c>
      <c r="J170" s="22">
        <v>2</v>
      </c>
      <c r="K170" s="22">
        <v>7214</v>
      </c>
      <c r="L170" s="22">
        <v>5287</v>
      </c>
      <c r="M170" s="22">
        <v>2</v>
      </c>
      <c r="N170" s="26">
        <v>8.3495370370370373E-2</v>
      </c>
      <c r="O170" s="23">
        <f t="shared" si="7"/>
        <v>38140418</v>
      </c>
      <c r="P170" s="23">
        <f t="shared" si="8"/>
        <v>10574</v>
      </c>
    </row>
    <row r="171" spans="1:16" x14ac:dyDescent="0.25">
      <c r="A171" s="22">
        <v>168</v>
      </c>
      <c r="B171" s="25" t="s">
        <v>9</v>
      </c>
      <c r="C171" s="25" t="s">
        <v>212</v>
      </c>
      <c r="D171" s="25" t="s">
        <v>106</v>
      </c>
      <c r="E171" s="25" t="s">
        <v>286</v>
      </c>
      <c r="F171" s="25" t="s">
        <v>289</v>
      </c>
      <c r="G171" s="25">
        <v>9490615493</v>
      </c>
      <c r="H171" s="25" t="s">
        <v>293</v>
      </c>
      <c r="I171" s="22">
        <v>1</v>
      </c>
      <c r="J171" s="22">
        <v>0</v>
      </c>
      <c r="K171" s="22">
        <v>0</v>
      </c>
      <c r="L171" s="22">
        <v>103</v>
      </c>
      <c r="M171" s="22">
        <v>0</v>
      </c>
      <c r="N171" s="26">
        <v>0</v>
      </c>
      <c r="O171" s="23">
        <f t="shared" si="7"/>
        <v>0</v>
      </c>
      <c r="P171" s="23">
        <f t="shared" si="8"/>
        <v>0</v>
      </c>
    </row>
    <row r="172" spans="1:16" x14ac:dyDescent="0.25">
      <c r="A172" s="22">
        <v>169</v>
      </c>
      <c r="B172" s="25" t="s">
        <v>9</v>
      </c>
      <c r="C172" s="25" t="s">
        <v>212</v>
      </c>
      <c r="D172" s="25" t="s">
        <v>106</v>
      </c>
      <c r="E172" s="25" t="s">
        <v>286</v>
      </c>
      <c r="F172" s="25" t="s">
        <v>289</v>
      </c>
      <c r="G172" s="25">
        <v>9490615493</v>
      </c>
      <c r="H172" s="25" t="s">
        <v>294</v>
      </c>
      <c r="I172" s="22">
        <v>1</v>
      </c>
      <c r="J172" s="22">
        <v>1</v>
      </c>
      <c r="K172" s="22">
        <v>7223</v>
      </c>
      <c r="L172" s="22">
        <v>3840</v>
      </c>
      <c r="M172" s="22">
        <v>1</v>
      </c>
      <c r="N172" s="26">
        <v>8.3599537037037042E-2</v>
      </c>
      <c r="O172" s="23">
        <f t="shared" si="7"/>
        <v>27736320</v>
      </c>
      <c r="P172" s="23">
        <f t="shared" si="8"/>
        <v>3840</v>
      </c>
    </row>
    <row r="173" spans="1:16" x14ac:dyDescent="0.25">
      <c r="A173" s="22">
        <v>170</v>
      </c>
      <c r="B173" s="25" t="s">
        <v>9</v>
      </c>
      <c r="C173" s="25" t="s">
        <v>212</v>
      </c>
      <c r="D173" s="25" t="s">
        <v>106</v>
      </c>
      <c r="E173" s="25" t="s">
        <v>286</v>
      </c>
      <c r="F173" s="25" t="s">
        <v>289</v>
      </c>
      <c r="G173" s="25">
        <v>9490615493</v>
      </c>
      <c r="H173" s="25" t="s">
        <v>295</v>
      </c>
      <c r="I173" s="22">
        <v>1</v>
      </c>
      <c r="J173" s="22">
        <v>1</v>
      </c>
      <c r="K173" s="22">
        <v>5498</v>
      </c>
      <c r="L173" s="22">
        <v>2691</v>
      </c>
      <c r="M173" s="22">
        <v>1</v>
      </c>
      <c r="N173" s="26">
        <v>6.3634259259259265E-2</v>
      </c>
      <c r="O173" s="23">
        <f t="shared" si="7"/>
        <v>14795118</v>
      </c>
      <c r="P173" s="23">
        <f t="shared" si="8"/>
        <v>2691</v>
      </c>
    </row>
    <row r="174" spans="1:16" ht="26.25" x14ac:dyDescent="0.25">
      <c r="A174" s="22">
        <v>171</v>
      </c>
      <c r="B174" s="25" t="s">
        <v>9</v>
      </c>
      <c r="C174" s="25" t="s">
        <v>212</v>
      </c>
      <c r="D174" s="25" t="s">
        <v>106</v>
      </c>
      <c r="E174" s="25" t="s">
        <v>286</v>
      </c>
      <c r="F174" s="25" t="s">
        <v>296</v>
      </c>
      <c r="G174" s="25">
        <v>8500637761</v>
      </c>
      <c r="H174" s="25" t="s">
        <v>297</v>
      </c>
      <c r="I174" s="22">
        <v>1</v>
      </c>
      <c r="J174" s="22">
        <v>0</v>
      </c>
      <c r="K174" s="22">
        <v>0</v>
      </c>
      <c r="L174" s="22">
        <v>296</v>
      </c>
      <c r="M174" s="22">
        <v>0</v>
      </c>
      <c r="N174" s="26">
        <v>0</v>
      </c>
      <c r="O174" s="23">
        <f t="shared" si="7"/>
        <v>0</v>
      </c>
      <c r="P174" s="23">
        <f t="shared" si="8"/>
        <v>0</v>
      </c>
    </row>
    <row r="175" spans="1:16" x14ac:dyDescent="0.25">
      <c r="A175" s="22">
        <v>172</v>
      </c>
      <c r="B175" s="25" t="s">
        <v>9</v>
      </c>
      <c r="C175" s="25" t="s">
        <v>212</v>
      </c>
      <c r="D175" s="25" t="s">
        <v>106</v>
      </c>
      <c r="E175" s="25" t="s">
        <v>286</v>
      </c>
      <c r="F175" s="25" t="s">
        <v>296</v>
      </c>
      <c r="G175" s="25">
        <v>8500637761</v>
      </c>
      <c r="H175" s="25" t="s">
        <v>298</v>
      </c>
      <c r="I175" s="22">
        <v>1</v>
      </c>
      <c r="J175" s="22">
        <v>0</v>
      </c>
      <c r="K175" s="22">
        <v>0</v>
      </c>
      <c r="L175" s="22">
        <v>1928</v>
      </c>
      <c r="M175" s="22">
        <v>0</v>
      </c>
      <c r="N175" s="26">
        <v>0</v>
      </c>
      <c r="O175" s="23">
        <f t="shared" si="7"/>
        <v>0</v>
      </c>
      <c r="P175" s="23">
        <f t="shared" si="8"/>
        <v>0</v>
      </c>
    </row>
    <row r="176" spans="1:16" x14ac:dyDescent="0.25">
      <c r="A176" s="22">
        <v>173</v>
      </c>
      <c r="B176" s="25" t="s">
        <v>9</v>
      </c>
      <c r="C176" s="25" t="s">
        <v>212</v>
      </c>
      <c r="D176" s="25" t="s">
        <v>106</v>
      </c>
      <c r="E176" s="25" t="s">
        <v>286</v>
      </c>
      <c r="F176" s="25" t="s">
        <v>296</v>
      </c>
      <c r="G176" s="25">
        <v>8500637761</v>
      </c>
      <c r="H176" s="25" t="s">
        <v>299</v>
      </c>
      <c r="I176" s="22">
        <v>1</v>
      </c>
      <c r="J176" s="22">
        <v>0</v>
      </c>
      <c r="K176" s="22">
        <v>0</v>
      </c>
      <c r="L176" s="22">
        <v>1708</v>
      </c>
      <c r="M176" s="22">
        <v>0</v>
      </c>
      <c r="N176" s="26">
        <v>0</v>
      </c>
      <c r="O176" s="23">
        <f t="shared" si="7"/>
        <v>0</v>
      </c>
      <c r="P176" s="23">
        <f t="shared" si="8"/>
        <v>0</v>
      </c>
    </row>
    <row r="177" spans="1:16" x14ac:dyDescent="0.25">
      <c r="A177" s="22">
        <v>174</v>
      </c>
      <c r="B177" s="25" t="s">
        <v>9</v>
      </c>
      <c r="C177" s="25" t="s">
        <v>212</v>
      </c>
      <c r="D177" s="25" t="s">
        <v>106</v>
      </c>
      <c r="E177" s="25" t="s">
        <v>286</v>
      </c>
      <c r="F177" s="25" t="s">
        <v>300</v>
      </c>
      <c r="G177" s="25">
        <v>8331019325</v>
      </c>
      <c r="H177" s="25" t="s">
        <v>301</v>
      </c>
      <c r="I177" s="22">
        <v>1</v>
      </c>
      <c r="J177" s="22">
        <v>0</v>
      </c>
      <c r="K177" s="22">
        <v>0</v>
      </c>
      <c r="L177" s="22">
        <v>1884</v>
      </c>
      <c r="M177" s="22">
        <v>0</v>
      </c>
      <c r="N177" s="26">
        <v>0</v>
      </c>
      <c r="O177" s="23">
        <f t="shared" si="7"/>
        <v>0</v>
      </c>
      <c r="P177" s="23">
        <f t="shared" si="8"/>
        <v>0</v>
      </c>
    </row>
    <row r="178" spans="1:16" x14ac:dyDescent="0.25">
      <c r="A178" s="22">
        <v>175</v>
      </c>
      <c r="B178" s="25" t="s">
        <v>9</v>
      </c>
      <c r="C178" s="25" t="s">
        <v>212</v>
      </c>
      <c r="D178" s="25" t="s">
        <v>106</v>
      </c>
      <c r="E178" s="25" t="s">
        <v>286</v>
      </c>
      <c r="F178" s="25" t="s">
        <v>300</v>
      </c>
      <c r="G178" s="25">
        <v>8331019325</v>
      </c>
      <c r="H178" s="25" t="s">
        <v>302</v>
      </c>
      <c r="I178" s="22">
        <v>1</v>
      </c>
      <c r="J178" s="22">
        <v>0</v>
      </c>
      <c r="K178" s="22">
        <v>0</v>
      </c>
      <c r="L178" s="22">
        <v>1636</v>
      </c>
      <c r="M178" s="22">
        <v>0</v>
      </c>
      <c r="N178" s="26">
        <v>0</v>
      </c>
      <c r="O178" s="23">
        <f t="shared" si="7"/>
        <v>0</v>
      </c>
      <c r="P178" s="23">
        <f t="shared" si="8"/>
        <v>0</v>
      </c>
    </row>
    <row r="179" spans="1:16" x14ac:dyDescent="0.25">
      <c r="A179" s="22">
        <v>176</v>
      </c>
      <c r="B179" s="25" t="s">
        <v>9</v>
      </c>
      <c r="C179" s="25" t="s">
        <v>212</v>
      </c>
      <c r="D179" s="25" t="s">
        <v>106</v>
      </c>
      <c r="E179" s="25" t="s">
        <v>286</v>
      </c>
      <c r="F179" s="25" t="s">
        <v>300</v>
      </c>
      <c r="G179" s="25">
        <v>8331019325</v>
      </c>
      <c r="H179" s="25" t="s">
        <v>303</v>
      </c>
      <c r="I179" s="22">
        <v>1</v>
      </c>
      <c r="J179" s="22">
        <v>1</v>
      </c>
      <c r="K179" s="22">
        <v>960</v>
      </c>
      <c r="L179" s="22">
        <v>1216</v>
      </c>
      <c r="M179" s="22">
        <v>1</v>
      </c>
      <c r="N179" s="26">
        <v>1.1111111111111112E-2</v>
      </c>
      <c r="O179" s="23">
        <f t="shared" si="7"/>
        <v>1167360</v>
      </c>
      <c r="P179" s="23">
        <f t="shared" si="8"/>
        <v>1216</v>
      </c>
    </row>
    <row r="180" spans="1:16" x14ac:dyDescent="0.25">
      <c r="A180" s="22">
        <v>177</v>
      </c>
      <c r="B180" s="25" t="s">
        <v>9</v>
      </c>
      <c r="C180" s="25" t="s">
        <v>212</v>
      </c>
      <c r="D180" s="25" t="s">
        <v>106</v>
      </c>
      <c r="E180" s="25" t="s">
        <v>286</v>
      </c>
      <c r="F180" s="25" t="s">
        <v>300</v>
      </c>
      <c r="G180" s="25">
        <v>8331019325</v>
      </c>
      <c r="H180" s="25" t="s">
        <v>304</v>
      </c>
      <c r="I180" s="22">
        <v>1</v>
      </c>
      <c r="J180" s="22">
        <v>0</v>
      </c>
      <c r="K180" s="22">
        <v>0</v>
      </c>
      <c r="L180" s="22">
        <v>896</v>
      </c>
      <c r="M180" s="22">
        <v>0</v>
      </c>
      <c r="N180" s="26">
        <v>0</v>
      </c>
      <c r="O180" s="23">
        <f t="shared" si="7"/>
        <v>0</v>
      </c>
      <c r="P180" s="23">
        <f t="shared" si="8"/>
        <v>0</v>
      </c>
    </row>
    <row r="181" spans="1:16" x14ac:dyDescent="0.25">
      <c r="A181" s="22">
        <v>178</v>
      </c>
      <c r="B181" s="25" t="s">
        <v>9</v>
      </c>
      <c r="C181" s="25" t="s">
        <v>212</v>
      </c>
      <c r="D181" s="25" t="s">
        <v>106</v>
      </c>
      <c r="E181" s="25" t="s">
        <v>286</v>
      </c>
      <c r="F181" s="25" t="s">
        <v>305</v>
      </c>
      <c r="G181" s="25">
        <v>9490614953</v>
      </c>
      <c r="H181" s="25" t="s">
        <v>306</v>
      </c>
      <c r="I181" s="22">
        <v>1</v>
      </c>
      <c r="J181" s="22">
        <v>2</v>
      </c>
      <c r="K181" s="22">
        <v>1542</v>
      </c>
      <c r="L181" s="22">
        <v>1117</v>
      </c>
      <c r="M181" s="22">
        <v>2</v>
      </c>
      <c r="N181" s="26">
        <v>1.7847222222222223E-2</v>
      </c>
      <c r="O181" s="23">
        <f t="shared" si="7"/>
        <v>1722414</v>
      </c>
      <c r="P181" s="23">
        <f t="shared" si="8"/>
        <v>2234</v>
      </c>
    </row>
    <row r="182" spans="1:16" x14ac:dyDescent="0.25">
      <c r="A182" s="22">
        <v>179</v>
      </c>
      <c r="B182" s="25" t="s">
        <v>9</v>
      </c>
      <c r="C182" s="25" t="s">
        <v>212</v>
      </c>
      <c r="D182" s="25" t="s">
        <v>106</v>
      </c>
      <c r="E182" s="25" t="s">
        <v>286</v>
      </c>
      <c r="F182" s="25" t="s">
        <v>305</v>
      </c>
      <c r="G182" s="25">
        <v>9490614953</v>
      </c>
      <c r="H182" s="25" t="s">
        <v>307</v>
      </c>
      <c r="I182" s="22">
        <v>1</v>
      </c>
      <c r="J182" s="22">
        <v>2</v>
      </c>
      <c r="K182" s="22">
        <v>2235</v>
      </c>
      <c r="L182" s="22">
        <v>1674</v>
      </c>
      <c r="M182" s="22">
        <v>2</v>
      </c>
      <c r="N182" s="26">
        <v>2.5868055555555554E-2</v>
      </c>
      <c r="O182" s="23">
        <f t="shared" si="7"/>
        <v>3741390</v>
      </c>
      <c r="P182" s="23">
        <f t="shared" si="8"/>
        <v>3348</v>
      </c>
    </row>
    <row r="183" spans="1:16" x14ac:dyDescent="0.25">
      <c r="A183" s="22">
        <v>180</v>
      </c>
      <c r="B183" s="25" t="s">
        <v>9</v>
      </c>
      <c r="C183" s="25" t="s">
        <v>212</v>
      </c>
      <c r="D183" s="25" t="s">
        <v>106</v>
      </c>
      <c r="E183" s="25" t="s">
        <v>286</v>
      </c>
      <c r="F183" s="25" t="s">
        <v>305</v>
      </c>
      <c r="G183" s="25">
        <v>9490614953</v>
      </c>
      <c r="H183" s="25" t="s">
        <v>308</v>
      </c>
      <c r="I183" s="22">
        <v>1</v>
      </c>
      <c r="J183" s="22">
        <v>0</v>
      </c>
      <c r="K183" s="22">
        <v>0</v>
      </c>
      <c r="L183" s="22">
        <v>1361</v>
      </c>
      <c r="M183" s="22">
        <v>0</v>
      </c>
      <c r="N183" s="26">
        <v>0</v>
      </c>
      <c r="O183" s="23">
        <f t="shared" si="7"/>
        <v>0</v>
      </c>
      <c r="P183" s="23">
        <f t="shared" si="8"/>
        <v>0</v>
      </c>
    </row>
    <row r="184" spans="1:16" x14ac:dyDescent="0.25">
      <c r="A184" s="22">
        <v>181</v>
      </c>
      <c r="B184" s="25" t="s">
        <v>9</v>
      </c>
      <c r="C184" s="25" t="s">
        <v>212</v>
      </c>
      <c r="D184" s="25" t="s">
        <v>106</v>
      </c>
      <c r="E184" s="25" t="s">
        <v>286</v>
      </c>
      <c r="F184" s="25" t="s">
        <v>309</v>
      </c>
      <c r="G184" s="25">
        <v>8332999150</v>
      </c>
      <c r="H184" s="25" t="s">
        <v>310</v>
      </c>
      <c r="I184" s="22">
        <v>1</v>
      </c>
      <c r="J184" s="22">
        <v>6</v>
      </c>
      <c r="K184" s="22">
        <v>79267</v>
      </c>
      <c r="L184" s="22">
        <v>510</v>
      </c>
      <c r="M184" s="22">
        <v>6</v>
      </c>
      <c r="N184" s="26">
        <v>0.91744212962962968</v>
      </c>
      <c r="O184" s="23">
        <f t="shared" si="7"/>
        <v>40426170</v>
      </c>
      <c r="P184" s="23">
        <f t="shared" si="8"/>
        <v>3060</v>
      </c>
    </row>
    <row r="185" spans="1:16" x14ac:dyDescent="0.25">
      <c r="A185" s="22">
        <v>182</v>
      </c>
      <c r="B185" s="25" t="s">
        <v>9</v>
      </c>
      <c r="C185" s="25" t="s">
        <v>212</v>
      </c>
      <c r="D185" s="25" t="s">
        <v>106</v>
      </c>
      <c r="E185" s="25" t="s">
        <v>286</v>
      </c>
      <c r="F185" s="25" t="s">
        <v>309</v>
      </c>
      <c r="G185" s="25">
        <v>8332999150</v>
      </c>
      <c r="H185" s="25" t="s">
        <v>311</v>
      </c>
      <c r="I185" s="22">
        <v>1</v>
      </c>
      <c r="J185" s="22">
        <v>2</v>
      </c>
      <c r="K185" s="22">
        <v>9309</v>
      </c>
      <c r="L185" s="22">
        <v>791</v>
      </c>
      <c r="M185" s="22">
        <v>2</v>
      </c>
      <c r="N185" s="26">
        <v>0.10774305555555555</v>
      </c>
      <c r="O185" s="23">
        <f t="shared" si="7"/>
        <v>7363419</v>
      </c>
      <c r="P185" s="23">
        <f t="shared" si="8"/>
        <v>1582</v>
      </c>
    </row>
    <row r="186" spans="1:16" x14ac:dyDescent="0.25">
      <c r="A186" s="22">
        <v>183</v>
      </c>
      <c r="B186" s="25" t="s">
        <v>9</v>
      </c>
      <c r="C186" s="25" t="s">
        <v>212</v>
      </c>
      <c r="D186" s="25" t="s">
        <v>106</v>
      </c>
      <c r="E186" s="25" t="s">
        <v>286</v>
      </c>
      <c r="F186" s="25" t="s">
        <v>309</v>
      </c>
      <c r="G186" s="25">
        <v>8332999150</v>
      </c>
      <c r="H186" s="25" t="s">
        <v>312</v>
      </c>
      <c r="I186" s="22">
        <v>1</v>
      </c>
      <c r="J186" s="22">
        <v>6</v>
      </c>
      <c r="K186" s="22">
        <v>78566</v>
      </c>
      <c r="L186" s="22">
        <v>1820</v>
      </c>
      <c r="M186" s="22">
        <v>6</v>
      </c>
      <c r="N186" s="26">
        <v>0.90932870370370367</v>
      </c>
      <c r="O186" s="23">
        <f t="shared" si="7"/>
        <v>142990120</v>
      </c>
      <c r="P186" s="23">
        <f t="shared" si="8"/>
        <v>10920</v>
      </c>
    </row>
    <row r="187" spans="1:16" x14ac:dyDescent="0.25">
      <c r="A187" s="22">
        <v>184</v>
      </c>
      <c r="B187" s="25" t="s">
        <v>9</v>
      </c>
      <c r="C187" s="25" t="s">
        <v>212</v>
      </c>
      <c r="D187" s="25" t="s">
        <v>106</v>
      </c>
      <c r="E187" s="25" t="s">
        <v>313</v>
      </c>
      <c r="F187" s="25" t="s">
        <v>314</v>
      </c>
      <c r="G187" s="25">
        <v>8332974019</v>
      </c>
      <c r="H187" s="25" t="s">
        <v>315</v>
      </c>
      <c r="I187" s="22">
        <v>1</v>
      </c>
      <c r="J187" s="22">
        <v>2</v>
      </c>
      <c r="K187" s="22">
        <v>4248</v>
      </c>
      <c r="L187" s="22">
        <v>1998</v>
      </c>
      <c r="M187" s="22">
        <v>2</v>
      </c>
      <c r="N187" s="26">
        <v>4.9166666666666664E-2</v>
      </c>
      <c r="O187" s="23">
        <f t="shared" si="7"/>
        <v>8487504</v>
      </c>
      <c r="P187" s="23">
        <f t="shared" si="8"/>
        <v>3996</v>
      </c>
    </row>
    <row r="188" spans="1:16" x14ac:dyDescent="0.25">
      <c r="A188" s="22">
        <v>185</v>
      </c>
      <c r="B188" s="25" t="s">
        <v>9</v>
      </c>
      <c r="C188" s="25" t="s">
        <v>212</v>
      </c>
      <c r="D188" s="25" t="s">
        <v>106</v>
      </c>
      <c r="E188" s="25" t="s">
        <v>313</v>
      </c>
      <c r="F188" s="25" t="s">
        <v>314</v>
      </c>
      <c r="G188" s="25">
        <v>8332974019</v>
      </c>
      <c r="H188" s="25" t="s">
        <v>316</v>
      </c>
      <c r="I188" s="22">
        <v>1</v>
      </c>
      <c r="J188" s="22">
        <v>2</v>
      </c>
      <c r="K188" s="22">
        <v>4304</v>
      </c>
      <c r="L188" s="22">
        <v>17</v>
      </c>
      <c r="M188" s="22">
        <v>2</v>
      </c>
      <c r="N188" s="26">
        <v>4.9814814814814812E-2</v>
      </c>
      <c r="O188" s="23">
        <f t="shared" si="7"/>
        <v>73168</v>
      </c>
      <c r="P188" s="23">
        <f t="shared" si="8"/>
        <v>34</v>
      </c>
    </row>
    <row r="189" spans="1:16" x14ac:dyDescent="0.25">
      <c r="A189" s="22">
        <v>186</v>
      </c>
      <c r="B189" s="25" t="s">
        <v>9</v>
      </c>
      <c r="C189" s="25" t="s">
        <v>212</v>
      </c>
      <c r="D189" s="25" t="s">
        <v>106</v>
      </c>
      <c r="E189" s="25" t="s">
        <v>313</v>
      </c>
      <c r="F189" s="25" t="s">
        <v>314</v>
      </c>
      <c r="G189" s="25">
        <v>8332974019</v>
      </c>
      <c r="H189" s="25" t="s">
        <v>317</v>
      </c>
      <c r="I189" s="22">
        <v>1</v>
      </c>
      <c r="J189" s="22">
        <v>2</v>
      </c>
      <c r="K189" s="22">
        <v>4375</v>
      </c>
      <c r="L189" s="22">
        <v>7390</v>
      </c>
      <c r="M189" s="22">
        <v>2</v>
      </c>
      <c r="N189" s="26">
        <v>5.0636574074074077E-2</v>
      </c>
      <c r="O189" s="23">
        <f t="shared" si="7"/>
        <v>32331250</v>
      </c>
      <c r="P189" s="23">
        <f t="shared" si="8"/>
        <v>14780</v>
      </c>
    </row>
    <row r="190" spans="1:16" x14ac:dyDescent="0.25">
      <c r="A190" s="22">
        <v>187</v>
      </c>
      <c r="B190" s="25" t="s">
        <v>9</v>
      </c>
      <c r="C190" s="25" t="s">
        <v>212</v>
      </c>
      <c r="D190" s="25" t="s">
        <v>106</v>
      </c>
      <c r="E190" s="25" t="s">
        <v>313</v>
      </c>
      <c r="F190" s="25" t="s">
        <v>318</v>
      </c>
      <c r="G190" s="25">
        <v>9491052187</v>
      </c>
      <c r="H190" s="25" t="s">
        <v>319</v>
      </c>
      <c r="I190" s="22">
        <v>1</v>
      </c>
      <c r="J190" s="22">
        <v>2</v>
      </c>
      <c r="K190" s="22">
        <v>36013</v>
      </c>
      <c r="L190" s="22">
        <v>6188</v>
      </c>
      <c r="M190" s="22">
        <v>2</v>
      </c>
      <c r="N190" s="26">
        <v>0.41681712962962963</v>
      </c>
      <c r="O190" s="23">
        <f t="shared" si="7"/>
        <v>222848444</v>
      </c>
      <c r="P190" s="23">
        <f t="shared" si="8"/>
        <v>12376</v>
      </c>
    </row>
    <row r="191" spans="1:16" x14ac:dyDescent="0.25">
      <c r="A191" s="22">
        <v>188</v>
      </c>
      <c r="B191" s="25" t="s">
        <v>9</v>
      </c>
      <c r="C191" s="25" t="s">
        <v>212</v>
      </c>
      <c r="D191" s="25" t="s">
        <v>106</v>
      </c>
      <c r="E191" s="25" t="s">
        <v>313</v>
      </c>
      <c r="F191" s="25" t="s">
        <v>318</v>
      </c>
      <c r="G191" s="25">
        <v>9491052187</v>
      </c>
      <c r="H191" s="25" t="s">
        <v>320</v>
      </c>
      <c r="I191" s="22">
        <v>1</v>
      </c>
      <c r="J191" s="22">
        <v>0</v>
      </c>
      <c r="K191" s="22">
        <v>0</v>
      </c>
      <c r="L191" s="22">
        <v>6</v>
      </c>
      <c r="M191" s="22">
        <v>0</v>
      </c>
      <c r="N191" s="26">
        <v>0</v>
      </c>
      <c r="O191" s="23">
        <f t="shared" si="7"/>
        <v>0</v>
      </c>
      <c r="P191" s="23">
        <f t="shared" si="8"/>
        <v>0</v>
      </c>
    </row>
    <row r="192" spans="1:16" x14ac:dyDescent="0.25">
      <c r="A192" s="22">
        <v>189</v>
      </c>
      <c r="B192" s="25" t="s">
        <v>9</v>
      </c>
      <c r="C192" s="25" t="s">
        <v>212</v>
      </c>
      <c r="D192" s="25" t="s">
        <v>106</v>
      </c>
      <c r="E192" s="25" t="s">
        <v>313</v>
      </c>
      <c r="F192" s="25" t="s">
        <v>318</v>
      </c>
      <c r="G192" s="25"/>
      <c r="H192" s="25" t="s">
        <v>321</v>
      </c>
      <c r="I192" s="22">
        <v>1</v>
      </c>
      <c r="J192" s="22">
        <v>0</v>
      </c>
      <c r="K192" s="22">
        <v>0</v>
      </c>
      <c r="L192" s="27"/>
      <c r="M192" s="22">
        <v>0</v>
      </c>
      <c r="N192" s="26">
        <v>0</v>
      </c>
      <c r="O192" s="23">
        <f t="shared" si="7"/>
        <v>0</v>
      </c>
      <c r="P192" s="23">
        <f t="shared" si="8"/>
        <v>0</v>
      </c>
    </row>
    <row r="193" spans="1:16" x14ac:dyDescent="0.25">
      <c r="A193" s="22">
        <v>190</v>
      </c>
      <c r="B193" s="25" t="s">
        <v>9</v>
      </c>
      <c r="C193" s="25" t="s">
        <v>212</v>
      </c>
      <c r="D193" s="25" t="s">
        <v>106</v>
      </c>
      <c r="E193" s="25" t="s">
        <v>313</v>
      </c>
      <c r="F193" s="25" t="s">
        <v>322</v>
      </c>
      <c r="G193" s="25">
        <v>9490615495</v>
      </c>
      <c r="H193" s="25" t="s">
        <v>323</v>
      </c>
      <c r="I193" s="22">
        <v>1</v>
      </c>
      <c r="J193" s="22">
        <v>1</v>
      </c>
      <c r="K193" s="22">
        <v>3558</v>
      </c>
      <c r="L193" s="22">
        <v>426</v>
      </c>
      <c r="M193" s="22">
        <v>1</v>
      </c>
      <c r="N193" s="26">
        <v>4.1180555555555554E-2</v>
      </c>
      <c r="O193" s="23">
        <f t="shared" si="7"/>
        <v>1515708</v>
      </c>
      <c r="P193" s="23">
        <f t="shared" si="8"/>
        <v>426</v>
      </c>
    </row>
    <row r="194" spans="1:16" x14ac:dyDescent="0.25">
      <c r="A194" s="22">
        <v>191</v>
      </c>
      <c r="B194" s="25" t="s">
        <v>9</v>
      </c>
      <c r="C194" s="25" t="s">
        <v>212</v>
      </c>
      <c r="D194" s="25" t="s">
        <v>106</v>
      </c>
      <c r="E194" s="25" t="s">
        <v>313</v>
      </c>
      <c r="F194" s="25" t="s">
        <v>322</v>
      </c>
      <c r="G194" s="25">
        <v>9490615495</v>
      </c>
      <c r="H194" s="25" t="s">
        <v>324</v>
      </c>
      <c r="I194" s="22">
        <v>1</v>
      </c>
      <c r="J194" s="22">
        <v>3</v>
      </c>
      <c r="K194" s="22">
        <v>7310</v>
      </c>
      <c r="L194" s="22">
        <v>1954</v>
      </c>
      <c r="M194" s="22">
        <v>3</v>
      </c>
      <c r="N194" s="26">
        <v>8.4606481481481477E-2</v>
      </c>
      <c r="O194" s="23">
        <f t="shared" si="7"/>
        <v>14283740</v>
      </c>
      <c r="P194" s="23">
        <f t="shared" si="8"/>
        <v>5862</v>
      </c>
    </row>
    <row r="195" spans="1:16" x14ac:dyDescent="0.25">
      <c r="A195" s="22">
        <v>192</v>
      </c>
      <c r="B195" s="25" t="s">
        <v>9</v>
      </c>
      <c r="C195" s="25" t="s">
        <v>212</v>
      </c>
      <c r="D195" s="25" t="s">
        <v>106</v>
      </c>
      <c r="E195" s="25" t="s">
        <v>313</v>
      </c>
      <c r="F195" s="25" t="s">
        <v>322</v>
      </c>
      <c r="G195" s="25">
        <v>9490615495</v>
      </c>
      <c r="H195" s="25" t="s">
        <v>325</v>
      </c>
      <c r="I195" s="22">
        <v>1</v>
      </c>
      <c r="J195" s="22">
        <v>1</v>
      </c>
      <c r="K195" s="22">
        <v>3557</v>
      </c>
      <c r="L195" s="22">
        <v>3009</v>
      </c>
      <c r="M195" s="22">
        <v>1</v>
      </c>
      <c r="N195" s="26">
        <v>4.116898148148148E-2</v>
      </c>
      <c r="O195" s="23">
        <f t="shared" si="7"/>
        <v>10703013</v>
      </c>
      <c r="P195" s="23">
        <f t="shared" si="8"/>
        <v>3009</v>
      </c>
    </row>
    <row r="196" spans="1:16" x14ac:dyDescent="0.25">
      <c r="A196" s="22">
        <v>193</v>
      </c>
      <c r="B196" s="25" t="s">
        <v>9</v>
      </c>
      <c r="C196" s="25" t="s">
        <v>212</v>
      </c>
      <c r="D196" s="25" t="s">
        <v>106</v>
      </c>
      <c r="E196" s="25" t="s">
        <v>313</v>
      </c>
      <c r="F196" s="25" t="s">
        <v>326</v>
      </c>
      <c r="G196" s="25">
        <v>9490598732</v>
      </c>
      <c r="H196" s="25" t="s">
        <v>327</v>
      </c>
      <c r="I196" s="22">
        <v>1</v>
      </c>
      <c r="J196" s="22">
        <v>3</v>
      </c>
      <c r="K196" s="22">
        <v>11633</v>
      </c>
      <c r="L196" s="22">
        <v>768</v>
      </c>
      <c r="M196" s="22">
        <v>3</v>
      </c>
      <c r="N196" s="26">
        <v>0.13464120370370369</v>
      </c>
      <c r="O196" s="23">
        <f t="shared" si="7"/>
        <v>8934144</v>
      </c>
      <c r="P196" s="23">
        <f t="shared" si="8"/>
        <v>2304</v>
      </c>
    </row>
    <row r="197" spans="1:16" x14ac:dyDescent="0.25">
      <c r="A197" s="22">
        <v>194</v>
      </c>
      <c r="B197" s="25" t="s">
        <v>9</v>
      </c>
      <c r="C197" s="25" t="s">
        <v>212</v>
      </c>
      <c r="D197" s="25" t="s">
        <v>106</v>
      </c>
      <c r="E197" s="25" t="s">
        <v>313</v>
      </c>
      <c r="F197" s="25" t="s">
        <v>326</v>
      </c>
      <c r="G197" s="25">
        <v>9490598732</v>
      </c>
      <c r="H197" s="25" t="s">
        <v>328</v>
      </c>
      <c r="I197" s="22">
        <v>1</v>
      </c>
      <c r="J197" s="22">
        <v>0</v>
      </c>
      <c r="K197" s="22">
        <v>0</v>
      </c>
      <c r="L197" s="22">
        <v>4591</v>
      </c>
      <c r="M197" s="22">
        <v>0</v>
      </c>
      <c r="N197" s="26">
        <v>0</v>
      </c>
      <c r="O197" s="23">
        <f t="shared" si="7"/>
        <v>0</v>
      </c>
      <c r="P197" s="23">
        <f t="shared" si="8"/>
        <v>0</v>
      </c>
    </row>
    <row r="198" spans="1:16" x14ac:dyDescent="0.25">
      <c r="A198" s="22">
        <v>195</v>
      </c>
      <c r="B198" s="25" t="s">
        <v>9</v>
      </c>
      <c r="C198" s="25" t="s">
        <v>212</v>
      </c>
      <c r="D198" s="25" t="s">
        <v>106</v>
      </c>
      <c r="E198" s="25" t="s">
        <v>313</v>
      </c>
      <c r="F198" s="25" t="s">
        <v>326</v>
      </c>
      <c r="G198" s="25">
        <v>9490598732</v>
      </c>
      <c r="H198" s="25" t="s">
        <v>329</v>
      </c>
      <c r="I198" s="22">
        <v>1</v>
      </c>
      <c r="J198" s="22">
        <v>1</v>
      </c>
      <c r="K198" s="22">
        <v>10447</v>
      </c>
      <c r="L198" s="22">
        <v>5706</v>
      </c>
      <c r="M198" s="22">
        <v>1</v>
      </c>
      <c r="N198" s="26">
        <v>0.12091435185185186</v>
      </c>
      <c r="O198" s="23">
        <f t="shared" si="7"/>
        <v>59610582</v>
      </c>
      <c r="P198" s="23">
        <f t="shared" si="8"/>
        <v>5706</v>
      </c>
    </row>
    <row r="199" spans="1:16" x14ac:dyDescent="0.25">
      <c r="A199" s="22">
        <v>196</v>
      </c>
      <c r="B199" s="25" t="s">
        <v>9</v>
      </c>
      <c r="C199" s="25" t="s">
        <v>212</v>
      </c>
      <c r="D199" s="25" t="s">
        <v>106</v>
      </c>
      <c r="E199" s="25" t="s">
        <v>313</v>
      </c>
      <c r="F199" s="25" t="s">
        <v>326</v>
      </c>
      <c r="G199" s="25">
        <v>9490598732</v>
      </c>
      <c r="H199" s="25" t="s">
        <v>330</v>
      </c>
      <c r="I199" s="22">
        <v>1</v>
      </c>
      <c r="J199" s="22">
        <v>1</v>
      </c>
      <c r="K199" s="22">
        <v>10446</v>
      </c>
      <c r="L199" s="22">
        <v>5019</v>
      </c>
      <c r="M199" s="22">
        <v>1</v>
      </c>
      <c r="N199" s="26">
        <v>0.12090277777777778</v>
      </c>
      <c r="O199" s="23">
        <f t="shared" si="7"/>
        <v>52428474</v>
      </c>
      <c r="P199" s="23">
        <f t="shared" si="8"/>
        <v>5019</v>
      </c>
    </row>
    <row r="200" spans="1:16" ht="26.25" x14ac:dyDescent="0.25">
      <c r="A200" s="22">
        <v>197</v>
      </c>
      <c r="B200" s="25" t="s">
        <v>9</v>
      </c>
      <c r="C200" s="25" t="s">
        <v>212</v>
      </c>
      <c r="D200" s="25" t="s">
        <v>106</v>
      </c>
      <c r="E200" s="25" t="s">
        <v>331</v>
      </c>
      <c r="F200" s="25" t="s">
        <v>332</v>
      </c>
      <c r="G200" s="25">
        <v>8500637421</v>
      </c>
      <c r="H200" s="25" t="s">
        <v>333</v>
      </c>
      <c r="I200" s="22">
        <v>1</v>
      </c>
      <c r="J200" s="22">
        <v>0</v>
      </c>
      <c r="K200" s="22">
        <v>0</v>
      </c>
      <c r="L200" s="22">
        <v>437</v>
      </c>
      <c r="M200" s="22">
        <v>0</v>
      </c>
      <c r="N200" s="26">
        <v>0</v>
      </c>
      <c r="O200" s="23">
        <f t="shared" si="7"/>
        <v>0</v>
      </c>
      <c r="P200" s="23">
        <f t="shared" si="8"/>
        <v>0</v>
      </c>
    </row>
    <row r="201" spans="1:16" x14ac:dyDescent="0.25">
      <c r="A201" s="22">
        <v>198</v>
      </c>
      <c r="B201" s="25" t="s">
        <v>9</v>
      </c>
      <c r="C201" s="25" t="s">
        <v>212</v>
      </c>
      <c r="D201" s="25" t="s">
        <v>106</v>
      </c>
      <c r="E201" s="25" t="s">
        <v>331</v>
      </c>
      <c r="F201" s="25" t="s">
        <v>332</v>
      </c>
      <c r="G201" s="25">
        <v>8500637421</v>
      </c>
      <c r="H201" s="25" t="s">
        <v>334</v>
      </c>
      <c r="I201" s="22">
        <v>1</v>
      </c>
      <c r="J201" s="22">
        <v>0</v>
      </c>
      <c r="K201" s="22">
        <v>0</v>
      </c>
      <c r="L201" s="22">
        <v>640</v>
      </c>
      <c r="M201" s="22">
        <v>0</v>
      </c>
      <c r="N201" s="26">
        <v>0</v>
      </c>
      <c r="O201" s="23">
        <f t="shared" si="7"/>
        <v>0</v>
      </c>
      <c r="P201" s="23">
        <f t="shared" si="8"/>
        <v>0</v>
      </c>
    </row>
    <row r="202" spans="1:16" x14ac:dyDescent="0.25">
      <c r="A202" s="22">
        <v>199</v>
      </c>
      <c r="B202" s="25" t="s">
        <v>9</v>
      </c>
      <c r="C202" s="25" t="s">
        <v>212</v>
      </c>
      <c r="D202" s="25" t="s">
        <v>106</v>
      </c>
      <c r="E202" s="25" t="s">
        <v>331</v>
      </c>
      <c r="F202" s="25" t="s">
        <v>332</v>
      </c>
      <c r="G202" s="25">
        <v>8500637421</v>
      </c>
      <c r="H202" s="25" t="s">
        <v>335</v>
      </c>
      <c r="I202" s="22">
        <v>1</v>
      </c>
      <c r="J202" s="22">
        <v>0</v>
      </c>
      <c r="K202" s="22">
        <v>0</v>
      </c>
      <c r="L202" s="22">
        <v>603</v>
      </c>
      <c r="M202" s="22">
        <v>0</v>
      </c>
      <c r="N202" s="26">
        <v>0</v>
      </c>
      <c r="O202" s="23">
        <f t="shared" si="7"/>
        <v>0</v>
      </c>
      <c r="P202" s="23">
        <f t="shared" si="8"/>
        <v>0</v>
      </c>
    </row>
    <row r="203" spans="1:16" x14ac:dyDescent="0.25">
      <c r="A203" s="22">
        <v>200</v>
      </c>
      <c r="B203" s="25" t="s">
        <v>9</v>
      </c>
      <c r="C203" s="25" t="s">
        <v>212</v>
      </c>
      <c r="D203" s="25" t="s">
        <v>106</v>
      </c>
      <c r="E203" s="25" t="s">
        <v>331</v>
      </c>
      <c r="F203" s="25" t="s">
        <v>332</v>
      </c>
      <c r="G203" s="25">
        <v>8500637421</v>
      </c>
      <c r="H203" s="25" t="s">
        <v>336</v>
      </c>
      <c r="I203" s="22">
        <v>1</v>
      </c>
      <c r="J203" s="22">
        <v>0</v>
      </c>
      <c r="K203" s="22">
        <v>0</v>
      </c>
      <c r="L203" s="22">
        <v>694</v>
      </c>
      <c r="M203" s="22">
        <v>0</v>
      </c>
      <c r="N203" s="26">
        <v>0</v>
      </c>
      <c r="O203" s="23">
        <f t="shared" si="7"/>
        <v>0</v>
      </c>
      <c r="P203" s="23">
        <f t="shared" si="8"/>
        <v>0</v>
      </c>
    </row>
    <row r="204" spans="1:16" x14ac:dyDescent="0.25">
      <c r="A204" s="22">
        <v>201</v>
      </c>
      <c r="B204" s="25" t="s">
        <v>9</v>
      </c>
      <c r="C204" s="25" t="s">
        <v>212</v>
      </c>
      <c r="D204" s="25" t="s">
        <v>106</v>
      </c>
      <c r="E204" s="25" t="s">
        <v>331</v>
      </c>
      <c r="F204" s="25" t="s">
        <v>332</v>
      </c>
      <c r="G204" s="25">
        <v>8500637421</v>
      </c>
      <c r="H204" s="25" t="s">
        <v>337</v>
      </c>
      <c r="I204" s="22">
        <v>1</v>
      </c>
      <c r="J204" s="22">
        <v>0</v>
      </c>
      <c r="K204" s="22">
        <v>0</v>
      </c>
      <c r="L204" s="22">
        <v>595</v>
      </c>
      <c r="M204" s="22">
        <v>0</v>
      </c>
      <c r="N204" s="26">
        <v>0</v>
      </c>
      <c r="O204" s="23">
        <f t="shared" si="7"/>
        <v>0</v>
      </c>
      <c r="P204" s="23">
        <f t="shared" si="8"/>
        <v>0</v>
      </c>
    </row>
    <row r="205" spans="1:16" x14ac:dyDescent="0.25">
      <c r="A205" s="22">
        <v>202</v>
      </c>
      <c r="B205" s="25" t="s">
        <v>9</v>
      </c>
      <c r="C205" s="25" t="s">
        <v>212</v>
      </c>
      <c r="D205" s="25" t="s">
        <v>106</v>
      </c>
      <c r="E205" s="25" t="s">
        <v>331</v>
      </c>
      <c r="F205" s="25" t="s">
        <v>332</v>
      </c>
      <c r="G205" s="25">
        <v>8500637421</v>
      </c>
      <c r="H205" s="25" t="s">
        <v>338</v>
      </c>
      <c r="I205" s="22">
        <v>1</v>
      </c>
      <c r="J205" s="22">
        <v>0</v>
      </c>
      <c r="K205" s="22">
        <v>0</v>
      </c>
      <c r="L205" s="22">
        <v>572</v>
      </c>
      <c r="M205" s="22">
        <v>0</v>
      </c>
      <c r="N205" s="26">
        <v>0</v>
      </c>
      <c r="O205" s="23">
        <f t="shared" si="7"/>
        <v>0</v>
      </c>
      <c r="P205" s="23">
        <f t="shared" si="8"/>
        <v>0</v>
      </c>
    </row>
    <row r="206" spans="1:16" x14ac:dyDescent="0.25">
      <c r="A206" s="22">
        <v>203</v>
      </c>
      <c r="B206" s="25" t="s">
        <v>9</v>
      </c>
      <c r="C206" s="25" t="s">
        <v>212</v>
      </c>
      <c r="D206" s="25" t="s">
        <v>106</v>
      </c>
      <c r="E206" s="25" t="s">
        <v>331</v>
      </c>
      <c r="F206" s="25" t="s">
        <v>339</v>
      </c>
      <c r="G206" s="25">
        <v>9490615494</v>
      </c>
      <c r="H206" s="25" t="s">
        <v>340</v>
      </c>
      <c r="I206" s="22">
        <v>1</v>
      </c>
      <c r="J206" s="22">
        <v>1</v>
      </c>
      <c r="K206" s="22">
        <v>4281</v>
      </c>
      <c r="L206" s="22">
        <v>1353</v>
      </c>
      <c r="M206" s="22">
        <v>1</v>
      </c>
      <c r="N206" s="26">
        <v>4.9548611111111113E-2</v>
      </c>
      <c r="O206" s="23">
        <f t="shared" si="7"/>
        <v>5792193</v>
      </c>
      <c r="P206" s="23">
        <f t="shared" si="8"/>
        <v>1353</v>
      </c>
    </row>
    <row r="207" spans="1:16" x14ac:dyDescent="0.25">
      <c r="A207" s="22">
        <v>204</v>
      </c>
      <c r="B207" s="25" t="s">
        <v>9</v>
      </c>
      <c r="C207" s="25" t="s">
        <v>212</v>
      </c>
      <c r="D207" s="25" t="s">
        <v>106</v>
      </c>
      <c r="E207" s="25" t="s">
        <v>331</v>
      </c>
      <c r="F207" s="25" t="s">
        <v>339</v>
      </c>
      <c r="G207" s="25">
        <v>9490615494</v>
      </c>
      <c r="H207" s="25" t="s">
        <v>341</v>
      </c>
      <c r="I207" s="22">
        <v>1</v>
      </c>
      <c r="J207" s="22">
        <v>0</v>
      </c>
      <c r="K207" s="22">
        <v>0</v>
      </c>
      <c r="L207" s="22">
        <v>1026</v>
      </c>
      <c r="M207" s="22">
        <v>0</v>
      </c>
      <c r="N207" s="26">
        <v>0</v>
      </c>
      <c r="O207" s="23">
        <f t="shared" si="7"/>
        <v>0</v>
      </c>
      <c r="P207" s="23">
        <f t="shared" si="8"/>
        <v>0</v>
      </c>
    </row>
    <row r="208" spans="1:16" x14ac:dyDescent="0.25">
      <c r="A208" s="22">
        <v>205</v>
      </c>
      <c r="B208" s="25" t="s">
        <v>9</v>
      </c>
      <c r="C208" s="25" t="s">
        <v>212</v>
      </c>
      <c r="D208" s="25" t="s">
        <v>106</v>
      </c>
      <c r="E208" s="25" t="s">
        <v>331</v>
      </c>
      <c r="F208" s="25" t="s">
        <v>339</v>
      </c>
      <c r="G208" s="25">
        <v>9490615494</v>
      </c>
      <c r="H208" s="25" t="s">
        <v>342</v>
      </c>
      <c r="I208" s="22">
        <v>1</v>
      </c>
      <c r="J208" s="22">
        <v>0</v>
      </c>
      <c r="K208" s="22">
        <v>0</v>
      </c>
      <c r="L208" s="22">
        <v>1267</v>
      </c>
      <c r="M208" s="22">
        <v>0</v>
      </c>
      <c r="N208" s="26">
        <v>0</v>
      </c>
      <c r="O208" s="23">
        <f t="shared" si="7"/>
        <v>0</v>
      </c>
      <c r="P208" s="23">
        <f t="shared" si="8"/>
        <v>0</v>
      </c>
    </row>
    <row r="209" spans="1:16" x14ac:dyDescent="0.25">
      <c r="A209" s="22">
        <v>206</v>
      </c>
      <c r="B209" s="25" t="s">
        <v>9</v>
      </c>
      <c r="C209" s="25" t="s">
        <v>212</v>
      </c>
      <c r="D209" s="25" t="s">
        <v>106</v>
      </c>
      <c r="E209" s="25" t="s">
        <v>331</v>
      </c>
      <c r="F209" s="25" t="s">
        <v>339</v>
      </c>
      <c r="G209" s="25">
        <v>9490615494</v>
      </c>
      <c r="H209" s="25" t="s">
        <v>343</v>
      </c>
      <c r="I209" s="22">
        <v>1</v>
      </c>
      <c r="J209" s="22">
        <v>0</v>
      </c>
      <c r="K209" s="22">
        <v>0</v>
      </c>
      <c r="L209" s="22">
        <v>799</v>
      </c>
      <c r="M209" s="22">
        <v>0</v>
      </c>
      <c r="N209" s="26">
        <v>0</v>
      </c>
      <c r="O209" s="23">
        <f t="shared" si="7"/>
        <v>0</v>
      </c>
      <c r="P209" s="23">
        <f t="shared" si="8"/>
        <v>0</v>
      </c>
    </row>
    <row r="210" spans="1:16" x14ac:dyDescent="0.25">
      <c r="A210" s="22">
        <v>207</v>
      </c>
      <c r="B210" s="25" t="s">
        <v>9</v>
      </c>
      <c r="C210" s="25" t="s">
        <v>212</v>
      </c>
      <c r="D210" s="25" t="s">
        <v>106</v>
      </c>
      <c r="E210" s="25" t="s">
        <v>331</v>
      </c>
      <c r="F210" s="25" t="s">
        <v>230</v>
      </c>
      <c r="G210" s="25">
        <v>8331019718</v>
      </c>
      <c r="H210" s="25" t="s">
        <v>344</v>
      </c>
      <c r="I210" s="22">
        <v>1</v>
      </c>
      <c r="J210" s="22">
        <v>0</v>
      </c>
      <c r="K210" s="22">
        <v>0</v>
      </c>
      <c r="L210" s="22">
        <v>1856</v>
      </c>
      <c r="M210" s="22">
        <v>0</v>
      </c>
      <c r="N210" s="26">
        <v>0</v>
      </c>
      <c r="O210" s="23">
        <f t="shared" si="7"/>
        <v>0</v>
      </c>
      <c r="P210" s="23">
        <f t="shared" si="8"/>
        <v>0</v>
      </c>
    </row>
    <row r="211" spans="1:16" x14ac:dyDescent="0.25">
      <c r="A211" s="22">
        <v>208</v>
      </c>
      <c r="B211" s="25" t="s">
        <v>9</v>
      </c>
      <c r="C211" s="25" t="s">
        <v>212</v>
      </c>
      <c r="D211" s="25" t="s">
        <v>106</v>
      </c>
      <c r="E211" s="25" t="s">
        <v>331</v>
      </c>
      <c r="F211" s="25" t="s">
        <v>230</v>
      </c>
      <c r="G211" s="25">
        <v>8331019718</v>
      </c>
      <c r="H211" s="25" t="s">
        <v>345</v>
      </c>
      <c r="I211" s="22">
        <v>1</v>
      </c>
      <c r="J211" s="22">
        <v>1</v>
      </c>
      <c r="K211" s="22">
        <v>3120</v>
      </c>
      <c r="L211" s="22">
        <v>1296</v>
      </c>
      <c r="M211" s="22">
        <v>1</v>
      </c>
      <c r="N211" s="26">
        <v>3.6111111111111108E-2</v>
      </c>
      <c r="O211" s="23">
        <f t="shared" si="7"/>
        <v>4043520</v>
      </c>
      <c r="P211" s="23">
        <f t="shared" si="8"/>
        <v>1296</v>
      </c>
    </row>
    <row r="212" spans="1:16" x14ac:dyDescent="0.25">
      <c r="A212" s="22">
        <v>209</v>
      </c>
      <c r="B212" s="25" t="s">
        <v>9</v>
      </c>
      <c r="C212" s="25" t="s">
        <v>212</v>
      </c>
      <c r="D212" s="25" t="s">
        <v>106</v>
      </c>
      <c r="E212" s="25" t="s">
        <v>331</v>
      </c>
      <c r="F212" s="25" t="s">
        <v>230</v>
      </c>
      <c r="G212" s="25">
        <v>8331019718</v>
      </c>
      <c r="H212" s="25" t="s">
        <v>346</v>
      </c>
      <c r="I212" s="22">
        <v>1</v>
      </c>
      <c r="J212" s="22">
        <v>0</v>
      </c>
      <c r="K212" s="22">
        <v>0</v>
      </c>
      <c r="L212" s="22">
        <v>1548</v>
      </c>
      <c r="M212" s="22">
        <v>0</v>
      </c>
      <c r="N212" s="26">
        <v>0</v>
      </c>
      <c r="O212" s="23">
        <f t="shared" si="7"/>
        <v>0</v>
      </c>
      <c r="P212" s="23">
        <f t="shared" si="8"/>
        <v>0</v>
      </c>
    </row>
    <row r="213" spans="1:16" x14ac:dyDescent="0.25">
      <c r="A213" s="22">
        <v>210</v>
      </c>
      <c r="B213" s="25" t="s">
        <v>9</v>
      </c>
      <c r="C213" s="25" t="s">
        <v>212</v>
      </c>
      <c r="D213" s="25" t="s">
        <v>106</v>
      </c>
      <c r="E213" s="25" t="s">
        <v>331</v>
      </c>
      <c r="F213" s="25" t="s">
        <v>230</v>
      </c>
      <c r="G213" s="25">
        <v>7382198732</v>
      </c>
      <c r="H213" s="25" t="s">
        <v>347</v>
      </c>
      <c r="I213" s="22">
        <v>1</v>
      </c>
      <c r="J213" s="22">
        <v>0</v>
      </c>
      <c r="K213" s="22">
        <v>0</v>
      </c>
      <c r="L213" s="22">
        <v>576</v>
      </c>
      <c r="M213" s="22">
        <v>0</v>
      </c>
      <c r="N213" s="26">
        <v>0</v>
      </c>
      <c r="O213" s="23">
        <f t="shared" si="7"/>
        <v>0</v>
      </c>
      <c r="P213" s="23">
        <f t="shared" si="8"/>
        <v>0</v>
      </c>
    </row>
    <row r="214" spans="1:16" x14ac:dyDescent="0.25">
      <c r="A214" s="22">
        <v>211</v>
      </c>
      <c r="B214" s="25" t="s">
        <v>9</v>
      </c>
      <c r="C214" s="25" t="s">
        <v>212</v>
      </c>
      <c r="D214" s="25" t="s">
        <v>106</v>
      </c>
      <c r="E214" s="25" t="s">
        <v>331</v>
      </c>
      <c r="F214" s="25" t="s">
        <v>230</v>
      </c>
      <c r="G214" s="25">
        <v>8331019718</v>
      </c>
      <c r="H214" s="25" t="s">
        <v>348</v>
      </c>
      <c r="I214" s="22">
        <v>1</v>
      </c>
      <c r="J214" s="22">
        <v>0</v>
      </c>
      <c r="K214" s="22">
        <v>0</v>
      </c>
      <c r="L214" s="22">
        <v>151</v>
      </c>
      <c r="M214" s="22">
        <v>0</v>
      </c>
      <c r="N214" s="26">
        <v>0</v>
      </c>
      <c r="O214" s="23">
        <f t="shared" si="7"/>
        <v>0</v>
      </c>
      <c r="P214" s="23">
        <f t="shared" si="8"/>
        <v>0</v>
      </c>
    </row>
    <row r="215" spans="1:16" x14ac:dyDescent="0.25">
      <c r="A215" s="22">
        <v>212</v>
      </c>
      <c r="B215" s="25" t="s">
        <v>9</v>
      </c>
      <c r="C215" s="25" t="s">
        <v>212</v>
      </c>
      <c r="D215" s="25" t="s">
        <v>106</v>
      </c>
      <c r="E215" s="25" t="s">
        <v>331</v>
      </c>
      <c r="F215" s="25" t="s">
        <v>349</v>
      </c>
      <c r="G215" s="25">
        <v>7382296958</v>
      </c>
      <c r="H215" s="25" t="s">
        <v>350</v>
      </c>
      <c r="I215" s="22">
        <v>1</v>
      </c>
      <c r="J215" s="22">
        <v>0</v>
      </c>
      <c r="K215" s="22">
        <v>0</v>
      </c>
      <c r="L215" s="22">
        <v>2615</v>
      </c>
      <c r="M215" s="22">
        <v>0</v>
      </c>
      <c r="N215" s="26">
        <v>0</v>
      </c>
      <c r="O215" s="23">
        <f t="shared" si="7"/>
        <v>0</v>
      </c>
      <c r="P215" s="23">
        <f t="shared" si="8"/>
        <v>0</v>
      </c>
    </row>
    <row r="216" spans="1:16" x14ac:dyDescent="0.25">
      <c r="A216" s="22">
        <v>213</v>
      </c>
      <c r="B216" s="25" t="s">
        <v>9</v>
      </c>
      <c r="C216" s="25" t="s">
        <v>212</v>
      </c>
      <c r="D216" s="25" t="s">
        <v>106</v>
      </c>
      <c r="E216" s="25" t="s">
        <v>331</v>
      </c>
      <c r="F216" s="25" t="s">
        <v>349</v>
      </c>
      <c r="G216" s="25">
        <v>7382296958</v>
      </c>
      <c r="H216" s="25" t="s">
        <v>351</v>
      </c>
      <c r="I216" s="22">
        <v>1</v>
      </c>
      <c r="J216" s="22">
        <v>0</v>
      </c>
      <c r="K216" s="22">
        <v>0</v>
      </c>
      <c r="L216" s="22">
        <v>1796</v>
      </c>
      <c r="M216" s="22">
        <v>0</v>
      </c>
      <c r="N216" s="26">
        <v>0</v>
      </c>
      <c r="O216" s="23">
        <f t="shared" si="7"/>
        <v>0</v>
      </c>
      <c r="P216" s="23">
        <f t="shared" si="8"/>
        <v>0</v>
      </c>
    </row>
    <row r="217" spans="1:16" x14ac:dyDescent="0.25">
      <c r="A217" s="22">
        <v>214</v>
      </c>
      <c r="B217" s="25" t="s">
        <v>9</v>
      </c>
      <c r="C217" s="25" t="s">
        <v>212</v>
      </c>
      <c r="D217" s="25" t="s">
        <v>106</v>
      </c>
      <c r="E217" s="25" t="s">
        <v>331</v>
      </c>
      <c r="F217" s="25" t="s">
        <v>349</v>
      </c>
      <c r="G217" s="25">
        <v>7382296958</v>
      </c>
      <c r="H217" s="25" t="s">
        <v>352</v>
      </c>
      <c r="I217" s="22">
        <v>1</v>
      </c>
      <c r="J217" s="22">
        <v>0</v>
      </c>
      <c r="K217" s="22">
        <v>0</v>
      </c>
      <c r="L217" s="22">
        <v>895</v>
      </c>
      <c r="M217" s="22">
        <v>0</v>
      </c>
      <c r="N217" s="26">
        <v>0</v>
      </c>
      <c r="O217" s="23">
        <f t="shared" ref="O217:O280" si="9">K217*L217</f>
        <v>0</v>
      </c>
      <c r="P217" s="23">
        <f t="shared" ref="P217:P280" si="10">J217*L217</f>
        <v>0</v>
      </c>
    </row>
    <row r="218" spans="1:16" x14ac:dyDescent="0.25">
      <c r="A218" s="22">
        <v>215</v>
      </c>
      <c r="B218" s="25" t="s">
        <v>9</v>
      </c>
      <c r="C218" s="25" t="s">
        <v>212</v>
      </c>
      <c r="D218" s="25" t="s">
        <v>106</v>
      </c>
      <c r="E218" s="25" t="s">
        <v>331</v>
      </c>
      <c r="F218" s="25" t="s">
        <v>349</v>
      </c>
      <c r="G218" s="25">
        <v>7382296958</v>
      </c>
      <c r="H218" s="25" t="s">
        <v>353</v>
      </c>
      <c r="I218" s="22">
        <v>1</v>
      </c>
      <c r="J218" s="22">
        <v>0</v>
      </c>
      <c r="K218" s="22">
        <v>0</v>
      </c>
      <c r="L218" s="22">
        <v>2779</v>
      </c>
      <c r="M218" s="22">
        <v>0</v>
      </c>
      <c r="N218" s="26">
        <v>0</v>
      </c>
      <c r="O218" s="23">
        <f t="shared" si="9"/>
        <v>0</v>
      </c>
      <c r="P218" s="23">
        <f t="shared" si="10"/>
        <v>0</v>
      </c>
    </row>
    <row r="219" spans="1:16" x14ac:dyDescent="0.25">
      <c r="A219" s="22">
        <v>216</v>
      </c>
      <c r="B219" s="25" t="s">
        <v>9</v>
      </c>
      <c r="C219" s="25" t="s">
        <v>212</v>
      </c>
      <c r="D219" s="25" t="s">
        <v>106</v>
      </c>
      <c r="E219" s="25" t="s">
        <v>331</v>
      </c>
      <c r="F219" s="25" t="s">
        <v>300</v>
      </c>
      <c r="G219" s="25">
        <v>8331019325</v>
      </c>
      <c r="H219" s="25" t="s">
        <v>354</v>
      </c>
      <c r="I219" s="22">
        <v>1</v>
      </c>
      <c r="J219" s="22">
        <v>0</v>
      </c>
      <c r="K219" s="22">
        <v>0</v>
      </c>
      <c r="L219" s="22">
        <v>1444</v>
      </c>
      <c r="M219" s="22">
        <v>0</v>
      </c>
      <c r="N219" s="26">
        <v>0</v>
      </c>
      <c r="O219" s="23">
        <f t="shared" si="9"/>
        <v>0</v>
      </c>
      <c r="P219" s="23">
        <f t="shared" si="10"/>
        <v>0</v>
      </c>
    </row>
    <row r="220" spans="1:16" x14ac:dyDescent="0.25">
      <c r="A220" s="22">
        <v>217</v>
      </c>
      <c r="B220" s="25" t="s">
        <v>9</v>
      </c>
      <c r="C220" s="25" t="s">
        <v>212</v>
      </c>
      <c r="D220" s="25" t="s">
        <v>355</v>
      </c>
      <c r="E220" s="25" t="s">
        <v>356</v>
      </c>
      <c r="F220" s="25" t="s">
        <v>357</v>
      </c>
      <c r="G220" s="25">
        <v>7382724831</v>
      </c>
      <c r="H220" s="25" t="s">
        <v>358</v>
      </c>
      <c r="I220" s="22">
        <v>1</v>
      </c>
      <c r="J220" s="22">
        <v>0</v>
      </c>
      <c r="K220" s="22">
        <v>0</v>
      </c>
      <c r="L220" s="22">
        <v>3148</v>
      </c>
      <c r="M220" s="22">
        <v>0</v>
      </c>
      <c r="N220" s="26">
        <v>0</v>
      </c>
      <c r="O220" s="23">
        <f t="shared" si="9"/>
        <v>0</v>
      </c>
      <c r="P220" s="23">
        <f t="shared" si="10"/>
        <v>0</v>
      </c>
    </row>
    <row r="221" spans="1:16" x14ac:dyDescent="0.25">
      <c r="A221" s="22">
        <v>218</v>
      </c>
      <c r="B221" s="25" t="s">
        <v>9</v>
      </c>
      <c r="C221" s="25" t="s">
        <v>212</v>
      </c>
      <c r="D221" s="25" t="s">
        <v>355</v>
      </c>
      <c r="E221" s="25" t="s">
        <v>356</v>
      </c>
      <c r="F221" s="25" t="s">
        <v>357</v>
      </c>
      <c r="G221" s="25">
        <v>7382724831</v>
      </c>
      <c r="H221" s="25" t="s">
        <v>359</v>
      </c>
      <c r="I221" s="22">
        <v>1</v>
      </c>
      <c r="J221" s="22">
        <v>0</v>
      </c>
      <c r="K221" s="22">
        <v>0</v>
      </c>
      <c r="L221" s="22">
        <v>1179</v>
      </c>
      <c r="M221" s="22">
        <v>0</v>
      </c>
      <c r="N221" s="26">
        <v>0</v>
      </c>
      <c r="O221" s="23">
        <f t="shared" si="9"/>
        <v>0</v>
      </c>
      <c r="P221" s="23">
        <f t="shared" si="10"/>
        <v>0</v>
      </c>
    </row>
    <row r="222" spans="1:16" x14ac:dyDescent="0.25">
      <c r="A222" s="22">
        <v>219</v>
      </c>
      <c r="B222" s="25" t="s">
        <v>9</v>
      </c>
      <c r="C222" s="25" t="s">
        <v>212</v>
      </c>
      <c r="D222" s="25" t="s">
        <v>355</v>
      </c>
      <c r="E222" s="25" t="s">
        <v>356</v>
      </c>
      <c r="F222" s="25" t="s">
        <v>357</v>
      </c>
      <c r="G222" s="25">
        <v>7382724831</v>
      </c>
      <c r="H222" s="25" t="s">
        <v>360</v>
      </c>
      <c r="I222" s="22">
        <v>1</v>
      </c>
      <c r="J222" s="22">
        <v>0</v>
      </c>
      <c r="K222" s="22">
        <v>0</v>
      </c>
      <c r="L222" s="22">
        <v>2174</v>
      </c>
      <c r="M222" s="22">
        <v>0</v>
      </c>
      <c r="N222" s="26">
        <v>0</v>
      </c>
      <c r="O222" s="23">
        <f t="shared" si="9"/>
        <v>0</v>
      </c>
      <c r="P222" s="23">
        <f t="shared" si="10"/>
        <v>0</v>
      </c>
    </row>
    <row r="223" spans="1:16" x14ac:dyDescent="0.25">
      <c r="A223" s="22">
        <v>220</v>
      </c>
      <c r="B223" s="25" t="s">
        <v>9</v>
      </c>
      <c r="C223" s="25" t="s">
        <v>212</v>
      </c>
      <c r="D223" s="25" t="s">
        <v>355</v>
      </c>
      <c r="E223" s="25" t="s">
        <v>356</v>
      </c>
      <c r="F223" s="25" t="s">
        <v>357</v>
      </c>
      <c r="G223" s="25">
        <v>7382724831</v>
      </c>
      <c r="H223" s="25" t="s">
        <v>361</v>
      </c>
      <c r="I223" s="22">
        <v>1</v>
      </c>
      <c r="J223" s="22">
        <v>5</v>
      </c>
      <c r="K223" s="22">
        <v>26318</v>
      </c>
      <c r="L223" s="22">
        <v>5108</v>
      </c>
      <c r="M223" s="22">
        <v>5</v>
      </c>
      <c r="N223" s="26">
        <v>0.30460648148148151</v>
      </c>
      <c r="O223" s="23">
        <f t="shared" si="9"/>
        <v>134432344</v>
      </c>
      <c r="P223" s="23">
        <f t="shared" si="10"/>
        <v>25540</v>
      </c>
    </row>
    <row r="224" spans="1:16" x14ac:dyDescent="0.25">
      <c r="A224" s="22">
        <v>221</v>
      </c>
      <c r="B224" s="25" t="s">
        <v>9</v>
      </c>
      <c r="C224" s="25" t="s">
        <v>212</v>
      </c>
      <c r="D224" s="25" t="s">
        <v>355</v>
      </c>
      <c r="E224" s="25" t="s">
        <v>356</v>
      </c>
      <c r="F224" s="25" t="s">
        <v>362</v>
      </c>
      <c r="G224" s="25">
        <v>9490614952</v>
      </c>
      <c r="H224" s="25" t="s">
        <v>363</v>
      </c>
      <c r="I224" s="22">
        <v>1</v>
      </c>
      <c r="J224" s="22">
        <v>0</v>
      </c>
      <c r="K224" s="22">
        <v>0</v>
      </c>
      <c r="L224" s="22">
        <v>4765</v>
      </c>
      <c r="M224" s="22">
        <v>0</v>
      </c>
      <c r="N224" s="26">
        <v>0</v>
      </c>
      <c r="O224" s="23">
        <f t="shared" si="9"/>
        <v>0</v>
      </c>
      <c r="P224" s="23">
        <f t="shared" si="10"/>
        <v>0</v>
      </c>
    </row>
    <row r="225" spans="1:16" x14ac:dyDescent="0.25">
      <c r="A225" s="22">
        <v>222</v>
      </c>
      <c r="B225" s="25" t="s">
        <v>9</v>
      </c>
      <c r="C225" s="25" t="s">
        <v>212</v>
      </c>
      <c r="D225" s="25" t="s">
        <v>355</v>
      </c>
      <c r="E225" s="25" t="s">
        <v>356</v>
      </c>
      <c r="F225" s="25" t="s">
        <v>364</v>
      </c>
      <c r="G225" s="25">
        <v>8330938018</v>
      </c>
      <c r="H225" s="25" t="s">
        <v>365</v>
      </c>
      <c r="I225" s="22">
        <v>1</v>
      </c>
      <c r="J225" s="22">
        <v>3</v>
      </c>
      <c r="K225" s="22">
        <v>10697</v>
      </c>
      <c r="L225" s="22">
        <v>2834</v>
      </c>
      <c r="M225" s="22">
        <v>3</v>
      </c>
      <c r="N225" s="26">
        <v>0.12380787037037037</v>
      </c>
      <c r="O225" s="23">
        <f t="shared" si="9"/>
        <v>30315298</v>
      </c>
      <c r="P225" s="23">
        <f t="shared" si="10"/>
        <v>8502</v>
      </c>
    </row>
    <row r="226" spans="1:16" x14ac:dyDescent="0.25">
      <c r="A226" s="22">
        <v>223</v>
      </c>
      <c r="B226" s="25" t="s">
        <v>9</v>
      </c>
      <c r="C226" s="25" t="s">
        <v>212</v>
      </c>
      <c r="D226" s="25" t="s">
        <v>355</v>
      </c>
      <c r="E226" s="25" t="s">
        <v>366</v>
      </c>
      <c r="F226" s="25" t="s">
        <v>367</v>
      </c>
      <c r="G226" s="25">
        <v>8333068622</v>
      </c>
      <c r="H226" s="25" t="s">
        <v>368</v>
      </c>
      <c r="I226" s="22">
        <v>1</v>
      </c>
      <c r="J226" s="22">
        <v>3</v>
      </c>
      <c r="K226" s="22">
        <v>6141</v>
      </c>
      <c r="L226" s="22">
        <v>187</v>
      </c>
      <c r="M226" s="22">
        <v>3</v>
      </c>
      <c r="N226" s="26">
        <v>7.1076388888888883E-2</v>
      </c>
      <c r="O226" s="23">
        <f t="shared" si="9"/>
        <v>1148367</v>
      </c>
      <c r="P226" s="23">
        <f t="shared" si="10"/>
        <v>561</v>
      </c>
    </row>
    <row r="227" spans="1:16" x14ac:dyDescent="0.25">
      <c r="A227" s="22">
        <v>224</v>
      </c>
      <c r="B227" s="25" t="s">
        <v>9</v>
      </c>
      <c r="C227" s="25" t="s">
        <v>212</v>
      </c>
      <c r="D227" s="25" t="s">
        <v>355</v>
      </c>
      <c r="E227" s="25" t="s">
        <v>366</v>
      </c>
      <c r="F227" s="25" t="s">
        <v>367</v>
      </c>
      <c r="G227" s="25">
        <v>8333068622</v>
      </c>
      <c r="H227" s="25" t="s">
        <v>369</v>
      </c>
      <c r="I227" s="22">
        <v>1</v>
      </c>
      <c r="J227" s="22">
        <v>4</v>
      </c>
      <c r="K227" s="22">
        <v>11057</v>
      </c>
      <c r="L227" s="22">
        <v>499</v>
      </c>
      <c r="M227" s="22">
        <v>4</v>
      </c>
      <c r="N227" s="26">
        <v>0.12797453703703704</v>
      </c>
      <c r="O227" s="23">
        <f t="shared" si="9"/>
        <v>5517443</v>
      </c>
      <c r="P227" s="23">
        <f t="shared" si="10"/>
        <v>1996</v>
      </c>
    </row>
    <row r="228" spans="1:16" x14ac:dyDescent="0.25">
      <c r="A228" s="22">
        <v>225</v>
      </c>
      <c r="B228" s="25" t="s">
        <v>9</v>
      </c>
      <c r="C228" s="25" t="s">
        <v>212</v>
      </c>
      <c r="D228" s="25" t="s">
        <v>355</v>
      </c>
      <c r="E228" s="25" t="s">
        <v>366</v>
      </c>
      <c r="F228" s="25" t="s">
        <v>370</v>
      </c>
      <c r="G228" s="25">
        <v>9490615502</v>
      </c>
      <c r="H228" s="25" t="s">
        <v>371</v>
      </c>
      <c r="I228" s="22">
        <v>1</v>
      </c>
      <c r="J228" s="22">
        <v>2</v>
      </c>
      <c r="K228" s="22">
        <v>10357</v>
      </c>
      <c r="L228" s="22">
        <v>529</v>
      </c>
      <c r="M228" s="22">
        <v>2</v>
      </c>
      <c r="N228" s="26">
        <v>0.11987268518518518</v>
      </c>
      <c r="O228" s="23">
        <f t="shared" si="9"/>
        <v>5478853</v>
      </c>
      <c r="P228" s="23">
        <f t="shared" si="10"/>
        <v>1058</v>
      </c>
    </row>
    <row r="229" spans="1:16" x14ac:dyDescent="0.25">
      <c r="A229" s="22">
        <v>226</v>
      </c>
      <c r="B229" s="25" t="s">
        <v>9</v>
      </c>
      <c r="C229" s="25" t="s">
        <v>212</v>
      </c>
      <c r="D229" s="25" t="s">
        <v>355</v>
      </c>
      <c r="E229" s="25" t="s">
        <v>366</v>
      </c>
      <c r="F229" s="25" t="s">
        <v>372</v>
      </c>
      <c r="G229" s="25">
        <v>9490615503</v>
      </c>
      <c r="H229" s="25" t="s">
        <v>373</v>
      </c>
      <c r="I229" s="22">
        <v>1</v>
      </c>
      <c r="J229" s="22">
        <v>6</v>
      </c>
      <c r="K229" s="22">
        <v>12696</v>
      </c>
      <c r="L229" s="22">
        <v>8198</v>
      </c>
      <c r="M229" s="22">
        <v>6</v>
      </c>
      <c r="N229" s="26">
        <v>0.14694444444444443</v>
      </c>
      <c r="O229" s="23">
        <f t="shared" si="9"/>
        <v>104081808</v>
      </c>
      <c r="P229" s="23">
        <f t="shared" si="10"/>
        <v>49188</v>
      </c>
    </row>
    <row r="230" spans="1:16" x14ac:dyDescent="0.25">
      <c r="A230" s="22">
        <v>227</v>
      </c>
      <c r="B230" s="25" t="s">
        <v>9</v>
      </c>
      <c r="C230" s="25" t="s">
        <v>212</v>
      </c>
      <c r="D230" s="25" t="s">
        <v>355</v>
      </c>
      <c r="E230" s="25" t="s">
        <v>366</v>
      </c>
      <c r="F230" s="25" t="s">
        <v>372</v>
      </c>
      <c r="G230" s="25">
        <v>9490615503</v>
      </c>
      <c r="H230" s="25" t="s">
        <v>374</v>
      </c>
      <c r="I230" s="22">
        <v>1</v>
      </c>
      <c r="J230" s="22">
        <v>1</v>
      </c>
      <c r="K230" s="22">
        <v>5920</v>
      </c>
      <c r="L230" s="22">
        <v>3829</v>
      </c>
      <c r="M230" s="22">
        <v>1</v>
      </c>
      <c r="N230" s="26">
        <v>6.851851851851852E-2</v>
      </c>
      <c r="O230" s="23">
        <f t="shared" si="9"/>
        <v>22667680</v>
      </c>
      <c r="P230" s="23">
        <f t="shared" si="10"/>
        <v>3829</v>
      </c>
    </row>
    <row r="231" spans="1:16" x14ac:dyDescent="0.25">
      <c r="A231" s="22">
        <v>228</v>
      </c>
      <c r="B231" s="25" t="s">
        <v>9</v>
      </c>
      <c r="C231" s="25" t="s">
        <v>212</v>
      </c>
      <c r="D231" s="25" t="s">
        <v>355</v>
      </c>
      <c r="E231" s="25" t="s">
        <v>366</v>
      </c>
      <c r="F231" s="25" t="s">
        <v>372</v>
      </c>
      <c r="G231" s="25">
        <v>9490615503</v>
      </c>
      <c r="H231" s="25" t="s">
        <v>375</v>
      </c>
      <c r="I231" s="22">
        <v>1</v>
      </c>
      <c r="J231" s="22">
        <v>3</v>
      </c>
      <c r="K231" s="22">
        <v>10830</v>
      </c>
      <c r="L231" s="22">
        <v>6355</v>
      </c>
      <c r="M231" s="22">
        <v>3</v>
      </c>
      <c r="N231" s="26">
        <v>0.12534722222222222</v>
      </c>
      <c r="O231" s="23">
        <f t="shared" si="9"/>
        <v>68824650</v>
      </c>
      <c r="P231" s="23">
        <f t="shared" si="10"/>
        <v>19065</v>
      </c>
    </row>
    <row r="232" spans="1:16" x14ac:dyDescent="0.25">
      <c r="A232" s="22">
        <v>229</v>
      </c>
      <c r="B232" s="25" t="s">
        <v>9</v>
      </c>
      <c r="C232" s="25" t="s">
        <v>212</v>
      </c>
      <c r="D232" s="25" t="s">
        <v>355</v>
      </c>
      <c r="E232" s="25" t="s">
        <v>366</v>
      </c>
      <c r="F232" s="25" t="s">
        <v>372</v>
      </c>
      <c r="G232" s="25">
        <v>9490615503</v>
      </c>
      <c r="H232" s="25" t="s">
        <v>376</v>
      </c>
      <c r="I232" s="22">
        <v>1</v>
      </c>
      <c r="J232" s="22">
        <v>1</v>
      </c>
      <c r="K232" s="22">
        <v>5740</v>
      </c>
      <c r="L232" s="22">
        <v>6666</v>
      </c>
      <c r="M232" s="22">
        <v>1</v>
      </c>
      <c r="N232" s="26">
        <v>6.643518518518518E-2</v>
      </c>
      <c r="O232" s="23">
        <f t="shared" si="9"/>
        <v>38262840</v>
      </c>
      <c r="P232" s="23">
        <f t="shared" si="10"/>
        <v>6666</v>
      </c>
    </row>
    <row r="233" spans="1:16" x14ac:dyDescent="0.25">
      <c r="A233" s="22">
        <v>230</v>
      </c>
      <c r="B233" s="25" t="s">
        <v>9</v>
      </c>
      <c r="C233" s="25" t="s">
        <v>212</v>
      </c>
      <c r="D233" s="25" t="s">
        <v>355</v>
      </c>
      <c r="E233" s="25" t="s">
        <v>377</v>
      </c>
      <c r="F233" s="25" t="s">
        <v>362</v>
      </c>
      <c r="G233" s="25">
        <v>9490614952</v>
      </c>
      <c r="H233" s="25" t="s">
        <v>378</v>
      </c>
      <c r="I233" s="22">
        <v>1</v>
      </c>
      <c r="J233" s="22">
        <v>4</v>
      </c>
      <c r="K233" s="22">
        <v>10940</v>
      </c>
      <c r="L233" s="22">
        <v>5020</v>
      </c>
      <c r="M233" s="22">
        <v>4</v>
      </c>
      <c r="N233" s="26">
        <v>0.12662037037037038</v>
      </c>
      <c r="O233" s="23">
        <f t="shared" si="9"/>
        <v>54918800</v>
      </c>
      <c r="P233" s="23">
        <f t="shared" si="10"/>
        <v>20080</v>
      </c>
    </row>
    <row r="234" spans="1:16" x14ac:dyDescent="0.25">
      <c r="A234" s="22">
        <v>231</v>
      </c>
      <c r="B234" s="25" t="s">
        <v>9</v>
      </c>
      <c r="C234" s="25" t="s">
        <v>212</v>
      </c>
      <c r="D234" s="25" t="s">
        <v>355</v>
      </c>
      <c r="E234" s="25" t="s">
        <v>377</v>
      </c>
      <c r="F234" s="25" t="s">
        <v>379</v>
      </c>
      <c r="G234" s="25">
        <v>9490615497</v>
      </c>
      <c r="H234" s="25" t="s">
        <v>380</v>
      </c>
      <c r="I234" s="22">
        <v>1</v>
      </c>
      <c r="J234" s="22">
        <v>1</v>
      </c>
      <c r="K234" s="22">
        <v>1114</v>
      </c>
      <c r="L234" s="22">
        <v>4292</v>
      </c>
      <c r="M234" s="22">
        <v>1</v>
      </c>
      <c r="N234" s="26">
        <v>1.2893518518518518E-2</v>
      </c>
      <c r="O234" s="23">
        <f t="shared" si="9"/>
        <v>4781288</v>
      </c>
      <c r="P234" s="23">
        <f t="shared" si="10"/>
        <v>4292</v>
      </c>
    </row>
    <row r="235" spans="1:16" x14ac:dyDescent="0.25">
      <c r="A235" s="22">
        <v>232</v>
      </c>
      <c r="B235" s="25" t="s">
        <v>9</v>
      </c>
      <c r="C235" s="25" t="s">
        <v>212</v>
      </c>
      <c r="D235" s="25" t="s">
        <v>355</v>
      </c>
      <c r="E235" s="25" t="s">
        <v>377</v>
      </c>
      <c r="F235" s="25" t="s">
        <v>379</v>
      </c>
      <c r="G235" s="25">
        <v>9490615497</v>
      </c>
      <c r="H235" s="25" t="s">
        <v>381</v>
      </c>
      <c r="I235" s="22">
        <v>1</v>
      </c>
      <c r="J235" s="22">
        <v>2</v>
      </c>
      <c r="K235" s="22">
        <v>2512</v>
      </c>
      <c r="L235" s="22">
        <v>3351</v>
      </c>
      <c r="M235" s="22">
        <v>2</v>
      </c>
      <c r="N235" s="26">
        <v>2.9074074074074075E-2</v>
      </c>
      <c r="O235" s="23">
        <f t="shared" si="9"/>
        <v>8417712</v>
      </c>
      <c r="P235" s="23">
        <f t="shared" si="10"/>
        <v>6702</v>
      </c>
    </row>
    <row r="236" spans="1:16" x14ac:dyDescent="0.25">
      <c r="A236" s="22">
        <v>233</v>
      </c>
      <c r="B236" s="25" t="s">
        <v>9</v>
      </c>
      <c r="C236" s="25" t="s">
        <v>212</v>
      </c>
      <c r="D236" s="25" t="s">
        <v>355</v>
      </c>
      <c r="E236" s="25" t="s">
        <v>377</v>
      </c>
      <c r="F236" s="25" t="s">
        <v>379</v>
      </c>
      <c r="G236" s="25">
        <v>9490615497</v>
      </c>
      <c r="H236" s="25" t="s">
        <v>382</v>
      </c>
      <c r="I236" s="22">
        <v>1</v>
      </c>
      <c r="J236" s="22">
        <v>1</v>
      </c>
      <c r="K236" s="22">
        <v>2687</v>
      </c>
      <c r="L236" s="22">
        <v>2784</v>
      </c>
      <c r="M236" s="22">
        <v>1</v>
      </c>
      <c r="N236" s="26">
        <v>3.1099537037037037E-2</v>
      </c>
      <c r="O236" s="23">
        <f t="shared" si="9"/>
        <v>7480608</v>
      </c>
      <c r="P236" s="23">
        <f t="shared" si="10"/>
        <v>2784</v>
      </c>
    </row>
    <row r="237" spans="1:16" x14ac:dyDescent="0.25">
      <c r="A237" s="22">
        <v>234</v>
      </c>
      <c r="B237" s="25" t="s">
        <v>9</v>
      </c>
      <c r="C237" s="25" t="s">
        <v>212</v>
      </c>
      <c r="D237" s="25" t="s">
        <v>355</v>
      </c>
      <c r="E237" s="25" t="s">
        <v>377</v>
      </c>
      <c r="F237" s="25" t="s">
        <v>379</v>
      </c>
      <c r="G237" s="25">
        <v>9490615497</v>
      </c>
      <c r="H237" s="25" t="s">
        <v>383</v>
      </c>
      <c r="I237" s="22">
        <v>1</v>
      </c>
      <c r="J237" s="22">
        <v>2</v>
      </c>
      <c r="K237" s="22">
        <v>1999</v>
      </c>
      <c r="L237" s="22">
        <v>5645</v>
      </c>
      <c r="M237" s="22">
        <v>2</v>
      </c>
      <c r="N237" s="26">
        <v>2.3136574074074073E-2</v>
      </c>
      <c r="O237" s="23">
        <f t="shared" si="9"/>
        <v>11284355</v>
      </c>
      <c r="P237" s="23">
        <f t="shared" si="10"/>
        <v>11290</v>
      </c>
    </row>
    <row r="238" spans="1:16" x14ac:dyDescent="0.25">
      <c r="A238" s="22">
        <v>235</v>
      </c>
      <c r="B238" s="25" t="s">
        <v>9</v>
      </c>
      <c r="C238" s="25" t="s">
        <v>212</v>
      </c>
      <c r="D238" s="25" t="s">
        <v>355</v>
      </c>
      <c r="E238" s="25" t="s">
        <v>377</v>
      </c>
      <c r="F238" s="25" t="s">
        <v>384</v>
      </c>
      <c r="G238" s="25">
        <v>9490615500</v>
      </c>
      <c r="H238" s="25" t="s">
        <v>385</v>
      </c>
      <c r="I238" s="22">
        <v>1</v>
      </c>
      <c r="J238" s="22">
        <v>1</v>
      </c>
      <c r="K238" s="22">
        <v>1531</v>
      </c>
      <c r="L238" s="22">
        <v>184</v>
      </c>
      <c r="M238" s="22">
        <v>1</v>
      </c>
      <c r="N238" s="26">
        <v>1.7719907407407406E-2</v>
      </c>
      <c r="O238" s="23">
        <f t="shared" si="9"/>
        <v>281704</v>
      </c>
      <c r="P238" s="23">
        <f t="shared" si="10"/>
        <v>184</v>
      </c>
    </row>
    <row r="239" spans="1:16" x14ac:dyDescent="0.25">
      <c r="A239" s="22">
        <v>236</v>
      </c>
      <c r="B239" s="25" t="s">
        <v>9</v>
      </c>
      <c r="C239" s="25" t="s">
        <v>212</v>
      </c>
      <c r="D239" s="25" t="s">
        <v>355</v>
      </c>
      <c r="E239" s="25" t="s">
        <v>377</v>
      </c>
      <c r="F239" s="25" t="s">
        <v>384</v>
      </c>
      <c r="G239" s="25">
        <v>9490615500</v>
      </c>
      <c r="H239" s="25" t="s">
        <v>386</v>
      </c>
      <c r="I239" s="22">
        <v>1</v>
      </c>
      <c r="J239" s="22">
        <v>0</v>
      </c>
      <c r="K239" s="22">
        <v>0</v>
      </c>
      <c r="L239" s="22">
        <v>1719</v>
      </c>
      <c r="M239" s="22">
        <v>0</v>
      </c>
      <c r="N239" s="26">
        <v>0</v>
      </c>
      <c r="O239" s="23">
        <f t="shared" si="9"/>
        <v>0</v>
      </c>
      <c r="P239" s="23">
        <f t="shared" si="10"/>
        <v>0</v>
      </c>
    </row>
    <row r="240" spans="1:16" x14ac:dyDescent="0.25">
      <c r="A240" s="22">
        <v>237</v>
      </c>
      <c r="B240" s="25" t="s">
        <v>9</v>
      </c>
      <c r="C240" s="25" t="s">
        <v>212</v>
      </c>
      <c r="D240" s="25" t="s">
        <v>355</v>
      </c>
      <c r="E240" s="25" t="s">
        <v>377</v>
      </c>
      <c r="F240" s="25" t="s">
        <v>384</v>
      </c>
      <c r="G240" s="25">
        <v>9490615500</v>
      </c>
      <c r="H240" s="25" t="s">
        <v>387</v>
      </c>
      <c r="I240" s="22">
        <v>1</v>
      </c>
      <c r="J240" s="22">
        <v>1</v>
      </c>
      <c r="K240" s="22">
        <v>780</v>
      </c>
      <c r="L240" s="22">
        <v>2426</v>
      </c>
      <c r="M240" s="22">
        <v>1</v>
      </c>
      <c r="N240" s="26">
        <v>9.0277777777777769E-3</v>
      </c>
      <c r="O240" s="23">
        <f t="shared" si="9"/>
        <v>1892280</v>
      </c>
      <c r="P240" s="23">
        <f t="shared" si="10"/>
        <v>2426</v>
      </c>
    </row>
    <row r="241" spans="1:16" x14ac:dyDescent="0.25">
      <c r="A241" s="22">
        <v>238</v>
      </c>
      <c r="B241" s="25" t="s">
        <v>9</v>
      </c>
      <c r="C241" s="25" t="s">
        <v>212</v>
      </c>
      <c r="D241" s="25" t="s">
        <v>355</v>
      </c>
      <c r="E241" s="25" t="s">
        <v>377</v>
      </c>
      <c r="F241" s="25" t="s">
        <v>384</v>
      </c>
      <c r="G241" s="25">
        <v>9490615500</v>
      </c>
      <c r="H241" s="25" t="s">
        <v>388</v>
      </c>
      <c r="I241" s="22">
        <v>1</v>
      </c>
      <c r="J241" s="22">
        <v>0</v>
      </c>
      <c r="K241" s="22">
        <v>0</v>
      </c>
      <c r="L241" s="22">
        <v>3536</v>
      </c>
      <c r="M241" s="22">
        <v>0</v>
      </c>
      <c r="N241" s="26">
        <v>0</v>
      </c>
      <c r="O241" s="23">
        <f t="shared" si="9"/>
        <v>0</v>
      </c>
      <c r="P241" s="23">
        <f t="shared" si="10"/>
        <v>0</v>
      </c>
    </row>
    <row r="242" spans="1:16" x14ac:dyDescent="0.25">
      <c r="A242" s="22">
        <v>239</v>
      </c>
      <c r="B242" s="25" t="s">
        <v>9</v>
      </c>
      <c r="C242" s="25" t="s">
        <v>212</v>
      </c>
      <c r="D242" s="25" t="s">
        <v>355</v>
      </c>
      <c r="E242" s="25" t="s">
        <v>377</v>
      </c>
      <c r="F242" s="25" t="s">
        <v>384</v>
      </c>
      <c r="G242" s="25">
        <v>9490615500</v>
      </c>
      <c r="H242" s="25" t="s">
        <v>389</v>
      </c>
      <c r="I242" s="22">
        <v>1</v>
      </c>
      <c r="J242" s="22">
        <v>0</v>
      </c>
      <c r="K242" s="22">
        <v>0</v>
      </c>
      <c r="L242" s="22">
        <v>1115</v>
      </c>
      <c r="M242" s="22">
        <v>0</v>
      </c>
      <c r="N242" s="26">
        <v>0</v>
      </c>
      <c r="O242" s="23">
        <f t="shared" si="9"/>
        <v>0</v>
      </c>
      <c r="P242" s="23">
        <f t="shared" si="10"/>
        <v>0</v>
      </c>
    </row>
    <row r="243" spans="1:16" x14ac:dyDescent="0.25">
      <c r="A243" s="22">
        <v>240</v>
      </c>
      <c r="B243" s="25" t="s">
        <v>9</v>
      </c>
      <c r="C243" s="25" t="s">
        <v>212</v>
      </c>
      <c r="D243" s="25" t="s">
        <v>355</v>
      </c>
      <c r="E243" s="25" t="s">
        <v>390</v>
      </c>
      <c r="F243" s="25" t="s">
        <v>287</v>
      </c>
      <c r="G243" s="25">
        <v>7382601015</v>
      </c>
      <c r="H243" s="25" t="s">
        <v>391</v>
      </c>
      <c r="I243" s="22">
        <v>1</v>
      </c>
      <c r="J243" s="22">
        <v>0</v>
      </c>
      <c r="K243" s="22">
        <v>0</v>
      </c>
      <c r="L243" s="22">
        <v>6055</v>
      </c>
      <c r="M243" s="22">
        <v>0</v>
      </c>
      <c r="N243" s="26">
        <v>0</v>
      </c>
      <c r="O243" s="23">
        <f t="shared" si="9"/>
        <v>0</v>
      </c>
      <c r="P243" s="23">
        <f t="shared" si="10"/>
        <v>0</v>
      </c>
    </row>
    <row r="244" spans="1:16" x14ac:dyDescent="0.25">
      <c r="A244" s="22">
        <v>241</v>
      </c>
      <c r="B244" s="25" t="s">
        <v>9</v>
      </c>
      <c r="C244" s="25" t="s">
        <v>212</v>
      </c>
      <c r="D244" s="25" t="s">
        <v>355</v>
      </c>
      <c r="E244" s="25" t="s">
        <v>390</v>
      </c>
      <c r="F244" s="25" t="s">
        <v>392</v>
      </c>
      <c r="G244" s="25">
        <v>8374578290</v>
      </c>
      <c r="H244" s="25" t="s">
        <v>393</v>
      </c>
      <c r="I244" s="22">
        <v>1</v>
      </c>
      <c r="J244" s="22">
        <v>0</v>
      </c>
      <c r="K244" s="22">
        <v>0</v>
      </c>
      <c r="L244" s="27"/>
      <c r="M244" s="22">
        <v>0</v>
      </c>
      <c r="N244" s="26">
        <v>0</v>
      </c>
      <c r="O244" s="23">
        <f t="shared" si="9"/>
        <v>0</v>
      </c>
      <c r="P244" s="23">
        <f t="shared" si="10"/>
        <v>0</v>
      </c>
    </row>
    <row r="245" spans="1:16" x14ac:dyDescent="0.25">
      <c r="A245" s="22">
        <v>242</v>
      </c>
      <c r="B245" s="25" t="s">
        <v>9</v>
      </c>
      <c r="C245" s="25" t="s">
        <v>212</v>
      </c>
      <c r="D245" s="25" t="s">
        <v>355</v>
      </c>
      <c r="E245" s="25" t="s">
        <v>390</v>
      </c>
      <c r="F245" s="25" t="s">
        <v>392</v>
      </c>
      <c r="G245" s="25">
        <v>8374578290</v>
      </c>
      <c r="H245" s="25" t="s">
        <v>394</v>
      </c>
      <c r="I245" s="22">
        <v>1</v>
      </c>
      <c r="J245" s="22">
        <v>0</v>
      </c>
      <c r="K245" s="22">
        <v>0</v>
      </c>
      <c r="L245" s="27"/>
      <c r="M245" s="22">
        <v>0</v>
      </c>
      <c r="N245" s="26">
        <v>0</v>
      </c>
      <c r="O245" s="23">
        <f t="shared" si="9"/>
        <v>0</v>
      </c>
      <c r="P245" s="23">
        <f t="shared" si="10"/>
        <v>0</v>
      </c>
    </row>
    <row r="246" spans="1:16" x14ac:dyDescent="0.25">
      <c r="A246" s="22">
        <v>243</v>
      </c>
      <c r="B246" s="25" t="s">
        <v>9</v>
      </c>
      <c r="C246" s="25" t="s">
        <v>212</v>
      </c>
      <c r="D246" s="25" t="s">
        <v>355</v>
      </c>
      <c r="E246" s="25" t="s">
        <v>390</v>
      </c>
      <c r="F246" s="25" t="s">
        <v>392</v>
      </c>
      <c r="G246" s="25">
        <v>8374578290</v>
      </c>
      <c r="H246" s="25" t="s">
        <v>395</v>
      </c>
      <c r="I246" s="22">
        <v>1</v>
      </c>
      <c r="J246" s="22">
        <v>0</v>
      </c>
      <c r="K246" s="22">
        <v>0</v>
      </c>
      <c r="L246" s="27"/>
      <c r="M246" s="22">
        <v>0</v>
      </c>
      <c r="N246" s="26">
        <v>0</v>
      </c>
      <c r="O246" s="23">
        <f t="shared" si="9"/>
        <v>0</v>
      </c>
      <c r="P246" s="23">
        <f t="shared" si="10"/>
        <v>0</v>
      </c>
    </row>
    <row r="247" spans="1:16" x14ac:dyDescent="0.25">
      <c r="A247" s="22">
        <v>244</v>
      </c>
      <c r="B247" s="25" t="s">
        <v>9</v>
      </c>
      <c r="C247" s="25" t="s">
        <v>212</v>
      </c>
      <c r="D247" s="25" t="s">
        <v>355</v>
      </c>
      <c r="E247" s="25" t="s">
        <v>390</v>
      </c>
      <c r="F247" s="25" t="s">
        <v>392</v>
      </c>
      <c r="G247" s="25">
        <v>8374578290</v>
      </c>
      <c r="H247" s="25" t="s">
        <v>396</v>
      </c>
      <c r="I247" s="22">
        <v>1</v>
      </c>
      <c r="J247" s="22">
        <v>0</v>
      </c>
      <c r="K247" s="22">
        <v>0</v>
      </c>
      <c r="L247" s="22">
        <v>1750</v>
      </c>
      <c r="M247" s="22">
        <v>0</v>
      </c>
      <c r="N247" s="26">
        <v>0</v>
      </c>
      <c r="O247" s="23">
        <f t="shared" si="9"/>
        <v>0</v>
      </c>
      <c r="P247" s="23">
        <f t="shared" si="10"/>
        <v>0</v>
      </c>
    </row>
    <row r="248" spans="1:16" x14ac:dyDescent="0.25">
      <c r="A248" s="22">
        <v>245</v>
      </c>
      <c r="B248" s="25" t="s">
        <v>9</v>
      </c>
      <c r="C248" s="25" t="s">
        <v>212</v>
      </c>
      <c r="D248" s="25" t="s">
        <v>355</v>
      </c>
      <c r="E248" s="25" t="s">
        <v>390</v>
      </c>
      <c r="F248" s="25" t="s">
        <v>392</v>
      </c>
      <c r="G248" s="25">
        <v>8374578290</v>
      </c>
      <c r="H248" s="25" t="s">
        <v>397</v>
      </c>
      <c r="I248" s="22">
        <v>1</v>
      </c>
      <c r="J248" s="22">
        <v>0</v>
      </c>
      <c r="K248" s="22">
        <v>0</v>
      </c>
      <c r="L248" s="27"/>
      <c r="M248" s="22">
        <v>0</v>
      </c>
      <c r="N248" s="26">
        <v>0</v>
      </c>
      <c r="O248" s="23">
        <f t="shared" si="9"/>
        <v>0</v>
      </c>
      <c r="P248" s="23">
        <f t="shared" si="10"/>
        <v>0</v>
      </c>
    </row>
    <row r="249" spans="1:16" x14ac:dyDescent="0.25">
      <c r="A249" s="22">
        <v>246</v>
      </c>
      <c r="B249" s="25" t="s">
        <v>9</v>
      </c>
      <c r="C249" s="25" t="s">
        <v>212</v>
      </c>
      <c r="D249" s="25" t="s">
        <v>355</v>
      </c>
      <c r="E249" s="25" t="s">
        <v>390</v>
      </c>
      <c r="F249" s="25" t="s">
        <v>392</v>
      </c>
      <c r="G249" s="25">
        <v>8374578290</v>
      </c>
      <c r="H249" s="25" t="s">
        <v>398</v>
      </c>
      <c r="I249" s="22">
        <v>1</v>
      </c>
      <c r="J249" s="22">
        <v>0</v>
      </c>
      <c r="K249" s="22">
        <v>0</v>
      </c>
      <c r="L249" s="27"/>
      <c r="M249" s="22">
        <v>0</v>
      </c>
      <c r="N249" s="26">
        <v>0</v>
      </c>
      <c r="O249" s="23">
        <f t="shared" si="9"/>
        <v>0</v>
      </c>
      <c r="P249" s="23">
        <f t="shared" si="10"/>
        <v>0</v>
      </c>
    </row>
    <row r="250" spans="1:16" x14ac:dyDescent="0.25">
      <c r="A250" s="22">
        <v>247</v>
      </c>
      <c r="B250" s="25" t="s">
        <v>9</v>
      </c>
      <c r="C250" s="25" t="s">
        <v>212</v>
      </c>
      <c r="D250" s="25" t="s">
        <v>355</v>
      </c>
      <c r="E250" s="25" t="s">
        <v>390</v>
      </c>
      <c r="F250" s="25" t="s">
        <v>362</v>
      </c>
      <c r="G250" s="25">
        <v>9490614952</v>
      </c>
      <c r="H250" s="25" t="s">
        <v>399</v>
      </c>
      <c r="I250" s="22">
        <v>1</v>
      </c>
      <c r="J250" s="22">
        <v>2</v>
      </c>
      <c r="K250" s="22">
        <v>9207</v>
      </c>
      <c r="L250" s="22">
        <v>4773</v>
      </c>
      <c r="M250" s="22">
        <v>2</v>
      </c>
      <c r="N250" s="26">
        <v>0.1065625</v>
      </c>
      <c r="O250" s="23">
        <f t="shared" si="9"/>
        <v>43945011</v>
      </c>
      <c r="P250" s="23">
        <f t="shared" si="10"/>
        <v>9546</v>
      </c>
    </row>
    <row r="251" spans="1:16" x14ac:dyDescent="0.25">
      <c r="A251" s="22">
        <v>248</v>
      </c>
      <c r="B251" s="25" t="s">
        <v>9</v>
      </c>
      <c r="C251" s="25" t="s">
        <v>212</v>
      </c>
      <c r="D251" s="25" t="s">
        <v>355</v>
      </c>
      <c r="E251" s="25" t="s">
        <v>390</v>
      </c>
      <c r="F251" s="25" t="s">
        <v>362</v>
      </c>
      <c r="G251" s="25">
        <v>9490614952</v>
      </c>
      <c r="H251" s="25" t="s">
        <v>400</v>
      </c>
      <c r="I251" s="22">
        <v>1</v>
      </c>
      <c r="J251" s="22">
        <v>2</v>
      </c>
      <c r="K251" s="22">
        <v>10434</v>
      </c>
      <c r="L251" s="22">
        <v>732</v>
      </c>
      <c r="M251" s="22">
        <v>2</v>
      </c>
      <c r="N251" s="26">
        <v>0.12076388888888889</v>
      </c>
      <c r="O251" s="23">
        <f t="shared" si="9"/>
        <v>7637688</v>
      </c>
      <c r="P251" s="23">
        <f t="shared" si="10"/>
        <v>1464</v>
      </c>
    </row>
    <row r="252" spans="1:16" x14ac:dyDescent="0.25">
      <c r="A252" s="22">
        <v>249</v>
      </c>
      <c r="B252" s="25" t="s">
        <v>9</v>
      </c>
      <c r="C252" s="25" t="s">
        <v>212</v>
      </c>
      <c r="D252" s="25" t="s">
        <v>355</v>
      </c>
      <c r="E252" s="25" t="s">
        <v>390</v>
      </c>
      <c r="F252" s="25" t="s">
        <v>289</v>
      </c>
      <c r="G252" s="25">
        <v>9490615493</v>
      </c>
      <c r="H252" s="25" t="s">
        <v>401</v>
      </c>
      <c r="I252" s="22">
        <v>1</v>
      </c>
      <c r="J252" s="22">
        <v>1</v>
      </c>
      <c r="K252" s="22">
        <v>4726</v>
      </c>
      <c r="L252" s="22">
        <v>207</v>
      </c>
      <c r="M252" s="22">
        <v>1</v>
      </c>
      <c r="N252" s="26">
        <v>5.4699074074074074E-2</v>
      </c>
      <c r="O252" s="23">
        <f t="shared" si="9"/>
        <v>978282</v>
      </c>
      <c r="P252" s="23">
        <f t="shared" si="10"/>
        <v>207</v>
      </c>
    </row>
    <row r="253" spans="1:16" x14ac:dyDescent="0.25">
      <c r="A253" s="22">
        <v>250</v>
      </c>
      <c r="B253" s="25" t="s">
        <v>9</v>
      </c>
      <c r="C253" s="25" t="s">
        <v>212</v>
      </c>
      <c r="D253" s="25" t="s">
        <v>355</v>
      </c>
      <c r="E253" s="25" t="s">
        <v>390</v>
      </c>
      <c r="F253" s="25" t="s">
        <v>402</v>
      </c>
      <c r="G253" s="25">
        <v>9490615498</v>
      </c>
      <c r="H253" s="25" t="s">
        <v>403</v>
      </c>
      <c r="I253" s="22">
        <v>1</v>
      </c>
      <c r="J253" s="22">
        <v>1</v>
      </c>
      <c r="K253" s="22">
        <v>2583</v>
      </c>
      <c r="L253" s="22">
        <v>2878</v>
      </c>
      <c r="M253" s="22">
        <v>1</v>
      </c>
      <c r="N253" s="26">
        <v>2.9895833333333333E-2</v>
      </c>
      <c r="O253" s="23">
        <f t="shared" si="9"/>
        <v>7433874</v>
      </c>
      <c r="P253" s="23">
        <f t="shared" si="10"/>
        <v>2878</v>
      </c>
    </row>
    <row r="254" spans="1:16" x14ac:dyDescent="0.25">
      <c r="A254" s="22">
        <v>251</v>
      </c>
      <c r="B254" s="25" t="s">
        <v>9</v>
      </c>
      <c r="C254" s="25" t="s">
        <v>212</v>
      </c>
      <c r="D254" s="25" t="s">
        <v>355</v>
      </c>
      <c r="E254" s="25" t="s">
        <v>390</v>
      </c>
      <c r="F254" s="25" t="s">
        <v>404</v>
      </c>
      <c r="G254" s="25">
        <v>7382791706</v>
      </c>
      <c r="H254" s="25" t="s">
        <v>405</v>
      </c>
      <c r="I254" s="22">
        <v>1</v>
      </c>
      <c r="J254" s="22">
        <v>1</v>
      </c>
      <c r="K254" s="22">
        <v>855</v>
      </c>
      <c r="L254" s="22">
        <v>1602</v>
      </c>
      <c r="M254" s="22">
        <v>1</v>
      </c>
      <c r="N254" s="26">
        <v>9.8958333333333329E-3</v>
      </c>
      <c r="O254" s="23">
        <f t="shared" si="9"/>
        <v>1369710</v>
      </c>
      <c r="P254" s="23">
        <f t="shared" si="10"/>
        <v>1602</v>
      </c>
    </row>
    <row r="255" spans="1:16" x14ac:dyDescent="0.25">
      <c r="A255" s="22">
        <v>252</v>
      </c>
      <c r="B255" s="25" t="s">
        <v>9</v>
      </c>
      <c r="C255" s="25" t="s">
        <v>212</v>
      </c>
      <c r="D255" s="25" t="s">
        <v>355</v>
      </c>
      <c r="E255" s="25" t="s">
        <v>390</v>
      </c>
      <c r="F255" s="25" t="s">
        <v>404</v>
      </c>
      <c r="G255" s="25">
        <v>7382791706</v>
      </c>
      <c r="H255" s="25" t="s">
        <v>406</v>
      </c>
      <c r="I255" s="22">
        <v>1</v>
      </c>
      <c r="J255" s="22">
        <v>1</v>
      </c>
      <c r="K255" s="22">
        <v>855</v>
      </c>
      <c r="L255" s="22">
        <v>2714</v>
      </c>
      <c r="M255" s="22">
        <v>1</v>
      </c>
      <c r="N255" s="26">
        <v>9.8958333333333329E-3</v>
      </c>
      <c r="O255" s="23">
        <f t="shared" si="9"/>
        <v>2320470</v>
      </c>
      <c r="P255" s="23">
        <f t="shared" si="10"/>
        <v>2714</v>
      </c>
    </row>
    <row r="256" spans="1:16" x14ac:dyDescent="0.25">
      <c r="A256" s="22">
        <v>253</v>
      </c>
      <c r="B256" s="25" t="s">
        <v>9</v>
      </c>
      <c r="C256" s="25" t="s">
        <v>212</v>
      </c>
      <c r="D256" s="25" t="s">
        <v>355</v>
      </c>
      <c r="E256" s="25" t="s">
        <v>390</v>
      </c>
      <c r="F256" s="25" t="s">
        <v>404</v>
      </c>
      <c r="G256" s="25">
        <v>7382791706</v>
      </c>
      <c r="H256" s="25" t="s">
        <v>407</v>
      </c>
      <c r="I256" s="22">
        <v>1</v>
      </c>
      <c r="J256" s="22">
        <v>1</v>
      </c>
      <c r="K256" s="22">
        <v>856</v>
      </c>
      <c r="L256" s="22">
        <v>915</v>
      </c>
      <c r="M256" s="22">
        <v>1</v>
      </c>
      <c r="N256" s="26">
        <v>9.9074074074074082E-3</v>
      </c>
      <c r="O256" s="23">
        <f t="shared" si="9"/>
        <v>783240</v>
      </c>
      <c r="P256" s="23">
        <f t="shared" si="10"/>
        <v>915</v>
      </c>
    </row>
    <row r="257" spans="1:16" x14ac:dyDescent="0.25">
      <c r="A257" s="22">
        <v>254</v>
      </c>
      <c r="B257" s="25" t="s">
        <v>9</v>
      </c>
      <c r="C257" s="25" t="s">
        <v>212</v>
      </c>
      <c r="D257" s="25" t="s">
        <v>355</v>
      </c>
      <c r="E257" s="25" t="s">
        <v>390</v>
      </c>
      <c r="F257" s="25" t="s">
        <v>300</v>
      </c>
      <c r="G257" s="25">
        <v>8331019325</v>
      </c>
      <c r="H257" s="25" t="s">
        <v>408</v>
      </c>
      <c r="I257" s="22">
        <v>1</v>
      </c>
      <c r="J257" s="22">
        <v>0</v>
      </c>
      <c r="K257" s="22">
        <v>0</v>
      </c>
      <c r="L257" s="22">
        <v>2719</v>
      </c>
      <c r="M257" s="22">
        <v>0</v>
      </c>
      <c r="N257" s="26">
        <v>0</v>
      </c>
      <c r="O257" s="23">
        <f t="shared" si="9"/>
        <v>0</v>
      </c>
      <c r="P257" s="23">
        <f t="shared" si="10"/>
        <v>0</v>
      </c>
    </row>
    <row r="258" spans="1:16" x14ac:dyDescent="0.25">
      <c r="A258" s="22">
        <v>255</v>
      </c>
      <c r="B258" s="25" t="s">
        <v>9</v>
      </c>
      <c r="C258" s="25" t="s">
        <v>212</v>
      </c>
      <c r="D258" s="25" t="s">
        <v>409</v>
      </c>
      <c r="E258" s="25" t="s">
        <v>410</v>
      </c>
      <c r="F258" s="25" t="s">
        <v>411</v>
      </c>
      <c r="G258" s="25">
        <v>9490615487</v>
      </c>
      <c r="H258" s="25" t="s">
        <v>412</v>
      </c>
      <c r="I258" s="22">
        <v>1</v>
      </c>
      <c r="J258" s="22">
        <v>2</v>
      </c>
      <c r="K258" s="22">
        <v>3790</v>
      </c>
      <c r="L258" s="22">
        <v>3779</v>
      </c>
      <c r="M258" s="22">
        <v>2</v>
      </c>
      <c r="N258" s="26">
        <v>4.386574074074074E-2</v>
      </c>
      <c r="O258" s="23">
        <f t="shared" si="9"/>
        <v>14322410</v>
      </c>
      <c r="P258" s="23">
        <f t="shared" si="10"/>
        <v>7558</v>
      </c>
    </row>
    <row r="259" spans="1:16" x14ac:dyDescent="0.25">
      <c r="A259" s="22">
        <v>256</v>
      </c>
      <c r="B259" s="25" t="s">
        <v>9</v>
      </c>
      <c r="C259" s="25" t="s">
        <v>212</v>
      </c>
      <c r="D259" s="25" t="s">
        <v>409</v>
      </c>
      <c r="E259" s="25" t="s">
        <v>410</v>
      </c>
      <c r="F259" s="25" t="s">
        <v>411</v>
      </c>
      <c r="G259" s="25">
        <v>9490615487</v>
      </c>
      <c r="H259" s="25" t="s">
        <v>413</v>
      </c>
      <c r="I259" s="22">
        <v>1</v>
      </c>
      <c r="J259" s="22">
        <v>2</v>
      </c>
      <c r="K259" s="22">
        <v>2559</v>
      </c>
      <c r="L259" s="22">
        <v>4273</v>
      </c>
      <c r="M259" s="22">
        <v>2</v>
      </c>
      <c r="N259" s="26">
        <v>2.9618055555555557E-2</v>
      </c>
      <c r="O259" s="23">
        <f t="shared" si="9"/>
        <v>10934607</v>
      </c>
      <c r="P259" s="23">
        <f t="shared" si="10"/>
        <v>8546</v>
      </c>
    </row>
    <row r="260" spans="1:16" x14ac:dyDescent="0.25">
      <c r="A260" s="22">
        <v>257</v>
      </c>
      <c r="B260" s="25" t="s">
        <v>9</v>
      </c>
      <c r="C260" s="25" t="s">
        <v>212</v>
      </c>
      <c r="D260" s="25" t="s">
        <v>409</v>
      </c>
      <c r="E260" s="25" t="s">
        <v>410</v>
      </c>
      <c r="F260" s="25" t="s">
        <v>411</v>
      </c>
      <c r="G260" s="25">
        <v>9490615487</v>
      </c>
      <c r="H260" s="25" t="s">
        <v>414</v>
      </c>
      <c r="I260" s="22">
        <v>1</v>
      </c>
      <c r="J260" s="22">
        <v>1</v>
      </c>
      <c r="K260" s="22">
        <v>1815</v>
      </c>
      <c r="L260" s="22">
        <v>619</v>
      </c>
      <c r="M260" s="22">
        <v>1</v>
      </c>
      <c r="N260" s="26">
        <v>2.1006944444444446E-2</v>
      </c>
      <c r="O260" s="23">
        <f t="shared" si="9"/>
        <v>1123485</v>
      </c>
      <c r="P260" s="23">
        <f t="shared" si="10"/>
        <v>619</v>
      </c>
    </row>
    <row r="261" spans="1:16" x14ac:dyDescent="0.25">
      <c r="A261" s="22">
        <v>258</v>
      </c>
      <c r="B261" s="25" t="s">
        <v>9</v>
      </c>
      <c r="C261" s="25" t="s">
        <v>212</v>
      </c>
      <c r="D261" s="25" t="s">
        <v>409</v>
      </c>
      <c r="E261" s="25" t="s">
        <v>410</v>
      </c>
      <c r="F261" s="25" t="s">
        <v>415</v>
      </c>
      <c r="G261" s="25">
        <v>9440841933</v>
      </c>
      <c r="H261" s="25" t="s">
        <v>416</v>
      </c>
      <c r="I261" s="22">
        <v>1</v>
      </c>
      <c r="J261" s="22">
        <v>2</v>
      </c>
      <c r="K261" s="22">
        <v>17520</v>
      </c>
      <c r="L261" s="22">
        <v>3283</v>
      </c>
      <c r="M261" s="22">
        <v>2</v>
      </c>
      <c r="N261" s="26">
        <v>0.20277777777777778</v>
      </c>
      <c r="O261" s="23">
        <f t="shared" si="9"/>
        <v>57518160</v>
      </c>
      <c r="P261" s="23">
        <f t="shared" si="10"/>
        <v>6566</v>
      </c>
    </row>
    <row r="262" spans="1:16" x14ac:dyDescent="0.25">
      <c r="A262" s="22">
        <v>259</v>
      </c>
      <c r="B262" s="25" t="s">
        <v>9</v>
      </c>
      <c r="C262" s="25" t="s">
        <v>212</v>
      </c>
      <c r="D262" s="25" t="s">
        <v>409</v>
      </c>
      <c r="E262" s="25" t="s">
        <v>410</v>
      </c>
      <c r="F262" s="25" t="s">
        <v>415</v>
      </c>
      <c r="G262" s="25">
        <v>9440841933</v>
      </c>
      <c r="H262" s="25" t="s">
        <v>417</v>
      </c>
      <c r="I262" s="22">
        <v>1</v>
      </c>
      <c r="J262" s="22">
        <v>3</v>
      </c>
      <c r="K262" s="22">
        <v>19260</v>
      </c>
      <c r="L262" s="22">
        <v>2999</v>
      </c>
      <c r="M262" s="22">
        <v>3</v>
      </c>
      <c r="N262" s="26">
        <v>0.22291666666666668</v>
      </c>
      <c r="O262" s="23">
        <f t="shared" si="9"/>
        <v>57760740</v>
      </c>
      <c r="P262" s="23">
        <f t="shared" si="10"/>
        <v>8997</v>
      </c>
    </row>
    <row r="263" spans="1:16" x14ac:dyDescent="0.25">
      <c r="A263" s="22">
        <v>260</v>
      </c>
      <c r="B263" s="25" t="s">
        <v>9</v>
      </c>
      <c r="C263" s="25" t="s">
        <v>212</v>
      </c>
      <c r="D263" s="25" t="s">
        <v>409</v>
      </c>
      <c r="E263" s="25" t="s">
        <v>410</v>
      </c>
      <c r="F263" s="25" t="s">
        <v>415</v>
      </c>
      <c r="G263" s="25">
        <v>9440841933</v>
      </c>
      <c r="H263" s="25" t="s">
        <v>418</v>
      </c>
      <c r="I263" s="22">
        <v>1</v>
      </c>
      <c r="J263" s="22">
        <v>1</v>
      </c>
      <c r="K263" s="22">
        <v>8620</v>
      </c>
      <c r="L263" s="22">
        <v>79</v>
      </c>
      <c r="M263" s="22">
        <v>1</v>
      </c>
      <c r="N263" s="26">
        <v>9.976851851851852E-2</v>
      </c>
      <c r="O263" s="23">
        <f t="shared" si="9"/>
        <v>680980</v>
      </c>
      <c r="P263" s="23">
        <f t="shared" si="10"/>
        <v>79</v>
      </c>
    </row>
    <row r="264" spans="1:16" x14ac:dyDescent="0.25">
      <c r="A264" s="22">
        <v>261</v>
      </c>
      <c r="B264" s="25" t="s">
        <v>9</v>
      </c>
      <c r="C264" s="25" t="s">
        <v>212</v>
      </c>
      <c r="D264" s="25" t="s">
        <v>409</v>
      </c>
      <c r="E264" s="25" t="s">
        <v>410</v>
      </c>
      <c r="F264" s="25" t="s">
        <v>415</v>
      </c>
      <c r="G264" s="25">
        <v>9440841933</v>
      </c>
      <c r="H264" s="25" t="s">
        <v>419</v>
      </c>
      <c r="I264" s="22">
        <v>1</v>
      </c>
      <c r="J264" s="22">
        <v>1</v>
      </c>
      <c r="K264" s="22">
        <v>11280</v>
      </c>
      <c r="L264" s="22">
        <v>4164</v>
      </c>
      <c r="M264" s="22">
        <v>1</v>
      </c>
      <c r="N264" s="26">
        <v>0.13055555555555556</v>
      </c>
      <c r="O264" s="23">
        <f t="shared" si="9"/>
        <v>46969920</v>
      </c>
      <c r="P264" s="23">
        <f t="shared" si="10"/>
        <v>4164</v>
      </c>
    </row>
    <row r="265" spans="1:16" x14ac:dyDescent="0.25">
      <c r="A265" s="22">
        <v>262</v>
      </c>
      <c r="B265" s="25" t="s">
        <v>9</v>
      </c>
      <c r="C265" s="25" t="s">
        <v>212</v>
      </c>
      <c r="D265" s="25" t="s">
        <v>409</v>
      </c>
      <c r="E265" s="25" t="s">
        <v>410</v>
      </c>
      <c r="F265" s="25" t="s">
        <v>415</v>
      </c>
      <c r="G265" s="25">
        <v>9440841933</v>
      </c>
      <c r="H265" s="25" t="s">
        <v>420</v>
      </c>
      <c r="I265" s="22">
        <v>1</v>
      </c>
      <c r="J265" s="22">
        <v>3</v>
      </c>
      <c r="K265" s="22">
        <v>18090</v>
      </c>
      <c r="L265" s="22">
        <v>3377</v>
      </c>
      <c r="M265" s="22">
        <v>3</v>
      </c>
      <c r="N265" s="26">
        <v>0.20937500000000001</v>
      </c>
      <c r="O265" s="23">
        <f t="shared" si="9"/>
        <v>61089930</v>
      </c>
      <c r="P265" s="23">
        <f t="shared" si="10"/>
        <v>10131</v>
      </c>
    </row>
    <row r="266" spans="1:16" x14ac:dyDescent="0.25">
      <c r="A266" s="22">
        <v>263</v>
      </c>
      <c r="B266" s="25" t="s">
        <v>9</v>
      </c>
      <c r="C266" s="25" t="s">
        <v>212</v>
      </c>
      <c r="D266" s="25" t="s">
        <v>409</v>
      </c>
      <c r="E266" s="25" t="s">
        <v>421</v>
      </c>
      <c r="F266" s="25" t="s">
        <v>422</v>
      </c>
      <c r="G266" s="25">
        <v>8333068616</v>
      </c>
      <c r="H266" s="25" t="s">
        <v>423</v>
      </c>
      <c r="I266" s="22">
        <v>1</v>
      </c>
      <c r="J266" s="22">
        <v>0</v>
      </c>
      <c r="K266" s="22">
        <v>0</v>
      </c>
      <c r="L266" s="22">
        <v>7496</v>
      </c>
      <c r="M266" s="22">
        <v>0</v>
      </c>
      <c r="N266" s="26">
        <v>0</v>
      </c>
      <c r="O266" s="23">
        <f t="shared" si="9"/>
        <v>0</v>
      </c>
      <c r="P266" s="23">
        <f t="shared" si="10"/>
        <v>0</v>
      </c>
    </row>
    <row r="267" spans="1:16" x14ac:dyDescent="0.25">
      <c r="A267" s="22">
        <v>264</v>
      </c>
      <c r="B267" s="25" t="s">
        <v>9</v>
      </c>
      <c r="C267" s="25" t="s">
        <v>212</v>
      </c>
      <c r="D267" s="25" t="s">
        <v>409</v>
      </c>
      <c r="E267" s="25" t="s">
        <v>421</v>
      </c>
      <c r="F267" s="25" t="s">
        <v>422</v>
      </c>
      <c r="G267" s="25">
        <v>8333068616</v>
      </c>
      <c r="H267" s="25" t="s">
        <v>424</v>
      </c>
      <c r="I267" s="22">
        <v>1</v>
      </c>
      <c r="J267" s="22">
        <v>0</v>
      </c>
      <c r="K267" s="22">
        <v>0</v>
      </c>
      <c r="L267" s="22">
        <v>1176</v>
      </c>
      <c r="M267" s="22">
        <v>0</v>
      </c>
      <c r="N267" s="26">
        <v>0</v>
      </c>
      <c r="O267" s="23">
        <f t="shared" si="9"/>
        <v>0</v>
      </c>
      <c r="P267" s="23">
        <f t="shared" si="10"/>
        <v>0</v>
      </c>
    </row>
    <row r="268" spans="1:16" x14ac:dyDescent="0.25">
      <c r="A268" s="22">
        <v>265</v>
      </c>
      <c r="B268" s="25" t="s">
        <v>9</v>
      </c>
      <c r="C268" s="25" t="s">
        <v>212</v>
      </c>
      <c r="D268" s="25" t="s">
        <v>409</v>
      </c>
      <c r="E268" s="25" t="s">
        <v>421</v>
      </c>
      <c r="F268" s="25" t="s">
        <v>422</v>
      </c>
      <c r="G268" s="25">
        <v>8333068616</v>
      </c>
      <c r="H268" s="25" t="s">
        <v>425</v>
      </c>
      <c r="I268" s="22">
        <v>1</v>
      </c>
      <c r="J268" s="22">
        <v>0</v>
      </c>
      <c r="K268" s="22">
        <v>0</v>
      </c>
      <c r="L268" s="22">
        <v>4297</v>
      </c>
      <c r="M268" s="22">
        <v>0</v>
      </c>
      <c r="N268" s="26">
        <v>0</v>
      </c>
      <c r="O268" s="23">
        <f t="shared" si="9"/>
        <v>0</v>
      </c>
      <c r="P268" s="23">
        <f t="shared" si="10"/>
        <v>0</v>
      </c>
    </row>
    <row r="269" spans="1:16" x14ac:dyDescent="0.25">
      <c r="A269" s="22">
        <v>266</v>
      </c>
      <c r="B269" s="25" t="s">
        <v>9</v>
      </c>
      <c r="C269" s="25" t="s">
        <v>212</v>
      </c>
      <c r="D269" s="25" t="s">
        <v>409</v>
      </c>
      <c r="E269" s="25" t="s">
        <v>421</v>
      </c>
      <c r="F269" s="25" t="s">
        <v>422</v>
      </c>
      <c r="G269" s="25">
        <v>8333068616</v>
      </c>
      <c r="H269" s="25" t="s">
        <v>426</v>
      </c>
      <c r="I269" s="22">
        <v>1</v>
      </c>
      <c r="J269" s="22">
        <v>0</v>
      </c>
      <c r="K269" s="22">
        <v>0</v>
      </c>
      <c r="L269" s="22">
        <v>4735</v>
      </c>
      <c r="M269" s="22">
        <v>0</v>
      </c>
      <c r="N269" s="26">
        <v>0</v>
      </c>
      <c r="O269" s="23">
        <f t="shared" si="9"/>
        <v>0</v>
      </c>
      <c r="P269" s="23">
        <f t="shared" si="10"/>
        <v>0</v>
      </c>
    </row>
    <row r="270" spans="1:16" x14ac:dyDescent="0.25">
      <c r="A270" s="22">
        <v>267</v>
      </c>
      <c r="B270" s="25" t="s">
        <v>9</v>
      </c>
      <c r="C270" s="25" t="s">
        <v>212</v>
      </c>
      <c r="D270" s="25" t="s">
        <v>409</v>
      </c>
      <c r="E270" s="25" t="s">
        <v>421</v>
      </c>
      <c r="F270" s="25" t="s">
        <v>427</v>
      </c>
      <c r="G270" s="25">
        <v>9490615488</v>
      </c>
      <c r="H270" s="25" t="s">
        <v>428</v>
      </c>
      <c r="I270" s="22">
        <v>1</v>
      </c>
      <c r="J270" s="22">
        <v>2</v>
      </c>
      <c r="K270" s="22">
        <v>11100</v>
      </c>
      <c r="L270" s="22">
        <v>784</v>
      </c>
      <c r="M270" s="22">
        <v>2</v>
      </c>
      <c r="N270" s="26">
        <v>0.12847222222222221</v>
      </c>
      <c r="O270" s="23">
        <f t="shared" si="9"/>
        <v>8702400</v>
      </c>
      <c r="P270" s="23">
        <f t="shared" si="10"/>
        <v>1568</v>
      </c>
    </row>
    <row r="271" spans="1:16" x14ac:dyDescent="0.25">
      <c r="A271" s="22">
        <v>268</v>
      </c>
      <c r="B271" s="25" t="s">
        <v>9</v>
      </c>
      <c r="C271" s="25" t="s">
        <v>212</v>
      </c>
      <c r="D271" s="25" t="s">
        <v>409</v>
      </c>
      <c r="E271" s="25" t="s">
        <v>421</v>
      </c>
      <c r="F271" s="25" t="s">
        <v>259</v>
      </c>
      <c r="G271" s="25">
        <v>9490615486</v>
      </c>
      <c r="H271" s="25" t="s">
        <v>429</v>
      </c>
      <c r="I271" s="22">
        <v>1</v>
      </c>
      <c r="J271" s="22">
        <v>2</v>
      </c>
      <c r="K271" s="22">
        <v>8760</v>
      </c>
      <c r="L271" s="22">
        <v>2886</v>
      </c>
      <c r="M271" s="22">
        <v>2</v>
      </c>
      <c r="N271" s="26">
        <v>0.10138888888888889</v>
      </c>
      <c r="O271" s="23">
        <f t="shared" si="9"/>
        <v>25281360</v>
      </c>
      <c r="P271" s="23">
        <f t="shared" si="10"/>
        <v>5772</v>
      </c>
    </row>
    <row r="272" spans="1:16" x14ac:dyDescent="0.25">
      <c r="A272" s="22">
        <v>269</v>
      </c>
      <c r="B272" s="25" t="s">
        <v>9</v>
      </c>
      <c r="C272" s="25" t="s">
        <v>212</v>
      </c>
      <c r="D272" s="25" t="s">
        <v>409</v>
      </c>
      <c r="E272" s="25" t="s">
        <v>421</v>
      </c>
      <c r="F272" s="25" t="s">
        <v>259</v>
      </c>
      <c r="G272" s="25">
        <v>9490615486</v>
      </c>
      <c r="H272" s="25" t="s">
        <v>430</v>
      </c>
      <c r="I272" s="22">
        <v>1</v>
      </c>
      <c r="J272" s="22">
        <v>3</v>
      </c>
      <c r="K272" s="22">
        <v>44049</v>
      </c>
      <c r="L272" s="22">
        <v>3917</v>
      </c>
      <c r="M272" s="22">
        <v>3</v>
      </c>
      <c r="N272" s="26">
        <v>0.50982638888888887</v>
      </c>
      <c r="O272" s="23">
        <f t="shared" si="9"/>
        <v>172539933</v>
      </c>
      <c r="P272" s="23">
        <f t="shared" si="10"/>
        <v>11751</v>
      </c>
    </row>
    <row r="273" spans="1:16" x14ac:dyDescent="0.25">
      <c r="A273" s="22">
        <v>270</v>
      </c>
      <c r="B273" s="25" t="s">
        <v>9</v>
      </c>
      <c r="C273" s="25" t="s">
        <v>212</v>
      </c>
      <c r="D273" s="25" t="s">
        <v>409</v>
      </c>
      <c r="E273" s="25" t="s">
        <v>421</v>
      </c>
      <c r="F273" s="25" t="s">
        <v>259</v>
      </c>
      <c r="G273" s="25">
        <v>9490615486</v>
      </c>
      <c r="H273" s="25" t="s">
        <v>431</v>
      </c>
      <c r="I273" s="22">
        <v>1</v>
      </c>
      <c r="J273" s="22">
        <v>0</v>
      </c>
      <c r="K273" s="22">
        <v>0</v>
      </c>
      <c r="L273" s="22">
        <v>1761</v>
      </c>
      <c r="M273" s="22">
        <v>0</v>
      </c>
      <c r="N273" s="26">
        <v>0</v>
      </c>
      <c r="O273" s="23">
        <f t="shared" si="9"/>
        <v>0</v>
      </c>
      <c r="P273" s="23">
        <f t="shared" si="10"/>
        <v>0</v>
      </c>
    </row>
    <row r="274" spans="1:16" x14ac:dyDescent="0.25">
      <c r="A274" s="22">
        <v>271</v>
      </c>
      <c r="B274" s="25" t="s">
        <v>9</v>
      </c>
      <c r="C274" s="25" t="s">
        <v>212</v>
      </c>
      <c r="D274" s="25" t="s">
        <v>409</v>
      </c>
      <c r="E274" s="25" t="s">
        <v>421</v>
      </c>
      <c r="F274" s="25" t="s">
        <v>259</v>
      </c>
      <c r="G274" s="25">
        <v>9490615486</v>
      </c>
      <c r="H274" s="25" t="s">
        <v>432</v>
      </c>
      <c r="I274" s="22">
        <v>1</v>
      </c>
      <c r="J274" s="22">
        <v>0</v>
      </c>
      <c r="K274" s="22">
        <v>0</v>
      </c>
      <c r="L274" s="22">
        <v>3122</v>
      </c>
      <c r="M274" s="22">
        <v>0</v>
      </c>
      <c r="N274" s="26">
        <v>0</v>
      </c>
      <c r="O274" s="23">
        <f t="shared" si="9"/>
        <v>0</v>
      </c>
      <c r="P274" s="23">
        <f t="shared" si="10"/>
        <v>0</v>
      </c>
    </row>
    <row r="275" spans="1:16" x14ac:dyDescent="0.25">
      <c r="A275" s="22">
        <v>272</v>
      </c>
      <c r="B275" s="25" t="s">
        <v>9</v>
      </c>
      <c r="C275" s="25" t="s">
        <v>212</v>
      </c>
      <c r="D275" s="25" t="s">
        <v>409</v>
      </c>
      <c r="E275" s="25" t="s">
        <v>433</v>
      </c>
      <c r="F275" s="25" t="s">
        <v>434</v>
      </c>
      <c r="G275" s="25">
        <v>9581211013</v>
      </c>
      <c r="H275" s="25" t="s">
        <v>435</v>
      </c>
      <c r="I275" s="22">
        <v>1</v>
      </c>
      <c r="J275" s="22">
        <v>0</v>
      </c>
      <c r="K275" s="22">
        <v>0</v>
      </c>
      <c r="L275" s="22">
        <v>1336</v>
      </c>
      <c r="M275" s="22">
        <v>0</v>
      </c>
      <c r="N275" s="26">
        <v>0</v>
      </c>
      <c r="O275" s="23">
        <f t="shared" si="9"/>
        <v>0</v>
      </c>
      <c r="P275" s="23">
        <f t="shared" si="10"/>
        <v>0</v>
      </c>
    </row>
    <row r="276" spans="1:16" x14ac:dyDescent="0.25">
      <c r="A276" s="22">
        <v>273</v>
      </c>
      <c r="B276" s="25" t="s">
        <v>9</v>
      </c>
      <c r="C276" s="25" t="s">
        <v>212</v>
      </c>
      <c r="D276" s="25" t="s">
        <v>409</v>
      </c>
      <c r="E276" s="25" t="s">
        <v>433</v>
      </c>
      <c r="F276" s="25" t="s">
        <v>434</v>
      </c>
      <c r="G276" s="25">
        <v>9581211013</v>
      </c>
      <c r="H276" s="25" t="s">
        <v>436</v>
      </c>
      <c r="I276" s="22">
        <v>1</v>
      </c>
      <c r="J276" s="22">
        <v>0</v>
      </c>
      <c r="K276" s="22">
        <v>0</v>
      </c>
      <c r="L276" s="22">
        <v>327</v>
      </c>
      <c r="M276" s="22">
        <v>0</v>
      </c>
      <c r="N276" s="26">
        <v>0</v>
      </c>
      <c r="O276" s="23">
        <f t="shared" si="9"/>
        <v>0</v>
      </c>
      <c r="P276" s="23">
        <f t="shared" si="10"/>
        <v>0</v>
      </c>
    </row>
    <row r="277" spans="1:16" x14ac:dyDescent="0.25">
      <c r="A277" s="22">
        <v>274</v>
      </c>
      <c r="B277" s="25" t="s">
        <v>9</v>
      </c>
      <c r="C277" s="25" t="s">
        <v>212</v>
      </c>
      <c r="D277" s="25" t="s">
        <v>409</v>
      </c>
      <c r="E277" s="25" t="s">
        <v>433</v>
      </c>
      <c r="F277" s="25" t="s">
        <v>434</v>
      </c>
      <c r="G277" s="25">
        <v>9581211013</v>
      </c>
      <c r="H277" s="25" t="s">
        <v>437</v>
      </c>
      <c r="I277" s="22">
        <v>1</v>
      </c>
      <c r="J277" s="22">
        <v>0</v>
      </c>
      <c r="K277" s="22">
        <v>0</v>
      </c>
      <c r="L277" s="22">
        <v>789</v>
      </c>
      <c r="M277" s="22">
        <v>0</v>
      </c>
      <c r="N277" s="26">
        <v>0</v>
      </c>
      <c r="O277" s="23">
        <f t="shared" si="9"/>
        <v>0</v>
      </c>
      <c r="P277" s="23">
        <f t="shared" si="10"/>
        <v>0</v>
      </c>
    </row>
    <row r="278" spans="1:16" x14ac:dyDescent="0.25">
      <c r="A278" s="22">
        <v>275</v>
      </c>
      <c r="B278" s="25" t="s">
        <v>9</v>
      </c>
      <c r="C278" s="25" t="s">
        <v>212</v>
      </c>
      <c r="D278" s="25" t="s">
        <v>409</v>
      </c>
      <c r="E278" s="25" t="s">
        <v>433</v>
      </c>
      <c r="F278" s="25" t="s">
        <v>434</v>
      </c>
      <c r="G278" s="25">
        <v>9581211013</v>
      </c>
      <c r="H278" s="25" t="s">
        <v>438</v>
      </c>
      <c r="I278" s="22">
        <v>1</v>
      </c>
      <c r="J278" s="22">
        <v>0</v>
      </c>
      <c r="K278" s="22">
        <v>0</v>
      </c>
      <c r="L278" s="22">
        <v>238</v>
      </c>
      <c r="M278" s="22">
        <v>0</v>
      </c>
      <c r="N278" s="26">
        <v>0</v>
      </c>
      <c r="O278" s="23">
        <f t="shared" si="9"/>
        <v>0</v>
      </c>
      <c r="P278" s="23">
        <f t="shared" si="10"/>
        <v>0</v>
      </c>
    </row>
    <row r="279" spans="1:16" x14ac:dyDescent="0.25">
      <c r="A279" s="22">
        <v>276</v>
      </c>
      <c r="B279" s="25" t="s">
        <v>9</v>
      </c>
      <c r="C279" s="25" t="s">
        <v>212</v>
      </c>
      <c r="D279" s="25" t="s">
        <v>409</v>
      </c>
      <c r="E279" s="25" t="s">
        <v>433</v>
      </c>
      <c r="F279" s="25" t="s">
        <v>434</v>
      </c>
      <c r="G279" s="25">
        <v>9581211013</v>
      </c>
      <c r="H279" s="25" t="s">
        <v>439</v>
      </c>
      <c r="I279" s="22">
        <v>1</v>
      </c>
      <c r="J279" s="22">
        <v>0</v>
      </c>
      <c r="K279" s="22">
        <v>0</v>
      </c>
      <c r="L279" s="22">
        <v>1494</v>
      </c>
      <c r="M279" s="22">
        <v>0</v>
      </c>
      <c r="N279" s="26">
        <v>0</v>
      </c>
      <c r="O279" s="23">
        <f t="shared" si="9"/>
        <v>0</v>
      </c>
      <c r="P279" s="23">
        <f t="shared" si="10"/>
        <v>0</v>
      </c>
    </row>
    <row r="280" spans="1:16" x14ac:dyDescent="0.25">
      <c r="A280" s="22">
        <v>277</v>
      </c>
      <c r="B280" s="25" t="s">
        <v>9</v>
      </c>
      <c r="C280" s="25" t="s">
        <v>212</v>
      </c>
      <c r="D280" s="25" t="s">
        <v>409</v>
      </c>
      <c r="E280" s="25" t="s">
        <v>433</v>
      </c>
      <c r="F280" s="25" t="s">
        <v>434</v>
      </c>
      <c r="G280" s="25">
        <v>9581211013</v>
      </c>
      <c r="H280" s="25" t="s">
        <v>440</v>
      </c>
      <c r="I280" s="22">
        <v>1</v>
      </c>
      <c r="J280" s="22">
        <v>0</v>
      </c>
      <c r="K280" s="22">
        <v>0</v>
      </c>
      <c r="L280" s="27"/>
      <c r="M280" s="22">
        <v>0</v>
      </c>
      <c r="N280" s="26">
        <v>0</v>
      </c>
      <c r="O280" s="23">
        <f t="shared" si="9"/>
        <v>0</v>
      </c>
      <c r="P280" s="23">
        <f t="shared" si="10"/>
        <v>0</v>
      </c>
    </row>
    <row r="281" spans="1:16" x14ac:dyDescent="0.25">
      <c r="A281" s="22">
        <v>278</v>
      </c>
      <c r="B281" s="25" t="s">
        <v>9</v>
      </c>
      <c r="C281" s="25" t="s">
        <v>212</v>
      </c>
      <c r="D281" s="25" t="s">
        <v>409</v>
      </c>
      <c r="E281" s="25" t="s">
        <v>433</v>
      </c>
      <c r="F281" s="25" t="s">
        <v>427</v>
      </c>
      <c r="G281" s="25">
        <v>9490615488</v>
      </c>
      <c r="H281" s="25" t="s">
        <v>441</v>
      </c>
      <c r="I281" s="22">
        <v>1</v>
      </c>
      <c r="J281" s="22">
        <v>3</v>
      </c>
      <c r="K281" s="22">
        <v>11919</v>
      </c>
      <c r="L281" s="22">
        <v>1291</v>
      </c>
      <c r="M281" s="22">
        <v>3</v>
      </c>
      <c r="N281" s="26">
        <v>0.13795138888888889</v>
      </c>
      <c r="O281" s="23">
        <f t="shared" ref="O281:O344" si="11">K281*L281</f>
        <v>15387429</v>
      </c>
      <c r="P281" s="23">
        <f t="shared" ref="P281:P344" si="12">J281*L281</f>
        <v>3873</v>
      </c>
    </row>
    <row r="282" spans="1:16" x14ac:dyDescent="0.25">
      <c r="A282" s="22">
        <v>279</v>
      </c>
      <c r="B282" s="25" t="s">
        <v>9</v>
      </c>
      <c r="C282" s="25" t="s">
        <v>212</v>
      </c>
      <c r="D282" s="25" t="s">
        <v>409</v>
      </c>
      <c r="E282" s="25" t="s">
        <v>433</v>
      </c>
      <c r="F282" s="25" t="s">
        <v>427</v>
      </c>
      <c r="G282" s="25">
        <v>9490615488</v>
      </c>
      <c r="H282" s="25" t="s">
        <v>442</v>
      </c>
      <c r="I282" s="22">
        <v>1</v>
      </c>
      <c r="J282" s="22">
        <v>1</v>
      </c>
      <c r="K282" s="22">
        <v>8569</v>
      </c>
      <c r="L282" s="22">
        <v>1</v>
      </c>
      <c r="M282" s="22">
        <v>1</v>
      </c>
      <c r="N282" s="26">
        <v>9.9178240740740747E-2</v>
      </c>
      <c r="O282" s="23">
        <f t="shared" si="11"/>
        <v>8569</v>
      </c>
      <c r="P282" s="23">
        <f t="shared" si="12"/>
        <v>1</v>
      </c>
    </row>
    <row r="283" spans="1:16" x14ac:dyDescent="0.25">
      <c r="A283" s="22">
        <v>280</v>
      </c>
      <c r="B283" s="25" t="s">
        <v>9</v>
      </c>
      <c r="C283" s="25" t="s">
        <v>212</v>
      </c>
      <c r="D283" s="25" t="s">
        <v>409</v>
      </c>
      <c r="E283" s="25" t="s">
        <v>433</v>
      </c>
      <c r="F283" s="25" t="s">
        <v>427</v>
      </c>
      <c r="G283" s="25">
        <v>9490615488</v>
      </c>
      <c r="H283" s="25" t="s">
        <v>443</v>
      </c>
      <c r="I283" s="22">
        <v>1</v>
      </c>
      <c r="J283" s="22">
        <v>1</v>
      </c>
      <c r="K283" s="22">
        <v>10098</v>
      </c>
      <c r="L283" s="22">
        <v>999</v>
      </c>
      <c r="M283" s="22">
        <v>1</v>
      </c>
      <c r="N283" s="26">
        <v>0.11687500000000001</v>
      </c>
      <c r="O283" s="23">
        <f t="shared" si="11"/>
        <v>10087902</v>
      </c>
      <c r="P283" s="23">
        <f t="shared" si="12"/>
        <v>999</v>
      </c>
    </row>
    <row r="284" spans="1:16" x14ac:dyDescent="0.25">
      <c r="A284" s="22">
        <v>281</v>
      </c>
      <c r="B284" s="25" t="s">
        <v>9</v>
      </c>
      <c r="C284" s="25" t="s">
        <v>212</v>
      </c>
      <c r="D284" s="25" t="s">
        <v>409</v>
      </c>
      <c r="E284" s="25" t="s">
        <v>433</v>
      </c>
      <c r="F284" s="25" t="s">
        <v>427</v>
      </c>
      <c r="G284" s="25">
        <v>9490615488</v>
      </c>
      <c r="H284" s="25" t="s">
        <v>444</v>
      </c>
      <c r="I284" s="22">
        <v>1</v>
      </c>
      <c r="J284" s="22">
        <v>1</v>
      </c>
      <c r="K284" s="22">
        <v>7140</v>
      </c>
      <c r="L284" s="22">
        <v>632</v>
      </c>
      <c r="M284" s="22">
        <v>1</v>
      </c>
      <c r="N284" s="26">
        <v>8.2638888888888887E-2</v>
      </c>
      <c r="O284" s="23">
        <f t="shared" si="11"/>
        <v>4512480</v>
      </c>
      <c r="P284" s="23">
        <f t="shared" si="12"/>
        <v>632</v>
      </c>
    </row>
    <row r="285" spans="1:16" x14ac:dyDescent="0.25">
      <c r="A285" s="22">
        <v>282</v>
      </c>
      <c r="B285" s="25" t="s">
        <v>9</v>
      </c>
      <c r="C285" s="25" t="s">
        <v>212</v>
      </c>
      <c r="D285" s="25" t="s">
        <v>409</v>
      </c>
      <c r="E285" s="25" t="s">
        <v>433</v>
      </c>
      <c r="F285" s="25" t="s">
        <v>268</v>
      </c>
      <c r="G285" s="25">
        <v>9490615491</v>
      </c>
      <c r="H285" s="25" t="s">
        <v>445</v>
      </c>
      <c r="I285" s="22">
        <v>1</v>
      </c>
      <c r="J285" s="22">
        <v>1</v>
      </c>
      <c r="K285" s="22">
        <v>10288</v>
      </c>
      <c r="L285" s="22">
        <v>973</v>
      </c>
      <c r="M285" s="22">
        <v>1</v>
      </c>
      <c r="N285" s="26">
        <v>0.11907407407407407</v>
      </c>
      <c r="O285" s="23">
        <f t="shared" si="11"/>
        <v>10010224</v>
      </c>
      <c r="P285" s="23">
        <f t="shared" si="12"/>
        <v>973</v>
      </c>
    </row>
    <row r="286" spans="1:16" x14ac:dyDescent="0.25">
      <c r="A286" s="22">
        <v>283</v>
      </c>
      <c r="B286" s="25" t="s">
        <v>9</v>
      </c>
      <c r="C286" s="25" t="s">
        <v>212</v>
      </c>
      <c r="D286" s="25" t="s">
        <v>409</v>
      </c>
      <c r="E286" s="25" t="s">
        <v>433</v>
      </c>
      <c r="F286" s="25" t="s">
        <v>268</v>
      </c>
      <c r="G286" s="25">
        <v>9490615491</v>
      </c>
      <c r="H286" s="25" t="s">
        <v>446</v>
      </c>
      <c r="I286" s="22">
        <v>1</v>
      </c>
      <c r="J286" s="22">
        <v>1</v>
      </c>
      <c r="K286" s="22">
        <v>6780</v>
      </c>
      <c r="L286" s="22">
        <v>5596</v>
      </c>
      <c r="M286" s="22">
        <v>1</v>
      </c>
      <c r="N286" s="26">
        <v>7.8472222222222221E-2</v>
      </c>
      <c r="O286" s="23">
        <f t="shared" si="11"/>
        <v>37940880</v>
      </c>
      <c r="P286" s="23">
        <f t="shared" si="12"/>
        <v>5596</v>
      </c>
    </row>
    <row r="287" spans="1:16" x14ac:dyDescent="0.25">
      <c r="A287" s="22">
        <v>284</v>
      </c>
      <c r="B287" s="25" t="s">
        <v>9</v>
      </c>
      <c r="C287" s="25" t="s">
        <v>212</v>
      </c>
      <c r="D287" s="25" t="s">
        <v>409</v>
      </c>
      <c r="E287" s="25" t="s">
        <v>433</v>
      </c>
      <c r="F287" s="25" t="s">
        <v>268</v>
      </c>
      <c r="G287" s="25">
        <v>9490615491</v>
      </c>
      <c r="H287" s="25" t="s">
        <v>447</v>
      </c>
      <c r="I287" s="22">
        <v>1</v>
      </c>
      <c r="J287" s="22">
        <v>1</v>
      </c>
      <c r="K287" s="22">
        <v>9540</v>
      </c>
      <c r="L287" s="22">
        <v>5080</v>
      </c>
      <c r="M287" s="22">
        <v>1</v>
      </c>
      <c r="N287" s="26">
        <v>0.11041666666666666</v>
      </c>
      <c r="O287" s="23">
        <f t="shared" si="11"/>
        <v>48463200</v>
      </c>
      <c r="P287" s="23">
        <f t="shared" si="12"/>
        <v>5080</v>
      </c>
    </row>
    <row r="288" spans="1:16" x14ac:dyDescent="0.25">
      <c r="A288" s="22">
        <v>285</v>
      </c>
      <c r="B288" s="25" t="s">
        <v>9</v>
      </c>
      <c r="C288" s="25" t="s">
        <v>448</v>
      </c>
      <c r="D288" s="25" t="s">
        <v>449</v>
      </c>
      <c r="E288" s="25" t="s">
        <v>450</v>
      </c>
      <c r="F288" s="25" t="s">
        <v>451</v>
      </c>
      <c r="G288" s="25">
        <v>9490615591</v>
      </c>
      <c r="H288" s="25" t="s">
        <v>452</v>
      </c>
      <c r="I288" s="22">
        <v>1</v>
      </c>
      <c r="J288" s="22">
        <v>2</v>
      </c>
      <c r="K288" s="22">
        <v>9072</v>
      </c>
      <c r="L288" s="22">
        <v>84</v>
      </c>
      <c r="M288" s="22">
        <v>2</v>
      </c>
      <c r="N288" s="26">
        <v>0.105</v>
      </c>
      <c r="O288" s="23">
        <f t="shared" si="11"/>
        <v>762048</v>
      </c>
      <c r="P288" s="23">
        <f t="shared" si="12"/>
        <v>168</v>
      </c>
    </row>
    <row r="289" spans="1:16" x14ac:dyDescent="0.25">
      <c r="A289" s="22">
        <v>286</v>
      </c>
      <c r="B289" s="25" t="s">
        <v>9</v>
      </c>
      <c r="C289" s="25" t="s">
        <v>448</v>
      </c>
      <c r="D289" s="25" t="s">
        <v>448</v>
      </c>
      <c r="E289" s="25" t="s">
        <v>453</v>
      </c>
      <c r="F289" s="25" t="s">
        <v>454</v>
      </c>
      <c r="G289" s="25">
        <v>8331095496</v>
      </c>
      <c r="H289" s="25" t="s">
        <v>455</v>
      </c>
      <c r="I289" s="22">
        <v>1</v>
      </c>
      <c r="J289" s="22">
        <v>6</v>
      </c>
      <c r="K289" s="22">
        <v>25431</v>
      </c>
      <c r="L289" s="22">
        <v>864</v>
      </c>
      <c r="M289" s="22">
        <v>6</v>
      </c>
      <c r="N289" s="26">
        <v>0.29434027777777777</v>
      </c>
      <c r="O289" s="23">
        <f t="shared" si="11"/>
        <v>21972384</v>
      </c>
      <c r="P289" s="23">
        <f t="shared" si="12"/>
        <v>5184</v>
      </c>
    </row>
    <row r="290" spans="1:16" x14ac:dyDescent="0.25">
      <c r="A290" s="22">
        <v>287</v>
      </c>
      <c r="B290" s="25" t="s">
        <v>9</v>
      </c>
      <c r="C290" s="25" t="s">
        <v>448</v>
      </c>
      <c r="D290" s="25" t="s">
        <v>448</v>
      </c>
      <c r="E290" s="25" t="s">
        <v>453</v>
      </c>
      <c r="F290" s="25" t="s">
        <v>454</v>
      </c>
      <c r="G290" s="25">
        <v>8331095496</v>
      </c>
      <c r="H290" s="25" t="s">
        <v>456</v>
      </c>
      <c r="I290" s="22">
        <v>1</v>
      </c>
      <c r="J290" s="22">
        <v>5</v>
      </c>
      <c r="K290" s="22">
        <v>23585</v>
      </c>
      <c r="L290" s="22">
        <v>3347</v>
      </c>
      <c r="M290" s="22">
        <v>5</v>
      </c>
      <c r="N290" s="26">
        <v>0.27297453703703706</v>
      </c>
      <c r="O290" s="23">
        <f t="shared" si="11"/>
        <v>78938995</v>
      </c>
      <c r="P290" s="23">
        <f t="shared" si="12"/>
        <v>16735</v>
      </c>
    </row>
    <row r="291" spans="1:16" x14ac:dyDescent="0.25">
      <c r="A291" s="22">
        <v>288</v>
      </c>
      <c r="B291" s="25" t="s">
        <v>9</v>
      </c>
      <c r="C291" s="25" t="s">
        <v>448</v>
      </c>
      <c r="D291" s="25" t="s">
        <v>448</v>
      </c>
      <c r="E291" s="25" t="s">
        <v>453</v>
      </c>
      <c r="F291" s="25" t="s">
        <v>457</v>
      </c>
      <c r="G291" s="25">
        <v>9490615578</v>
      </c>
      <c r="H291" s="25" t="s">
        <v>458</v>
      </c>
      <c r="I291" s="22">
        <v>1</v>
      </c>
      <c r="J291" s="22">
        <v>1</v>
      </c>
      <c r="K291" s="22">
        <v>12264</v>
      </c>
      <c r="L291" s="22">
        <v>1590</v>
      </c>
      <c r="M291" s="22">
        <v>1</v>
      </c>
      <c r="N291" s="26">
        <v>0.14194444444444446</v>
      </c>
      <c r="O291" s="23">
        <f t="shared" si="11"/>
        <v>19499760</v>
      </c>
      <c r="P291" s="23">
        <f t="shared" si="12"/>
        <v>1590</v>
      </c>
    </row>
    <row r="292" spans="1:16" x14ac:dyDescent="0.25">
      <c r="A292" s="22">
        <v>289</v>
      </c>
      <c r="B292" s="25" t="s">
        <v>9</v>
      </c>
      <c r="C292" s="25" t="s">
        <v>448</v>
      </c>
      <c r="D292" s="25" t="s">
        <v>448</v>
      </c>
      <c r="E292" s="25" t="s">
        <v>453</v>
      </c>
      <c r="F292" s="25" t="s">
        <v>457</v>
      </c>
      <c r="G292" s="25">
        <v>9490615578</v>
      </c>
      <c r="H292" s="25" t="s">
        <v>459</v>
      </c>
      <c r="I292" s="22">
        <v>1</v>
      </c>
      <c r="J292" s="22">
        <v>5</v>
      </c>
      <c r="K292" s="22">
        <v>34188</v>
      </c>
      <c r="L292" s="22">
        <v>10</v>
      </c>
      <c r="M292" s="22">
        <v>5</v>
      </c>
      <c r="N292" s="26">
        <v>0.39569444444444446</v>
      </c>
      <c r="O292" s="23">
        <f t="shared" si="11"/>
        <v>341880</v>
      </c>
      <c r="P292" s="23">
        <f t="shared" si="12"/>
        <v>50</v>
      </c>
    </row>
    <row r="293" spans="1:16" x14ac:dyDescent="0.25">
      <c r="A293" s="22">
        <v>290</v>
      </c>
      <c r="B293" s="25" t="s">
        <v>9</v>
      </c>
      <c r="C293" s="25" t="s">
        <v>448</v>
      </c>
      <c r="D293" s="25" t="s">
        <v>448</v>
      </c>
      <c r="E293" s="25" t="s">
        <v>453</v>
      </c>
      <c r="F293" s="25" t="s">
        <v>457</v>
      </c>
      <c r="G293" s="25">
        <v>9490615578</v>
      </c>
      <c r="H293" s="25" t="s">
        <v>460</v>
      </c>
      <c r="I293" s="22">
        <v>1</v>
      </c>
      <c r="J293" s="22">
        <v>1</v>
      </c>
      <c r="K293" s="22">
        <v>12240</v>
      </c>
      <c r="L293" s="22">
        <v>7232</v>
      </c>
      <c r="M293" s="22">
        <v>1</v>
      </c>
      <c r="N293" s="26">
        <v>0.14166666666666666</v>
      </c>
      <c r="O293" s="23">
        <f t="shared" si="11"/>
        <v>88519680</v>
      </c>
      <c r="P293" s="23">
        <f t="shared" si="12"/>
        <v>7232</v>
      </c>
    </row>
    <row r="294" spans="1:16" x14ac:dyDescent="0.25">
      <c r="A294" s="22">
        <v>291</v>
      </c>
      <c r="B294" s="25" t="s">
        <v>9</v>
      </c>
      <c r="C294" s="25" t="s">
        <v>448</v>
      </c>
      <c r="D294" s="25" t="s">
        <v>448</v>
      </c>
      <c r="E294" s="25" t="s">
        <v>453</v>
      </c>
      <c r="F294" s="25" t="s">
        <v>457</v>
      </c>
      <c r="G294" s="25">
        <v>9490615578</v>
      </c>
      <c r="H294" s="25" t="s">
        <v>461</v>
      </c>
      <c r="I294" s="22">
        <v>1</v>
      </c>
      <c r="J294" s="22">
        <v>1</v>
      </c>
      <c r="K294" s="22">
        <v>12240</v>
      </c>
      <c r="L294" s="22">
        <v>1723</v>
      </c>
      <c r="M294" s="22">
        <v>1</v>
      </c>
      <c r="N294" s="26">
        <v>0.14166666666666666</v>
      </c>
      <c r="O294" s="23">
        <f t="shared" si="11"/>
        <v>21089520</v>
      </c>
      <c r="P294" s="23">
        <f t="shared" si="12"/>
        <v>1723</v>
      </c>
    </row>
    <row r="295" spans="1:16" x14ac:dyDescent="0.25">
      <c r="A295" s="22">
        <v>292</v>
      </c>
      <c r="B295" s="25" t="s">
        <v>9</v>
      </c>
      <c r="C295" s="25" t="s">
        <v>448</v>
      </c>
      <c r="D295" s="25" t="s">
        <v>448</v>
      </c>
      <c r="E295" s="25" t="s">
        <v>453</v>
      </c>
      <c r="F295" s="25" t="s">
        <v>462</v>
      </c>
      <c r="G295" s="25">
        <v>9490615501</v>
      </c>
      <c r="H295" s="25" t="s">
        <v>463</v>
      </c>
      <c r="I295" s="22">
        <v>1</v>
      </c>
      <c r="J295" s="22">
        <v>4</v>
      </c>
      <c r="K295" s="22">
        <v>41280</v>
      </c>
      <c r="L295" s="22">
        <v>1905</v>
      </c>
      <c r="M295" s="22">
        <v>4</v>
      </c>
      <c r="N295" s="26">
        <v>0.4777777777777778</v>
      </c>
      <c r="O295" s="23">
        <f t="shared" si="11"/>
        <v>78638400</v>
      </c>
      <c r="P295" s="23">
        <f t="shared" si="12"/>
        <v>7620</v>
      </c>
    </row>
    <row r="296" spans="1:16" x14ac:dyDescent="0.25">
      <c r="A296" s="22">
        <v>293</v>
      </c>
      <c r="B296" s="25" t="s">
        <v>9</v>
      </c>
      <c r="C296" s="25" t="s">
        <v>448</v>
      </c>
      <c r="D296" s="25" t="s">
        <v>448</v>
      </c>
      <c r="E296" s="25" t="s">
        <v>453</v>
      </c>
      <c r="F296" s="25" t="s">
        <v>462</v>
      </c>
      <c r="G296" s="25">
        <v>9490615501</v>
      </c>
      <c r="H296" s="25" t="s">
        <v>464</v>
      </c>
      <c r="I296" s="22">
        <v>1</v>
      </c>
      <c r="J296" s="22">
        <v>5</v>
      </c>
      <c r="K296" s="22">
        <v>31953</v>
      </c>
      <c r="L296" s="22">
        <v>5512</v>
      </c>
      <c r="M296" s="22">
        <v>5</v>
      </c>
      <c r="N296" s="26">
        <v>0.36982638888888891</v>
      </c>
      <c r="O296" s="23">
        <f t="shared" si="11"/>
        <v>176124936</v>
      </c>
      <c r="P296" s="23">
        <f t="shared" si="12"/>
        <v>27560</v>
      </c>
    </row>
    <row r="297" spans="1:16" x14ac:dyDescent="0.25">
      <c r="A297" s="22">
        <v>294</v>
      </c>
      <c r="B297" s="25" t="s">
        <v>9</v>
      </c>
      <c r="C297" s="25" t="s">
        <v>448</v>
      </c>
      <c r="D297" s="25" t="s">
        <v>448</v>
      </c>
      <c r="E297" s="25" t="s">
        <v>453</v>
      </c>
      <c r="F297" s="25" t="s">
        <v>462</v>
      </c>
      <c r="G297" s="25">
        <v>9490615501</v>
      </c>
      <c r="H297" s="25" t="s">
        <v>465</v>
      </c>
      <c r="I297" s="22">
        <v>1</v>
      </c>
      <c r="J297" s="22">
        <v>10</v>
      </c>
      <c r="K297" s="22">
        <v>69830</v>
      </c>
      <c r="L297" s="22">
        <v>4063</v>
      </c>
      <c r="M297" s="22">
        <v>10</v>
      </c>
      <c r="N297" s="26">
        <v>0.80821759259259263</v>
      </c>
      <c r="O297" s="23">
        <f t="shared" si="11"/>
        <v>283719290</v>
      </c>
      <c r="P297" s="23">
        <f t="shared" si="12"/>
        <v>40630</v>
      </c>
    </row>
    <row r="298" spans="1:16" x14ac:dyDescent="0.25">
      <c r="A298" s="22">
        <v>295</v>
      </c>
      <c r="B298" s="25" t="s">
        <v>9</v>
      </c>
      <c r="C298" s="25" t="s">
        <v>448</v>
      </c>
      <c r="D298" s="25" t="s">
        <v>466</v>
      </c>
      <c r="E298" s="25" t="s">
        <v>467</v>
      </c>
      <c r="F298" s="25" t="s">
        <v>468</v>
      </c>
      <c r="G298" s="25">
        <v>7382231732</v>
      </c>
      <c r="H298" s="25" t="s">
        <v>469</v>
      </c>
      <c r="I298" s="22">
        <v>1</v>
      </c>
      <c r="J298" s="22">
        <v>7</v>
      </c>
      <c r="K298" s="22">
        <v>10106</v>
      </c>
      <c r="L298" s="22">
        <v>187</v>
      </c>
      <c r="M298" s="22">
        <v>7</v>
      </c>
      <c r="N298" s="26">
        <v>0.1169675925925926</v>
      </c>
      <c r="O298" s="23">
        <f t="shared" si="11"/>
        <v>1889822</v>
      </c>
      <c r="P298" s="23">
        <f t="shared" si="12"/>
        <v>1309</v>
      </c>
    </row>
    <row r="299" spans="1:16" x14ac:dyDescent="0.25">
      <c r="A299" s="22">
        <v>296</v>
      </c>
      <c r="B299" s="25" t="s">
        <v>9</v>
      </c>
      <c r="C299" s="25" t="s">
        <v>448</v>
      </c>
      <c r="D299" s="25" t="s">
        <v>466</v>
      </c>
      <c r="E299" s="25" t="s">
        <v>467</v>
      </c>
      <c r="F299" s="25" t="s">
        <v>468</v>
      </c>
      <c r="G299" s="25">
        <v>7382231732</v>
      </c>
      <c r="H299" s="25" t="s">
        <v>470</v>
      </c>
      <c r="I299" s="22">
        <v>1</v>
      </c>
      <c r="J299" s="22">
        <v>11</v>
      </c>
      <c r="K299" s="22">
        <v>16647</v>
      </c>
      <c r="L299" s="22">
        <v>3410</v>
      </c>
      <c r="M299" s="22">
        <v>11</v>
      </c>
      <c r="N299" s="26">
        <v>0.19267361111111111</v>
      </c>
      <c r="O299" s="23">
        <f t="shared" si="11"/>
        <v>56766270</v>
      </c>
      <c r="P299" s="23">
        <f t="shared" si="12"/>
        <v>37510</v>
      </c>
    </row>
    <row r="300" spans="1:16" x14ac:dyDescent="0.25">
      <c r="A300" s="22">
        <v>297</v>
      </c>
      <c r="B300" s="25" t="s">
        <v>9</v>
      </c>
      <c r="C300" s="25" t="s">
        <v>448</v>
      </c>
      <c r="D300" s="25" t="s">
        <v>466</v>
      </c>
      <c r="E300" s="25" t="s">
        <v>467</v>
      </c>
      <c r="F300" s="25" t="s">
        <v>468</v>
      </c>
      <c r="G300" s="25">
        <v>7382231732</v>
      </c>
      <c r="H300" s="25" t="s">
        <v>471</v>
      </c>
      <c r="I300" s="22">
        <v>1</v>
      </c>
      <c r="J300" s="22">
        <v>12</v>
      </c>
      <c r="K300" s="22">
        <v>23477</v>
      </c>
      <c r="L300" s="22">
        <v>4367</v>
      </c>
      <c r="M300" s="22">
        <v>12</v>
      </c>
      <c r="N300" s="26">
        <v>0.27172453703703703</v>
      </c>
      <c r="O300" s="23">
        <f t="shared" si="11"/>
        <v>102524059</v>
      </c>
      <c r="P300" s="23">
        <f t="shared" si="12"/>
        <v>52404</v>
      </c>
    </row>
    <row r="301" spans="1:16" x14ac:dyDescent="0.25">
      <c r="A301" s="22">
        <v>298</v>
      </c>
      <c r="B301" s="25" t="s">
        <v>9</v>
      </c>
      <c r="C301" s="25" t="s">
        <v>448</v>
      </c>
      <c r="D301" s="25" t="s">
        <v>466</v>
      </c>
      <c r="E301" s="25" t="s">
        <v>467</v>
      </c>
      <c r="F301" s="25" t="s">
        <v>472</v>
      </c>
      <c r="G301" s="25">
        <v>9491052200</v>
      </c>
      <c r="H301" s="25" t="s">
        <v>473</v>
      </c>
      <c r="I301" s="22">
        <v>1</v>
      </c>
      <c r="J301" s="22">
        <v>4</v>
      </c>
      <c r="K301" s="22">
        <v>25056</v>
      </c>
      <c r="L301" s="22">
        <v>2388</v>
      </c>
      <c r="M301" s="22">
        <v>4</v>
      </c>
      <c r="N301" s="26">
        <v>0.28999999999999998</v>
      </c>
      <c r="O301" s="23">
        <f t="shared" si="11"/>
        <v>59833728</v>
      </c>
      <c r="P301" s="23">
        <f t="shared" si="12"/>
        <v>9552</v>
      </c>
    </row>
    <row r="302" spans="1:16" x14ac:dyDescent="0.25">
      <c r="A302" s="22">
        <v>299</v>
      </c>
      <c r="B302" s="25" t="s">
        <v>9</v>
      </c>
      <c r="C302" s="25" t="s">
        <v>448</v>
      </c>
      <c r="D302" s="25" t="s">
        <v>466</v>
      </c>
      <c r="E302" s="25" t="s">
        <v>467</v>
      </c>
      <c r="F302" s="25" t="s">
        <v>472</v>
      </c>
      <c r="G302" s="25">
        <v>9491052200</v>
      </c>
      <c r="H302" s="25" t="s">
        <v>474</v>
      </c>
      <c r="I302" s="22">
        <v>1</v>
      </c>
      <c r="J302" s="22">
        <v>2</v>
      </c>
      <c r="K302" s="22">
        <v>23916</v>
      </c>
      <c r="L302" s="22">
        <v>2532</v>
      </c>
      <c r="M302" s="22">
        <v>2</v>
      </c>
      <c r="N302" s="26">
        <v>0.27680555555555558</v>
      </c>
      <c r="O302" s="23">
        <f t="shared" si="11"/>
        <v>60555312</v>
      </c>
      <c r="P302" s="23">
        <f t="shared" si="12"/>
        <v>5064</v>
      </c>
    </row>
    <row r="303" spans="1:16" x14ac:dyDescent="0.25">
      <c r="A303" s="22">
        <v>300</v>
      </c>
      <c r="B303" s="25" t="s">
        <v>9</v>
      </c>
      <c r="C303" s="25" t="s">
        <v>448</v>
      </c>
      <c r="D303" s="25" t="s">
        <v>466</v>
      </c>
      <c r="E303" s="25" t="s">
        <v>467</v>
      </c>
      <c r="F303" s="25" t="s">
        <v>475</v>
      </c>
      <c r="G303" s="25">
        <v>9490615583</v>
      </c>
      <c r="H303" s="25" t="s">
        <v>476</v>
      </c>
      <c r="I303" s="22">
        <v>1</v>
      </c>
      <c r="J303" s="22">
        <v>12</v>
      </c>
      <c r="K303" s="22">
        <v>29160</v>
      </c>
      <c r="L303" s="22">
        <v>3612</v>
      </c>
      <c r="M303" s="22">
        <v>12</v>
      </c>
      <c r="N303" s="26">
        <v>0.33750000000000002</v>
      </c>
      <c r="O303" s="23">
        <f t="shared" si="11"/>
        <v>105325920</v>
      </c>
      <c r="P303" s="23">
        <f t="shared" si="12"/>
        <v>43344</v>
      </c>
    </row>
    <row r="304" spans="1:16" x14ac:dyDescent="0.25">
      <c r="A304" s="22">
        <v>301</v>
      </c>
      <c r="B304" s="25" t="s">
        <v>9</v>
      </c>
      <c r="C304" s="25" t="s">
        <v>448</v>
      </c>
      <c r="D304" s="25" t="s">
        <v>466</v>
      </c>
      <c r="E304" s="25" t="s">
        <v>467</v>
      </c>
      <c r="F304" s="25" t="s">
        <v>475</v>
      </c>
      <c r="G304" s="25">
        <v>9490615583</v>
      </c>
      <c r="H304" s="25" t="s">
        <v>477</v>
      </c>
      <c r="I304" s="22">
        <v>1</v>
      </c>
      <c r="J304" s="22">
        <v>4</v>
      </c>
      <c r="K304" s="22">
        <v>8613</v>
      </c>
      <c r="L304" s="22">
        <v>5</v>
      </c>
      <c r="M304" s="22">
        <v>4</v>
      </c>
      <c r="N304" s="26">
        <v>9.9687499999999998E-2</v>
      </c>
      <c r="O304" s="23">
        <f t="shared" si="11"/>
        <v>43065</v>
      </c>
      <c r="P304" s="23">
        <f t="shared" si="12"/>
        <v>20</v>
      </c>
    </row>
    <row r="305" spans="1:16" x14ac:dyDescent="0.25">
      <c r="A305" s="22">
        <v>302</v>
      </c>
      <c r="B305" s="25" t="s">
        <v>9</v>
      </c>
      <c r="C305" s="25" t="s">
        <v>448</v>
      </c>
      <c r="D305" s="25" t="s">
        <v>466</v>
      </c>
      <c r="E305" s="25" t="s">
        <v>467</v>
      </c>
      <c r="F305" s="25" t="s">
        <v>475</v>
      </c>
      <c r="G305" s="25">
        <v>9490615583</v>
      </c>
      <c r="H305" s="25" t="s">
        <v>478</v>
      </c>
      <c r="I305" s="22">
        <v>1</v>
      </c>
      <c r="J305" s="22">
        <v>10</v>
      </c>
      <c r="K305" s="22">
        <v>22670</v>
      </c>
      <c r="L305" s="22">
        <v>2231</v>
      </c>
      <c r="M305" s="22">
        <v>10</v>
      </c>
      <c r="N305" s="26">
        <v>0.26238425925925923</v>
      </c>
      <c r="O305" s="23">
        <f t="shared" si="11"/>
        <v>50576770</v>
      </c>
      <c r="P305" s="23">
        <f t="shared" si="12"/>
        <v>22310</v>
      </c>
    </row>
    <row r="306" spans="1:16" x14ac:dyDescent="0.25">
      <c r="A306" s="22">
        <v>303</v>
      </c>
      <c r="B306" s="25" t="s">
        <v>9</v>
      </c>
      <c r="C306" s="25" t="s">
        <v>448</v>
      </c>
      <c r="D306" s="25" t="s">
        <v>466</v>
      </c>
      <c r="E306" s="25" t="s">
        <v>467</v>
      </c>
      <c r="F306" s="25" t="s">
        <v>475</v>
      </c>
      <c r="G306" s="25">
        <v>9490615583</v>
      </c>
      <c r="H306" s="25" t="s">
        <v>479</v>
      </c>
      <c r="I306" s="22">
        <v>1</v>
      </c>
      <c r="J306" s="22">
        <v>4</v>
      </c>
      <c r="K306" s="22">
        <v>8613</v>
      </c>
      <c r="L306" s="22">
        <v>52</v>
      </c>
      <c r="M306" s="22">
        <v>4</v>
      </c>
      <c r="N306" s="26">
        <v>9.9687499999999998E-2</v>
      </c>
      <c r="O306" s="23">
        <f t="shared" si="11"/>
        <v>447876</v>
      </c>
      <c r="P306" s="23">
        <f t="shared" si="12"/>
        <v>208</v>
      </c>
    </row>
    <row r="307" spans="1:16" x14ac:dyDescent="0.25">
      <c r="A307" s="22">
        <v>304</v>
      </c>
      <c r="B307" s="25" t="s">
        <v>9</v>
      </c>
      <c r="C307" s="25" t="s">
        <v>448</v>
      </c>
      <c r="D307" s="25" t="s">
        <v>466</v>
      </c>
      <c r="E307" s="25" t="s">
        <v>467</v>
      </c>
      <c r="F307" s="25" t="s">
        <v>480</v>
      </c>
      <c r="G307" s="25">
        <v>9490615583</v>
      </c>
      <c r="H307" s="25" t="s">
        <v>481</v>
      </c>
      <c r="I307" s="22">
        <v>1</v>
      </c>
      <c r="J307" s="22">
        <v>2</v>
      </c>
      <c r="K307" s="22">
        <v>10242</v>
      </c>
      <c r="L307" s="22">
        <v>134</v>
      </c>
      <c r="M307" s="22">
        <v>2</v>
      </c>
      <c r="N307" s="26">
        <v>0.11854166666666667</v>
      </c>
      <c r="O307" s="23">
        <f t="shared" si="11"/>
        <v>1372428</v>
      </c>
      <c r="P307" s="23">
        <f t="shared" si="12"/>
        <v>268</v>
      </c>
    </row>
    <row r="308" spans="1:16" x14ac:dyDescent="0.25">
      <c r="A308" s="22">
        <v>305</v>
      </c>
      <c r="B308" s="25" t="s">
        <v>9</v>
      </c>
      <c r="C308" s="25" t="s">
        <v>448</v>
      </c>
      <c r="D308" s="25" t="s">
        <v>466</v>
      </c>
      <c r="E308" s="25" t="s">
        <v>467</v>
      </c>
      <c r="F308" s="25" t="s">
        <v>480</v>
      </c>
      <c r="G308" s="25">
        <v>9490615583</v>
      </c>
      <c r="H308" s="25" t="s">
        <v>482</v>
      </c>
      <c r="I308" s="22">
        <v>1</v>
      </c>
      <c r="J308" s="22">
        <v>11</v>
      </c>
      <c r="K308" s="22">
        <v>20592</v>
      </c>
      <c r="L308" s="22">
        <v>3184</v>
      </c>
      <c r="M308" s="22">
        <v>11</v>
      </c>
      <c r="N308" s="26">
        <v>0.23833333333333334</v>
      </c>
      <c r="O308" s="23">
        <f t="shared" si="11"/>
        <v>65564928</v>
      </c>
      <c r="P308" s="23">
        <f t="shared" si="12"/>
        <v>35024</v>
      </c>
    </row>
    <row r="309" spans="1:16" x14ac:dyDescent="0.25">
      <c r="A309" s="22">
        <v>306</v>
      </c>
      <c r="B309" s="25" t="s">
        <v>9</v>
      </c>
      <c r="C309" s="25" t="s">
        <v>448</v>
      </c>
      <c r="D309" s="25" t="s">
        <v>466</v>
      </c>
      <c r="E309" s="25" t="s">
        <v>467</v>
      </c>
      <c r="F309" s="25" t="s">
        <v>480</v>
      </c>
      <c r="G309" s="25">
        <v>9490615583</v>
      </c>
      <c r="H309" s="25" t="s">
        <v>483</v>
      </c>
      <c r="I309" s="22">
        <v>1</v>
      </c>
      <c r="J309" s="22">
        <v>2</v>
      </c>
      <c r="K309" s="22">
        <v>10244</v>
      </c>
      <c r="L309" s="22">
        <v>2879</v>
      </c>
      <c r="M309" s="22">
        <v>2</v>
      </c>
      <c r="N309" s="26">
        <v>0.11856481481481482</v>
      </c>
      <c r="O309" s="23">
        <f t="shared" si="11"/>
        <v>29492476</v>
      </c>
      <c r="P309" s="23">
        <f t="shared" si="12"/>
        <v>5758</v>
      </c>
    </row>
    <row r="310" spans="1:16" x14ac:dyDescent="0.25">
      <c r="A310" s="22">
        <v>307</v>
      </c>
      <c r="B310" s="25" t="s">
        <v>9</v>
      </c>
      <c r="C310" s="25" t="s">
        <v>448</v>
      </c>
      <c r="D310" s="25" t="s">
        <v>466</v>
      </c>
      <c r="E310" s="25" t="s">
        <v>467</v>
      </c>
      <c r="F310" s="25" t="s">
        <v>480</v>
      </c>
      <c r="G310" s="25">
        <v>9490615583</v>
      </c>
      <c r="H310" s="25" t="s">
        <v>484</v>
      </c>
      <c r="I310" s="22">
        <v>1</v>
      </c>
      <c r="J310" s="22">
        <v>2</v>
      </c>
      <c r="K310" s="22">
        <v>10243</v>
      </c>
      <c r="L310" s="22">
        <v>8532</v>
      </c>
      <c r="M310" s="22">
        <v>2</v>
      </c>
      <c r="N310" s="26">
        <v>0.11855324074074074</v>
      </c>
      <c r="O310" s="23">
        <f t="shared" si="11"/>
        <v>87393276</v>
      </c>
      <c r="P310" s="23">
        <f t="shared" si="12"/>
        <v>17064</v>
      </c>
    </row>
    <row r="311" spans="1:16" x14ac:dyDescent="0.25">
      <c r="A311" s="22">
        <v>308</v>
      </c>
      <c r="B311" s="25" t="s">
        <v>9</v>
      </c>
      <c r="C311" s="25" t="s">
        <v>448</v>
      </c>
      <c r="D311" s="25" t="s">
        <v>466</v>
      </c>
      <c r="E311" s="25" t="s">
        <v>485</v>
      </c>
      <c r="F311" s="25" t="s">
        <v>480</v>
      </c>
      <c r="G311" s="25">
        <v>9490615583</v>
      </c>
      <c r="H311" s="25" t="s">
        <v>486</v>
      </c>
      <c r="I311" s="22">
        <v>1</v>
      </c>
      <c r="J311" s="22">
        <v>2</v>
      </c>
      <c r="K311" s="22">
        <v>10243</v>
      </c>
      <c r="L311" s="22">
        <v>930</v>
      </c>
      <c r="M311" s="22">
        <v>2</v>
      </c>
      <c r="N311" s="26">
        <v>0.11855324074074074</v>
      </c>
      <c r="O311" s="23">
        <f t="shared" si="11"/>
        <v>9525990</v>
      </c>
      <c r="P311" s="23">
        <f t="shared" si="12"/>
        <v>1860</v>
      </c>
    </row>
    <row r="312" spans="1:16" x14ac:dyDescent="0.25">
      <c r="A312" s="22">
        <v>309</v>
      </c>
      <c r="B312" s="25" t="s">
        <v>9</v>
      </c>
      <c r="C312" s="25" t="s">
        <v>487</v>
      </c>
      <c r="D312" s="25" t="s">
        <v>487</v>
      </c>
      <c r="E312" s="25" t="s">
        <v>488</v>
      </c>
      <c r="F312" s="25" t="s">
        <v>489</v>
      </c>
      <c r="G312" s="25">
        <v>7382213680</v>
      </c>
      <c r="H312" s="25" t="s">
        <v>490</v>
      </c>
      <c r="I312" s="22">
        <v>1</v>
      </c>
      <c r="J312" s="22">
        <v>15</v>
      </c>
      <c r="K312" s="22">
        <v>25148</v>
      </c>
      <c r="L312" s="22">
        <v>1754</v>
      </c>
      <c r="M312" s="22">
        <v>15</v>
      </c>
      <c r="N312" s="26">
        <v>0.29106481481481483</v>
      </c>
      <c r="O312" s="23">
        <f t="shared" si="11"/>
        <v>44109592</v>
      </c>
      <c r="P312" s="23">
        <f t="shared" si="12"/>
        <v>26310</v>
      </c>
    </row>
    <row r="313" spans="1:16" x14ac:dyDescent="0.25">
      <c r="A313" s="22">
        <v>310</v>
      </c>
      <c r="B313" s="25" t="s">
        <v>9</v>
      </c>
      <c r="C313" s="25" t="s">
        <v>487</v>
      </c>
      <c r="D313" s="25" t="s">
        <v>487</v>
      </c>
      <c r="E313" s="25" t="s">
        <v>488</v>
      </c>
      <c r="F313" s="25" t="s">
        <v>489</v>
      </c>
      <c r="G313" s="25">
        <v>7382213680</v>
      </c>
      <c r="H313" s="25" t="s">
        <v>491</v>
      </c>
      <c r="I313" s="22">
        <v>1</v>
      </c>
      <c r="J313" s="22">
        <v>13</v>
      </c>
      <c r="K313" s="22">
        <v>22920</v>
      </c>
      <c r="L313" s="22">
        <v>1643</v>
      </c>
      <c r="M313" s="22">
        <v>13</v>
      </c>
      <c r="N313" s="26">
        <v>0.26527777777777778</v>
      </c>
      <c r="O313" s="23">
        <f t="shared" si="11"/>
        <v>37657560</v>
      </c>
      <c r="P313" s="23">
        <f t="shared" si="12"/>
        <v>21359</v>
      </c>
    </row>
    <row r="314" spans="1:16" x14ac:dyDescent="0.25">
      <c r="A314" s="22">
        <v>311</v>
      </c>
      <c r="B314" s="25" t="s">
        <v>9</v>
      </c>
      <c r="C314" s="25" t="s">
        <v>487</v>
      </c>
      <c r="D314" s="25" t="s">
        <v>487</v>
      </c>
      <c r="E314" s="25" t="s">
        <v>488</v>
      </c>
      <c r="F314" s="25" t="s">
        <v>492</v>
      </c>
      <c r="G314" s="25">
        <v>9491052195</v>
      </c>
      <c r="H314" s="25" t="s">
        <v>493</v>
      </c>
      <c r="I314" s="22">
        <v>1</v>
      </c>
      <c r="J314" s="22">
        <v>12</v>
      </c>
      <c r="K314" s="22">
        <v>22519</v>
      </c>
      <c r="L314" s="22">
        <v>2241</v>
      </c>
      <c r="M314" s="22">
        <v>12</v>
      </c>
      <c r="N314" s="26">
        <v>0.26063657407407409</v>
      </c>
      <c r="O314" s="23">
        <f t="shared" si="11"/>
        <v>50465079</v>
      </c>
      <c r="P314" s="23">
        <f t="shared" si="12"/>
        <v>26892</v>
      </c>
    </row>
    <row r="315" spans="1:16" x14ac:dyDescent="0.25">
      <c r="A315" s="22">
        <v>312</v>
      </c>
      <c r="B315" s="25" t="s">
        <v>9</v>
      </c>
      <c r="C315" s="25" t="s">
        <v>487</v>
      </c>
      <c r="D315" s="25" t="s">
        <v>487</v>
      </c>
      <c r="E315" s="25" t="s">
        <v>488</v>
      </c>
      <c r="F315" s="25" t="s">
        <v>492</v>
      </c>
      <c r="G315" s="25">
        <v>9491052195</v>
      </c>
      <c r="H315" s="25" t="s">
        <v>494</v>
      </c>
      <c r="I315" s="22">
        <v>1</v>
      </c>
      <c r="J315" s="22">
        <v>13</v>
      </c>
      <c r="K315" s="22">
        <v>23098</v>
      </c>
      <c r="L315" s="22">
        <v>2355</v>
      </c>
      <c r="M315" s="22">
        <v>13</v>
      </c>
      <c r="N315" s="26">
        <v>0.26733796296296297</v>
      </c>
      <c r="O315" s="23">
        <f t="shared" si="11"/>
        <v>54395790</v>
      </c>
      <c r="P315" s="23">
        <f t="shared" si="12"/>
        <v>30615</v>
      </c>
    </row>
    <row r="316" spans="1:16" x14ac:dyDescent="0.25">
      <c r="A316" s="22">
        <v>313</v>
      </c>
      <c r="B316" s="25" t="s">
        <v>9</v>
      </c>
      <c r="C316" s="25" t="s">
        <v>487</v>
      </c>
      <c r="D316" s="25" t="s">
        <v>487</v>
      </c>
      <c r="E316" s="25" t="s">
        <v>488</v>
      </c>
      <c r="F316" s="25" t="s">
        <v>492</v>
      </c>
      <c r="G316" s="25">
        <v>9491052195</v>
      </c>
      <c r="H316" s="25" t="s">
        <v>495</v>
      </c>
      <c r="I316" s="22">
        <v>1</v>
      </c>
      <c r="J316" s="22">
        <v>15</v>
      </c>
      <c r="K316" s="22">
        <v>36587</v>
      </c>
      <c r="L316" s="22">
        <v>1209</v>
      </c>
      <c r="M316" s="22">
        <v>15</v>
      </c>
      <c r="N316" s="26">
        <v>0.42346064814814816</v>
      </c>
      <c r="O316" s="23">
        <f t="shared" si="11"/>
        <v>44233683</v>
      </c>
      <c r="P316" s="23">
        <f t="shared" si="12"/>
        <v>18135</v>
      </c>
    </row>
    <row r="317" spans="1:16" x14ac:dyDescent="0.25">
      <c r="A317" s="22">
        <v>314</v>
      </c>
      <c r="B317" s="25" t="s">
        <v>9</v>
      </c>
      <c r="C317" s="25" t="s">
        <v>487</v>
      </c>
      <c r="D317" s="25" t="s">
        <v>487</v>
      </c>
      <c r="E317" s="25" t="s">
        <v>488</v>
      </c>
      <c r="F317" s="25" t="s">
        <v>492</v>
      </c>
      <c r="G317" s="25">
        <v>9491052195</v>
      </c>
      <c r="H317" s="25" t="s">
        <v>496</v>
      </c>
      <c r="I317" s="22">
        <v>1</v>
      </c>
      <c r="J317" s="22">
        <v>14</v>
      </c>
      <c r="K317" s="22">
        <v>25946</v>
      </c>
      <c r="L317" s="22">
        <v>3440</v>
      </c>
      <c r="M317" s="22">
        <v>14</v>
      </c>
      <c r="N317" s="26">
        <v>0.30030092592592594</v>
      </c>
      <c r="O317" s="23">
        <f t="shared" si="11"/>
        <v>89254240</v>
      </c>
      <c r="P317" s="23">
        <f t="shared" si="12"/>
        <v>48160</v>
      </c>
    </row>
    <row r="318" spans="1:16" x14ac:dyDescent="0.25">
      <c r="A318" s="22">
        <v>315</v>
      </c>
      <c r="B318" s="25" t="s">
        <v>9</v>
      </c>
      <c r="C318" s="25" t="s">
        <v>487</v>
      </c>
      <c r="D318" s="25" t="s">
        <v>487</v>
      </c>
      <c r="E318" s="25" t="s">
        <v>488</v>
      </c>
      <c r="F318" s="25" t="s">
        <v>497</v>
      </c>
      <c r="G318" s="25">
        <v>9492806932</v>
      </c>
      <c r="H318" s="25" t="s">
        <v>498</v>
      </c>
      <c r="I318" s="22">
        <v>1</v>
      </c>
      <c r="J318" s="22">
        <v>12</v>
      </c>
      <c r="K318" s="22">
        <v>21923</v>
      </c>
      <c r="L318" s="22">
        <v>947</v>
      </c>
      <c r="M318" s="22">
        <v>12</v>
      </c>
      <c r="N318" s="26">
        <v>0.25373842592592594</v>
      </c>
      <c r="O318" s="23">
        <f t="shared" si="11"/>
        <v>20761081</v>
      </c>
      <c r="P318" s="23">
        <f t="shared" si="12"/>
        <v>11364</v>
      </c>
    </row>
    <row r="319" spans="1:16" ht="26.25" x14ac:dyDescent="0.25">
      <c r="A319" s="22">
        <v>316</v>
      </c>
      <c r="B319" s="25" t="s">
        <v>9</v>
      </c>
      <c r="C319" s="25" t="s">
        <v>487</v>
      </c>
      <c r="D319" s="25" t="s">
        <v>487</v>
      </c>
      <c r="E319" s="25" t="s">
        <v>488</v>
      </c>
      <c r="F319" s="25" t="s">
        <v>497</v>
      </c>
      <c r="G319" s="25">
        <v>9492806932</v>
      </c>
      <c r="H319" s="25" t="s">
        <v>499</v>
      </c>
      <c r="I319" s="22">
        <v>1</v>
      </c>
      <c r="J319" s="22">
        <v>12</v>
      </c>
      <c r="K319" s="22">
        <v>20905</v>
      </c>
      <c r="L319" s="22">
        <v>4899</v>
      </c>
      <c r="M319" s="22">
        <v>12</v>
      </c>
      <c r="N319" s="26">
        <v>0.24195601851851853</v>
      </c>
      <c r="O319" s="23">
        <f t="shared" si="11"/>
        <v>102413595</v>
      </c>
      <c r="P319" s="23">
        <f t="shared" si="12"/>
        <v>58788</v>
      </c>
    </row>
    <row r="320" spans="1:16" ht="26.25" x14ac:dyDescent="0.25">
      <c r="A320" s="22">
        <v>317</v>
      </c>
      <c r="B320" s="25" t="s">
        <v>9</v>
      </c>
      <c r="C320" s="25" t="s">
        <v>487</v>
      </c>
      <c r="D320" s="25" t="s">
        <v>487</v>
      </c>
      <c r="E320" s="25" t="s">
        <v>488</v>
      </c>
      <c r="F320" s="25" t="s">
        <v>497</v>
      </c>
      <c r="G320" s="25">
        <v>9492806932</v>
      </c>
      <c r="H320" s="25" t="s">
        <v>500</v>
      </c>
      <c r="I320" s="22">
        <v>1</v>
      </c>
      <c r="J320" s="22">
        <v>12</v>
      </c>
      <c r="K320" s="22">
        <v>21104</v>
      </c>
      <c r="L320" s="22">
        <v>3325</v>
      </c>
      <c r="M320" s="22">
        <v>12</v>
      </c>
      <c r="N320" s="26">
        <v>0.24425925925925926</v>
      </c>
      <c r="O320" s="23">
        <f t="shared" si="11"/>
        <v>70170800</v>
      </c>
      <c r="P320" s="23">
        <f t="shared" si="12"/>
        <v>39900</v>
      </c>
    </row>
    <row r="321" spans="1:16" x14ac:dyDescent="0.25">
      <c r="A321" s="22">
        <v>318</v>
      </c>
      <c r="B321" s="25" t="s">
        <v>9</v>
      </c>
      <c r="C321" s="25" t="s">
        <v>487</v>
      </c>
      <c r="D321" s="25" t="s">
        <v>487</v>
      </c>
      <c r="E321" s="25" t="s">
        <v>488</v>
      </c>
      <c r="F321" s="25" t="s">
        <v>501</v>
      </c>
      <c r="G321" s="25">
        <v>9490615559</v>
      </c>
      <c r="H321" s="25" t="s">
        <v>502</v>
      </c>
      <c r="I321" s="22">
        <v>1</v>
      </c>
      <c r="J321" s="22">
        <v>14</v>
      </c>
      <c r="K321" s="22">
        <v>25608</v>
      </c>
      <c r="L321" s="22">
        <v>4460</v>
      </c>
      <c r="M321" s="22">
        <v>14</v>
      </c>
      <c r="N321" s="26">
        <v>0.29638888888888887</v>
      </c>
      <c r="O321" s="23">
        <f t="shared" si="11"/>
        <v>114211680</v>
      </c>
      <c r="P321" s="23">
        <f t="shared" si="12"/>
        <v>62440</v>
      </c>
    </row>
    <row r="322" spans="1:16" x14ac:dyDescent="0.25">
      <c r="A322" s="22">
        <v>319</v>
      </c>
      <c r="B322" s="25" t="s">
        <v>9</v>
      </c>
      <c r="C322" s="25" t="s">
        <v>487</v>
      </c>
      <c r="D322" s="25" t="s">
        <v>487</v>
      </c>
      <c r="E322" s="25" t="s">
        <v>488</v>
      </c>
      <c r="F322" s="25" t="s">
        <v>501</v>
      </c>
      <c r="G322" s="25">
        <v>9490615559</v>
      </c>
      <c r="H322" s="25" t="s">
        <v>503</v>
      </c>
      <c r="I322" s="22">
        <v>1</v>
      </c>
      <c r="J322" s="22">
        <v>0</v>
      </c>
      <c r="K322" s="22">
        <v>0</v>
      </c>
      <c r="L322" s="22">
        <v>2327</v>
      </c>
      <c r="M322" s="22">
        <v>0</v>
      </c>
      <c r="N322" s="26">
        <v>0</v>
      </c>
      <c r="O322" s="23">
        <f t="shared" si="11"/>
        <v>0</v>
      </c>
      <c r="P322" s="23">
        <f t="shared" si="12"/>
        <v>0</v>
      </c>
    </row>
    <row r="323" spans="1:16" x14ac:dyDescent="0.25">
      <c r="A323" s="22">
        <v>320</v>
      </c>
      <c r="B323" s="25" t="s">
        <v>9</v>
      </c>
      <c r="C323" s="25" t="s">
        <v>487</v>
      </c>
      <c r="D323" s="25" t="s">
        <v>487</v>
      </c>
      <c r="E323" s="25" t="s">
        <v>488</v>
      </c>
      <c r="F323" s="25" t="s">
        <v>501</v>
      </c>
      <c r="G323" s="25">
        <v>9490615559</v>
      </c>
      <c r="H323" s="25" t="s">
        <v>504</v>
      </c>
      <c r="I323" s="22">
        <v>1</v>
      </c>
      <c r="J323" s="22">
        <v>0</v>
      </c>
      <c r="K323" s="22">
        <v>0</v>
      </c>
      <c r="L323" s="22">
        <v>2451</v>
      </c>
      <c r="M323" s="22">
        <v>0</v>
      </c>
      <c r="N323" s="26">
        <v>0</v>
      </c>
      <c r="O323" s="23">
        <f t="shared" si="11"/>
        <v>0</v>
      </c>
      <c r="P323" s="23">
        <f t="shared" si="12"/>
        <v>0</v>
      </c>
    </row>
    <row r="324" spans="1:16" x14ac:dyDescent="0.25">
      <c r="A324" s="22">
        <v>321</v>
      </c>
      <c r="B324" s="25" t="s">
        <v>9</v>
      </c>
      <c r="C324" s="25" t="s">
        <v>487</v>
      </c>
      <c r="D324" s="25" t="s">
        <v>487</v>
      </c>
      <c r="E324" s="25" t="s">
        <v>505</v>
      </c>
      <c r="F324" s="25" t="s">
        <v>506</v>
      </c>
      <c r="G324" s="25">
        <v>8332999155</v>
      </c>
      <c r="H324" s="25" t="s">
        <v>507</v>
      </c>
      <c r="I324" s="22">
        <v>1</v>
      </c>
      <c r="J324" s="22">
        <v>0</v>
      </c>
      <c r="K324" s="22">
        <v>0</v>
      </c>
      <c r="L324" s="22">
        <v>3374</v>
      </c>
      <c r="M324" s="22">
        <v>0</v>
      </c>
      <c r="N324" s="26">
        <v>0</v>
      </c>
      <c r="O324" s="23">
        <f t="shared" si="11"/>
        <v>0</v>
      </c>
      <c r="P324" s="23">
        <f t="shared" si="12"/>
        <v>0</v>
      </c>
    </row>
    <row r="325" spans="1:16" x14ac:dyDescent="0.25">
      <c r="A325" s="22">
        <v>322</v>
      </c>
      <c r="B325" s="25" t="s">
        <v>9</v>
      </c>
      <c r="C325" s="25" t="s">
        <v>487</v>
      </c>
      <c r="D325" s="25" t="s">
        <v>487</v>
      </c>
      <c r="E325" s="25" t="s">
        <v>505</v>
      </c>
      <c r="F325" s="25" t="s">
        <v>506</v>
      </c>
      <c r="G325" s="25">
        <v>8332999155</v>
      </c>
      <c r="H325" s="25" t="s">
        <v>508</v>
      </c>
      <c r="I325" s="22">
        <v>1</v>
      </c>
      <c r="J325" s="22">
        <v>13</v>
      </c>
      <c r="K325" s="22">
        <v>22669</v>
      </c>
      <c r="L325" s="22">
        <v>2166</v>
      </c>
      <c r="M325" s="22">
        <v>13</v>
      </c>
      <c r="N325" s="26">
        <v>0.26237268518518519</v>
      </c>
      <c r="O325" s="23">
        <f t="shared" si="11"/>
        <v>49101054</v>
      </c>
      <c r="P325" s="23">
        <f t="shared" si="12"/>
        <v>28158</v>
      </c>
    </row>
    <row r="326" spans="1:16" x14ac:dyDescent="0.25">
      <c r="A326" s="22">
        <v>323</v>
      </c>
      <c r="B326" s="25" t="s">
        <v>9</v>
      </c>
      <c r="C326" s="25" t="s">
        <v>487</v>
      </c>
      <c r="D326" s="25" t="s">
        <v>487</v>
      </c>
      <c r="E326" s="25" t="s">
        <v>505</v>
      </c>
      <c r="F326" s="25" t="s">
        <v>506</v>
      </c>
      <c r="G326" s="25">
        <v>8332999155</v>
      </c>
      <c r="H326" s="25" t="s">
        <v>509</v>
      </c>
      <c r="I326" s="22">
        <v>1</v>
      </c>
      <c r="J326" s="22">
        <v>13</v>
      </c>
      <c r="K326" s="22">
        <v>24331</v>
      </c>
      <c r="L326" s="22">
        <v>2255</v>
      </c>
      <c r="M326" s="22">
        <v>13</v>
      </c>
      <c r="N326" s="26">
        <v>0.28160879629629632</v>
      </c>
      <c r="O326" s="23">
        <f t="shared" si="11"/>
        <v>54866405</v>
      </c>
      <c r="P326" s="23">
        <f t="shared" si="12"/>
        <v>29315</v>
      </c>
    </row>
    <row r="327" spans="1:16" x14ac:dyDescent="0.25">
      <c r="A327" s="22">
        <v>324</v>
      </c>
      <c r="B327" s="25" t="s">
        <v>9</v>
      </c>
      <c r="C327" s="25" t="s">
        <v>487</v>
      </c>
      <c r="D327" s="25" t="s">
        <v>487</v>
      </c>
      <c r="E327" s="25" t="s">
        <v>505</v>
      </c>
      <c r="F327" s="25" t="s">
        <v>506</v>
      </c>
      <c r="G327" s="25">
        <v>8332999155</v>
      </c>
      <c r="H327" s="25" t="s">
        <v>510</v>
      </c>
      <c r="I327" s="22">
        <v>1</v>
      </c>
      <c r="J327" s="22">
        <v>13</v>
      </c>
      <c r="K327" s="22">
        <v>26909</v>
      </c>
      <c r="L327" s="22">
        <v>2131</v>
      </c>
      <c r="M327" s="22">
        <v>13</v>
      </c>
      <c r="N327" s="26">
        <v>0.31144675925925924</v>
      </c>
      <c r="O327" s="23">
        <f t="shared" si="11"/>
        <v>57343079</v>
      </c>
      <c r="P327" s="23">
        <f t="shared" si="12"/>
        <v>27703</v>
      </c>
    </row>
    <row r="328" spans="1:16" x14ac:dyDescent="0.25">
      <c r="A328" s="22">
        <v>325</v>
      </c>
      <c r="B328" s="25" t="s">
        <v>9</v>
      </c>
      <c r="C328" s="25" t="s">
        <v>487</v>
      </c>
      <c r="D328" s="25" t="s">
        <v>487</v>
      </c>
      <c r="E328" s="25" t="s">
        <v>505</v>
      </c>
      <c r="F328" s="25" t="s">
        <v>489</v>
      </c>
      <c r="G328" s="25">
        <v>7382213680</v>
      </c>
      <c r="H328" s="25" t="s">
        <v>511</v>
      </c>
      <c r="I328" s="22">
        <v>1</v>
      </c>
      <c r="J328" s="22">
        <v>15</v>
      </c>
      <c r="K328" s="22">
        <v>28491</v>
      </c>
      <c r="L328" s="22">
        <v>2208</v>
      </c>
      <c r="M328" s="22">
        <v>15</v>
      </c>
      <c r="N328" s="26">
        <v>0.32975694444444442</v>
      </c>
      <c r="O328" s="23">
        <f t="shared" si="11"/>
        <v>62908128</v>
      </c>
      <c r="P328" s="23">
        <f t="shared" si="12"/>
        <v>33120</v>
      </c>
    </row>
    <row r="329" spans="1:16" x14ac:dyDescent="0.25">
      <c r="A329" s="22">
        <v>326</v>
      </c>
      <c r="B329" s="25" t="s">
        <v>9</v>
      </c>
      <c r="C329" s="25" t="s">
        <v>487</v>
      </c>
      <c r="D329" s="25" t="s">
        <v>487</v>
      </c>
      <c r="E329" s="25" t="s">
        <v>505</v>
      </c>
      <c r="F329" s="25" t="s">
        <v>489</v>
      </c>
      <c r="G329" s="25">
        <v>7382213680</v>
      </c>
      <c r="H329" s="25" t="s">
        <v>512</v>
      </c>
      <c r="I329" s="22">
        <v>1</v>
      </c>
      <c r="J329" s="22">
        <v>15</v>
      </c>
      <c r="K329" s="22">
        <v>27044</v>
      </c>
      <c r="L329" s="22">
        <v>3125</v>
      </c>
      <c r="M329" s="22">
        <v>15</v>
      </c>
      <c r="N329" s="26">
        <v>0.31300925925925926</v>
      </c>
      <c r="O329" s="23">
        <f t="shared" si="11"/>
        <v>84512500</v>
      </c>
      <c r="P329" s="23">
        <f t="shared" si="12"/>
        <v>46875</v>
      </c>
    </row>
    <row r="330" spans="1:16" x14ac:dyDescent="0.25">
      <c r="A330" s="22">
        <v>327</v>
      </c>
      <c r="B330" s="25" t="s">
        <v>9</v>
      </c>
      <c r="C330" s="25" t="s">
        <v>487</v>
      </c>
      <c r="D330" s="25" t="s">
        <v>487</v>
      </c>
      <c r="E330" s="25" t="s">
        <v>505</v>
      </c>
      <c r="F330" s="25" t="s">
        <v>513</v>
      </c>
      <c r="G330" s="25">
        <v>8331019347</v>
      </c>
      <c r="H330" s="25" t="s">
        <v>514</v>
      </c>
      <c r="I330" s="22">
        <v>1</v>
      </c>
      <c r="J330" s="22">
        <v>1</v>
      </c>
      <c r="K330" s="22">
        <v>3500</v>
      </c>
      <c r="L330" s="22">
        <v>76</v>
      </c>
      <c r="M330" s="22">
        <v>1</v>
      </c>
      <c r="N330" s="26">
        <v>4.0509259259259259E-2</v>
      </c>
      <c r="O330" s="23">
        <f t="shared" si="11"/>
        <v>266000</v>
      </c>
      <c r="P330" s="23">
        <f t="shared" si="12"/>
        <v>76</v>
      </c>
    </row>
    <row r="331" spans="1:16" x14ac:dyDescent="0.25">
      <c r="A331" s="22">
        <v>328</v>
      </c>
      <c r="B331" s="25" t="s">
        <v>9</v>
      </c>
      <c r="C331" s="25" t="s">
        <v>487</v>
      </c>
      <c r="D331" s="25" t="s">
        <v>487</v>
      </c>
      <c r="E331" s="25" t="s">
        <v>505</v>
      </c>
      <c r="F331" s="25" t="s">
        <v>513</v>
      </c>
      <c r="G331" s="25">
        <v>8331019347</v>
      </c>
      <c r="H331" s="25" t="s">
        <v>515</v>
      </c>
      <c r="I331" s="22">
        <v>1</v>
      </c>
      <c r="J331" s="22">
        <v>20</v>
      </c>
      <c r="K331" s="22">
        <v>36300</v>
      </c>
      <c r="L331" s="22">
        <v>2713</v>
      </c>
      <c r="M331" s="22">
        <v>20</v>
      </c>
      <c r="N331" s="26">
        <v>0.4201388888888889</v>
      </c>
      <c r="O331" s="23">
        <f t="shared" si="11"/>
        <v>98481900</v>
      </c>
      <c r="P331" s="23">
        <f t="shared" si="12"/>
        <v>54260</v>
      </c>
    </row>
    <row r="332" spans="1:16" x14ac:dyDescent="0.25">
      <c r="A332" s="22">
        <v>329</v>
      </c>
      <c r="B332" s="25" t="s">
        <v>9</v>
      </c>
      <c r="C332" s="25" t="s">
        <v>487</v>
      </c>
      <c r="D332" s="25" t="s">
        <v>487</v>
      </c>
      <c r="E332" s="25" t="s">
        <v>505</v>
      </c>
      <c r="F332" s="25" t="s">
        <v>513</v>
      </c>
      <c r="G332" s="25">
        <v>8331019347</v>
      </c>
      <c r="H332" s="25" t="s">
        <v>516</v>
      </c>
      <c r="I332" s="22">
        <v>1</v>
      </c>
      <c r="J332" s="22">
        <v>13</v>
      </c>
      <c r="K332" s="22">
        <v>26104</v>
      </c>
      <c r="L332" s="22">
        <v>1210</v>
      </c>
      <c r="M332" s="22">
        <v>13</v>
      </c>
      <c r="N332" s="26">
        <v>0.30212962962962964</v>
      </c>
      <c r="O332" s="23">
        <f t="shared" si="11"/>
        <v>31585840</v>
      </c>
      <c r="P332" s="23">
        <f t="shared" si="12"/>
        <v>15730</v>
      </c>
    </row>
    <row r="333" spans="1:16" x14ac:dyDescent="0.25">
      <c r="A333" s="22">
        <v>330</v>
      </c>
      <c r="B333" s="25" t="s">
        <v>9</v>
      </c>
      <c r="C333" s="25" t="s">
        <v>487</v>
      </c>
      <c r="D333" s="25" t="s">
        <v>487</v>
      </c>
      <c r="E333" s="25" t="s">
        <v>505</v>
      </c>
      <c r="F333" s="25" t="s">
        <v>513</v>
      </c>
      <c r="G333" s="25">
        <v>8331019347</v>
      </c>
      <c r="H333" s="25" t="s">
        <v>517</v>
      </c>
      <c r="I333" s="22">
        <v>1</v>
      </c>
      <c r="J333" s="22">
        <v>13</v>
      </c>
      <c r="K333" s="22">
        <v>25690</v>
      </c>
      <c r="L333" s="22">
        <v>700</v>
      </c>
      <c r="M333" s="22">
        <v>13</v>
      </c>
      <c r="N333" s="26">
        <v>0.29733796296296294</v>
      </c>
      <c r="O333" s="23">
        <f t="shared" si="11"/>
        <v>17983000</v>
      </c>
      <c r="P333" s="23">
        <f t="shared" si="12"/>
        <v>9100</v>
      </c>
    </row>
    <row r="334" spans="1:16" x14ac:dyDescent="0.25">
      <c r="A334" s="22">
        <v>331</v>
      </c>
      <c r="B334" s="25" t="s">
        <v>9</v>
      </c>
      <c r="C334" s="25" t="s">
        <v>487</v>
      </c>
      <c r="D334" s="25" t="s">
        <v>487</v>
      </c>
      <c r="E334" s="25" t="s">
        <v>505</v>
      </c>
      <c r="F334" s="25" t="s">
        <v>513</v>
      </c>
      <c r="G334" s="25">
        <v>8331019347</v>
      </c>
      <c r="H334" s="25" t="s">
        <v>518</v>
      </c>
      <c r="I334" s="22">
        <v>1</v>
      </c>
      <c r="J334" s="22">
        <v>16</v>
      </c>
      <c r="K334" s="22">
        <v>32488</v>
      </c>
      <c r="L334" s="22">
        <v>2243</v>
      </c>
      <c r="M334" s="22">
        <v>16</v>
      </c>
      <c r="N334" s="26">
        <v>0.37601851851851853</v>
      </c>
      <c r="O334" s="23">
        <f t="shared" si="11"/>
        <v>72870584</v>
      </c>
      <c r="P334" s="23">
        <f t="shared" si="12"/>
        <v>35888</v>
      </c>
    </row>
    <row r="335" spans="1:16" x14ac:dyDescent="0.25">
      <c r="A335" s="22">
        <v>332</v>
      </c>
      <c r="B335" s="25" t="s">
        <v>9</v>
      </c>
      <c r="C335" s="25" t="s">
        <v>487</v>
      </c>
      <c r="D335" s="25" t="s">
        <v>487</v>
      </c>
      <c r="E335" s="25" t="s">
        <v>505</v>
      </c>
      <c r="F335" s="25" t="s">
        <v>519</v>
      </c>
      <c r="G335" s="25">
        <v>9490615561</v>
      </c>
      <c r="H335" s="25" t="s">
        <v>520</v>
      </c>
      <c r="I335" s="22">
        <v>1</v>
      </c>
      <c r="J335" s="22">
        <v>16</v>
      </c>
      <c r="K335" s="22">
        <v>34387</v>
      </c>
      <c r="L335" s="22">
        <v>6472</v>
      </c>
      <c r="M335" s="22">
        <v>16</v>
      </c>
      <c r="N335" s="26">
        <v>0.39799768518518519</v>
      </c>
      <c r="O335" s="23">
        <f t="shared" si="11"/>
        <v>222552664</v>
      </c>
      <c r="P335" s="23">
        <f t="shared" si="12"/>
        <v>103552</v>
      </c>
    </row>
    <row r="336" spans="1:16" x14ac:dyDescent="0.25">
      <c r="A336" s="22">
        <v>333</v>
      </c>
      <c r="B336" s="25" t="s">
        <v>9</v>
      </c>
      <c r="C336" s="25" t="s">
        <v>487</v>
      </c>
      <c r="D336" s="25" t="s">
        <v>487</v>
      </c>
      <c r="E336" s="25" t="s">
        <v>505</v>
      </c>
      <c r="F336" s="25" t="s">
        <v>519</v>
      </c>
      <c r="G336" s="25">
        <v>9490615561</v>
      </c>
      <c r="H336" s="25" t="s">
        <v>521</v>
      </c>
      <c r="I336" s="22">
        <v>1</v>
      </c>
      <c r="J336" s="22">
        <v>0</v>
      </c>
      <c r="K336" s="22">
        <v>0</v>
      </c>
      <c r="L336" s="22">
        <v>718</v>
      </c>
      <c r="M336" s="22">
        <v>0</v>
      </c>
      <c r="N336" s="26">
        <v>0</v>
      </c>
      <c r="O336" s="23">
        <f t="shared" si="11"/>
        <v>0</v>
      </c>
      <c r="P336" s="23">
        <f t="shared" si="12"/>
        <v>0</v>
      </c>
    </row>
    <row r="337" spans="1:16" x14ac:dyDescent="0.25">
      <c r="A337" s="22">
        <v>334</v>
      </c>
      <c r="B337" s="25" t="s">
        <v>9</v>
      </c>
      <c r="C337" s="25" t="s">
        <v>487</v>
      </c>
      <c r="D337" s="25" t="s">
        <v>487</v>
      </c>
      <c r="E337" s="25" t="s">
        <v>505</v>
      </c>
      <c r="F337" s="25" t="s">
        <v>519</v>
      </c>
      <c r="G337" s="25">
        <v>9490615561</v>
      </c>
      <c r="H337" s="25" t="s">
        <v>522</v>
      </c>
      <c r="I337" s="22">
        <v>1</v>
      </c>
      <c r="J337" s="22">
        <v>1</v>
      </c>
      <c r="K337" s="22">
        <v>1260</v>
      </c>
      <c r="L337" s="22">
        <v>2090</v>
      </c>
      <c r="M337" s="22">
        <v>1</v>
      </c>
      <c r="N337" s="26">
        <v>1.4583333333333334E-2</v>
      </c>
      <c r="O337" s="23">
        <f t="shared" si="11"/>
        <v>2633400</v>
      </c>
      <c r="P337" s="23">
        <f t="shared" si="12"/>
        <v>2090</v>
      </c>
    </row>
    <row r="338" spans="1:16" x14ac:dyDescent="0.25">
      <c r="A338" s="22">
        <v>335</v>
      </c>
      <c r="B338" s="25" t="s">
        <v>9</v>
      </c>
      <c r="C338" s="25" t="s">
        <v>487</v>
      </c>
      <c r="D338" s="25" t="s">
        <v>487</v>
      </c>
      <c r="E338" s="25" t="s">
        <v>505</v>
      </c>
      <c r="F338" s="25" t="s">
        <v>523</v>
      </c>
      <c r="G338" s="25">
        <v>9490615560</v>
      </c>
      <c r="H338" s="25" t="s">
        <v>524</v>
      </c>
      <c r="I338" s="22">
        <v>1</v>
      </c>
      <c r="J338" s="22">
        <v>0</v>
      </c>
      <c r="K338" s="22">
        <v>0</v>
      </c>
      <c r="L338" s="22">
        <v>2349</v>
      </c>
      <c r="M338" s="22">
        <v>0</v>
      </c>
      <c r="N338" s="26">
        <v>0</v>
      </c>
      <c r="O338" s="23">
        <f t="shared" si="11"/>
        <v>0</v>
      </c>
      <c r="P338" s="23">
        <f t="shared" si="12"/>
        <v>0</v>
      </c>
    </row>
    <row r="339" spans="1:16" x14ac:dyDescent="0.25">
      <c r="A339" s="22">
        <v>336</v>
      </c>
      <c r="B339" s="25" t="s">
        <v>9</v>
      </c>
      <c r="C339" s="25" t="s">
        <v>487</v>
      </c>
      <c r="D339" s="25" t="s">
        <v>487</v>
      </c>
      <c r="E339" s="25" t="s">
        <v>505</v>
      </c>
      <c r="F339" s="25" t="s">
        <v>523</v>
      </c>
      <c r="G339" s="25">
        <v>9490615560</v>
      </c>
      <c r="H339" s="25" t="s">
        <v>525</v>
      </c>
      <c r="I339" s="22">
        <v>1</v>
      </c>
      <c r="J339" s="22">
        <v>12</v>
      </c>
      <c r="K339" s="22">
        <v>21934</v>
      </c>
      <c r="L339" s="22">
        <v>1167</v>
      </c>
      <c r="M339" s="22">
        <v>12</v>
      </c>
      <c r="N339" s="26">
        <v>0.25386574074074075</v>
      </c>
      <c r="O339" s="23">
        <f t="shared" si="11"/>
        <v>25596978</v>
      </c>
      <c r="P339" s="23">
        <f t="shared" si="12"/>
        <v>14004</v>
      </c>
    </row>
    <row r="340" spans="1:16" x14ac:dyDescent="0.25">
      <c r="A340" s="22">
        <v>337</v>
      </c>
      <c r="B340" s="25" t="s">
        <v>9</v>
      </c>
      <c r="C340" s="25" t="s">
        <v>487</v>
      </c>
      <c r="D340" s="25" t="s">
        <v>526</v>
      </c>
      <c r="E340" s="25" t="s">
        <v>527</v>
      </c>
      <c r="F340" s="25" t="s">
        <v>528</v>
      </c>
      <c r="G340" s="25">
        <v>9490615574</v>
      </c>
      <c r="H340" s="25" t="s">
        <v>529</v>
      </c>
      <c r="I340" s="22">
        <v>1</v>
      </c>
      <c r="J340" s="22">
        <v>1</v>
      </c>
      <c r="K340" s="22">
        <v>894</v>
      </c>
      <c r="L340" s="22">
        <v>4479</v>
      </c>
      <c r="M340" s="22">
        <v>1</v>
      </c>
      <c r="N340" s="26">
        <v>1.0347222222222223E-2</v>
      </c>
      <c r="O340" s="23">
        <f t="shared" si="11"/>
        <v>4004226</v>
      </c>
      <c r="P340" s="23">
        <f t="shared" si="12"/>
        <v>4479</v>
      </c>
    </row>
    <row r="341" spans="1:16" x14ac:dyDescent="0.25">
      <c r="A341" s="22">
        <v>338</v>
      </c>
      <c r="B341" s="25" t="s">
        <v>9</v>
      </c>
      <c r="C341" s="25" t="s">
        <v>487</v>
      </c>
      <c r="D341" s="25" t="s">
        <v>526</v>
      </c>
      <c r="E341" s="25" t="s">
        <v>530</v>
      </c>
      <c r="F341" s="25" t="s">
        <v>531</v>
      </c>
      <c r="G341" s="25">
        <v>8331019239</v>
      </c>
      <c r="H341" s="25" t="s">
        <v>532</v>
      </c>
      <c r="I341" s="22">
        <v>1</v>
      </c>
      <c r="J341" s="22">
        <v>3</v>
      </c>
      <c r="K341" s="22">
        <v>2700</v>
      </c>
      <c r="L341" s="22">
        <v>1505</v>
      </c>
      <c r="M341" s="22">
        <v>3</v>
      </c>
      <c r="N341" s="26">
        <v>3.125E-2</v>
      </c>
      <c r="O341" s="23">
        <f t="shared" si="11"/>
        <v>4063500</v>
      </c>
      <c r="P341" s="23">
        <f t="shared" si="12"/>
        <v>4515</v>
      </c>
    </row>
    <row r="342" spans="1:16" x14ac:dyDescent="0.25">
      <c r="A342" s="22">
        <v>339</v>
      </c>
      <c r="B342" s="25" t="s">
        <v>9</v>
      </c>
      <c r="C342" s="25" t="s">
        <v>487</v>
      </c>
      <c r="D342" s="25" t="s">
        <v>526</v>
      </c>
      <c r="E342" s="25" t="s">
        <v>530</v>
      </c>
      <c r="F342" s="25" t="s">
        <v>531</v>
      </c>
      <c r="G342" s="25">
        <v>8331019239</v>
      </c>
      <c r="H342" s="25" t="s">
        <v>533</v>
      </c>
      <c r="I342" s="22">
        <v>1</v>
      </c>
      <c r="J342" s="22">
        <v>3</v>
      </c>
      <c r="K342" s="22">
        <v>3060</v>
      </c>
      <c r="L342" s="22">
        <v>3440</v>
      </c>
      <c r="M342" s="22">
        <v>3</v>
      </c>
      <c r="N342" s="26">
        <v>3.5416666666666666E-2</v>
      </c>
      <c r="O342" s="23">
        <f t="shared" si="11"/>
        <v>10526400</v>
      </c>
      <c r="P342" s="23">
        <f t="shared" si="12"/>
        <v>10320</v>
      </c>
    </row>
    <row r="343" spans="1:16" x14ac:dyDescent="0.25">
      <c r="A343" s="22">
        <v>340</v>
      </c>
      <c r="B343" s="25" t="s">
        <v>9</v>
      </c>
      <c r="C343" s="25" t="s">
        <v>487</v>
      </c>
      <c r="D343" s="25" t="s">
        <v>526</v>
      </c>
      <c r="E343" s="25" t="s">
        <v>530</v>
      </c>
      <c r="F343" s="25" t="s">
        <v>531</v>
      </c>
      <c r="G343" s="25">
        <v>8331019239</v>
      </c>
      <c r="H343" s="25" t="s">
        <v>534</v>
      </c>
      <c r="I343" s="22">
        <v>1</v>
      </c>
      <c r="J343" s="22">
        <v>3</v>
      </c>
      <c r="K343" s="22">
        <v>3600</v>
      </c>
      <c r="L343" s="22">
        <v>2366</v>
      </c>
      <c r="M343" s="22">
        <v>3</v>
      </c>
      <c r="N343" s="26">
        <v>4.1666666666666664E-2</v>
      </c>
      <c r="O343" s="23">
        <f t="shared" si="11"/>
        <v>8517600</v>
      </c>
      <c r="P343" s="23">
        <f t="shared" si="12"/>
        <v>7098</v>
      </c>
    </row>
    <row r="344" spans="1:16" x14ac:dyDescent="0.25">
      <c r="A344" s="22">
        <v>341</v>
      </c>
      <c r="B344" s="25" t="s">
        <v>9</v>
      </c>
      <c r="C344" s="25" t="s">
        <v>487</v>
      </c>
      <c r="D344" s="25" t="s">
        <v>526</v>
      </c>
      <c r="E344" s="25" t="s">
        <v>530</v>
      </c>
      <c r="F344" s="25" t="s">
        <v>535</v>
      </c>
      <c r="G344" s="25">
        <v>9490615573</v>
      </c>
      <c r="H344" s="25" t="s">
        <v>536</v>
      </c>
      <c r="I344" s="22">
        <v>1</v>
      </c>
      <c r="J344" s="22">
        <v>1</v>
      </c>
      <c r="K344" s="22">
        <v>3450</v>
      </c>
      <c r="L344" s="22">
        <v>383</v>
      </c>
      <c r="M344" s="22">
        <v>1</v>
      </c>
      <c r="N344" s="26">
        <v>3.9930555555555552E-2</v>
      </c>
      <c r="O344" s="23">
        <f t="shared" si="11"/>
        <v>1321350</v>
      </c>
      <c r="P344" s="23">
        <f t="shared" si="12"/>
        <v>383</v>
      </c>
    </row>
    <row r="345" spans="1:16" x14ac:dyDescent="0.25">
      <c r="A345" s="22">
        <v>342</v>
      </c>
      <c r="B345" s="25" t="s">
        <v>9</v>
      </c>
      <c r="C345" s="25" t="s">
        <v>487</v>
      </c>
      <c r="D345" s="25" t="s">
        <v>526</v>
      </c>
      <c r="E345" s="25" t="s">
        <v>530</v>
      </c>
      <c r="F345" s="25" t="s">
        <v>535</v>
      </c>
      <c r="G345" s="25">
        <v>9490615573</v>
      </c>
      <c r="H345" s="25" t="s">
        <v>537</v>
      </c>
      <c r="I345" s="22">
        <v>1</v>
      </c>
      <c r="J345" s="22">
        <v>3</v>
      </c>
      <c r="K345" s="22">
        <v>3322</v>
      </c>
      <c r="L345" s="22">
        <v>253</v>
      </c>
      <c r="M345" s="22">
        <v>3</v>
      </c>
      <c r="N345" s="26">
        <v>3.8449074074074073E-2</v>
      </c>
      <c r="O345" s="23">
        <f t="shared" ref="O345:O408" si="13">K345*L345</f>
        <v>840466</v>
      </c>
      <c r="P345" s="23">
        <f t="shared" ref="P345:P408" si="14">J345*L345</f>
        <v>759</v>
      </c>
    </row>
    <row r="346" spans="1:16" x14ac:dyDescent="0.25">
      <c r="A346" s="22">
        <v>343</v>
      </c>
      <c r="B346" s="25" t="s">
        <v>9</v>
      </c>
      <c r="C346" s="25" t="s">
        <v>487</v>
      </c>
      <c r="D346" s="25" t="s">
        <v>526</v>
      </c>
      <c r="E346" s="25" t="s">
        <v>530</v>
      </c>
      <c r="F346" s="25" t="s">
        <v>535</v>
      </c>
      <c r="G346" s="25">
        <v>9490615573</v>
      </c>
      <c r="H346" s="25" t="s">
        <v>538</v>
      </c>
      <c r="I346" s="22">
        <v>1</v>
      </c>
      <c r="J346" s="22">
        <v>0</v>
      </c>
      <c r="K346" s="22">
        <v>0</v>
      </c>
      <c r="L346" s="22">
        <v>1871</v>
      </c>
      <c r="M346" s="22">
        <v>0</v>
      </c>
      <c r="N346" s="26">
        <v>0</v>
      </c>
      <c r="O346" s="23">
        <f t="shared" si="13"/>
        <v>0</v>
      </c>
      <c r="P346" s="23">
        <f t="shared" si="14"/>
        <v>0</v>
      </c>
    </row>
    <row r="347" spans="1:16" x14ac:dyDescent="0.25">
      <c r="A347" s="22">
        <v>344</v>
      </c>
      <c r="B347" s="25" t="s">
        <v>9</v>
      </c>
      <c r="C347" s="25" t="s">
        <v>487</v>
      </c>
      <c r="D347" s="25" t="s">
        <v>526</v>
      </c>
      <c r="E347" s="25" t="s">
        <v>530</v>
      </c>
      <c r="F347" s="25" t="s">
        <v>535</v>
      </c>
      <c r="G347" s="25">
        <v>9490615573</v>
      </c>
      <c r="H347" s="25" t="s">
        <v>539</v>
      </c>
      <c r="I347" s="22">
        <v>1</v>
      </c>
      <c r="J347" s="22">
        <v>0</v>
      </c>
      <c r="K347" s="22">
        <v>0</v>
      </c>
      <c r="L347" s="22">
        <v>4328</v>
      </c>
      <c r="M347" s="22">
        <v>0</v>
      </c>
      <c r="N347" s="26">
        <v>0</v>
      </c>
      <c r="O347" s="23">
        <f t="shared" si="13"/>
        <v>0</v>
      </c>
      <c r="P347" s="23">
        <f t="shared" si="14"/>
        <v>0</v>
      </c>
    </row>
    <row r="348" spans="1:16" x14ac:dyDescent="0.25">
      <c r="A348" s="22">
        <v>345</v>
      </c>
      <c r="B348" s="25" t="s">
        <v>9</v>
      </c>
      <c r="C348" s="25" t="s">
        <v>487</v>
      </c>
      <c r="D348" s="25" t="s">
        <v>526</v>
      </c>
      <c r="E348" s="25" t="s">
        <v>530</v>
      </c>
      <c r="F348" s="25" t="s">
        <v>535</v>
      </c>
      <c r="G348" s="25">
        <v>9490615573</v>
      </c>
      <c r="H348" s="25" t="s">
        <v>540</v>
      </c>
      <c r="I348" s="22">
        <v>1</v>
      </c>
      <c r="J348" s="22">
        <v>0</v>
      </c>
      <c r="K348" s="22">
        <v>0</v>
      </c>
      <c r="L348" s="22">
        <v>3139</v>
      </c>
      <c r="M348" s="22">
        <v>0</v>
      </c>
      <c r="N348" s="26">
        <v>0</v>
      </c>
      <c r="O348" s="23">
        <f t="shared" si="13"/>
        <v>0</v>
      </c>
      <c r="P348" s="23">
        <f t="shared" si="14"/>
        <v>0</v>
      </c>
    </row>
    <row r="349" spans="1:16" x14ac:dyDescent="0.25">
      <c r="A349" s="22">
        <v>346</v>
      </c>
      <c r="B349" s="25" t="s">
        <v>9</v>
      </c>
      <c r="C349" s="25" t="s">
        <v>487</v>
      </c>
      <c r="D349" s="25" t="s">
        <v>526</v>
      </c>
      <c r="E349" s="25" t="s">
        <v>530</v>
      </c>
      <c r="F349" s="25" t="s">
        <v>541</v>
      </c>
      <c r="G349" s="25">
        <v>8333900484</v>
      </c>
      <c r="H349" s="25" t="s">
        <v>542</v>
      </c>
      <c r="I349" s="22">
        <v>1</v>
      </c>
      <c r="J349" s="22">
        <v>3</v>
      </c>
      <c r="K349" s="22">
        <v>3600</v>
      </c>
      <c r="L349" s="22">
        <v>1829</v>
      </c>
      <c r="M349" s="22">
        <v>3</v>
      </c>
      <c r="N349" s="26">
        <v>4.1666666666666664E-2</v>
      </c>
      <c r="O349" s="23">
        <f t="shared" si="13"/>
        <v>6584400</v>
      </c>
      <c r="P349" s="23">
        <f t="shared" si="14"/>
        <v>5487</v>
      </c>
    </row>
    <row r="350" spans="1:16" x14ac:dyDescent="0.25">
      <c r="A350" s="22">
        <v>347</v>
      </c>
      <c r="B350" s="25" t="s">
        <v>9</v>
      </c>
      <c r="C350" s="25" t="s">
        <v>487</v>
      </c>
      <c r="D350" s="25" t="s">
        <v>526</v>
      </c>
      <c r="E350" s="25" t="s">
        <v>530</v>
      </c>
      <c r="F350" s="25" t="s">
        <v>541</v>
      </c>
      <c r="G350" s="25">
        <v>8333900484</v>
      </c>
      <c r="H350" s="25" t="s">
        <v>543</v>
      </c>
      <c r="I350" s="22">
        <v>1</v>
      </c>
      <c r="J350" s="22">
        <v>2</v>
      </c>
      <c r="K350" s="22">
        <v>4000</v>
      </c>
      <c r="L350" s="22">
        <v>1579</v>
      </c>
      <c r="M350" s="22">
        <v>2</v>
      </c>
      <c r="N350" s="26">
        <v>4.6296296296296294E-2</v>
      </c>
      <c r="O350" s="23">
        <f t="shared" si="13"/>
        <v>6316000</v>
      </c>
      <c r="P350" s="23">
        <f t="shared" si="14"/>
        <v>3158</v>
      </c>
    </row>
    <row r="351" spans="1:16" x14ac:dyDescent="0.25">
      <c r="A351" s="22">
        <v>348</v>
      </c>
      <c r="B351" s="25" t="s">
        <v>9</v>
      </c>
      <c r="C351" s="25" t="s">
        <v>487</v>
      </c>
      <c r="D351" s="25" t="s">
        <v>526</v>
      </c>
      <c r="E351" s="25" t="s">
        <v>530</v>
      </c>
      <c r="F351" s="25" t="s">
        <v>541</v>
      </c>
      <c r="G351" s="25">
        <v>8333900484</v>
      </c>
      <c r="H351" s="25" t="s">
        <v>544</v>
      </c>
      <c r="I351" s="22">
        <v>1</v>
      </c>
      <c r="J351" s="22">
        <v>5</v>
      </c>
      <c r="K351" s="22">
        <v>8650</v>
      </c>
      <c r="L351" s="22">
        <v>2953</v>
      </c>
      <c r="M351" s="22">
        <v>5</v>
      </c>
      <c r="N351" s="26">
        <v>0.10011574074074074</v>
      </c>
      <c r="O351" s="23">
        <f t="shared" si="13"/>
        <v>25543450</v>
      </c>
      <c r="P351" s="23">
        <f t="shared" si="14"/>
        <v>14765</v>
      </c>
    </row>
    <row r="352" spans="1:16" x14ac:dyDescent="0.25">
      <c r="A352" s="22">
        <v>349</v>
      </c>
      <c r="B352" s="25" t="s">
        <v>9</v>
      </c>
      <c r="C352" s="25" t="s">
        <v>487</v>
      </c>
      <c r="D352" s="25" t="s">
        <v>545</v>
      </c>
      <c r="E352" s="25" t="s">
        <v>546</v>
      </c>
      <c r="F352" s="25" t="s">
        <v>547</v>
      </c>
      <c r="G352" s="25">
        <v>7382601005</v>
      </c>
      <c r="H352" s="25" t="s">
        <v>548</v>
      </c>
      <c r="I352" s="22">
        <v>1</v>
      </c>
      <c r="J352" s="22">
        <v>11</v>
      </c>
      <c r="K352" s="22">
        <v>17724</v>
      </c>
      <c r="L352" s="22">
        <v>5363</v>
      </c>
      <c r="M352" s="22">
        <v>11</v>
      </c>
      <c r="N352" s="26">
        <v>0.2051388888888889</v>
      </c>
      <c r="O352" s="23">
        <f t="shared" si="13"/>
        <v>95053812</v>
      </c>
      <c r="P352" s="23">
        <f t="shared" si="14"/>
        <v>58993</v>
      </c>
    </row>
    <row r="353" spans="1:16" x14ac:dyDescent="0.25">
      <c r="A353" s="22">
        <v>350</v>
      </c>
      <c r="B353" s="25" t="s">
        <v>9</v>
      </c>
      <c r="C353" s="25" t="s">
        <v>487</v>
      </c>
      <c r="D353" s="25" t="s">
        <v>545</v>
      </c>
      <c r="E353" s="25" t="s">
        <v>546</v>
      </c>
      <c r="F353" s="25" t="s">
        <v>547</v>
      </c>
      <c r="G353" s="25">
        <v>7382601005</v>
      </c>
      <c r="H353" s="25" t="s">
        <v>549</v>
      </c>
      <c r="I353" s="22">
        <v>1</v>
      </c>
      <c r="J353" s="22">
        <v>9</v>
      </c>
      <c r="K353" s="22">
        <v>11070</v>
      </c>
      <c r="L353" s="22">
        <v>710</v>
      </c>
      <c r="M353" s="22">
        <v>9</v>
      </c>
      <c r="N353" s="26">
        <v>0.12812499999999999</v>
      </c>
      <c r="O353" s="23">
        <f t="shared" si="13"/>
        <v>7859700</v>
      </c>
      <c r="P353" s="23">
        <f t="shared" si="14"/>
        <v>6390</v>
      </c>
    </row>
    <row r="354" spans="1:16" x14ac:dyDescent="0.25">
      <c r="A354" s="22">
        <v>351</v>
      </c>
      <c r="B354" s="25" t="s">
        <v>9</v>
      </c>
      <c r="C354" s="25" t="s">
        <v>487</v>
      </c>
      <c r="D354" s="25" t="s">
        <v>545</v>
      </c>
      <c r="E354" s="25" t="s">
        <v>546</v>
      </c>
      <c r="F354" s="25" t="s">
        <v>547</v>
      </c>
      <c r="G354" s="25">
        <v>7382601005</v>
      </c>
      <c r="H354" s="25" t="s">
        <v>550</v>
      </c>
      <c r="I354" s="22">
        <v>1</v>
      </c>
      <c r="J354" s="22">
        <v>11</v>
      </c>
      <c r="K354" s="22">
        <v>16975</v>
      </c>
      <c r="L354" s="22">
        <v>2756</v>
      </c>
      <c r="M354" s="22">
        <v>11</v>
      </c>
      <c r="N354" s="26">
        <v>0.19646990740740741</v>
      </c>
      <c r="O354" s="23">
        <f t="shared" si="13"/>
        <v>46783100</v>
      </c>
      <c r="P354" s="23">
        <f t="shared" si="14"/>
        <v>30316</v>
      </c>
    </row>
    <row r="355" spans="1:16" x14ac:dyDescent="0.25">
      <c r="A355" s="22">
        <v>352</v>
      </c>
      <c r="B355" s="25" t="s">
        <v>9</v>
      </c>
      <c r="C355" s="25" t="s">
        <v>487</v>
      </c>
      <c r="D355" s="25" t="s">
        <v>545</v>
      </c>
      <c r="E355" s="25" t="s">
        <v>546</v>
      </c>
      <c r="F355" s="25" t="s">
        <v>551</v>
      </c>
      <c r="G355" s="25">
        <v>7382601005</v>
      </c>
      <c r="H355" s="25" t="s">
        <v>552</v>
      </c>
      <c r="I355" s="22">
        <v>1</v>
      </c>
      <c r="J355" s="22">
        <v>1</v>
      </c>
      <c r="K355" s="22">
        <v>12684</v>
      </c>
      <c r="L355" s="22">
        <v>5847</v>
      </c>
      <c r="M355" s="22">
        <v>1</v>
      </c>
      <c r="N355" s="26">
        <v>0.14680555555555555</v>
      </c>
      <c r="O355" s="23">
        <f t="shared" si="13"/>
        <v>74163348</v>
      </c>
      <c r="P355" s="23">
        <f t="shared" si="14"/>
        <v>5847</v>
      </c>
    </row>
    <row r="356" spans="1:16" x14ac:dyDescent="0.25">
      <c r="A356" s="22">
        <v>353</v>
      </c>
      <c r="B356" s="25" t="s">
        <v>9</v>
      </c>
      <c r="C356" s="25" t="s">
        <v>487</v>
      </c>
      <c r="D356" s="25" t="s">
        <v>545</v>
      </c>
      <c r="E356" s="25" t="s">
        <v>546</v>
      </c>
      <c r="F356" s="25" t="s">
        <v>553</v>
      </c>
      <c r="G356" s="25">
        <v>7382601005</v>
      </c>
      <c r="H356" s="25" t="s">
        <v>554</v>
      </c>
      <c r="I356" s="22">
        <v>1</v>
      </c>
      <c r="J356" s="22">
        <v>5</v>
      </c>
      <c r="K356" s="22">
        <v>6992</v>
      </c>
      <c r="L356" s="22">
        <v>1244</v>
      </c>
      <c r="M356" s="22">
        <v>5</v>
      </c>
      <c r="N356" s="26">
        <v>8.0925925925925929E-2</v>
      </c>
      <c r="O356" s="23">
        <f t="shared" si="13"/>
        <v>8698048</v>
      </c>
      <c r="P356" s="23">
        <f t="shared" si="14"/>
        <v>6220</v>
      </c>
    </row>
    <row r="357" spans="1:16" x14ac:dyDescent="0.25">
      <c r="A357" s="22">
        <v>354</v>
      </c>
      <c r="B357" s="25" t="s">
        <v>9</v>
      </c>
      <c r="C357" s="25" t="s">
        <v>487</v>
      </c>
      <c r="D357" s="25" t="s">
        <v>545</v>
      </c>
      <c r="E357" s="25" t="s">
        <v>546</v>
      </c>
      <c r="F357" s="25" t="s">
        <v>553</v>
      </c>
      <c r="G357" s="25">
        <v>7382601005</v>
      </c>
      <c r="H357" s="25" t="s">
        <v>555</v>
      </c>
      <c r="I357" s="22">
        <v>1</v>
      </c>
      <c r="J357" s="22">
        <v>5</v>
      </c>
      <c r="K357" s="22">
        <v>7548</v>
      </c>
      <c r="L357" s="22">
        <v>1110</v>
      </c>
      <c r="M357" s="22">
        <v>5</v>
      </c>
      <c r="N357" s="26">
        <v>8.7361111111111112E-2</v>
      </c>
      <c r="O357" s="23">
        <f t="shared" si="13"/>
        <v>8378280</v>
      </c>
      <c r="P357" s="23">
        <f t="shared" si="14"/>
        <v>5550</v>
      </c>
    </row>
    <row r="358" spans="1:16" x14ac:dyDescent="0.25">
      <c r="A358" s="22">
        <v>355</v>
      </c>
      <c r="B358" s="25" t="s">
        <v>9</v>
      </c>
      <c r="C358" s="25" t="s">
        <v>487</v>
      </c>
      <c r="D358" s="25" t="s">
        <v>545</v>
      </c>
      <c r="E358" s="25" t="s">
        <v>546</v>
      </c>
      <c r="F358" s="25" t="s">
        <v>553</v>
      </c>
      <c r="G358" s="25">
        <v>7382601005</v>
      </c>
      <c r="H358" s="25" t="s">
        <v>556</v>
      </c>
      <c r="I358" s="22">
        <v>1</v>
      </c>
      <c r="J358" s="22">
        <v>5</v>
      </c>
      <c r="K358" s="22">
        <v>7548</v>
      </c>
      <c r="L358" s="22">
        <v>3816</v>
      </c>
      <c r="M358" s="22">
        <v>5</v>
      </c>
      <c r="N358" s="26">
        <v>8.7361111111111112E-2</v>
      </c>
      <c r="O358" s="23">
        <f t="shared" si="13"/>
        <v>28803168</v>
      </c>
      <c r="P358" s="23">
        <f t="shared" si="14"/>
        <v>19080</v>
      </c>
    </row>
    <row r="359" spans="1:16" x14ac:dyDescent="0.25">
      <c r="A359" s="22">
        <v>356</v>
      </c>
      <c r="B359" s="25" t="s">
        <v>9</v>
      </c>
      <c r="C359" s="25" t="s">
        <v>487</v>
      </c>
      <c r="D359" s="25" t="s">
        <v>545</v>
      </c>
      <c r="E359" s="25" t="s">
        <v>546</v>
      </c>
      <c r="F359" s="25" t="s">
        <v>553</v>
      </c>
      <c r="G359" s="25">
        <v>7382601005</v>
      </c>
      <c r="H359" s="25" t="s">
        <v>557</v>
      </c>
      <c r="I359" s="22">
        <v>1</v>
      </c>
      <c r="J359" s="22">
        <v>5</v>
      </c>
      <c r="K359" s="22">
        <v>6992</v>
      </c>
      <c r="L359" s="22">
        <v>2260</v>
      </c>
      <c r="M359" s="22">
        <v>5</v>
      </c>
      <c r="N359" s="26">
        <v>8.0925925925925929E-2</v>
      </c>
      <c r="O359" s="23">
        <f t="shared" si="13"/>
        <v>15801920</v>
      </c>
      <c r="P359" s="23">
        <f t="shared" si="14"/>
        <v>11300</v>
      </c>
    </row>
    <row r="360" spans="1:16" x14ac:dyDescent="0.25">
      <c r="A360" s="22">
        <v>357</v>
      </c>
      <c r="B360" s="25" t="s">
        <v>9</v>
      </c>
      <c r="C360" s="25" t="s">
        <v>487</v>
      </c>
      <c r="D360" s="25" t="s">
        <v>545</v>
      </c>
      <c r="E360" s="25" t="s">
        <v>546</v>
      </c>
      <c r="F360" s="25" t="s">
        <v>553</v>
      </c>
      <c r="G360" s="25">
        <v>7382601005</v>
      </c>
      <c r="H360" s="25" t="s">
        <v>558</v>
      </c>
      <c r="I360" s="22">
        <v>1</v>
      </c>
      <c r="J360" s="22">
        <v>5</v>
      </c>
      <c r="K360" s="22">
        <v>7545</v>
      </c>
      <c r="L360" s="22">
        <v>7657</v>
      </c>
      <c r="M360" s="22">
        <v>5</v>
      </c>
      <c r="N360" s="26">
        <v>8.7326388888888884E-2</v>
      </c>
      <c r="O360" s="23">
        <f t="shared" si="13"/>
        <v>57772065</v>
      </c>
      <c r="P360" s="23">
        <f t="shared" si="14"/>
        <v>38285</v>
      </c>
    </row>
    <row r="361" spans="1:16" x14ac:dyDescent="0.25">
      <c r="A361" s="22">
        <v>358</v>
      </c>
      <c r="B361" s="25" t="s">
        <v>9</v>
      </c>
      <c r="C361" s="25" t="s">
        <v>559</v>
      </c>
      <c r="D361" s="25" t="s">
        <v>560</v>
      </c>
      <c r="E361" s="25" t="s">
        <v>561</v>
      </c>
      <c r="F361" s="25" t="s">
        <v>562</v>
      </c>
      <c r="G361" s="25">
        <v>8332987141</v>
      </c>
      <c r="H361" s="25" t="s">
        <v>563</v>
      </c>
      <c r="I361" s="22">
        <v>1</v>
      </c>
      <c r="J361" s="22">
        <v>15</v>
      </c>
      <c r="K361" s="22">
        <v>47550</v>
      </c>
      <c r="L361" s="22">
        <v>5744</v>
      </c>
      <c r="M361" s="22">
        <v>15</v>
      </c>
      <c r="N361" s="26">
        <v>0.55034722222222221</v>
      </c>
      <c r="O361" s="23">
        <f t="shared" si="13"/>
        <v>273127200</v>
      </c>
      <c r="P361" s="23">
        <f t="shared" si="14"/>
        <v>86160</v>
      </c>
    </row>
    <row r="362" spans="1:16" x14ac:dyDescent="0.25">
      <c r="A362" s="22">
        <v>359</v>
      </c>
      <c r="B362" s="25" t="s">
        <v>9</v>
      </c>
      <c r="C362" s="25" t="s">
        <v>559</v>
      </c>
      <c r="D362" s="25" t="s">
        <v>560</v>
      </c>
      <c r="E362" s="25" t="s">
        <v>561</v>
      </c>
      <c r="F362" s="25" t="s">
        <v>564</v>
      </c>
      <c r="G362" s="25">
        <v>9490615536</v>
      </c>
      <c r="H362" s="25" t="s">
        <v>565</v>
      </c>
      <c r="I362" s="22">
        <v>1</v>
      </c>
      <c r="J362" s="22">
        <v>0</v>
      </c>
      <c r="K362" s="22">
        <v>0</v>
      </c>
      <c r="L362" s="22">
        <v>6268</v>
      </c>
      <c r="M362" s="22">
        <v>0</v>
      </c>
      <c r="N362" s="26">
        <v>0</v>
      </c>
      <c r="O362" s="23">
        <f t="shared" si="13"/>
        <v>0</v>
      </c>
      <c r="P362" s="23">
        <f t="shared" si="14"/>
        <v>0</v>
      </c>
    </row>
    <row r="363" spans="1:16" x14ac:dyDescent="0.25">
      <c r="A363" s="22">
        <v>360</v>
      </c>
      <c r="B363" s="25" t="s">
        <v>9</v>
      </c>
      <c r="C363" s="25" t="s">
        <v>559</v>
      </c>
      <c r="D363" s="25" t="s">
        <v>560</v>
      </c>
      <c r="E363" s="25" t="s">
        <v>561</v>
      </c>
      <c r="F363" s="25" t="s">
        <v>564</v>
      </c>
      <c r="G363" s="25">
        <v>9490615536</v>
      </c>
      <c r="H363" s="25" t="s">
        <v>566</v>
      </c>
      <c r="I363" s="22">
        <v>1</v>
      </c>
      <c r="J363" s="22">
        <v>14</v>
      </c>
      <c r="K363" s="22">
        <v>37636</v>
      </c>
      <c r="L363" s="22">
        <v>2959</v>
      </c>
      <c r="M363" s="22">
        <v>14</v>
      </c>
      <c r="N363" s="26">
        <v>0.43560185185185185</v>
      </c>
      <c r="O363" s="23">
        <f t="shared" si="13"/>
        <v>111364924</v>
      </c>
      <c r="P363" s="23">
        <f t="shared" si="14"/>
        <v>41426</v>
      </c>
    </row>
    <row r="364" spans="1:16" x14ac:dyDescent="0.25">
      <c r="A364" s="22">
        <v>361</v>
      </c>
      <c r="B364" s="25" t="s">
        <v>9</v>
      </c>
      <c r="C364" s="25" t="s">
        <v>559</v>
      </c>
      <c r="D364" s="25" t="s">
        <v>560</v>
      </c>
      <c r="E364" s="25" t="s">
        <v>561</v>
      </c>
      <c r="F364" s="25" t="s">
        <v>567</v>
      </c>
      <c r="G364" s="25">
        <v>9490615537</v>
      </c>
      <c r="H364" s="25" t="s">
        <v>568</v>
      </c>
      <c r="I364" s="22">
        <v>1</v>
      </c>
      <c r="J364" s="22">
        <v>1</v>
      </c>
      <c r="K364" s="22">
        <v>10020</v>
      </c>
      <c r="L364" s="22">
        <v>2796</v>
      </c>
      <c r="M364" s="22">
        <v>1</v>
      </c>
      <c r="N364" s="26">
        <v>0.11597222222222223</v>
      </c>
      <c r="O364" s="23">
        <f t="shared" si="13"/>
        <v>28015920</v>
      </c>
      <c r="P364" s="23">
        <f t="shared" si="14"/>
        <v>2796</v>
      </c>
    </row>
    <row r="365" spans="1:16" x14ac:dyDescent="0.25">
      <c r="A365" s="22">
        <v>362</v>
      </c>
      <c r="B365" s="25" t="s">
        <v>9</v>
      </c>
      <c r="C365" s="25" t="s">
        <v>559</v>
      </c>
      <c r="D365" s="25" t="s">
        <v>560</v>
      </c>
      <c r="E365" s="25" t="s">
        <v>561</v>
      </c>
      <c r="F365" s="25" t="s">
        <v>567</v>
      </c>
      <c r="G365" s="25">
        <v>9490615537</v>
      </c>
      <c r="H365" s="25" t="s">
        <v>569</v>
      </c>
      <c r="I365" s="22">
        <v>1</v>
      </c>
      <c r="J365" s="22">
        <v>1</v>
      </c>
      <c r="K365" s="22">
        <v>10020</v>
      </c>
      <c r="L365" s="22">
        <v>4756</v>
      </c>
      <c r="M365" s="22">
        <v>1</v>
      </c>
      <c r="N365" s="26">
        <v>0.11597222222222223</v>
      </c>
      <c r="O365" s="23">
        <f t="shared" si="13"/>
        <v>47655120</v>
      </c>
      <c r="P365" s="23">
        <f t="shared" si="14"/>
        <v>4756</v>
      </c>
    </row>
    <row r="366" spans="1:16" x14ac:dyDescent="0.25">
      <c r="A366" s="22">
        <v>363</v>
      </c>
      <c r="B366" s="25" t="s">
        <v>9</v>
      </c>
      <c r="C366" s="25" t="s">
        <v>559</v>
      </c>
      <c r="D366" s="25" t="s">
        <v>570</v>
      </c>
      <c r="E366" s="25" t="s">
        <v>571</v>
      </c>
      <c r="F366" s="25" t="s">
        <v>572</v>
      </c>
      <c r="G366" s="25">
        <v>8331014931</v>
      </c>
      <c r="H366" s="25" t="s">
        <v>573</v>
      </c>
      <c r="I366" s="22">
        <v>1</v>
      </c>
      <c r="J366" s="22">
        <v>1</v>
      </c>
      <c r="K366" s="22">
        <v>1410</v>
      </c>
      <c r="L366" s="22">
        <v>4478</v>
      </c>
      <c r="M366" s="22">
        <v>1</v>
      </c>
      <c r="N366" s="26">
        <v>1.6319444444444445E-2</v>
      </c>
      <c r="O366" s="23">
        <f t="shared" si="13"/>
        <v>6313980</v>
      </c>
      <c r="P366" s="23">
        <f t="shared" si="14"/>
        <v>4478</v>
      </c>
    </row>
    <row r="367" spans="1:16" x14ac:dyDescent="0.25">
      <c r="A367" s="22">
        <v>364</v>
      </c>
      <c r="B367" s="25" t="s">
        <v>9</v>
      </c>
      <c r="C367" s="25" t="s">
        <v>559</v>
      </c>
      <c r="D367" s="25" t="s">
        <v>570</v>
      </c>
      <c r="E367" s="25" t="s">
        <v>571</v>
      </c>
      <c r="F367" s="25" t="s">
        <v>572</v>
      </c>
      <c r="G367" s="25">
        <v>8331014931</v>
      </c>
      <c r="H367" s="25" t="s">
        <v>574</v>
      </c>
      <c r="I367" s="22">
        <v>1</v>
      </c>
      <c r="J367" s="22">
        <v>5</v>
      </c>
      <c r="K367" s="22">
        <v>12400</v>
      </c>
      <c r="L367" s="22">
        <v>1496</v>
      </c>
      <c r="M367" s="22">
        <v>5</v>
      </c>
      <c r="N367" s="26">
        <v>0.14351851851851852</v>
      </c>
      <c r="O367" s="23">
        <f t="shared" si="13"/>
        <v>18550400</v>
      </c>
      <c r="P367" s="23">
        <f t="shared" si="14"/>
        <v>7480</v>
      </c>
    </row>
    <row r="368" spans="1:16" x14ac:dyDescent="0.25">
      <c r="A368" s="22">
        <v>365</v>
      </c>
      <c r="B368" s="25" t="s">
        <v>9</v>
      </c>
      <c r="C368" s="25" t="s">
        <v>559</v>
      </c>
      <c r="D368" s="25" t="s">
        <v>570</v>
      </c>
      <c r="E368" s="25" t="s">
        <v>571</v>
      </c>
      <c r="F368" s="25" t="s">
        <v>572</v>
      </c>
      <c r="G368" s="25">
        <v>8331014931</v>
      </c>
      <c r="H368" s="25" t="s">
        <v>575</v>
      </c>
      <c r="I368" s="22">
        <v>1</v>
      </c>
      <c r="J368" s="22">
        <v>2</v>
      </c>
      <c r="K368" s="22">
        <v>6672</v>
      </c>
      <c r="L368" s="22">
        <v>3003</v>
      </c>
      <c r="M368" s="22">
        <v>2</v>
      </c>
      <c r="N368" s="26">
        <v>7.722222222222222E-2</v>
      </c>
      <c r="O368" s="23">
        <f t="shared" si="13"/>
        <v>20036016</v>
      </c>
      <c r="P368" s="23">
        <f t="shared" si="14"/>
        <v>6006</v>
      </c>
    </row>
    <row r="369" spans="1:16" x14ac:dyDescent="0.25">
      <c r="A369" s="22">
        <v>366</v>
      </c>
      <c r="B369" s="25" t="s">
        <v>9</v>
      </c>
      <c r="C369" s="25" t="s">
        <v>559</v>
      </c>
      <c r="D369" s="25" t="s">
        <v>570</v>
      </c>
      <c r="E369" s="25" t="s">
        <v>571</v>
      </c>
      <c r="F369" s="25" t="s">
        <v>572</v>
      </c>
      <c r="G369" s="25">
        <v>8331014931</v>
      </c>
      <c r="H369" s="25" t="s">
        <v>576</v>
      </c>
      <c r="I369" s="22">
        <v>1</v>
      </c>
      <c r="J369" s="22">
        <v>1</v>
      </c>
      <c r="K369" s="22">
        <v>1220</v>
      </c>
      <c r="L369" s="22">
        <v>806</v>
      </c>
      <c r="M369" s="22">
        <v>1</v>
      </c>
      <c r="N369" s="26">
        <v>1.412037037037037E-2</v>
      </c>
      <c r="O369" s="23">
        <f t="shared" si="13"/>
        <v>983320</v>
      </c>
      <c r="P369" s="23">
        <f t="shared" si="14"/>
        <v>806</v>
      </c>
    </row>
    <row r="370" spans="1:16" x14ac:dyDescent="0.25">
      <c r="A370" s="22">
        <v>367</v>
      </c>
      <c r="B370" s="25" t="s">
        <v>9</v>
      </c>
      <c r="C370" s="25" t="s">
        <v>559</v>
      </c>
      <c r="D370" s="25" t="s">
        <v>570</v>
      </c>
      <c r="E370" s="25" t="s">
        <v>571</v>
      </c>
      <c r="F370" s="25" t="s">
        <v>572</v>
      </c>
      <c r="G370" s="25">
        <v>8331014931</v>
      </c>
      <c r="H370" s="25" t="s">
        <v>577</v>
      </c>
      <c r="I370" s="22">
        <v>1</v>
      </c>
      <c r="J370" s="22">
        <v>0</v>
      </c>
      <c r="K370" s="22">
        <v>0</v>
      </c>
      <c r="L370" s="22">
        <v>3743</v>
      </c>
      <c r="M370" s="22">
        <v>0</v>
      </c>
      <c r="N370" s="26">
        <v>0</v>
      </c>
      <c r="O370" s="23">
        <f t="shared" si="13"/>
        <v>0</v>
      </c>
      <c r="P370" s="23">
        <f t="shared" si="14"/>
        <v>0</v>
      </c>
    </row>
    <row r="371" spans="1:16" x14ac:dyDescent="0.25">
      <c r="A371" s="22">
        <v>368</v>
      </c>
      <c r="B371" s="25" t="s">
        <v>9</v>
      </c>
      <c r="C371" s="25" t="s">
        <v>559</v>
      </c>
      <c r="D371" s="25" t="s">
        <v>570</v>
      </c>
      <c r="E371" s="25" t="s">
        <v>571</v>
      </c>
      <c r="F371" s="25" t="s">
        <v>572</v>
      </c>
      <c r="G371" s="25">
        <v>8331014931</v>
      </c>
      <c r="H371" s="25" t="s">
        <v>578</v>
      </c>
      <c r="I371" s="22">
        <v>1</v>
      </c>
      <c r="J371" s="22">
        <v>5</v>
      </c>
      <c r="K371" s="22">
        <v>14000</v>
      </c>
      <c r="L371" s="22">
        <v>2372</v>
      </c>
      <c r="M371" s="22">
        <v>5</v>
      </c>
      <c r="N371" s="26">
        <v>0.16203703703703703</v>
      </c>
      <c r="O371" s="23">
        <f t="shared" si="13"/>
        <v>33208000</v>
      </c>
      <c r="P371" s="23">
        <f t="shared" si="14"/>
        <v>11860</v>
      </c>
    </row>
    <row r="372" spans="1:16" x14ac:dyDescent="0.25">
      <c r="A372" s="22">
        <v>369</v>
      </c>
      <c r="B372" s="25" t="s">
        <v>9</v>
      </c>
      <c r="C372" s="25" t="s">
        <v>559</v>
      </c>
      <c r="D372" s="25" t="s">
        <v>570</v>
      </c>
      <c r="E372" s="25" t="s">
        <v>571</v>
      </c>
      <c r="F372" s="25" t="s">
        <v>579</v>
      </c>
      <c r="G372" s="25">
        <v>8332958494</v>
      </c>
      <c r="H372" s="25" t="s">
        <v>580</v>
      </c>
      <c r="I372" s="22">
        <v>1</v>
      </c>
      <c r="J372" s="22">
        <v>0</v>
      </c>
      <c r="K372" s="22">
        <v>0</v>
      </c>
      <c r="L372" s="22">
        <v>5031</v>
      </c>
      <c r="M372" s="22">
        <v>0</v>
      </c>
      <c r="N372" s="26">
        <v>0</v>
      </c>
      <c r="O372" s="23">
        <f t="shared" si="13"/>
        <v>0</v>
      </c>
      <c r="P372" s="23">
        <f t="shared" si="14"/>
        <v>0</v>
      </c>
    </row>
    <row r="373" spans="1:16" x14ac:dyDescent="0.25">
      <c r="A373" s="22">
        <v>370</v>
      </c>
      <c r="B373" s="25" t="s">
        <v>9</v>
      </c>
      <c r="C373" s="25" t="s">
        <v>559</v>
      </c>
      <c r="D373" s="25" t="s">
        <v>570</v>
      </c>
      <c r="E373" s="25" t="s">
        <v>571</v>
      </c>
      <c r="F373" s="25" t="s">
        <v>581</v>
      </c>
      <c r="G373" s="25">
        <v>9490615521</v>
      </c>
      <c r="H373" s="25" t="s">
        <v>582</v>
      </c>
      <c r="I373" s="22">
        <v>1</v>
      </c>
      <c r="J373" s="22">
        <v>1</v>
      </c>
      <c r="K373" s="22">
        <v>1940</v>
      </c>
      <c r="L373" s="22">
        <v>3963</v>
      </c>
      <c r="M373" s="22">
        <v>1</v>
      </c>
      <c r="N373" s="26">
        <v>2.2453703703703705E-2</v>
      </c>
      <c r="O373" s="23">
        <f t="shared" si="13"/>
        <v>7688220</v>
      </c>
      <c r="P373" s="23">
        <f t="shared" si="14"/>
        <v>3963</v>
      </c>
    </row>
    <row r="374" spans="1:16" x14ac:dyDescent="0.25">
      <c r="A374" s="22">
        <v>371</v>
      </c>
      <c r="B374" s="25" t="s">
        <v>9</v>
      </c>
      <c r="C374" s="25" t="s">
        <v>559</v>
      </c>
      <c r="D374" s="25" t="s">
        <v>570</v>
      </c>
      <c r="E374" s="25" t="s">
        <v>571</v>
      </c>
      <c r="F374" s="25" t="s">
        <v>583</v>
      </c>
      <c r="G374" s="25">
        <v>9490615522</v>
      </c>
      <c r="H374" s="25" t="s">
        <v>584</v>
      </c>
      <c r="I374" s="22">
        <v>1</v>
      </c>
      <c r="J374" s="22">
        <v>0</v>
      </c>
      <c r="K374" s="22">
        <v>0</v>
      </c>
      <c r="L374" s="22">
        <v>2698</v>
      </c>
      <c r="M374" s="22">
        <v>0</v>
      </c>
      <c r="N374" s="26">
        <v>0</v>
      </c>
      <c r="O374" s="23">
        <f t="shared" si="13"/>
        <v>0</v>
      </c>
      <c r="P374" s="23">
        <f t="shared" si="14"/>
        <v>0</v>
      </c>
    </row>
    <row r="375" spans="1:16" x14ac:dyDescent="0.25">
      <c r="A375" s="22">
        <v>372</v>
      </c>
      <c r="B375" s="25" t="s">
        <v>9</v>
      </c>
      <c r="C375" s="25" t="s">
        <v>559</v>
      </c>
      <c r="D375" s="25" t="s">
        <v>570</v>
      </c>
      <c r="E375" s="25" t="s">
        <v>585</v>
      </c>
      <c r="F375" s="25" t="s">
        <v>586</v>
      </c>
      <c r="G375" s="25">
        <v>8331019325</v>
      </c>
      <c r="H375" s="25" t="s">
        <v>587</v>
      </c>
      <c r="I375" s="22">
        <v>1</v>
      </c>
      <c r="J375" s="22">
        <v>1</v>
      </c>
      <c r="K375" s="22">
        <v>3393</v>
      </c>
      <c r="L375" s="22">
        <v>2214</v>
      </c>
      <c r="M375" s="22">
        <v>1</v>
      </c>
      <c r="N375" s="26">
        <v>3.9270833333333331E-2</v>
      </c>
      <c r="O375" s="23">
        <f t="shared" si="13"/>
        <v>7512102</v>
      </c>
      <c r="P375" s="23">
        <f t="shared" si="14"/>
        <v>2214</v>
      </c>
    </row>
    <row r="376" spans="1:16" x14ac:dyDescent="0.25">
      <c r="A376" s="22">
        <v>373</v>
      </c>
      <c r="B376" s="25" t="s">
        <v>9</v>
      </c>
      <c r="C376" s="25" t="s">
        <v>559</v>
      </c>
      <c r="D376" s="25" t="s">
        <v>570</v>
      </c>
      <c r="E376" s="25" t="s">
        <v>585</v>
      </c>
      <c r="F376" s="25" t="s">
        <v>586</v>
      </c>
      <c r="G376" s="25">
        <v>8331019325</v>
      </c>
      <c r="H376" s="25" t="s">
        <v>588</v>
      </c>
      <c r="I376" s="22">
        <v>1</v>
      </c>
      <c r="J376" s="22">
        <v>3</v>
      </c>
      <c r="K376" s="22">
        <v>9705</v>
      </c>
      <c r="L376" s="22">
        <v>2783</v>
      </c>
      <c r="M376" s="22">
        <v>3</v>
      </c>
      <c r="N376" s="26">
        <v>0.11232638888888889</v>
      </c>
      <c r="O376" s="23">
        <f t="shared" si="13"/>
        <v>27009015</v>
      </c>
      <c r="P376" s="23">
        <f t="shared" si="14"/>
        <v>8349</v>
      </c>
    </row>
    <row r="377" spans="1:16" x14ac:dyDescent="0.25">
      <c r="A377" s="22">
        <v>374</v>
      </c>
      <c r="B377" s="25" t="s">
        <v>9</v>
      </c>
      <c r="C377" s="25" t="s">
        <v>559</v>
      </c>
      <c r="D377" s="25" t="s">
        <v>570</v>
      </c>
      <c r="E377" s="25" t="s">
        <v>585</v>
      </c>
      <c r="F377" s="25" t="s">
        <v>586</v>
      </c>
      <c r="G377" s="25">
        <v>8331019325</v>
      </c>
      <c r="H377" s="25" t="s">
        <v>589</v>
      </c>
      <c r="I377" s="22">
        <v>1</v>
      </c>
      <c r="J377" s="22">
        <v>1</v>
      </c>
      <c r="K377" s="22">
        <v>9720</v>
      </c>
      <c r="L377" s="22">
        <v>2426</v>
      </c>
      <c r="M377" s="22">
        <v>1</v>
      </c>
      <c r="N377" s="26">
        <v>0.1125</v>
      </c>
      <c r="O377" s="23">
        <f t="shared" si="13"/>
        <v>23580720</v>
      </c>
      <c r="P377" s="23">
        <f t="shared" si="14"/>
        <v>2426</v>
      </c>
    </row>
    <row r="378" spans="1:16" x14ac:dyDescent="0.25">
      <c r="A378" s="22">
        <v>375</v>
      </c>
      <c r="B378" s="25" t="s">
        <v>9</v>
      </c>
      <c r="C378" s="25" t="s">
        <v>559</v>
      </c>
      <c r="D378" s="25" t="s">
        <v>570</v>
      </c>
      <c r="E378" s="25" t="s">
        <v>585</v>
      </c>
      <c r="F378" s="25" t="s">
        <v>579</v>
      </c>
      <c r="G378" s="25">
        <v>8332958494</v>
      </c>
      <c r="H378" s="25" t="s">
        <v>590</v>
      </c>
      <c r="I378" s="22">
        <v>1</v>
      </c>
      <c r="J378" s="22">
        <v>0</v>
      </c>
      <c r="K378" s="22">
        <v>0</v>
      </c>
      <c r="L378" s="22">
        <v>4105</v>
      </c>
      <c r="M378" s="22">
        <v>0</v>
      </c>
      <c r="N378" s="26">
        <v>0</v>
      </c>
      <c r="O378" s="23">
        <f t="shared" si="13"/>
        <v>0</v>
      </c>
      <c r="P378" s="23">
        <f t="shared" si="14"/>
        <v>0</v>
      </c>
    </row>
    <row r="379" spans="1:16" x14ac:dyDescent="0.25">
      <c r="A379" s="22">
        <v>376</v>
      </c>
      <c r="B379" s="25" t="s">
        <v>9</v>
      </c>
      <c r="C379" s="25" t="s">
        <v>559</v>
      </c>
      <c r="D379" s="25" t="s">
        <v>570</v>
      </c>
      <c r="E379" s="25" t="s">
        <v>585</v>
      </c>
      <c r="F379" s="25" t="s">
        <v>579</v>
      </c>
      <c r="G379" s="25">
        <v>8332958494</v>
      </c>
      <c r="H379" s="25" t="s">
        <v>591</v>
      </c>
      <c r="I379" s="22">
        <v>1</v>
      </c>
      <c r="J379" s="22">
        <v>0</v>
      </c>
      <c r="K379" s="22">
        <v>0</v>
      </c>
      <c r="L379" s="22">
        <v>2145</v>
      </c>
      <c r="M379" s="22">
        <v>0</v>
      </c>
      <c r="N379" s="26">
        <v>0</v>
      </c>
      <c r="O379" s="23">
        <f t="shared" si="13"/>
        <v>0</v>
      </c>
      <c r="P379" s="23">
        <f t="shared" si="14"/>
        <v>0</v>
      </c>
    </row>
    <row r="380" spans="1:16" x14ac:dyDescent="0.25">
      <c r="A380" s="22">
        <v>377</v>
      </c>
      <c r="B380" s="25" t="s">
        <v>9</v>
      </c>
      <c r="C380" s="25" t="s">
        <v>559</v>
      </c>
      <c r="D380" s="25" t="s">
        <v>570</v>
      </c>
      <c r="E380" s="25" t="s">
        <v>585</v>
      </c>
      <c r="F380" s="25" t="s">
        <v>592</v>
      </c>
      <c r="G380" s="25">
        <v>9490615520</v>
      </c>
      <c r="H380" s="25" t="s">
        <v>593</v>
      </c>
      <c r="I380" s="22">
        <v>1</v>
      </c>
      <c r="J380" s="22">
        <v>0</v>
      </c>
      <c r="K380" s="22">
        <v>0</v>
      </c>
      <c r="L380" s="22">
        <v>2582</v>
      </c>
      <c r="M380" s="22">
        <v>0</v>
      </c>
      <c r="N380" s="26">
        <v>0</v>
      </c>
      <c r="O380" s="23">
        <f t="shared" si="13"/>
        <v>0</v>
      </c>
      <c r="P380" s="23">
        <f t="shared" si="14"/>
        <v>0</v>
      </c>
    </row>
    <row r="381" spans="1:16" x14ac:dyDescent="0.25">
      <c r="A381" s="22">
        <v>378</v>
      </c>
      <c r="B381" s="25" t="s">
        <v>9</v>
      </c>
      <c r="C381" s="25" t="s">
        <v>559</v>
      </c>
      <c r="D381" s="25" t="s">
        <v>570</v>
      </c>
      <c r="E381" s="25" t="s">
        <v>585</v>
      </c>
      <c r="F381" s="25" t="s">
        <v>592</v>
      </c>
      <c r="G381" s="25">
        <v>9490615520</v>
      </c>
      <c r="H381" s="25" t="s">
        <v>594</v>
      </c>
      <c r="I381" s="22">
        <v>1</v>
      </c>
      <c r="J381" s="22">
        <v>4</v>
      </c>
      <c r="K381" s="22">
        <v>25440</v>
      </c>
      <c r="L381" s="22">
        <v>2994</v>
      </c>
      <c r="M381" s="22">
        <v>4</v>
      </c>
      <c r="N381" s="26">
        <v>0.29444444444444445</v>
      </c>
      <c r="O381" s="23">
        <f t="shared" si="13"/>
        <v>76167360</v>
      </c>
      <c r="P381" s="23">
        <f t="shared" si="14"/>
        <v>11976</v>
      </c>
    </row>
    <row r="382" spans="1:16" x14ac:dyDescent="0.25">
      <c r="A382" s="22">
        <v>379</v>
      </c>
      <c r="B382" s="25" t="s">
        <v>9</v>
      </c>
      <c r="C382" s="25" t="s">
        <v>559</v>
      </c>
      <c r="D382" s="25" t="s">
        <v>570</v>
      </c>
      <c r="E382" s="25" t="s">
        <v>585</v>
      </c>
      <c r="F382" s="25" t="s">
        <v>592</v>
      </c>
      <c r="G382" s="25">
        <v>9490615520</v>
      </c>
      <c r="H382" s="25" t="s">
        <v>595</v>
      </c>
      <c r="I382" s="22">
        <v>1</v>
      </c>
      <c r="J382" s="22">
        <v>2</v>
      </c>
      <c r="K382" s="22">
        <v>15072</v>
      </c>
      <c r="L382" s="22">
        <v>1</v>
      </c>
      <c r="M382" s="22">
        <v>2</v>
      </c>
      <c r="N382" s="26">
        <v>0.17444444444444446</v>
      </c>
      <c r="O382" s="23">
        <f t="shared" si="13"/>
        <v>15072</v>
      </c>
      <c r="P382" s="23">
        <f t="shared" si="14"/>
        <v>2</v>
      </c>
    </row>
    <row r="383" spans="1:16" x14ac:dyDescent="0.25">
      <c r="A383" s="22">
        <v>380</v>
      </c>
      <c r="B383" s="25" t="s">
        <v>9</v>
      </c>
      <c r="C383" s="25" t="s">
        <v>559</v>
      </c>
      <c r="D383" s="25" t="s">
        <v>570</v>
      </c>
      <c r="E383" s="25" t="s">
        <v>585</v>
      </c>
      <c r="F383" s="25" t="s">
        <v>592</v>
      </c>
      <c r="G383" s="25">
        <v>9490615520</v>
      </c>
      <c r="H383" s="25" t="s">
        <v>596</v>
      </c>
      <c r="I383" s="22">
        <v>1</v>
      </c>
      <c r="J383" s="22">
        <v>2</v>
      </c>
      <c r="K383" s="22">
        <v>8114</v>
      </c>
      <c r="L383" s="22">
        <v>327</v>
      </c>
      <c r="M383" s="22">
        <v>2</v>
      </c>
      <c r="N383" s="26">
        <v>9.3912037037037044E-2</v>
      </c>
      <c r="O383" s="23">
        <f t="shared" si="13"/>
        <v>2653278</v>
      </c>
      <c r="P383" s="23">
        <f t="shared" si="14"/>
        <v>654</v>
      </c>
    </row>
    <row r="384" spans="1:16" x14ac:dyDescent="0.25">
      <c r="A384" s="22">
        <v>381</v>
      </c>
      <c r="B384" s="25" t="s">
        <v>9</v>
      </c>
      <c r="C384" s="25" t="s">
        <v>559</v>
      </c>
      <c r="D384" s="25" t="s">
        <v>570</v>
      </c>
      <c r="E384" s="25" t="s">
        <v>585</v>
      </c>
      <c r="F384" s="25" t="s">
        <v>592</v>
      </c>
      <c r="G384" s="25">
        <v>9490615520</v>
      </c>
      <c r="H384" s="25" t="s">
        <v>597</v>
      </c>
      <c r="I384" s="22">
        <v>1</v>
      </c>
      <c r="J384" s="22">
        <v>0</v>
      </c>
      <c r="K384" s="22">
        <v>0</v>
      </c>
      <c r="L384" s="22">
        <v>3293</v>
      </c>
      <c r="M384" s="22">
        <v>0</v>
      </c>
      <c r="N384" s="26">
        <v>0</v>
      </c>
      <c r="O384" s="23">
        <f t="shared" si="13"/>
        <v>0</v>
      </c>
      <c r="P384" s="23">
        <f t="shared" si="14"/>
        <v>0</v>
      </c>
    </row>
    <row r="385" spans="1:17" x14ac:dyDescent="0.25">
      <c r="A385" s="22">
        <v>382</v>
      </c>
      <c r="B385" s="25" t="s">
        <v>9</v>
      </c>
      <c r="C385" s="25" t="s">
        <v>559</v>
      </c>
      <c r="D385" s="25" t="s">
        <v>570</v>
      </c>
      <c r="E385" s="25" t="s">
        <v>585</v>
      </c>
      <c r="F385" s="25" t="s">
        <v>592</v>
      </c>
      <c r="G385" s="25">
        <v>9490615520</v>
      </c>
      <c r="H385" s="25" t="s">
        <v>598</v>
      </c>
      <c r="I385" s="22">
        <v>1</v>
      </c>
      <c r="J385" s="22">
        <v>3</v>
      </c>
      <c r="K385" s="22">
        <v>12090</v>
      </c>
      <c r="L385" s="22">
        <v>6158</v>
      </c>
      <c r="M385" s="22">
        <v>3</v>
      </c>
      <c r="N385" s="26">
        <v>0.13993055555555556</v>
      </c>
      <c r="O385" s="23">
        <f t="shared" si="13"/>
        <v>74450220</v>
      </c>
      <c r="P385" s="23">
        <f t="shared" si="14"/>
        <v>18474</v>
      </c>
    </row>
    <row r="386" spans="1:17" x14ac:dyDescent="0.25">
      <c r="A386" s="22">
        <v>383</v>
      </c>
      <c r="B386" s="25" t="s">
        <v>9</v>
      </c>
      <c r="C386" s="25" t="s">
        <v>559</v>
      </c>
      <c r="D386" s="25" t="s">
        <v>570</v>
      </c>
      <c r="E386" s="25" t="s">
        <v>585</v>
      </c>
      <c r="F386" s="25" t="s">
        <v>583</v>
      </c>
      <c r="G386" s="25">
        <v>9490615522</v>
      </c>
      <c r="H386" s="25" t="s">
        <v>599</v>
      </c>
      <c r="I386" s="22">
        <v>1</v>
      </c>
      <c r="J386" s="22">
        <v>0</v>
      </c>
      <c r="K386" s="22">
        <v>0</v>
      </c>
      <c r="L386" s="22">
        <v>1</v>
      </c>
      <c r="M386" s="22">
        <v>0</v>
      </c>
      <c r="N386" s="26">
        <v>0</v>
      </c>
      <c r="O386" s="23">
        <f t="shared" si="13"/>
        <v>0</v>
      </c>
      <c r="P386" s="23">
        <f t="shared" si="14"/>
        <v>0</v>
      </c>
    </row>
    <row r="387" spans="1:17" x14ac:dyDescent="0.25">
      <c r="A387" s="22">
        <v>384</v>
      </c>
      <c r="B387" s="25" t="s">
        <v>9</v>
      </c>
      <c r="C387" s="25" t="s">
        <v>559</v>
      </c>
      <c r="D387" s="25" t="s">
        <v>570</v>
      </c>
      <c r="E387" s="25" t="s">
        <v>585</v>
      </c>
      <c r="F387" s="25" t="s">
        <v>583</v>
      </c>
      <c r="G387" s="25">
        <v>9490615522</v>
      </c>
      <c r="H387" s="25" t="s">
        <v>600</v>
      </c>
      <c r="I387" s="22">
        <v>1</v>
      </c>
      <c r="J387" s="22">
        <v>0</v>
      </c>
      <c r="K387" s="22">
        <v>0</v>
      </c>
      <c r="L387" s="22">
        <v>116</v>
      </c>
      <c r="M387" s="22">
        <v>0</v>
      </c>
      <c r="N387" s="26">
        <v>0</v>
      </c>
      <c r="O387" s="23">
        <f t="shared" si="13"/>
        <v>0</v>
      </c>
      <c r="P387" s="23">
        <f t="shared" si="14"/>
        <v>0</v>
      </c>
    </row>
    <row r="388" spans="1:17" x14ac:dyDescent="0.25">
      <c r="A388" s="22">
        <v>385</v>
      </c>
      <c r="B388" s="25" t="s">
        <v>9</v>
      </c>
      <c r="C388" s="25" t="s">
        <v>559</v>
      </c>
      <c r="D388" s="25" t="s">
        <v>570</v>
      </c>
      <c r="E388" s="25" t="s">
        <v>601</v>
      </c>
      <c r="F388" s="25" t="s">
        <v>579</v>
      </c>
      <c r="G388" s="25">
        <v>8332958494</v>
      </c>
      <c r="H388" s="25" t="s">
        <v>602</v>
      </c>
      <c r="I388" s="22">
        <v>1</v>
      </c>
      <c r="J388" s="22">
        <v>0</v>
      </c>
      <c r="K388" s="22">
        <v>0</v>
      </c>
      <c r="L388" s="22">
        <v>4642</v>
      </c>
      <c r="M388" s="22">
        <v>0</v>
      </c>
      <c r="N388" s="26">
        <v>0</v>
      </c>
      <c r="O388" s="23">
        <f t="shared" si="13"/>
        <v>0</v>
      </c>
      <c r="P388" s="23">
        <f t="shared" si="14"/>
        <v>0</v>
      </c>
    </row>
    <row r="389" spans="1:17" x14ac:dyDescent="0.25">
      <c r="A389" s="22">
        <v>386</v>
      </c>
      <c r="B389" s="25" t="s">
        <v>9</v>
      </c>
      <c r="C389" s="25" t="s">
        <v>559</v>
      </c>
      <c r="D389" s="25" t="s">
        <v>570</v>
      </c>
      <c r="E389" s="25" t="s">
        <v>601</v>
      </c>
      <c r="F389" s="25" t="s">
        <v>581</v>
      </c>
      <c r="G389" s="25">
        <v>9490615521</v>
      </c>
      <c r="H389" s="25" t="s">
        <v>603</v>
      </c>
      <c r="I389" s="22">
        <v>1</v>
      </c>
      <c r="J389" s="22">
        <v>0</v>
      </c>
      <c r="K389" s="22">
        <v>0</v>
      </c>
      <c r="L389" s="22">
        <v>4046</v>
      </c>
      <c r="M389" s="22">
        <v>0</v>
      </c>
      <c r="N389" s="26">
        <v>0</v>
      </c>
      <c r="O389" s="23">
        <f t="shared" si="13"/>
        <v>0</v>
      </c>
      <c r="P389" s="23">
        <f t="shared" si="14"/>
        <v>0</v>
      </c>
    </row>
    <row r="390" spans="1:17" x14ac:dyDescent="0.25">
      <c r="A390" s="22">
        <v>387</v>
      </c>
      <c r="B390" s="25" t="s">
        <v>9</v>
      </c>
      <c r="C390" s="25" t="s">
        <v>559</v>
      </c>
      <c r="D390" s="25" t="s">
        <v>570</v>
      </c>
      <c r="E390" s="25" t="s">
        <v>601</v>
      </c>
      <c r="F390" s="25" t="s">
        <v>581</v>
      </c>
      <c r="G390" s="25">
        <v>9490615521</v>
      </c>
      <c r="H390" s="25" t="s">
        <v>604</v>
      </c>
      <c r="I390" s="22">
        <v>1</v>
      </c>
      <c r="J390" s="22">
        <v>1</v>
      </c>
      <c r="K390" s="22">
        <v>25195</v>
      </c>
      <c r="L390" s="22">
        <v>2062</v>
      </c>
      <c r="M390" s="22">
        <v>1</v>
      </c>
      <c r="N390" s="26">
        <v>0.29160879629629627</v>
      </c>
      <c r="O390" s="23">
        <f t="shared" si="13"/>
        <v>51952090</v>
      </c>
      <c r="P390" s="23">
        <f t="shared" si="14"/>
        <v>2062</v>
      </c>
    </row>
    <row r="391" spans="1:17" x14ac:dyDescent="0.25">
      <c r="A391" s="22">
        <v>388</v>
      </c>
      <c r="B391" s="25" t="s">
        <v>9</v>
      </c>
      <c r="C391" s="25" t="s">
        <v>559</v>
      </c>
      <c r="D391" s="25" t="s">
        <v>570</v>
      </c>
      <c r="E391" s="25" t="s">
        <v>601</v>
      </c>
      <c r="F391" s="25" t="s">
        <v>605</v>
      </c>
      <c r="G391" s="25">
        <v>9490615523</v>
      </c>
      <c r="H391" s="25" t="s">
        <v>606</v>
      </c>
      <c r="I391" s="22">
        <v>1</v>
      </c>
      <c r="J391" s="22">
        <v>0</v>
      </c>
      <c r="K391" s="22">
        <v>0</v>
      </c>
      <c r="L391" s="22">
        <v>7099</v>
      </c>
      <c r="M391" s="22">
        <v>0</v>
      </c>
      <c r="N391" s="26">
        <v>0</v>
      </c>
      <c r="O391" s="23">
        <f t="shared" si="13"/>
        <v>0</v>
      </c>
      <c r="P391" s="23">
        <f t="shared" si="14"/>
        <v>0</v>
      </c>
    </row>
    <row r="392" spans="1:17" x14ac:dyDescent="0.25">
      <c r="A392" s="22">
        <v>389</v>
      </c>
      <c r="B392" s="25" t="s">
        <v>9</v>
      </c>
      <c r="C392" s="25" t="s">
        <v>559</v>
      </c>
      <c r="D392" s="25" t="s">
        <v>570</v>
      </c>
      <c r="E392" s="25" t="s">
        <v>601</v>
      </c>
      <c r="F392" s="25" t="s">
        <v>605</v>
      </c>
      <c r="G392" s="25">
        <v>9490615523</v>
      </c>
      <c r="H392" s="25" t="s">
        <v>607</v>
      </c>
      <c r="I392" s="22">
        <v>1</v>
      </c>
      <c r="J392" s="22">
        <v>0</v>
      </c>
      <c r="K392" s="22">
        <v>0</v>
      </c>
      <c r="L392" s="22">
        <v>3719</v>
      </c>
      <c r="M392" s="22">
        <v>0</v>
      </c>
      <c r="N392" s="26">
        <v>0</v>
      </c>
      <c r="O392" s="23">
        <f t="shared" si="13"/>
        <v>0</v>
      </c>
      <c r="P392" s="23">
        <f t="shared" si="14"/>
        <v>0</v>
      </c>
    </row>
    <row r="393" spans="1:17" x14ac:dyDescent="0.25">
      <c r="A393" s="22">
        <v>390</v>
      </c>
      <c r="B393" s="25" t="s">
        <v>9</v>
      </c>
      <c r="C393" s="25" t="s">
        <v>559</v>
      </c>
      <c r="D393" s="25" t="s">
        <v>570</v>
      </c>
      <c r="E393" s="25" t="s">
        <v>601</v>
      </c>
      <c r="F393" s="25" t="s">
        <v>605</v>
      </c>
      <c r="G393" s="25">
        <v>9490615523</v>
      </c>
      <c r="H393" s="25" t="s">
        <v>608</v>
      </c>
      <c r="I393" s="22">
        <v>1</v>
      </c>
      <c r="J393" s="22">
        <v>2</v>
      </c>
      <c r="K393" s="22">
        <v>10500</v>
      </c>
      <c r="L393" s="22">
        <v>861</v>
      </c>
      <c r="M393" s="22">
        <v>2</v>
      </c>
      <c r="N393" s="26">
        <v>0.12152777777777778</v>
      </c>
      <c r="O393" s="23">
        <f t="shared" si="13"/>
        <v>9040500</v>
      </c>
      <c r="P393" s="23">
        <f t="shared" si="14"/>
        <v>1722</v>
      </c>
    </row>
    <row r="394" spans="1:17" x14ac:dyDescent="0.25">
      <c r="A394" s="22">
        <v>391</v>
      </c>
      <c r="B394" s="25" t="s">
        <v>9</v>
      </c>
      <c r="C394" s="25" t="s">
        <v>559</v>
      </c>
      <c r="D394" s="25" t="s">
        <v>570</v>
      </c>
      <c r="E394" s="25" t="s">
        <v>601</v>
      </c>
      <c r="F394" s="25" t="s">
        <v>605</v>
      </c>
      <c r="G394" s="25">
        <v>9490615523</v>
      </c>
      <c r="H394" s="25" t="s">
        <v>609</v>
      </c>
      <c r="I394" s="22">
        <v>1</v>
      </c>
      <c r="J394" s="22">
        <v>3</v>
      </c>
      <c r="K394" s="22">
        <v>3655</v>
      </c>
      <c r="L394" s="22">
        <v>3428</v>
      </c>
      <c r="M394" s="22">
        <v>3</v>
      </c>
      <c r="N394" s="26">
        <v>4.2303240740740738E-2</v>
      </c>
      <c r="O394" s="23">
        <f t="shared" si="13"/>
        <v>12529340</v>
      </c>
      <c r="P394" s="23">
        <f t="shared" si="14"/>
        <v>10284</v>
      </c>
    </row>
    <row r="395" spans="1:17" x14ac:dyDescent="0.25">
      <c r="A395" s="22">
        <v>392</v>
      </c>
      <c r="B395" s="25" t="s">
        <v>9</v>
      </c>
      <c r="C395" s="25" t="s">
        <v>559</v>
      </c>
      <c r="D395" s="25" t="s">
        <v>570</v>
      </c>
      <c r="E395" s="25" t="s">
        <v>601</v>
      </c>
      <c r="F395" s="25" t="s">
        <v>605</v>
      </c>
      <c r="G395" s="25">
        <v>9490615523</v>
      </c>
      <c r="H395" s="25" t="s">
        <v>610</v>
      </c>
      <c r="I395" s="22">
        <v>1</v>
      </c>
      <c r="J395" s="22">
        <v>1</v>
      </c>
      <c r="K395" s="22">
        <v>5760</v>
      </c>
      <c r="L395" s="22">
        <v>315</v>
      </c>
      <c r="M395" s="22">
        <v>1</v>
      </c>
      <c r="N395" s="26">
        <v>6.6666666666666666E-2</v>
      </c>
      <c r="O395" s="23">
        <f t="shared" si="13"/>
        <v>1814400</v>
      </c>
      <c r="P395" s="23">
        <f t="shared" si="14"/>
        <v>315</v>
      </c>
    </row>
    <row r="396" spans="1:17" x14ac:dyDescent="0.25">
      <c r="A396" s="22"/>
      <c r="B396" s="25"/>
      <c r="C396" s="25"/>
      <c r="D396" s="25"/>
      <c r="E396" s="25"/>
      <c r="F396" s="25"/>
      <c r="G396" s="25"/>
      <c r="H396" s="34" t="s">
        <v>611</v>
      </c>
      <c r="I396">
        <f t="shared" ref="I396" si="15">SUM(I89:I395)</f>
        <v>307</v>
      </c>
      <c r="J396">
        <f>SUM(J89:J395)</f>
        <v>856</v>
      </c>
      <c r="K396">
        <f>SUM(K89:K395)</f>
        <v>2641655</v>
      </c>
      <c r="L396">
        <f>SUM(L89:L395)</f>
        <v>716390</v>
      </c>
      <c r="M396" s="22"/>
      <c r="N396" s="26"/>
      <c r="O396" s="35">
        <f>SUM(O89:O395)/$L$396/86400</f>
        <v>0.11717567826894931</v>
      </c>
      <c r="P396" s="36">
        <f>SUM(P89:P395)/$L$396</f>
        <v>3.2210192772093413</v>
      </c>
      <c r="Q396" s="37">
        <f>1-O396/28</f>
        <v>0.99581515434753753</v>
      </c>
    </row>
    <row r="397" spans="1:17" x14ac:dyDescent="0.25">
      <c r="A397" s="22"/>
      <c r="B397" s="25"/>
      <c r="C397" s="25"/>
      <c r="D397" s="25"/>
      <c r="E397" s="25"/>
      <c r="F397" s="25"/>
      <c r="G397" s="25"/>
      <c r="H397" s="25"/>
      <c r="I397" s="22"/>
      <c r="L397" s="22"/>
      <c r="M397" s="22"/>
      <c r="N397" s="26"/>
      <c r="O397" s="23"/>
      <c r="P397" s="23"/>
    </row>
    <row r="398" spans="1:17" x14ac:dyDescent="0.25">
      <c r="A398" s="22">
        <v>393</v>
      </c>
      <c r="B398" s="25" t="s">
        <v>10</v>
      </c>
      <c r="C398" s="25" t="s">
        <v>612</v>
      </c>
      <c r="D398" s="25" t="s">
        <v>612</v>
      </c>
      <c r="E398" s="25" t="s">
        <v>613</v>
      </c>
      <c r="F398" s="25" t="s">
        <v>614</v>
      </c>
      <c r="G398" s="25">
        <v>7382629680</v>
      </c>
      <c r="H398" s="25" t="s">
        <v>615</v>
      </c>
      <c r="I398" s="22">
        <v>1</v>
      </c>
      <c r="J398" s="22">
        <v>1</v>
      </c>
      <c r="K398" s="22">
        <v>1410</v>
      </c>
      <c r="L398" s="22">
        <v>3946</v>
      </c>
      <c r="M398" s="22">
        <v>1</v>
      </c>
      <c r="N398" s="26">
        <v>1.6319444444444445E-2</v>
      </c>
      <c r="O398" s="23">
        <f t="shared" ref="O398:O461" si="16">K398*L398</f>
        <v>5563860</v>
      </c>
      <c r="P398" s="23">
        <f t="shared" ref="P398:P461" si="17">J398*L398</f>
        <v>3946</v>
      </c>
    </row>
    <row r="399" spans="1:17" x14ac:dyDescent="0.25">
      <c r="A399" s="22">
        <v>394</v>
      </c>
      <c r="B399" s="25" t="s">
        <v>10</v>
      </c>
      <c r="C399" s="25" t="s">
        <v>612</v>
      </c>
      <c r="D399" s="25" t="s">
        <v>612</v>
      </c>
      <c r="E399" s="25" t="s">
        <v>613</v>
      </c>
      <c r="F399" s="25" t="s">
        <v>614</v>
      </c>
      <c r="G399" s="25">
        <v>7382629680</v>
      </c>
      <c r="H399" s="25" t="s">
        <v>616</v>
      </c>
      <c r="I399" s="22">
        <v>1</v>
      </c>
      <c r="J399" s="22">
        <v>1</v>
      </c>
      <c r="K399" s="22">
        <v>1409</v>
      </c>
      <c r="L399" s="22">
        <v>3862</v>
      </c>
      <c r="M399" s="22">
        <v>1</v>
      </c>
      <c r="N399" s="26">
        <v>1.6307870370370372E-2</v>
      </c>
      <c r="O399" s="23">
        <f t="shared" si="16"/>
        <v>5441558</v>
      </c>
      <c r="P399" s="23">
        <f t="shared" si="17"/>
        <v>3862</v>
      </c>
    </row>
    <row r="400" spans="1:17" x14ac:dyDescent="0.25">
      <c r="A400" s="22">
        <v>395</v>
      </c>
      <c r="B400" s="25" t="s">
        <v>10</v>
      </c>
      <c r="C400" s="25" t="s">
        <v>612</v>
      </c>
      <c r="D400" s="25" t="s">
        <v>612</v>
      </c>
      <c r="E400" s="25" t="s">
        <v>613</v>
      </c>
      <c r="F400" s="25" t="s">
        <v>617</v>
      </c>
      <c r="G400" s="25">
        <v>9490615422</v>
      </c>
      <c r="H400" s="25" t="s">
        <v>618</v>
      </c>
      <c r="I400" s="22">
        <v>1</v>
      </c>
      <c r="J400" s="22">
        <v>5</v>
      </c>
      <c r="K400" s="22">
        <v>8082</v>
      </c>
      <c r="L400" s="22">
        <v>4420</v>
      </c>
      <c r="M400" s="22">
        <v>5</v>
      </c>
      <c r="N400" s="26">
        <v>9.3541666666666662E-2</v>
      </c>
      <c r="O400" s="23">
        <f t="shared" si="16"/>
        <v>35722440</v>
      </c>
      <c r="P400" s="23">
        <f t="shared" si="17"/>
        <v>22100</v>
      </c>
    </row>
    <row r="401" spans="1:16" x14ac:dyDescent="0.25">
      <c r="A401" s="22">
        <v>396</v>
      </c>
      <c r="B401" s="25" t="s">
        <v>10</v>
      </c>
      <c r="C401" s="25" t="s">
        <v>612</v>
      </c>
      <c r="D401" s="25" t="s">
        <v>612</v>
      </c>
      <c r="E401" s="25" t="s">
        <v>613</v>
      </c>
      <c r="F401" s="25" t="s">
        <v>617</v>
      </c>
      <c r="G401" s="25">
        <v>9490615422</v>
      </c>
      <c r="H401" s="25" t="s">
        <v>619</v>
      </c>
      <c r="I401" s="22">
        <v>1</v>
      </c>
      <c r="J401" s="22">
        <v>11</v>
      </c>
      <c r="K401" s="22">
        <v>18295</v>
      </c>
      <c r="L401" s="22">
        <v>6128</v>
      </c>
      <c r="M401" s="22">
        <v>11</v>
      </c>
      <c r="N401" s="26">
        <v>0.21174768518518519</v>
      </c>
      <c r="O401" s="23">
        <f t="shared" si="16"/>
        <v>112111760</v>
      </c>
      <c r="P401" s="23">
        <f t="shared" si="17"/>
        <v>67408</v>
      </c>
    </row>
    <row r="402" spans="1:16" x14ac:dyDescent="0.25">
      <c r="A402" s="22">
        <v>397</v>
      </c>
      <c r="B402" s="25" t="s">
        <v>10</v>
      </c>
      <c r="C402" s="25" t="s">
        <v>612</v>
      </c>
      <c r="D402" s="25" t="s">
        <v>612</v>
      </c>
      <c r="E402" s="25" t="s">
        <v>613</v>
      </c>
      <c r="F402" s="25" t="s">
        <v>617</v>
      </c>
      <c r="G402" s="25">
        <v>9490615422</v>
      </c>
      <c r="H402" s="25" t="s">
        <v>620</v>
      </c>
      <c r="I402" s="22">
        <v>1</v>
      </c>
      <c r="J402" s="22">
        <v>2</v>
      </c>
      <c r="K402" s="22">
        <v>1961</v>
      </c>
      <c r="L402" s="22">
        <v>1472</v>
      </c>
      <c r="M402" s="22">
        <v>2</v>
      </c>
      <c r="N402" s="26">
        <v>2.269675925925926E-2</v>
      </c>
      <c r="O402" s="23">
        <f t="shared" si="16"/>
        <v>2886592</v>
      </c>
      <c r="P402" s="23">
        <f t="shared" si="17"/>
        <v>2944</v>
      </c>
    </row>
    <row r="403" spans="1:16" x14ac:dyDescent="0.25">
      <c r="A403" s="22">
        <v>398</v>
      </c>
      <c r="B403" s="25" t="s">
        <v>10</v>
      </c>
      <c r="C403" s="25" t="s">
        <v>612</v>
      </c>
      <c r="D403" s="25" t="s">
        <v>621</v>
      </c>
      <c r="E403" s="25" t="s">
        <v>621</v>
      </c>
      <c r="F403" s="25" t="s">
        <v>622</v>
      </c>
      <c r="G403" s="25">
        <v>9490615427</v>
      </c>
      <c r="H403" s="25" t="s">
        <v>623</v>
      </c>
      <c r="I403" s="22">
        <v>1</v>
      </c>
      <c r="J403" s="22">
        <v>9</v>
      </c>
      <c r="K403" s="22">
        <v>20007</v>
      </c>
      <c r="L403" s="22">
        <v>1031</v>
      </c>
      <c r="M403" s="22">
        <v>9</v>
      </c>
      <c r="N403" s="26">
        <v>0.2315625</v>
      </c>
      <c r="O403" s="23">
        <f t="shared" si="16"/>
        <v>20627217</v>
      </c>
      <c r="P403" s="23">
        <f t="shared" si="17"/>
        <v>9279</v>
      </c>
    </row>
    <row r="404" spans="1:16" x14ac:dyDescent="0.25">
      <c r="A404" s="22">
        <v>399</v>
      </c>
      <c r="B404" s="25" t="s">
        <v>10</v>
      </c>
      <c r="C404" s="25" t="s">
        <v>624</v>
      </c>
      <c r="D404" s="25" t="s">
        <v>624</v>
      </c>
      <c r="E404" s="25" t="s">
        <v>625</v>
      </c>
      <c r="F404" s="25" t="s">
        <v>626</v>
      </c>
      <c r="G404" s="25">
        <v>9490615411</v>
      </c>
      <c r="H404" s="25" t="s">
        <v>627</v>
      </c>
      <c r="I404" s="22">
        <v>1</v>
      </c>
      <c r="J404" s="22">
        <v>3</v>
      </c>
      <c r="K404" s="22">
        <v>8932</v>
      </c>
      <c r="L404" s="22">
        <v>2649</v>
      </c>
      <c r="M404" s="22">
        <v>3</v>
      </c>
      <c r="N404" s="26">
        <v>0.10337962962962963</v>
      </c>
      <c r="O404" s="23">
        <f t="shared" si="16"/>
        <v>23660868</v>
      </c>
      <c r="P404" s="23">
        <f t="shared" si="17"/>
        <v>7947</v>
      </c>
    </row>
    <row r="405" spans="1:16" x14ac:dyDescent="0.25">
      <c r="A405" s="22">
        <v>400</v>
      </c>
      <c r="B405" s="25" t="s">
        <v>10</v>
      </c>
      <c r="C405" s="25" t="s">
        <v>624</v>
      </c>
      <c r="D405" s="25" t="s">
        <v>624</v>
      </c>
      <c r="E405" s="25" t="s">
        <v>625</v>
      </c>
      <c r="F405" s="25" t="s">
        <v>626</v>
      </c>
      <c r="G405" s="25">
        <v>9490615411</v>
      </c>
      <c r="H405" s="25" t="s">
        <v>628</v>
      </c>
      <c r="I405" s="22">
        <v>1</v>
      </c>
      <c r="J405" s="22">
        <v>3</v>
      </c>
      <c r="K405" s="22">
        <v>8776</v>
      </c>
      <c r="L405" s="22">
        <v>1784</v>
      </c>
      <c r="M405" s="22">
        <v>3</v>
      </c>
      <c r="N405" s="26">
        <v>0.10157407407407408</v>
      </c>
      <c r="O405" s="23">
        <f t="shared" si="16"/>
        <v>15656384</v>
      </c>
      <c r="P405" s="23">
        <f t="shared" si="17"/>
        <v>5352</v>
      </c>
    </row>
    <row r="406" spans="1:16" x14ac:dyDescent="0.25">
      <c r="A406" s="22">
        <v>401</v>
      </c>
      <c r="B406" s="25" t="s">
        <v>10</v>
      </c>
      <c r="C406" s="25" t="s">
        <v>624</v>
      </c>
      <c r="D406" s="25" t="s">
        <v>624</v>
      </c>
      <c r="E406" s="25" t="s">
        <v>625</v>
      </c>
      <c r="F406" s="25" t="s">
        <v>629</v>
      </c>
      <c r="G406" s="25">
        <v>9490615411</v>
      </c>
      <c r="H406" s="25" t="s">
        <v>630</v>
      </c>
      <c r="I406" s="22">
        <v>1</v>
      </c>
      <c r="J406" s="22">
        <v>7</v>
      </c>
      <c r="K406" s="22">
        <v>8662</v>
      </c>
      <c r="L406" s="22">
        <v>1353</v>
      </c>
      <c r="M406" s="22">
        <v>7</v>
      </c>
      <c r="N406" s="26">
        <v>0.10025462962962962</v>
      </c>
      <c r="O406" s="23">
        <f t="shared" si="16"/>
        <v>11719686</v>
      </c>
      <c r="P406" s="23">
        <f t="shared" si="17"/>
        <v>9471</v>
      </c>
    </row>
    <row r="407" spans="1:16" x14ac:dyDescent="0.25">
      <c r="A407" s="22">
        <v>402</v>
      </c>
      <c r="B407" s="25" t="s">
        <v>10</v>
      </c>
      <c r="C407" s="25" t="s">
        <v>624</v>
      </c>
      <c r="D407" s="25" t="s">
        <v>624</v>
      </c>
      <c r="E407" s="25" t="s">
        <v>625</v>
      </c>
      <c r="F407" s="25" t="s">
        <v>629</v>
      </c>
      <c r="G407" s="25">
        <v>9490615411</v>
      </c>
      <c r="H407" s="25" t="s">
        <v>631</v>
      </c>
      <c r="I407" s="22">
        <v>1</v>
      </c>
      <c r="J407" s="22">
        <v>7</v>
      </c>
      <c r="K407" s="22">
        <v>15833</v>
      </c>
      <c r="L407" s="22">
        <v>3791</v>
      </c>
      <c r="M407" s="22">
        <v>7</v>
      </c>
      <c r="N407" s="26">
        <v>0.18325231481481483</v>
      </c>
      <c r="O407" s="23">
        <f t="shared" si="16"/>
        <v>60022903</v>
      </c>
      <c r="P407" s="23">
        <f t="shared" si="17"/>
        <v>26537</v>
      </c>
    </row>
    <row r="408" spans="1:16" x14ac:dyDescent="0.25">
      <c r="A408" s="22">
        <v>403</v>
      </c>
      <c r="B408" s="25" t="s">
        <v>10</v>
      </c>
      <c r="C408" s="25" t="s">
        <v>624</v>
      </c>
      <c r="D408" s="25" t="s">
        <v>624</v>
      </c>
      <c r="E408" s="25" t="s">
        <v>625</v>
      </c>
      <c r="F408" s="25" t="s">
        <v>629</v>
      </c>
      <c r="G408" s="25">
        <v>9490615411</v>
      </c>
      <c r="H408" s="25" t="s">
        <v>632</v>
      </c>
      <c r="I408" s="22">
        <v>1</v>
      </c>
      <c r="J408" s="22">
        <v>5</v>
      </c>
      <c r="K408" s="22">
        <v>6804</v>
      </c>
      <c r="L408" s="22">
        <v>2806</v>
      </c>
      <c r="M408" s="22">
        <v>5</v>
      </c>
      <c r="N408" s="26">
        <v>7.8750000000000001E-2</v>
      </c>
      <c r="O408" s="23">
        <f t="shared" si="16"/>
        <v>19092024</v>
      </c>
      <c r="P408" s="23">
        <f t="shared" si="17"/>
        <v>14030</v>
      </c>
    </row>
    <row r="409" spans="1:16" x14ac:dyDescent="0.25">
      <c r="A409" s="22">
        <v>404</v>
      </c>
      <c r="B409" s="25" t="s">
        <v>10</v>
      </c>
      <c r="C409" s="25" t="s">
        <v>624</v>
      </c>
      <c r="D409" s="25" t="s">
        <v>624</v>
      </c>
      <c r="E409" s="25" t="s">
        <v>625</v>
      </c>
      <c r="F409" s="25" t="s">
        <v>629</v>
      </c>
      <c r="G409" s="25">
        <v>9490615411</v>
      </c>
      <c r="H409" s="25" t="s">
        <v>633</v>
      </c>
      <c r="I409" s="22">
        <v>1</v>
      </c>
      <c r="J409" s="22">
        <v>6</v>
      </c>
      <c r="K409" s="22">
        <v>14388</v>
      </c>
      <c r="L409" s="22">
        <v>2144</v>
      </c>
      <c r="M409" s="22">
        <v>6</v>
      </c>
      <c r="N409" s="26">
        <v>0.16652777777777777</v>
      </c>
      <c r="O409" s="23">
        <f t="shared" si="16"/>
        <v>30847872</v>
      </c>
      <c r="P409" s="23">
        <f t="shared" si="17"/>
        <v>12864</v>
      </c>
    </row>
    <row r="410" spans="1:16" x14ac:dyDescent="0.25">
      <c r="A410" s="22">
        <v>405</v>
      </c>
      <c r="B410" s="25" t="s">
        <v>10</v>
      </c>
      <c r="C410" s="25" t="s">
        <v>624</v>
      </c>
      <c r="D410" s="25" t="s">
        <v>624</v>
      </c>
      <c r="E410" s="25" t="s">
        <v>625</v>
      </c>
      <c r="F410" s="25" t="s">
        <v>634</v>
      </c>
      <c r="G410" s="25">
        <v>7382716284</v>
      </c>
      <c r="H410" s="25" t="s">
        <v>635</v>
      </c>
      <c r="I410" s="22">
        <v>1</v>
      </c>
      <c r="J410" s="22">
        <v>7</v>
      </c>
      <c r="K410" s="22">
        <v>50923</v>
      </c>
      <c r="L410" s="22">
        <v>3008</v>
      </c>
      <c r="M410" s="22">
        <v>7</v>
      </c>
      <c r="N410" s="26">
        <v>0.58938657407407402</v>
      </c>
      <c r="O410" s="23">
        <f t="shared" si="16"/>
        <v>153176384</v>
      </c>
      <c r="P410" s="23">
        <f t="shared" si="17"/>
        <v>21056</v>
      </c>
    </row>
    <row r="411" spans="1:16" x14ac:dyDescent="0.25">
      <c r="A411" s="22">
        <v>406</v>
      </c>
      <c r="B411" s="25" t="s">
        <v>10</v>
      </c>
      <c r="C411" s="25" t="s">
        <v>624</v>
      </c>
      <c r="D411" s="25" t="s">
        <v>624</v>
      </c>
      <c r="E411" s="25" t="s">
        <v>625</v>
      </c>
      <c r="F411" s="25" t="s">
        <v>636</v>
      </c>
      <c r="G411" s="25">
        <v>8330938829</v>
      </c>
      <c r="H411" s="25" t="s">
        <v>637</v>
      </c>
      <c r="I411" s="22">
        <v>1</v>
      </c>
      <c r="J411" s="22">
        <v>2</v>
      </c>
      <c r="K411" s="22">
        <v>4488</v>
      </c>
      <c r="L411" s="22">
        <v>302</v>
      </c>
      <c r="M411" s="22">
        <v>2</v>
      </c>
      <c r="N411" s="26">
        <v>5.1944444444444446E-2</v>
      </c>
      <c r="O411" s="23">
        <f t="shared" si="16"/>
        <v>1355376</v>
      </c>
      <c r="P411" s="23">
        <f t="shared" si="17"/>
        <v>604</v>
      </c>
    </row>
    <row r="412" spans="1:16" x14ac:dyDescent="0.25">
      <c r="A412" s="22">
        <v>407</v>
      </c>
      <c r="B412" s="25" t="s">
        <v>10</v>
      </c>
      <c r="C412" s="25" t="s">
        <v>624</v>
      </c>
      <c r="D412" s="25" t="s">
        <v>624</v>
      </c>
      <c r="E412" s="25" t="s">
        <v>625</v>
      </c>
      <c r="F412" s="25" t="s">
        <v>638</v>
      </c>
      <c r="G412" s="25">
        <v>9440818824</v>
      </c>
      <c r="H412" s="25" t="s">
        <v>639</v>
      </c>
      <c r="I412" s="22">
        <v>1</v>
      </c>
      <c r="J412" s="22">
        <v>4</v>
      </c>
      <c r="K412" s="22">
        <v>16954</v>
      </c>
      <c r="L412" s="22">
        <v>2159</v>
      </c>
      <c r="M412" s="22">
        <v>4</v>
      </c>
      <c r="N412" s="26">
        <v>0.19622685185185185</v>
      </c>
      <c r="O412" s="23">
        <f t="shared" si="16"/>
        <v>36603686</v>
      </c>
      <c r="P412" s="23">
        <f t="shared" si="17"/>
        <v>8636</v>
      </c>
    </row>
    <row r="413" spans="1:16" x14ac:dyDescent="0.25">
      <c r="A413" s="22">
        <v>408</v>
      </c>
      <c r="B413" s="25" t="s">
        <v>10</v>
      </c>
      <c r="C413" s="25" t="s">
        <v>624</v>
      </c>
      <c r="D413" s="25" t="s">
        <v>624</v>
      </c>
      <c r="E413" s="25" t="s">
        <v>625</v>
      </c>
      <c r="F413" s="25" t="s">
        <v>638</v>
      </c>
      <c r="G413" s="25">
        <v>9440818824</v>
      </c>
      <c r="H413" s="25" t="s">
        <v>640</v>
      </c>
      <c r="I413" s="22">
        <v>1</v>
      </c>
      <c r="J413" s="22">
        <v>4</v>
      </c>
      <c r="K413" s="22">
        <v>16840</v>
      </c>
      <c r="L413" s="22">
        <v>2272</v>
      </c>
      <c r="M413" s="22">
        <v>4</v>
      </c>
      <c r="N413" s="26">
        <v>0.19490740740740742</v>
      </c>
      <c r="O413" s="23">
        <f t="shared" si="16"/>
        <v>38260480</v>
      </c>
      <c r="P413" s="23">
        <f t="shared" si="17"/>
        <v>9088</v>
      </c>
    </row>
    <row r="414" spans="1:16" x14ac:dyDescent="0.25">
      <c r="A414" s="22">
        <v>409</v>
      </c>
      <c r="B414" s="25" t="s">
        <v>10</v>
      </c>
      <c r="C414" s="25" t="s">
        <v>624</v>
      </c>
      <c r="D414" s="25" t="s">
        <v>624</v>
      </c>
      <c r="E414" s="25" t="s">
        <v>625</v>
      </c>
      <c r="F414" s="25" t="s">
        <v>638</v>
      </c>
      <c r="G414" s="25">
        <v>9440818824</v>
      </c>
      <c r="H414" s="25" t="s">
        <v>641</v>
      </c>
      <c r="I414" s="22">
        <v>1</v>
      </c>
      <c r="J414" s="22">
        <v>4</v>
      </c>
      <c r="K414" s="22">
        <v>16956</v>
      </c>
      <c r="L414" s="22">
        <v>988</v>
      </c>
      <c r="M414" s="22">
        <v>4</v>
      </c>
      <c r="N414" s="26">
        <v>0.19625000000000001</v>
      </c>
      <c r="O414" s="23">
        <f t="shared" si="16"/>
        <v>16752528</v>
      </c>
      <c r="P414" s="23">
        <f t="shared" si="17"/>
        <v>3952</v>
      </c>
    </row>
    <row r="415" spans="1:16" x14ac:dyDescent="0.25">
      <c r="A415" s="22">
        <v>410</v>
      </c>
      <c r="B415" s="25" t="s">
        <v>10</v>
      </c>
      <c r="C415" s="25" t="s">
        <v>624</v>
      </c>
      <c r="D415" s="25" t="s">
        <v>624</v>
      </c>
      <c r="E415" s="25" t="s">
        <v>625</v>
      </c>
      <c r="F415" s="25" t="s">
        <v>638</v>
      </c>
      <c r="G415" s="25">
        <v>9440818824</v>
      </c>
      <c r="H415" s="25" t="s">
        <v>642</v>
      </c>
      <c r="I415" s="22">
        <v>1</v>
      </c>
      <c r="J415" s="22">
        <v>4</v>
      </c>
      <c r="K415" s="22">
        <v>16840</v>
      </c>
      <c r="L415" s="22">
        <v>2364</v>
      </c>
      <c r="M415" s="22">
        <v>4</v>
      </c>
      <c r="N415" s="26">
        <v>0.19490740740740742</v>
      </c>
      <c r="O415" s="23">
        <f t="shared" si="16"/>
        <v>39809760</v>
      </c>
      <c r="P415" s="23">
        <f t="shared" si="17"/>
        <v>9456</v>
      </c>
    </row>
    <row r="416" spans="1:16" x14ac:dyDescent="0.25">
      <c r="A416" s="22">
        <v>411</v>
      </c>
      <c r="B416" s="25" t="s">
        <v>10</v>
      </c>
      <c r="C416" s="25" t="s">
        <v>624</v>
      </c>
      <c r="D416" s="25" t="s">
        <v>624</v>
      </c>
      <c r="E416" s="25" t="s">
        <v>643</v>
      </c>
      <c r="F416" s="25" t="s">
        <v>634</v>
      </c>
      <c r="G416" s="25">
        <v>7382716284</v>
      </c>
      <c r="H416" s="25" t="s">
        <v>644</v>
      </c>
      <c r="I416" s="22">
        <v>1</v>
      </c>
      <c r="J416" s="22">
        <v>5</v>
      </c>
      <c r="K416" s="22">
        <v>45809</v>
      </c>
      <c r="L416" s="22">
        <v>3612</v>
      </c>
      <c r="M416" s="22">
        <v>5</v>
      </c>
      <c r="N416" s="26">
        <v>0.53019675925925924</v>
      </c>
      <c r="O416" s="23">
        <f t="shared" si="16"/>
        <v>165462108</v>
      </c>
      <c r="P416" s="23">
        <f t="shared" si="17"/>
        <v>18060</v>
      </c>
    </row>
    <row r="417" spans="1:16" x14ac:dyDescent="0.25">
      <c r="A417" s="22">
        <v>412</v>
      </c>
      <c r="B417" s="25" t="s">
        <v>10</v>
      </c>
      <c r="C417" s="25" t="s">
        <v>624</v>
      </c>
      <c r="D417" s="25" t="s">
        <v>624</v>
      </c>
      <c r="E417" s="25" t="s">
        <v>643</v>
      </c>
      <c r="F417" s="25" t="s">
        <v>634</v>
      </c>
      <c r="G417" s="25">
        <v>7382716284</v>
      </c>
      <c r="H417" s="25" t="s">
        <v>645</v>
      </c>
      <c r="I417" s="22">
        <v>1</v>
      </c>
      <c r="J417" s="22">
        <v>7</v>
      </c>
      <c r="K417" s="22">
        <v>52471</v>
      </c>
      <c r="L417" s="22">
        <v>5296</v>
      </c>
      <c r="M417" s="22">
        <v>7</v>
      </c>
      <c r="N417" s="26">
        <v>0.60730324074074071</v>
      </c>
      <c r="O417" s="23">
        <f t="shared" si="16"/>
        <v>277886416</v>
      </c>
      <c r="P417" s="23">
        <f t="shared" si="17"/>
        <v>37072</v>
      </c>
    </row>
    <row r="418" spans="1:16" x14ac:dyDescent="0.25">
      <c r="A418" s="22">
        <v>413</v>
      </c>
      <c r="B418" s="25" t="s">
        <v>10</v>
      </c>
      <c r="C418" s="25" t="s">
        <v>624</v>
      </c>
      <c r="D418" s="25" t="s">
        <v>624</v>
      </c>
      <c r="E418" s="25" t="s">
        <v>643</v>
      </c>
      <c r="F418" s="25" t="s">
        <v>636</v>
      </c>
      <c r="G418" s="25">
        <v>8330938829</v>
      </c>
      <c r="H418" s="25" t="s">
        <v>646</v>
      </c>
      <c r="I418" s="22">
        <v>1</v>
      </c>
      <c r="J418" s="22">
        <v>2</v>
      </c>
      <c r="K418" s="22">
        <v>4410</v>
      </c>
      <c r="L418" s="22">
        <v>4254</v>
      </c>
      <c r="M418" s="22">
        <v>2</v>
      </c>
      <c r="N418" s="26">
        <v>5.1041666666666666E-2</v>
      </c>
      <c r="O418" s="23">
        <f t="shared" si="16"/>
        <v>18760140</v>
      </c>
      <c r="P418" s="23">
        <f t="shared" si="17"/>
        <v>8508</v>
      </c>
    </row>
    <row r="419" spans="1:16" x14ac:dyDescent="0.25">
      <c r="A419" s="22">
        <v>414</v>
      </c>
      <c r="B419" s="25" t="s">
        <v>10</v>
      </c>
      <c r="C419" s="25" t="s">
        <v>624</v>
      </c>
      <c r="D419" s="25" t="s">
        <v>624</v>
      </c>
      <c r="E419" s="25" t="s">
        <v>643</v>
      </c>
      <c r="F419" s="25" t="s">
        <v>647</v>
      </c>
      <c r="G419" s="25">
        <v>7382601002</v>
      </c>
      <c r="H419" s="25" t="s">
        <v>648</v>
      </c>
      <c r="I419" s="22">
        <v>1</v>
      </c>
      <c r="J419" s="22">
        <v>5</v>
      </c>
      <c r="K419" s="22">
        <v>8232</v>
      </c>
      <c r="L419" s="22">
        <v>3589</v>
      </c>
      <c r="M419" s="22">
        <v>5</v>
      </c>
      <c r="N419" s="26">
        <v>9.5277777777777781E-2</v>
      </c>
      <c r="O419" s="23">
        <f t="shared" si="16"/>
        <v>29544648</v>
      </c>
      <c r="P419" s="23">
        <f t="shared" si="17"/>
        <v>17945</v>
      </c>
    </row>
    <row r="420" spans="1:16" x14ac:dyDescent="0.25">
      <c r="A420" s="22">
        <v>415</v>
      </c>
      <c r="B420" s="25" t="s">
        <v>10</v>
      </c>
      <c r="C420" s="25" t="s">
        <v>624</v>
      </c>
      <c r="D420" s="25" t="s">
        <v>624</v>
      </c>
      <c r="E420" s="25" t="s">
        <v>643</v>
      </c>
      <c r="F420" s="25" t="s">
        <v>647</v>
      </c>
      <c r="G420" s="25">
        <v>7382601002</v>
      </c>
      <c r="H420" s="25" t="s">
        <v>649</v>
      </c>
      <c r="I420" s="22">
        <v>1</v>
      </c>
      <c r="J420" s="22">
        <v>5</v>
      </c>
      <c r="K420" s="22">
        <v>10080</v>
      </c>
      <c r="L420" s="22">
        <v>4125</v>
      </c>
      <c r="M420" s="22">
        <v>5</v>
      </c>
      <c r="N420" s="26">
        <v>0.11666666666666667</v>
      </c>
      <c r="O420" s="23">
        <f t="shared" si="16"/>
        <v>41580000</v>
      </c>
      <c r="P420" s="23">
        <f t="shared" si="17"/>
        <v>20625</v>
      </c>
    </row>
    <row r="421" spans="1:16" x14ac:dyDescent="0.25">
      <c r="A421" s="22">
        <v>416</v>
      </c>
      <c r="B421" s="25" t="s">
        <v>10</v>
      </c>
      <c r="C421" s="25" t="s">
        <v>624</v>
      </c>
      <c r="D421" s="25" t="s">
        <v>624</v>
      </c>
      <c r="E421" s="25" t="s">
        <v>643</v>
      </c>
      <c r="F421" s="25" t="s">
        <v>647</v>
      </c>
      <c r="G421" s="25">
        <v>7382601002</v>
      </c>
      <c r="H421" s="25" t="s">
        <v>650</v>
      </c>
      <c r="I421" s="22">
        <v>1</v>
      </c>
      <c r="J421" s="22">
        <v>5</v>
      </c>
      <c r="K421" s="22">
        <v>9408</v>
      </c>
      <c r="L421" s="22">
        <v>4763</v>
      </c>
      <c r="M421" s="22">
        <v>5</v>
      </c>
      <c r="N421" s="26">
        <v>0.10888888888888888</v>
      </c>
      <c r="O421" s="23">
        <f t="shared" si="16"/>
        <v>44810304</v>
      </c>
      <c r="P421" s="23">
        <f t="shared" si="17"/>
        <v>23815</v>
      </c>
    </row>
    <row r="422" spans="1:16" x14ac:dyDescent="0.25">
      <c r="A422" s="22">
        <v>417</v>
      </c>
      <c r="B422" s="25" t="s">
        <v>10</v>
      </c>
      <c r="C422" s="25" t="s">
        <v>651</v>
      </c>
      <c r="D422" s="25" t="s">
        <v>652</v>
      </c>
      <c r="E422" s="25" t="s">
        <v>652</v>
      </c>
      <c r="F422" s="25" t="s">
        <v>653</v>
      </c>
      <c r="G422" s="25">
        <v>9490615391</v>
      </c>
      <c r="H422" s="25" t="s">
        <v>654</v>
      </c>
      <c r="I422" s="22">
        <v>1</v>
      </c>
      <c r="J422" s="22">
        <v>0</v>
      </c>
      <c r="K422" s="22">
        <v>0</v>
      </c>
      <c r="L422" s="22">
        <v>380</v>
      </c>
      <c r="M422" s="22">
        <v>0</v>
      </c>
      <c r="N422" s="26">
        <v>0</v>
      </c>
      <c r="O422" s="23">
        <f t="shared" si="16"/>
        <v>0</v>
      </c>
      <c r="P422" s="23">
        <f t="shared" si="17"/>
        <v>0</v>
      </c>
    </row>
    <row r="423" spans="1:16" x14ac:dyDescent="0.25">
      <c r="A423" s="22">
        <v>418</v>
      </c>
      <c r="B423" s="25" t="s">
        <v>10</v>
      </c>
      <c r="C423" s="25" t="s">
        <v>655</v>
      </c>
      <c r="D423" s="25" t="s">
        <v>655</v>
      </c>
      <c r="E423" s="25" t="s">
        <v>656</v>
      </c>
      <c r="F423" s="25" t="s">
        <v>657</v>
      </c>
      <c r="G423" s="25">
        <v>9490564733</v>
      </c>
      <c r="H423" s="25" t="s">
        <v>658</v>
      </c>
      <c r="I423" s="22">
        <v>1</v>
      </c>
      <c r="J423" s="22">
        <v>2</v>
      </c>
      <c r="K423" s="22">
        <v>2470</v>
      </c>
      <c r="L423" s="22">
        <v>623</v>
      </c>
      <c r="M423" s="22">
        <v>2</v>
      </c>
      <c r="N423" s="26">
        <v>2.8587962962962964E-2</v>
      </c>
      <c r="O423" s="23">
        <f t="shared" si="16"/>
        <v>1538810</v>
      </c>
      <c r="P423" s="23">
        <f t="shared" si="17"/>
        <v>1246</v>
      </c>
    </row>
    <row r="424" spans="1:16" x14ac:dyDescent="0.25">
      <c r="A424" s="22">
        <v>419</v>
      </c>
      <c r="B424" s="25" t="s">
        <v>10</v>
      </c>
      <c r="C424" s="25" t="s">
        <v>655</v>
      </c>
      <c r="D424" s="25" t="s">
        <v>655</v>
      </c>
      <c r="E424" s="25" t="s">
        <v>659</v>
      </c>
      <c r="F424" s="25" t="s">
        <v>660</v>
      </c>
      <c r="G424" s="25">
        <v>9490615398</v>
      </c>
      <c r="H424" s="25" t="s">
        <v>661</v>
      </c>
      <c r="I424" s="22">
        <v>1</v>
      </c>
      <c r="J424" s="22">
        <v>2</v>
      </c>
      <c r="K424" s="22">
        <v>6673</v>
      </c>
      <c r="L424" s="22">
        <v>1606</v>
      </c>
      <c r="M424" s="22">
        <v>2</v>
      </c>
      <c r="N424" s="26">
        <v>7.72337962962963E-2</v>
      </c>
      <c r="O424" s="23">
        <f t="shared" si="16"/>
        <v>10716838</v>
      </c>
      <c r="P424" s="23">
        <f t="shared" si="17"/>
        <v>3212</v>
      </c>
    </row>
    <row r="425" spans="1:16" x14ac:dyDescent="0.25">
      <c r="A425" s="22">
        <v>420</v>
      </c>
      <c r="B425" s="25" t="s">
        <v>10</v>
      </c>
      <c r="C425" s="25" t="s">
        <v>655</v>
      </c>
      <c r="D425" s="25" t="s">
        <v>655</v>
      </c>
      <c r="E425" s="25" t="s">
        <v>659</v>
      </c>
      <c r="F425" s="25" t="s">
        <v>660</v>
      </c>
      <c r="G425" s="25">
        <v>9490615398</v>
      </c>
      <c r="H425" s="25" t="s">
        <v>662</v>
      </c>
      <c r="I425" s="22">
        <v>1</v>
      </c>
      <c r="J425" s="22">
        <v>2</v>
      </c>
      <c r="K425" s="22">
        <v>6676</v>
      </c>
      <c r="L425" s="22">
        <v>19</v>
      </c>
      <c r="M425" s="22">
        <v>2</v>
      </c>
      <c r="N425" s="26">
        <v>7.7268518518518514E-2</v>
      </c>
      <c r="O425" s="23">
        <f t="shared" si="16"/>
        <v>126844</v>
      </c>
      <c r="P425" s="23">
        <f t="shared" si="17"/>
        <v>38</v>
      </c>
    </row>
    <row r="426" spans="1:16" x14ac:dyDescent="0.25">
      <c r="A426" s="22">
        <v>421</v>
      </c>
      <c r="B426" s="25" t="s">
        <v>10</v>
      </c>
      <c r="C426" s="25" t="s">
        <v>655</v>
      </c>
      <c r="D426" s="25" t="s">
        <v>655</v>
      </c>
      <c r="E426" s="25" t="s">
        <v>659</v>
      </c>
      <c r="F426" s="25" t="s">
        <v>660</v>
      </c>
      <c r="G426" s="25">
        <v>9490615398</v>
      </c>
      <c r="H426" s="25" t="s">
        <v>663</v>
      </c>
      <c r="I426" s="22">
        <v>1</v>
      </c>
      <c r="J426" s="22">
        <v>25</v>
      </c>
      <c r="K426" s="22">
        <v>83710</v>
      </c>
      <c r="L426" s="22">
        <v>2035</v>
      </c>
      <c r="M426" s="22">
        <v>25</v>
      </c>
      <c r="N426" s="26">
        <v>0.96886574074074072</v>
      </c>
      <c r="O426" s="23">
        <f t="shared" si="16"/>
        <v>170349850</v>
      </c>
      <c r="P426" s="23">
        <f t="shared" si="17"/>
        <v>50875</v>
      </c>
    </row>
    <row r="427" spans="1:16" x14ac:dyDescent="0.25">
      <c r="A427" s="22">
        <v>422</v>
      </c>
      <c r="B427" s="25" t="s">
        <v>10</v>
      </c>
      <c r="C427" s="25" t="s">
        <v>655</v>
      </c>
      <c r="D427" s="25" t="s">
        <v>655</v>
      </c>
      <c r="E427" s="25" t="s">
        <v>659</v>
      </c>
      <c r="F427" s="25" t="s">
        <v>664</v>
      </c>
      <c r="G427" s="25">
        <v>9490615400</v>
      </c>
      <c r="H427" s="25" t="s">
        <v>665</v>
      </c>
      <c r="I427" s="22">
        <v>1</v>
      </c>
      <c r="J427" s="22">
        <v>25</v>
      </c>
      <c r="K427" s="22">
        <v>85666</v>
      </c>
      <c r="L427" s="22">
        <v>4704</v>
      </c>
      <c r="M427" s="22">
        <v>25</v>
      </c>
      <c r="N427" s="26">
        <v>0.9915046296296296</v>
      </c>
      <c r="O427" s="23">
        <f t="shared" si="16"/>
        <v>402972864</v>
      </c>
      <c r="P427" s="23">
        <f t="shared" si="17"/>
        <v>117600</v>
      </c>
    </row>
    <row r="428" spans="1:16" x14ac:dyDescent="0.25">
      <c r="A428" s="22">
        <v>423</v>
      </c>
      <c r="B428" s="25" t="s">
        <v>10</v>
      </c>
      <c r="C428" s="25" t="s">
        <v>655</v>
      </c>
      <c r="D428" s="25" t="s">
        <v>655</v>
      </c>
      <c r="E428" s="25" t="s">
        <v>659</v>
      </c>
      <c r="F428" s="25" t="s">
        <v>664</v>
      </c>
      <c r="G428" s="25">
        <v>9490615400</v>
      </c>
      <c r="H428" s="25" t="s">
        <v>666</v>
      </c>
      <c r="I428" s="22">
        <v>1</v>
      </c>
      <c r="J428" s="22">
        <v>24</v>
      </c>
      <c r="K428" s="22">
        <v>82585</v>
      </c>
      <c r="L428" s="22">
        <v>2861</v>
      </c>
      <c r="M428" s="22">
        <v>24</v>
      </c>
      <c r="N428" s="26">
        <v>0.95584490740740746</v>
      </c>
      <c r="O428" s="23">
        <f t="shared" si="16"/>
        <v>236275685</v>
      </c>
      <c r="P428" s="23">
        <f t="shared" si="17"/>
        <v>68664</v>
      </c>
    </row>
    <row r="429" spans="1:16" x14ac:dyDescent="0.25">
      <c r="A429" s="22">
        <v>424</v>
      </c>
      <c r="B429" s="25" t="s">
        <v>10</v>
      </c>
      <c r="C429" s="25" t="s">
        <v>655</v>
      </c>
      <c r="D429" s="25" t="s">
        <v>655</v>
      </c>
      <c r="E429" s="25" t="s">
        <v>659</v>
      </c>
      <c r="F429" s="25" t="s">
        <v>664</v>
      </c>
      <c r="G429" s="25">
        <v>9490615400</v>
      </c>
      <c r="H429" s="25" t="s">
        <v>667</v>
      </c>
      <c r="I429" s="22">
        <v>1</v>
      </c>
      <c r="J429" s="22">
        <v>5</v>
      </c>
      <c r="K429" s="22">
        <v>12426</v>
      </c>
      <c r="L429" s="22">
        <v>3589</v>
      </c>
      <c r="M429" s="22">
        <v>5</v>
      </c>
      <c r="N429" s="26">
        <v>0.14381944444444444</v>
      </c>
      <c r="O429" s="23">
        <f t="shared" si="16"/>
        <v>44596914</v>
      </c>
      <c r="P429" s="23">
        <f t="shared" si="17"/>
        <v>17945</v>
      </c>
    </row>
    <row r="430" spans="1:16" x14ac:dyDescent="0.25">
      <c r="A430" s="22">
        <v>425</v>
      </c>
      <c r="B430" s="25" t="s">
        <v>10</v>
      </c>
      <c r="C430" s="25" t="s">
        <v>655</v>
      </c>
      <c r="D430" s="25" t="s">
        <v>655</v>
      </c>
      <c r="E430" s="25" t="s">
        <v>659</v>
      </c>
      <c r="F430" s="25" t="s">
        <v>664</v>
      </c>
      <c r="G430" s="25">
        <v>9490615400</v>
      </c>
      <c r="H430" s="25" t="s">
        <v>668</v>
      </c>
      <c r="I430" s="22">
        <v>1</v>
      </c>
      <c r="J430" s="22">
        <v>0</v>
      </c>
      <c r="K430" s="22">
        <v>0</v>
      </c>
      <c r="L430" s="22">
        <v>144</v>
      </c>
      <c r="M430" s="22">
        <v>0</v>
      </c>
      <c r="N430" s="26">
        <v>0</v>
      </c>
      <c r="O430" s="23">
        <f t="shared" si="16"/>
        <v>0</v>
      </c>
      <c r="P430" s="23">
        <f t="shared" si="17"/>
        <v>0</v>
      </c>
    </row>
    <row r="431" spans="1:16" x14ac:dyDescent="0.25">
      <c r="A431" s="22">
        <v>426</v>
      </c>
      <c r="B431" s="25" t="s">
        <v>10</v>
      </c>
      <c r="C431" s="25" t="s">
        <v>655</v>
      </c>
      <c r="D431" s="25" t="s">
        <v>655</v>
      </c>
      <c r="E431" s="25" t="s">
        <v>659</v>
      </c>
      <c r="F431" s="25" t="s">
        <v>657</v>
      </c>
      <c r="G431" s="25">
        <v>9490564733</v>
      </c>
      <c r="H431" s="25" t="s">
        <v>669</v>
      </c>
      <c r="I431" s="22">
        <v>1</v>
      </c>
      <c r="J431" s="22">
        <v>2</v>
      </c>
      <c r="K431" s="22">
        <v>2470</v>
      </c>
      <c r="L431" s="22">
        <v>1571</v>
      </c>
      <c r="M431" s="22">
        <v>2</v>
      </c>
      <c r="N431" s="26">
        <v>2.8587962962962964E-2</v>
      </c>
      <c r="O431" s="23">
        <f t="shared" si="16"/>
        <v>3880370</v>
      </c>
      <c r="P431" s="23">
        <f t="shared" si="17"/>
        <v>3142</v>
      </c>
    </row>
    <row r="432" spans="1:16" x14ac:dyDescent="0.25">
      <c r="A432" s="22">
        <v>427</v>
      </c>
      <c r="B432" s="25" t="s">
        <v>10</v>
      </c>
      <c r="C432" s="25" t="s">
        <v>655</v>
      </c>
      <c r="D432" s="25" t="s">
        <v>655</v>
      </c>
      <c r="E432" s="25" t="s">
        <v>659</v>
      </c>
      <c r="F432" s="25" t="s">
        <v>657</v>
      </c>
      <c r="G432" s="25">
        <v>9490564733</v>
      </c>
      <c r="H432" s="25" t="s">
        <v>670</v>
      </c>
      <c r="I432" s="22">
        <v>1</v>
      </c>
      <c r="J432" s="22">
        <v>2</v>
      </c>
      <c r="K432" s="22">
        <v>2470</v>
      </c>
      <c r="L432" s="22">
        <v>4231</v>
      </c>
      <c r="M432" s="22">
        <v>2</v>
      </c>
      <c r="N432" s="26">
        <v>2.8587962962962964E-2</v>
      </c>
      <c r="O432" s="23">
        <f t="shared" si="16"/>
        <v>10450570</v>
      </c>
      <c r="P432" s="23">
        <f t="shared" si="17"/>
        <v>8462</v>
      </c>
    </row>
    <row r="433" spans="1:16" x14ac:dyDescent="0.25">
      <c r="A433" s="22">
        <v>428</v>
      </c>
      <c r="B433" s="25" t="s">
        <v>10</v>
      </c>
      <c r="C433" s="25" t="s">
        <v>655</v>
      </c>
      <c r="D433" s="25" t="s">
        <v>655</v>
      </c>
      <c r="E433" s="25" t="s">
        <v>659</v>
      </c>
      <c r="F433" s="25" t="s">
        <v>671</v>
      </c>
      <c r="G433" s="25">
        <v>7382296968</v>
      </c>
      <c r="H433" s="25" t="s">
        <v>672</v>
      </c>
      <c r="I433" s="22">
        <v>1</v>
      </c>
      <c r="J433" s="22">
        <v>1</v>
      </c>
      <c r="K433" s="22">
        <v>683</v>
      </c>
      <c r="L433" s="22">
        <v>1432</v>
      </c>
      <c r="M433" s="22">
        <v>1</v>
      </c>
      <c r="N433" s="26">
        <v>7.905092592592592E-3</v>
      </c>
      <c r="O433" s="23">
        <f t="shared" si="16"/>
        <v>978056</v>
      </c>
      <c r="P433" s="23">
        <f t="shared" si="17"/>
        <v>1432</v>
      </c>
    </row>
    <row r="434" spans="1:16" x14ac:dyDescent="0.25">
      <c r="A434" s="22">
        <v>429</v>
      </c>
      <c r="B434" s="25" t="s">
        <v>10</v>
      </c>
      <c r="C434" s="25" t="s">
        <v>655</v>
      </c>
      <c r="D434" s="25" t="s">
        <v>655</v>
      </c>
      <c r="E434" s="25" t="s">
        <v>659</v>
      </c>
      <c r="F434" s="25" t="s">
        <v>671</v>
      </c>
      <c r="G434" s="25">
        <v>7382296968</v>
      </c>
      <c r="H434" s="25" t="s">
        <v>673</v>
      </c>
      <c r="I434" s="22">
        <v>1</v>
      </c>
      <c r="J434" s="22">
        <v>1</v>
      </c>
      <c r="K434" s="22">
        <v>591</v>
      </c>
      <c r="L434" s="22">
        <v>2430</v>
      </c>
      <c r="M434" s="22">
        <v>1</v>
      </c>
      <c r="N434" s="26">
        <v>6.8402777777777776E-3</v>
      </c>
      <c r="O434" s="23">
        <f t="shared" si="16"/>
        <v>1436130</v>
      </c>
      <c r="P434" s="23">
        <f t="shared" si="17"/>
        <v>2430</v>
      </c>
    </row>
    <row r="435" spans="1:16" x14ac:dyDescent="0.25">
      <c r="A435" s="22">
        <v>430</v>
      </c>
      <c r="B435" s="25" t="s">
        <v>10</v>
      </c>
      <c r="C435" s="25" t="s">
        <v>655</v>
      </c>
      <c r="D435" s="25" t="s">
        <v>655</v>
      </c>
      <c r="E435" s="25" t="s">
        <v>659</v>
      </c>
      <c r="F435" s="25" t="s">
        <v>674</v>
      </c>
      <c r="G435" s="25">
        <v>7382296979</v>
      </c>
      <c r="H435" s="25" t="s">
        <v>675</v>
      </c>
      <c r="I435" s="22">
        <v>1</v>
      </c>
      <c r="J435" s="22">
        <v>7</v>
      </c>
      <c r="K435" s="22">
        <v>18065</v>
      </c>
      <c r="L435" s="22">
        <v>804</v>
      </c>
      <c r="M435" s="22">
        <v>7</v>
      </c>
      <c r="N435" s="26">
        <v>0.20908564814814815</v>
      </c>
      <c r="O435" s="23">
        <f t="shared" si="16"/>
        <v>14524260</v>
      </c>
      <c r="P435" s="23">
        <f t="shared" si="17"/>
        <v>5628</v>
      </c>
    </row>
    <row r="436" spans="1:16" x14ac:dyDescent="0.25">
      <c r="A436" s="22">
        <v>431</v>
      </c>
      <c r="B436" s="25" t="s">
        <v>10</v>
      </c>
      <c r="C436" s="25" t="s">
        <v>655</v>
      </c>
      <c r="D436" s="25" t="s">
        <v>655</v>
      </c>
      <c r="E436" s="25" t="s">
        <v>659</v>
      </c>
      <c r="F436" s="25" t="s">
        <v>674</v>
      </c>
      <c r="G436" s="25">
        <v>7382296979</v>
      </c>
      <c r="H436" s="25" t="s">
        <v>676</v>
      </c>
      <c r="I436" s="22">
        <v>1</v>
      </c>
      <c r="J436" s="22">
        <v>2</v>
      </c>
      <c r="K436" s="22">
        <v>1485</v>
      </c>
      <c r="L436" s="22">
        <v>1236</v>
      </c>
      <c r="M436" s="22">
        <v>2</v>
      </c>
      <c r="N436" s="26">
        <v>1.7187500000000001E-2</v>
      </c>
      <c r="O436" s="23">
        <f t="shared" si="16"/>
        <v>1835460</v>
      </c>
      <c r="P436" s="23">
        <f t="shared" si="17"/>
        <v>2472</v>
      </c>
    </row>
    <row r="437" spans="1:16" x14ac:dyDescent="0.25">
      <c r="A437" s="22">
        <v>432</v>
      </c>
      <c r="B437" s="25" t="s">
        <v>10</v>
      </c>
      <c r="C437" s="25" t="s">
        <v>677</v>
      </c>
      <c r="D437" s="25" t="s">
        <v>677</v>
      </c>
      <c r="E437" s="25" t="s">
        <v>678</v>
      </c>
      <c r="F437" s="25" t="s">
        <v>679</v>
      </c>
      <c r="G437" s="25">
        <v>9490615438</v>
      </c>
      <c r="H437" s="25" t="s">
        <v>680</v>
      </c>
      <c r="I437" s="22">
        <v>1</v>
      </c>
      <c r="J437" s="22">
        <v>12</v>
      </c>
      <c r="K437" s="22">
        <v>27739</v>
      </c>
      <c r="L437" s="22">
        <v>6930</v>
      </c>
      <c r="M437" s="22">
        <v>12</v>
      </c>
      <c r="N437" s="26">
        <v>0.32105324074074076</v>
      </c>
      <c r="O437" s="23">
        <f t="shared" si="16"/>
        <v>192231270</v>
      </c>
      <c r="P437" s="23">
        <f t="shared" si="17"/>
        <v>83160</v>
      </c>
    </row>
    <row r="438" spans="1:16" x14ac:dyDescent="0.25">
      <c r="A438" s="22">
        <v>433</v>
      </c>
      <c r="B438" s="25" t="s">
        <v>10</v>
      </c>
      <c r="C438" s="25" t="s">
        <v>677</v>
      </c>
      <c r="D438" s="25" t="s">
        <v>677</v>
      </c>
      <c r="E438" s="25" t="s">
        <v>678</v>
      </c>
      <c r="F438" s="25" t="s">
        <v>679</v>
      </c>
      <c r="G438" s="25">
        <v>9490615438</v>
      </c>
      <c r="H438" s="25" t="s">
        <v>681</v>
      </c>
      <c r="I438" s="22">
        <v>1</v>
      </c>
      <c r="J438" s="22">
        <v>15</v>
      </c>
      <c r="K438" s="22">
        <v>31411</v>
      </c>
      <c r="L438" s="22">
        <v>6226</v>
      </c>
      <c r="M438" s="22">
        <v>15</v>
      </c>
      <c r="N438" s="26">
        <v>0.36355324074074075</v>
      </c>
      <c r="O438" s="23">
        <f t="shared" si="16"/>
        <v>195564886</v>
      </c>
      <c r="P438" s="23">
        <f t="shared" si="17"/>
        <v>93390</v>
      </c>
    </row>
    <row r="439" spans="1:16" x14ac:dyDescent="0.25">
      <c r="A439" s="22">
        <v>434</v>
      </c>
      <c r="B439" s="25" t="s">
        <v>10</v>
      </c>
      <c r="C439" s="25" t="s">
        <v>677</v>
      </c>
      <c r="D439" s="25" t="s">
        <v>677</v>
      </c>
      <c r="E439" s="25" t="s">
        <v>678</v>
      </c>
      <c r="F439" s="25" t="s">
        <v>679</v>
      </c>
      <c r="G439" s="25">
        <v>9490615438</v>
      </c>
      <c r="H439" s="25" t="s">
        <v>682</v>
      </c>
      <c r="I439" s="22">
        <v>1</v>
      </c>
      <c r="J439" s="22">
        <v>7</v>
      </c>
      <c r="K439" s="22">
        <v>31968</v>
      </c>
      <c r="L439" s="22">
        <v>7371</v>
      </c>
      <c r="M439" s="22">
        <v>7</v>
      </c>
      <c r="N439" s="26">
        <v>0.37</v>
      </c>
      <c r="O439" s="23">
        <f t="shared" si="16"/>
        <v>235636128</v>
      </c>
      <c r="P439" s="23">
        <f t="shared" si="17"/>
        <v>51597</v>
      </c>
    </row>
    <row r="440" spans="1:16" ht="26.25" x14ac:dyDescent="0.25">
      <c r="A440" s="22">
        <v>435</v>
      </c>
      <c r="B440" s="25" t="s">
        <v>10</v>
      </c>
      <c r="C440" s="25" t="s">
        <v>683</v>
      </c>
      <c r="D440" s="25" t="s">
        <v>684</v>
      </c>
      <c r="E440" s="25" t="s">
        <v>684</v>
      </c>
      <c r="F440" s="25" t="s">
        <v>685</v>
      </c>
      <c r="G440" s="25">
        <v>9491052151</v>
      </c>
      <c r="H440" s="25" t="s">
        <v>686</v>
      </c>
      <c r="I440" s="22">
        <v>1</v>
      </c>
      <c r="J440" s="22">
        <v>8</v>
      </c>
      <c r="K440" s="22">
        <v>10349</v>
      </c>
      <c r="L440" s="22">
        <v>902</v>
      </c>
      <c r="M440" s="22">
        <v>8</v>
      </c>
      <c r="N440" s="26">
        <v>0.11978009259259259</v>
      </c>
      <c r="O440" s="23">
        <f t="shared" si="16"/>
        <v>9334798</v>
      </c>
      <c r="P440" s="23">
        <f t="shared" si="17"/>
        <v>7216</v>
      </c>
    </row>
    <row r="441" spans="1:16" x14ac:dyDescent="0.25">
      <c r="A441" s="22">
        <v>436</v>
      </c>
      <c r="B441" s="25" t="s">
        <v>10</v>
      </c>
      <c r="C441" s="25" t="s">
        <v>683</v>
      </c>
      <c r="D441" s="25" t="s">
        <v>687</v>
      </c>
      <c r="E441" s="25" t="s">
        <v>687</v>
      </c>
      <c r="F441" s="25" t="s">
        <v>688</v>
      </c>
      <c r="G441" s="25">
        <v>9490615475</v>
      </c>
      <c r="H441" s="25" t="s">
        <v>689</v>
      </c>
      <c r="I441" s="22">
        <v>1</v>
      </c>
      <c r="J441" s="22">
        <v>0</v>
      </c>
      <c r="K441" s="22">
        <v>0</v>
      </c>
      <c r="L441" s="22">
        <v>927</v>
      </c>
      <c r="M441" s="22">
        <v>0</v>
      </c>
      <c r="N441" s="26">
        <v>0</v>
      </c>
      <c r="O441" s="23">
        <f t="shared" si="16"/>
        <v>0</v>
      </c>
      <c r="P441" s="23">
        <f t="shared" si="17"/>
        <v>0</v>
      </c>
    </row>
    <row r="442" spans="1:16" x14ac:dyDescent="0.25">
      <c r="A442" s="22">
        <v>437</v>
      </c>
      <c r="B442" s="25" t="s">
        <v>10</v>
      </c>
      <c r="C442" s="25" t="s">
        <v>683</v>
      </c>
      <c r="D442" s="25" t="s">
        <v>690</v>
      </c>
      <c r="E442" s="25" t="s">
        <v>690</v>
      </c>
      <c r="F442" s="25" t="s">
        <v>691</v>
      </c>
      <c r="G442" s="25">
        <v>9490615465</v>
      </c>
      <c r="H442" s="25" t="s">
        <v>692</v>
      </c>
      <c r="I442" s="22">
        <v>1</v>
      </c>
      <c r="J442" s="22">
        <v>4</v>
      </c>
      <c r="K442" s="22">
        <v>3857</v>
      </c>
      <c r="L442" s="22">
        <v>1097</v>
      </c>
      <c r="M442" s="22">
        <v>4</v>
      </c>
      <c r="N442" s="26">
        <v>4.4641203703703704E-2</v>
      </c>
      <c r="O442" s="23">
        <f t="shared" si="16"/>
        <v>4231129</v>
      </c>
      <c r="P442" s="23">
        <f t="shared" si="17"/>
        <v>4388</v>
      </c>
    </row>
    <row r="443" spans="1:16" x14ac:dyDescent="0.25">
      <c r="A443" s="22">
        <v>438</v>
      </c>
      <c r="B443" s="25" t="s">
        <v>10</v>
      </c>
      <c r="C443" s="25" t="s">
        <v>683</v>
      </c>
      <c r="D443" s="25" t="s">
        <v>690</v>
      </c>
      <c r="E443" s="25" t="s">
        <v>690</v>
      </c>
      <c r="F443" s="25" t="s">
        <v>691</v>
      </c>
      <c r="G443" s="25">
        <v>9490615465</v>
      </c>
      <c r="H443" s="25" t="s">
        <v>693</v>
      </c>
      <c r="I443" s="22">
        <v>1</v>
      </c>
      <c r="J443" s="22">
        <v>5</v>
      </c>
      <c r="K443" s="22">
        <v>5439</v>
      </c>
      <c r="L443" s="22">
        <v>7258</v>
      </c>
      <c r="M443" s="22">
        <v>5</v>
      </c>
      <c r="N443" s="26">
        <v>6.295138888888889E-2</v>
      </c>
      <c r="O443" s="23">
        <f t="shared" si="16"/>
        <v>39476262</v>
      </c>
      <c r="P443" s="23">
        <f t="shared" si="17"/>
        <v>36290</v>
      </c>
    </row>
    <row r="444" spans="1:16" x14ac:dyDescent="0.25">
      <c r="A444" s="22">
        <v>439</v>
      </c>
      <c r="B444" s="25" t="s">
        <v>10</v>
      </c>
      <c r="C444" s="25" t="s">
        <v>683</v>
      </c>
      <c r="D444" s="25" t="s">
        <v>690</v>
      </c>
      <c r="E444" s="25" t="s">
        <v>690</v>
      </c>
      <c r="F444" s="25" t="s">
        <v>691</v>
      </c>
      <c r="G444" s="25">
        <v>9490615465</v>
      </c>
      <c r="H444" s="25" t="s">
        <v>694</v>
      </c>
      <c r="I444" s="22">
        <v>1</v>
      </c>
      <c r="J444" s="22">
        <v>13</v>
      </c>
      <c r="K444" s="22">
        <v>17177</v>
      </c>
      <c r="L444" s="22">
        <v>4828</v>
      </c>
      <c r="M444" s="22">
        <v>13</v>
      </c>
      <c r="N444" s="26">
        <v>0.19880787037037037</v>
      </c>
      <c r="O444" s="23">
        <f t="shared" si="16"/>
        <v>82930556</v>
      </c>
      <c r="P444" s="23">
        <f t="shared" si="17"/>
        <v>62764</v>
      </c>
    </row>
    <row r="445" spans="1:16" x14ac:dyDescent="0.25">
      <c r="A445" s="22">
        <v>440</v>
      </c>
      <c r="B445" s="25" t="s">
        <v>10</v>
      </c>
      <c r="C445" s="25" t="s">
        <v>683</v>
      </c>
      <c r="D445" s="25" t="s">
        <v>690</v>
      </c>
      <c r="E445" s="25" t="s">
        <v>690</v>
      </c>
      <c r="F445" s="25" t="s">
        <v>691</v>
      </c>
      <c r="G445" s="25">
        <v>9490615465</v>
      </c>
      <c r="H445" s="25" t="s">
        <v>695</v>
      </c>
      <c r="I445" s="22">
        <v>1</v>
      </c>
      <c r="J445" s="22">
        <v>6</v>
      </c>
      <c r="K445" s="22">
        <v>10408</v>
      </c>
      <c r="L445" s="22">
        <v>1824</v>
      </c>
      <c r="M445" s="22">
        <v>6</v>
      </c>
      <c r="N445" s="26">
        <v>0.12046296296296297</v>
      </c>
      <c r="O445" s="23">
        <f t="shared" si="16"/>
        <v>18984192</v>
      </c>
      <c r="P445" s="23">
        <f t="shared" si="17"/>
        <v>10944</v>
      </c>
    </row>
    <row r="446" spans="1:16" x14ac:dyDescent="0.25">
      <c r="A446" s="22">
        <v>441</v>
      </c>
      <c r="B446" s="25" t="s">
        <v>10</v>
      </c>
      <c r="C446" s="25" t="s">
        <v>683</v>
      </c>
      <c r="D446" s="25" t="s">
        <v>690</v>
      </c>
      <c r="E446" s="25" t="s">
        <v>690</v>
      </c>
      <c r="F446" s="25" t="s">
        <v>691</v>
      </c>
      <c r="G446" s="25">
        <v>9490615465</v>
      </c>
      <c r="H446" s="25" t="s">
        <v>696</v>
      </c>
      <c r="I446" s="22">
        <v>1</v>
      </c>
      <c r="J446" s="22">
        <v>0</v>
      </c>
      <c r="K446" s="22">
        <v>0</v>
      </c>
      <c r="L446" s="22">
        <v>1499</v>
      </c>
      <c r="M446" s="22">
        <v>0</v>
      </c>
      <c r="N446" s="26">
        <v>0</v>
      </c>
      <c r="O446" s="23">
        <f t="shared" si="16"/>
        <v>0</v>
      </c>
      <c r="P446" s="23">
        <f t="shared" si="17"/>
        <v>0</v>
      </c>
    </row>
    <row r="447" spans="1:16" x14ac:dyDescent="0.25">
      <c r="A447" s="22">
        <v>442</v>
      </c>
      <c r="B447" s="25" t="s">
        <v>10</v>
      </c>
      <c r="C447" s="25" t="s">
        <v>683</v>
      </c>
      <c r="D447" s="25" t="s">
        <v>690</v>
      </c>
      <c r="E447" s="25" t="s">
        <v>690</v>
      </c>
      <c r="F447" s="25" t="s">
        <v>697</v>
      </c>
      <c r="G447" s="25">
        <v>7382601001</v>
      </c>
      <c r="H447" s="25" t="s">
        <v>698</v>
      </c>
      <c r="I447" s="22">
        <v>1</v>
      </c>
      <c r="J447" s="22">
        <v>14</v>
      </c>
      <c r="K447" s="22">
        <v>19208</v>
      </c>
      <c r="L447" s="22">
        <v>1806</v>
      </c>
      <c r="M447" s="22">
        <v>14</v>
      </c>
      <c r="N447" s="26">
        <v>0.22231481481481483</v>
      </c>
      <c r="O447" s="23">
        <f t="shared" si="16"/>
        <v>34689648</v>
      </c>
      <c r="P447" s="23">
        <f t="shared" si="17"/>
        <v>25284</v>
      </c>
    </row>
    <row r="448" spans="1:16" x14ac:dyDescent="0.25">
      <c r="A448" s="22">
        <v>443</v>
      </c>
      <c r="B448" s="25" t="s">
        <v>10</v>
      </c>
      <c r="C448" s="25" t="s">
        <v>683</v>
      </c>
      <c r="D448" s="25" t="s">
        <v>690</v>
      </c>
      <c r="E448" s="25" t="s">
        <v>690</v>
      </c>
      <c r="F448" s="25" t="s">
        <v>697</v>
      </c>
      <c r="G448" s="25">
        <v>7382601001</v>
      </c>
      <c r="H448" s="25" t="s">
        <v>699</v>
      </c>
      <c r="I448" s="22">
        <v>1</v>
      </c>
      <c r="J448" s="22">
        <v>9</v>
      </c>
      <c r="K448" s="22">
        <v>18907</v>
      </c>
      <c r="L448" s="22">
        <v>4180</v>
      </c>
      <c r="M448" s="22">
        <v>9</v>
      </c>
      <c r="N448" s="26">
        <v>0.21883101851851852</v>
      </c>
      <c r="O448" s="23">
        <f t="shared" si="16"/>
        <v>79031260</v>
      </c>
      <c r="P448" s="23">
        <f t="shared" si="17"/>
        <v>37620</v>
      </c>
    </row>
    <row r="449" spans="1:16" x14ac:dyDescent="0.25">
      <c r="A449" s="22">
        <v>444</v>
      </c>
      <c r="B449" s="25" t="s">
        <v>10</v>
      </c>
      <c r="C449" s="25" t="s">
        <v>683</v>
      </c>
      <c r="D449" s="25" t="s">
        <v>690</v>
      </c>
      <c r="E449" s="25" t="s">
        <v>690</v>
      </c>
      <c r="F449" s="25" t="s">
        <v>697</v>
      </c>
      <c r="G449" s="25">
        <v>7382601001</v>
      </c>
      <c r="H449" s="25" t="s">
        <v>700</v>
      </c>
      <c r="I449" s="22">
        <v>1</v>
      </c>
      <c r="J449" s="22">
        <v>7</v>
      </c>
      <c r="K449" s="22">
        <v>12257</v>
      </c>
      <c r="L449" s="22">
        <v>4320</v>
      </c>
      <c r="M449" s="22">
        <v>7</v>
      </c>
      <c r="N449" s="26">
        <v>0.14186342592592593</v>
      </c>
      <c r="O449" s="23">
        <f t="shared" si="16"/>
        <v>52950240</v>
      </c>
      <c r="P449" s="23">
        <f t="shared" si="17"/>
        <v>30240</v>
      </c>
    </row>
    <row r="450" spans="1:16" x14ac:dyDescent="0.25">
      <c r="A450" s="22">
        <v>445</v>
      </c>
      <c r="B450" s="25" t="s">
        <v>10</v>
      </c>
      <c r="C450" s="25" t="s">
        <v>683</v>
      </c>
      <c r="D450" s="25" t="s">
        <v>690</v>
      </c>
      <c r="E450" s="25" t="s">
        <v>690</v>
      </c>
      <c r="F450" s="25" t="s">
        <v>701</v>
      </c>
      <c r="G450" s="25">
        <v>9490615464</v>
      </c>
      <c r="H450" s="25" t="s">
        <v>702</v>
      </c>
      <c r="I450" s="22">
        <v>1</v>
      </c>
      <c r="J450" s="22">
        <v>7</v>
      </c>
      <c r="K450" s="22">
        <v>9956</v>
      </c>
      <c r="L450" s="22">
        <v>555</v>
      </c>
      <c r="M450" s="22">
        <v>7</v>
      </c>
      <c r="N450" s="26">
        <v>0.11523148148148148</v>
      </c>
      <c r="O450" s="23">
        <f t="shared" si="16"/>
        <v>5525580</v>
      </c>
      <c r="P450" s="23">
        <f t="shared" si="17"/>
        <v>3885</v>
      </c>
    </row>
    <row r="451" spans="1:16" x14ac:dyDescent="0.25">
      <c r="A451" s="22">
        <v>446</v>
      </c>
      <c r="B451" s="25" t="s">
        <v>10</v>
      </c>
      <c r="C451" s="25" t="s">
        <v>683</v>
      </c>
      <c r="D451" s="25" t="s">
        <v>690</v>
      </c>
      <c r="E451" s="25" t="s">
        <v>690</v>
      </c>
      <c r="F451" s="25" t="s">
        <v>703</v>
      </c>
      <c r="G451" s="25">
        <v>8331026031</v>
      </c>
      <c r="H451" s="25" t="s">
        <v>704</v>
      </c>
      <c r="I451" s="22">
        <v>1</v>
      </c>
      <c r="J451" s="22">
        <v>0</v>
      </c>
      <c r="K451" s="22">
        <v>0</v>
      </c>
      <c r="L451" s="22">
        <v>1872</v>
      </c>
      <c r="M451" s="22">
        <v>0</v>
      </c>
      <c r="N451" s="26">
        <v>0</v>
      </c>
      <c r="O451" s="23">
        <f t="shared" si="16"/>
        <v>0</v>
      </c>
      <c r="P451" s="23">
        <f t="shared" si="17"/>
        <v>0</v>
      </c>
    </row>
    <row r="452" spans="1:16" x14ac:dyDescent="0.25">
      <c r="A452" s="22">
        <v>447</v>
      </c>
      <c r="B452" s="25" t="s">
        <v>10</v>
      </c>
      <c r="C452" s="25" t="s">
        <v>683</v>
      </c>
      <c r="D452" s="25" t="s">
        <v>690</v>
      </c>
      <c r="E452" s="25" t="s">
        <v>690</v>
      </c>
      <c r="F452" s="25" t="s">
        <v>703</v>
      </c>
      <c r="G452" s="25">
        <v>8331026031</v>
      </c>
      <c r="H452" s="25" t="s">
        <v>705</v>
      </c>
      <c r="I452" s="22">
        <v>1</v>
      </c>
      <c r="J452" s="22">
        <v>1</v>
      </c>
      <c r="K452" s="22">
        <v>1411</v>
      </c>
      <c r="L452" s="22">
        <v>1781</v>
      </c>
      <c r="M452" s="22">
        <v>1</v>
      </c>
      <c r="N452" s="26">
        <v>1.6331018518518519E-2</v>
      </c>
      <c r="O452" s="23">
        <f t="shared" si="16"/>
        <v>2512991</v>
      </c>
      <c r="P452" s="23">
        <f t="shared" si="17"/>
        <v>1781</v>
      </c>
    </row>
    <row r="453" spans="1:16" x14ac:dyDescent="0.25">
      <c r="A453" s="22">
        <v>448</v>
      </c>
      <c r="B453" s="25" t="s">
        <v>10</v>
      </c>
      <c r="C453" s="25" t="s">
        <v>683</v>
      </c>
      <c r="D453" s="25" t="s">
        <v>690</v>
      </c>
      <c r="E453" s="25" t="s">
        <v>690</v>
      </c>
      <c r="F453" s="25" t="s">
        <v>703</v>
      </c>
      <c r="G453" s="25">
        <v>8331026031</v>
      </c>
      <c r="H453" s="25" t="s">
        <v>706</v>
      </c>
      <c r="I453" s="22">
        <v>1</v>
      </c>
      <c r="J453" s="22">
        <v>1</v>
      </c>
      <c r="K453" s="22">
        <v>1411</v>
      </c>
      <c r="L453" s="22">
        <v>124</v>
      </c>
      <c r="M453" s="22">
        <v>1</v>
      </c>
      <c r="N453" s="26">
        <v>1.6331018518518519E-2</v>
      </c>
      <c r="O453" s="23">
        <f t="shared" si="16"/>
        <v>174964</v>
      </c>
      <c r="P453" s="23">
        <f t="shared" si="17"/>
        <v>124</v>
      </c>
    </row>
    <row r="454" spans="1:16" x14ac:dyDescent="0.25">
      <c r="A454" s="22">
        <v>449</v>
      </c>
      <c r="B454" s="25" t="s">
        <v>10</v>
      </c>
      <c r="C454" s="25" t="s">
        <v>683</v>
      </c>
      <c r="D454" s="25" t="s">
        <v>690</v>
      </c>
      <c r="E454" s="25" t="s">
        <v>690</v>
      </c>
      <c r="F454" s="25" t="s">
        <v>703</v>
      </c>
      <c r="G454" s="25">
        <v>8331026031</v>
      </c>
      <c r="H454" s="25" t="s">
        <v>707</v>
      </c>
      <c r="I454" s="22">
        <v>1</v>
      </c>
      <c r="J454" s="22">
        <v>1</v>
      </c>
      <c r="K454" s="22">
        <v>1411</v>
      </c>
      <c r="L454" s="22">
        <v>2496</v>
      </c>
      <c r="M454" s="22">
        <v>1</v>
      </c>
      <c r="N454" s="26">
        <v>1.6331018518518519E-2</v>
      </c>
      <c r="O454" s="23">
        <f t="shared" si="16"/>
        <v>3521856</v>
      </c>
      <c r="P454" s="23">
        <f t="shared" si="17"/>
        <v>2496</v>
      </c>
    </row>
    <row r="455" spans="1:16" x14ac:dyDescent="0.25">
      <c r="A455" s="22">
        <v>450</v>
      </c>
      <c r="B455" s="25" t="s">
        <v>10</v>
      </c>
      <c r="C455" s="25" t="s">
        <v>683</v>
      </c>
      <c r="D455" s="25" t="s">
        <v>690</v>
      </c>
      <c r="E455" s="25" t="s">
        <v>690</v>
      </c>
      <c r="F455" s="25" t="s">
        <v>703</v>
      </c>
      <c r="G455" s="25">
        <v>8331026031</v>
      </c>
      <c r="H455" s="25" t="s">
        <v>708</v>
      </c>
      <c r="I455" s="22">
        <v>1</v>
      </c>
      <c r="J455" s="22">
        <v>1</v>
      </c>
      <c r="K455" s="22">
        <v>1411</v>
      </c>
      <c r="L455" s="22">
        <v>2513</v>
      </c>
      <c r="M455" s="22">
        <v>1</v>
      </c>
      <c r="N455" s="26">
        <v>1.6331018518518519E-2</v>
      </c>
      <c r="O455" s="23">
        <f t="shared" si="16"/>
        <v>3545843</v>
      </c>
      <c r="P455" s="23">
        <f t="shared" si="17"/>
        <v>2513</v>
      </c>
    </row>
    <row r="456" spans="1:16" x14ac:dyDescent="0.25">
      <c r="A456" s="22">
        <v>451</v>
      </c>
      <c r="B456" s="25" t="s">
        <v>10</v>
      </c>
      <c r="C456" s="25" t="s">
        <v>683</v>
      </c>
      <c r="D456" s="25" t="s">
        <v>709</v>
      </c>
      <c r="E456" s="25" t="s">
        <v>710</v>
      </c>
      <c r="F456" s="25" t="s">
        <v>711</v>
      </c>
      <c r="G456" s="25">
        <v>9490598723</v>
      </c>
      <c r="H456" s="25" t="s">
        <v>712</v>
      </c>
      <c r="I456" s="22">
        <v>1</v>
      </c>
      <c r="J456" s="22">
        <v>8</v>
      </c>
      <c r="K456" s="22">
        <v>16934</v>
      </c>
      <c r="L456" s="22">
        <v>2092</v>
      </c>
      <c r="M456" s="22">
        <v>8</v>
      </c>
      <c r="N456" s="26">
        <v>0.19599537037037038</v>
      </c>
      <c r="O456" s="23">
        <f t="shared" si="16"/>
        <v>35425928</v>
      </c>
      <c r="P456" s="23">
        <f t="shared" si="17"/>
        <v>16736</v>
      </c>
    </row>
    <row r="457" spans="1:16" x14ac:dyDescent="0.25">
      <c r="A457" s="22">
        <v>452</v>
      </c>
      <c r="B457" s="25" t="s">
        <v>10</v>
      </c>
      <c r="C457" s="25" t="s">
        <v>10</v>
      </c>
      <c r="D457" s="25" t="s">
        <v>713</v>
      </c>
      <c r="E457" s="25" t="s">
        <v>714</v>
      </c>
      <c r="F457" s="25" t="s">
        <v>715</v>
      </c>
      <c r="G457" s="25">
        <v>9490615377</v>
      </c>
      <c r="H457" s="25" t="s">
        <v>716</v>
      </c>
      <c r="I457" s="22">
        <v>1</v>
      </c>
      <c r="J457" s="22">
        <v>3</v>
      </c>
      <c r="K457" s="22">
        <v>23289</v>
      </c>
      <c r="L457" s="22">
        <v>35</v>
      </c>
      <c r="M457" s="22">
        <v>3</v>
      </c>
      <c r="N457" s="26">
        <v>0.26954861111111111</v>
      </c>
      <c r="O457" s="23">
        <f t="shared" si="16"/>
        <v>815115</v>
      </c>
      <c r="P457" s="23">
        <f t="shared" si="17"/>
        <v>105</v>
      </c>
    </row>
    <row r="458" spans="1:16" x14ac:dyDescent="0.25">
      <c r="A458" s="22">
        <v>453</v>
      </c>
      <c r="B458" s="25" t="s">
        <v>10</v>
      </c>
      <c r="C458" s="25" t="s">
        <v>10</v>
      </c>
      <c r="D458" s="25" t="s">
        <v>713</v>
      </c>
      <c r="E458" s="25" t="s">
        <v>714</v>
      </c>
      <c r="F458" s="25" t="s">
        <v>717</v>
      </c>
      <c r="G458" s="25">
        <v>9492807983</v>
      </c>
      <c r="H458" s="25" t="s">
        <v>718</v>
      </c>
      <c r="I458" s="22">
        <v>1</v>
      </c>
      <c r="J458" s="22">
        <v>2</v>
      </c>
      <c r="K458" s="22">
        <v>17640</v>
      </c>
      <c r="L458" s="22">
        <v>135</v>
      </c>
      <c r="M458" s="22">
        <v>2</v>
      </c>
      <c r="N458" s="26">
        <v>0.20416666666666666</v>
      </c>
      <c r="O458" s="23">
        <f t="shared" si="16"/>
        <v>2381400</v>
      </c>
      <c r="P458" s="23">
        <f t="shared" si="17"/>
        <v>270</v>
      </c>
    </row>
    <row r="459" spans="1:16" x14ac:dyDescent="0.25">
      <c r="A459" s="22">
        <v>454</v>
      </c>
      <c r="B459" s="25" t="s">
        <v>10</v>
      </c>
      <c r="C459" s="25" t="s">
        <v>10</v>
      </c>
      <c r="D459" s="25" t="s">
        <v>719</v>
      </c>
      <c r="E459" s="25" t="s">
        <v>720</v>
      </c>
      <c r="F459" s="25" t="s">
        <v>721</v>
      </c>
      <c r="G459" s="25">
        <v>8332974015</v>
      </c>
      <c r="H459" s="25" t="s">
        <v>722</v>
      </c>
      <c r="I459" s="22">
        <v>1</v>
      </c>
      <c r="J459" s="22">
        <v>3</v>
      </c>
      <c r="K459" s="22">
        <v>4384</v>
      </c>
      <c r="L459" s="22">
        <v>2678</v>
      </c>
      <c r="M459" s="22">
        <v>3</v>
      </c>
      <c r="N459" s="26">
        <v>5.0740740740740739E-2</v>
      </c>
      <c r="O459" s="23">
        <f t="shared" si="16"/>
        <v>11740352</v>
      </c>
      <c r="P459" s="23">
        <f t="shared" si="17"/>
        <v>8034</v>
      </c>
    </row>
    <row r="460" spans="1:16" x14ac:dyDescent="0.25">
      <c r="A460" s="22">
        <v>455</v>
      </c>
      <c r="B460" s="25" t="s">
        <v>10</v>
      </c>
      <c r="C460" s="25" t="s">
        <v>10</v>
      </c>
      <c r="D460" s="25" t="s">
        <v>719</v>
      </c>
      <c r="E460" s="25" t="s">
        <v>720</v>
      </c>
      <c r="F460" s="25" t="s">
        <v>723</v>
      </c>
      <c r="G460" s="25">
        <v>9490615385</v>
      </c>
      <c r="H460" s="25" t="s">
        <v>724</v>
      </c>
      <c r="I460" s="22">
        <v>1</v>
      </c>
      <c r="J460" s="22">
        <v>3</v>
      </c>
      <c r="K460" s="22">
        <v>3131</v>
      </c>
      <c r="L460" s="22">
        <v>2102</v>
      </c>
      <c r="M460" s="22">
        <v>3</v>
      </c>
      <c r="N460" s="26">
        <v>3.6238425925925924E-2</v>
      </c>
      <c r="O460" s="23">
        <f t="shared" si="16"/>
        <v>6581362</v>
      </c>
      <c r="P460" s="23">
        <f t="shared" si="17"/>
        <v>6306</v>
      </c>
    </row>
    <row r="461" spans="1:16" x14ac:dyDescent="0.25">
      <c r="A461" s="22">
        <v>456</v>
      </c>
      <c r="B461" s="25" t="s">
        <v>10</v>
      </c>
      <c r="C461" s="25" t="s">
        <v>10</v>
      </c>
      <c r="D461" s="25" t="s">
        <v>719</v>
      </c>
      <c r="E461" s="25" t="s">
        <v>720</v>
      </c>
      <c r="F461" s="25" t="s">
        <v>723</v>
      </c>
      <c r="G461" s="25">
        <v>9490615385</v>
      </c>
      <c r="H461" s="25" t="s">
        <v>725</v>
      </c>
      <c r="I461" s="22">
        <v>1</v>
      </c>
      <c r="J461" s="22">
        <v>0</v>
      </c>
      <c r="K461" s="22">
        <v>0</v>
      </c>
      <c r="L461" s="22">
        <v>1130</v>
      </c>
      <c r="M461" s="22">
        <v>0</v>
      </c>
      <c r="N461" s="26">
        <v>0</v>
      </c>
      <c r="O461" s="23">
        <f t="shared" si="16"/>
        <v>0</v>
      </c>
      <c r="P461" s="23">
        <f t="shared" si="17"/>
        <v>0</v>
      </c>
    </row>
    <row r="462" spans="1:16" x14ac:dyDescent="0.25">
      <c r="A462" s="22">
        <v>457</v>
      </c>
      <c r="B462" s="25" t="s">
        <v>10</v>
      </c>
      <c r="C462" s="25" t="s">
        <v>10</v>
      </c>
      <c r="D462" s="25" t="s">
        <v>719</v>
      </c>
      <c r="E462" s="25" t="s">
        <v>720</v>
      </c>
      <c r="F462" s="25" t="s">
        <v>726</v>
      </c>
      <c r="G462" s="25">
        <v>9490615381</v>
      </c>
      <c r="H462" s="25" t="s">
        <v>727</v>
      </c>
      <c r="I462" s="22">
        <v>1</v>
      </c>
      <c r="J462" s="22">
        <v>0</v>
      </c>
      <c r="K462" s="22">
        <v>0</v>
      </c>
      <c r="L462" s="22">
        <v>3153</v>
      </c>
      <c r="M462" s="22">
        <v>0</v>
      </c>
      <c r="N462" s="26">
        <v>0</v>
      </c>
      <c r="O462" s="23">
        <f t="shared" ref="O462:O525" si="18">K462*L462</f>
        <v>0</v>
      </c>
      <c r="P462" s="23">
        <f t="shared" ref="P462:P525" si="19">J462*L462</f>
        <v>0</v>
      </c>
    </row>
    <row r="463" spans="1:16" x14ac:dyDescent="0.25">
      <c r="A463" s="22">
        <v>458</v>
      </c>
      <c r="B463" s="25" t="s">
        <v>10</v>
      </c>
      <c r="C463" s="25" t="s">
        <v>10</v>
      </c>
      <c r="D463" s="25" t="s">
        <v>719</v>
      </c>
      <c r="E463" s="25" t="s">
        <v>720</v>
      </c>
      <c r="F463" s="25" t="s">
        <v>726</v>
      </c>
      <c r="G463" s="25">
        <v>9490615381</v>
      </c>
      <c r="H463" s="25" t="s">
        <v>728</v>
      </c>
      <c r="I463" s="22">
        <v>1</v>
      </c>
      <c r="J463" s="22">
        <v>1</v>
      </c>
      <c r="K463" s="22">
        <v>941</v>
      </c>
      <c r="L463" s="22">
        <v>3724</v>
      </c>
      <c r="M463" s="22">
        <v>1</v>
      </c>
      <c r="N463" s="26">
        <v>1.0891203703703703E-2</v>
      </c>
      <c r="O463" s="23">
        <f t="shared" si="18"/>
        <v>3504284</v>
      </c>
      <c r="P463" s="23">
        <f t="shared" si="19"/>
        <v>3724</v>
      </c>
    </row>
    <row r="464" spans="1:16" x14ac:dyDescent="0.25">
      <c r="A464" s="22">
        <v>459</v>
      </c>
      <c r="B464" s="25" t="s">
        <v>10</v>
      </c>
      <c r="C464" s="25" t="s">
        <v>10</v>
      </c>
      <c r="D464" s="25" t="s">
        <v>719</v>
      </c>
      <c r="E464" s="25" t="s">
        <v>720</v>
      </c>
      <c r="F464" s="25" t="s">
        <v>729</v>
      </c>
      <c r="G464" s="25">
        <v>7382601001</v>
      </c>
      <c r="H464" s="25" t="s">
        <v>730</v>
      </c>
      <c r="I464" s="22">
        <v>1</v>
      </c>
      <c r="J464" s="22">
        <v>3</v>
      </c>
      <c r="K464" s="22">
        <v>2104</v>
      </c>
      <c r="L464" s="22">
        <v>9</v>
      </c>
      <c r="M464" s="22">
        <v>3</v>
      </c>
      <c r="N464" s="26">
        <v>2.435185185185185E-2</v>
      </c>
      <c r="O464" s="23">
        <f t="shared" si="18"/>
        <v>18936</v>
      </c>
      <c r="P464" s="23">
        <f t="shared" si="19"/>
        <v>27</v>
      </c>
    </row>
    <row r="465" spans="1:16" x14ac:dyDescent="0.25">
      <c r="A465" s="22">
        <v>460</v>
      </c>
      <c r="B465" s="25" t="s">
        <v>10</v>
      </c>
      <c r="C465" s="25" t="s">
        <v>10</v>
      </c>
      <c r="D465" s="25" t="s">
        <v>719</v>
      </c>
      <c r="E465" s="25" t="s">
        <v>720</v>
      </c>
      <c r="F465" s="25" t="s">
        <v>729</v>
      </c>
      <c r="G465" s="25">
        <v>7382601001</v>
      </c>
      <c r="H465" s="25" t="s">
        <v>731</v>
      </c>
      <c r="I465" s="22">
        <v>1</v>
      </c>
      <c r="J465" s="22">
        <v>1</v>
      </c>
      <c r="K465" s="22">
        <v>706</v>
      </c>
      <c r="L465" s="22">
        <v>1933</v>
      </c>
      <c r="M465" s="22">
        <v>1</v>
      </c>
      <c r="N465" s="26">
        <v>8.1712962962962963E-3</v>
      </c>
      <c r="O465" s="23">
        <f t="shared" si="18"/>
        <v>1364698</v>
      </c>
      <c r="P465" s="23">
        <f t="shared" si="19"/>
        <v>1933</v>
      </c>
    </row>
    <row r="466" spans="1:16" x14ac:dyDescent="0.25">
      <c r="A466" s="22">
        <v>461</v>
      </c>
      <c r="B466" s="25" t="s">
        <v>10</v>
      </c>
      <c r="C466" s="25" t="s">
        <v>10</v>
      </c>
      <c r="D466" s="25" t="s">
        <v>719</v>
      </c>
      <c r="E466" s="25" t="s">
        <v>720</v>
      </c>
      <c r="F466" s="25" t="s">
        <v>729</v>
      </c>
      <c r="G466" s="25">
        <v>7382601001</v>
      </c>
      <c r="H466" s="25" t="s">
        <v>732</v>
      </c>
      <c r="I466" s="22">
        <v>1</v>
      </c>
      <c r="J466" s="22">
        <v>2</v>
      </c>
      <c r="K466" s="22">
        <v>8023</v>
      </c>
      <c r="L466" s="22">
        <v>4908</v>
      </c>
      <c r="M466" s="22">
        <v>2</v>
      </c>
      <c r="N466" s="26">
        <v>9.28587962962963E-2</v>
      </c>
      <c r="O466" s="23">
        <f t="shared" si="18"/>
        <v>39376884</v>
      </c>
      <c r="P466" s="23">
        <f t="shared" si="19"/>
        <v>9816</v>
      </c>
    </row>
    <row r="467" spans="1:16" x14ac:dyDescent="0.25">
      <c r="A467" s="22">
        <v>462</v>
      </c>
      <c r="B467" s="25" t="s">
        <v>10</v>
      </c>
      <c r="C467" s="25" t="s">
        <v>10</v>
      </c>
      <c r="D467" s="25" t="s">
        <v>719</v>
      </c>
      <c r="E467" s="25" t="s">
        <v>720</v>
      </c>
      <c r="F467" s="25" t="s">
        <v>729</v>
      </c>
      <c r="G467" s="25">
        <v>7382601001</v>
      </c>
      <c r="H467" s="25" t="s">
        <v>733</v>
      </c>
      <c r="I467" s="22">
        <v>1</v>
      </c>
      <c r="J467" s="22">
        <v>0</v>
      </c>
      <c r="K467" s="22">
        <v>0</v>
      </c>
      <c r="L467" s="22">
        <v>1873</v>
      </c>
      <c r="M467" s="22">
        <v>0</v>
      </c>
      <c r="N467" s="26">
        <v>0</v>
      </c>
      <c r="O467" s="23">
        <f t="shared" si="18"/>
        <v>0</v>
      </c>
      <c r="P467" s="23">
        <f t="shared" si="19"/>
        <v>0</v>
      </c>
    </row>
    <row r="468" spans="1:16" x14ac:dyDescent="0.25">
      <c r="A468" s="22">
        <v>463</v>
      </c>
      <c r="B468" s="25" t="s">
        <v>10</v>
      </c>
      <c r="C468" s="25" t="s">
        <v>10</v>
      </c>
      <c r="D468" s="25" t="s">
        <v>719</v>
      </c>
      <c r="E468" s="25" t="s">
        <v>720</v>
      </c>
      <c r="F468" s="25" t="s">
        <v>734</v>
      </c>
      <c r="G468" s="25">
        <v>8331091968</v>
      </c>
      <c r="H468" s="25" t="s">
        <v>735</v>
      </c>
      <c r="I468" s="22">
        <v>1</v>
      </c>
      <c r="J468" s="22">
        <v>1</v>
      </c>
      <c r="K468" s="22">
        <v>764</v>
      </c>
      <c r="L468" s="22">
        <v>2591</v>
      </c>
      <c r="M468" s="22">
        <v>1</v>
      </c>
      <c r="N468" s="26">
        <v>8.8425925925925929E-3</v>
      </c>
      <c r="O468" s="23">
        <f t="shared" si="18"/>
        <v>1979524</v>
      </c>
      <c r="P468" s="23">
        <f t="shared" si="19"/>
        <v>2591</v>
      </c>
    </row>
    <row r="469" spans="1:16" x14ac:dyDescent="0.25">
      <c r="A469" s="22">
        <v>464</v>
      </c>
      <c r="B469" s="25" t="s">
        <v>10</v>
      </c>
      <c r="C469" s="25" t="s">
        <v>10</v>
      </c>
      <c r="D469" s="25" t="s">
        <v>719</v>
      </c>
      <c r="E469" s="25" t="s">
        <v>736</v>
      </c>
      <c r="F469" s="25" t="s">
        <v>737</v>
      </c>
      <c r="G469" s="25">
        <v>9492807882</v>
      </c>
      <c r="H469" s="25" t="s">
        <v>738</v>
      </c>
      <c r="I469" s="22">
        <v>1</v>
      </c>
      <c r="J469" s="22">
        <v>2</v>
      </c>
      <c r="K469" s="22">
        <v>2626</v>
      </c>
      <c r="L469" s="22">
        <v>0</v>
      </c>
      <c r="M469" s="22">
        <v>2</v>
      </c>
      <c r="N469" s="26">
        <v>3.0393518518518518E-2</v>
      </c>
      <c r="O469" s="23">
        <f t="shared" si="18"/>
        <v>0</v>
      </c>
      <c r="P469" s="23">
        <f t="shared" si="19"/>
        <v>0</v>
      </c>
    </row>
    <row r="470" spans="1:16" x14ac:dyDescent="0.25">
      <c r="A470" s="22">
        <v>465</v>
      </c>
      <c r="B470" s="25" t="s">
        <v>10</v>
      </c>
      <c r="C470" s="25" t="s">
        <v>10</v>
      </c>
      <c r="D470" s="25" t="s">
        <v>719</v>
      </c>
      <c r="E470" s="25" t="s">
        <v>736</v>
      </c>
      <c r="F470" s="25" t="s">
        <v>737</v>
      </c>
      <c r="G470" s="25">
        <v>9492807882</v>
      </c>
      <c r="H470" s="25" t="s">
        <v>739</v>
      </c>
      <c r="I470" s="22">
        <v>1</v>
      </c>
      <c r="J470" s="22">
        <v>2</v>
      </c>
      <c r="K470" s="22">
        <v>2626</v>
      </c>
      <c r="L470" s="22">
        <v>0</v>
      </c>
      <c r="M470" s="22">
        <v>2</v>
      </c>
      <c r="N470" s="26">
        <v>3.0393518518518518E-2</v>
      </c>
      <c r="O470" s="23">
        <f t="shared" si="18"/>
        <v>0</v>
      </c>
      <c r="P470" s="23">
        <f t="shared" si="19"/>
        <v>0</v>
      </c>
    </row>
    <row r="471" spans="1:16" x14ac:dyDescent="0.25">
      <c r="A471" s="22">
        <v>466</v>
      </c>
      <c r="B471" s="25" t="s">
        <v>10</v>
      </c>
      <c r="C471" s="25" t="s">
        <v>10</v>
      </c>
      <c r="D471" s="25" t="s">
        <v>719</v>
      </c>
      <c r="E471" s="25" t="s">
        <v>736</v>
      </c>
      <c r="F471" s="25" t="s">
        <v>726</v>
      </c>
      <c r="G471" s="25">
        <v>9490615381</v>
      </c>
      <c r="H471" s="25" t="s">
        <v>740</v>
      </c>
      <c r="I471" s="22">
        <v>1</v>
      </c>
      <c r="J471" s="22">
        <v>2</v>
      </c>
      <c r="K471" s="22">
        <v>1785</v>
      </c>
      <c r="L471" s="22">
        <v>339</v>
      </c>
      <c r="M471" s="22">
        <v>2</v>
      </c>
      <c r="N471" s="26">
        <v>2.0659722222222222E-2</v>
      </c>
      <c r="O471" s="23">
        <f t="shared" si="18"/>
        <v>605115</v>
      </c>
      <c r="P471" s="23">
        <f t="shared" si="19"/>
        <v>678</v>
      </c>
    </row>
    <row r="472" spans="1:16" x14ac:dyDescent="0.25">
      <c r="A472" s="22">
        <v>467</v>
      </c>
      <c r="B472" s="25" t="s">
        <v>10</v>
      </c>
      <c r="C472" s="25" t="s">
        <v>10</v>
      </c>
      <c r="D472" s="25" t="s">
        <v>719</v>
      </c>
      <c r="E472" s="25" t="s">
        <v>736</v>
      </c>
      <c r="F472" s="25" t="s">
        <v>726</v>
      </c>
      <c r="G472" s="25">
        <v>9490615381</v>
      </c>
      <c r="H472" s="25" t="s">
        <v>741</v>
      </c>
      <c r="I472" s="22">
        <v>1</v>
      </c>
      <c r="J472" s="22">
        <v>0</v>
      </c>
      <c r="K472" s="22">
        <v>0</v>
      </c>
      <c r="L472" s="22">
        <v>6</v>
      </c>
      <c r="M472" s="22">
        <v>0</v>
      </c>
      <c r="N472" s="26">
        <v>0</v>
      </c>
      <c r="O472" s="23">
        <f t="shared" si="18"/>
        <v>0</v>
      </c>
      <c r="P472" s="23">
        <f t="shared" si="19"/>
        <v>0</v>
      </c>
    </row>
    <row r="473" spans="1:16" x14ac:dyDescent="0.25">
      <c r="A473" s="22">
        <v>468</v>
      </c>
      <c r="B473" s="25" t="s">
        <v>10</v>
      </c>
      <c r="C473" s="25" t="s">
        <v>10</v>
      </c>
      <c r="D473" s="25" t="s">
        <v>719</v>
      </c>
      <c r="E473" s="25" t="s">
        <v>736</v>
      </c>
      <c r="F473" s="25" t="s">
        <v>742</v>
      </c>
      <c r="G473" s="25">
        <v>8332999107</v>
      </c>
      <c r="H473" s="25" t="s">
        <v>743</v>
      </c>
      <c r="I473" s="22">
        <v>1</v>
      </c>
      <c r="J473" s="22">
        <v>8</v>
      </c>
      <c r="K473" s="22">
        <v>33890</v>
      </c>
      <c r="L473" s="22">
        <v>1361</v>
      </c>
      <c r="M473" s="22">
        <v>8</v>
      </c>
      <c r="N473" s="26">
        <v>0.39224537037037038</v>
      </c>
      <c r="O473" s="23">
        <f t="shared" si="18"/>
        <v>46124290</v>
      </c>
      <c r="P473" s="23">
        <f t="shared" si="19"/>
        <v>10888</v>
      </c>
    </row>
    <row r="474" spans="1:16" x14ac:dyDescent="0.25">
      <c r="A474" s="22">
        <v>469</v>
      </c>
      <c r="B474" s="25" t="s">
        <v>10</v>
      </c>
      <c r="C474" s="25" t="s">
        <v>10</v>
      </c>
      <c r="D474" s="25" t="s">
        <v>719</v>
      </c>
      <c r="E474" s="25" t="s">
        <v>736</v>
      </c>
      <c r="F474" s="25" t="s">
        <v>742</v>
      </c>
      <c r="G474" s="25">
        <v>8332999107</v>
      </c>
      <c r="H474" s="25" t="s">
        <v>744</v>
      </c>
      <c r="I474" s="22">
        <v>1</v>
      </c>
      <c r="J474" s="22">
        <v>2</v>
      </c>
      <c r="K474" s="22">
        <v>1403</v>
      </c>
      <c r="L474" s="22">
        <v>10</v>
      </c>
      <c r="M474" s="22">
        <v>2</v>
      </c>
      <c r="N474" s="26">
        <v>1.6238425925925927E-2</v>
      </c>
      <c r="O474" s="23">
        <f t="shared" si="18"/>
        <v>14030</v>
      </c>
      <c r="P474" s="23">
        <f t="shared" si="19"/>
        <v>20</v>
      </c>
    </row>
    <row r="475" spans="1:16" x14ac:dyDescent="0.25">
      <c r="A475" s="22">
        <v>470</v>
      </c>
      <c r="B475" s="25" t="s">
        <v>10</v>
      </c>
      <c r="C475" s="25" t="s">
        <v>10</v>
      </c>
      <c r="D475" s="25" t="s">
        <v>719</v>
      </c>
      <c r="E475" s="25" t="s">
        <v>736</v>
      </c>
      <c r="F475" s="25" t="s">
        <v>742</v>
      </c>
      <c r="G475" s="25">
        <v>8332999107</v>
      </c>
      <c r="H475" s="25" t="s">
        <v>745</v>
      </c>
      <c r="I475" s="22">
        <v>1</v>
      </c>
      <c r="J475" s="22">
        <v>4</v>
      </c>
      <c r="K475" s="22">
        <v>7399</v>
      </c>
      <c r="L475" s="22">
        <v>295</v>
      </c>
      <c r="M475" s="22">
        <v>4</v>
      </c>
      <c r="N475" s="26">
        <v>8.5636574074074073E-2</v>
      </c>
      <c r="O475" s="23">
        <f t="shared" si="18"/>
        <v>2182705</v>
      </c>
      <c r="P475" s="23">
        <f t="shared" si="19"/>
        <v>1180</v>
      </c>
    </row>
    <row r="476" spans="1:16" x14ac:dyDescent="0.25">
      <c r="A476" s="22">
        <v>471</v>
      </c>
      <c r="B476" s="25" t="s">
        <v>10</v>
      </c>
      <c r="C476" s="25" t="s">
        <v>10</v>
      </c>
      <c r="D476" s="25" t="s">
        <v>719</v>
      </c>
      <c r="E476" s="25" t="s">
        <v>736</v>
      </c>
      <c r="F476" s="25" t="s">
        <v>742</v>
      </c>
      <c r="G476" s="25">
        <v>8332999107</v>
      </c>
      <c r="H476" s="25" t="s">
        <v>746</v>
      </c>
      <c r="I476" s="22">
        <v>1</v>
      </c>
      <c r="J476" s="22">
        <v>2</v>
      </c>
      <c r="K476" s="22">
        <v>1391</v>
      </c>
      <c r="L476" s="22">
        <v>506</v>
      </c>
      <c r="M476" s="22">
        <v>2</v>
      </c>
      <c r="N476" s="26">
        <v>1.6099537037037037E-2</v>
      </c>
      <c r="O476" s="23">
        <f t="shared" si="18"/>
        <v>703846</v>
      </c>
      <c r="P476" s="23">
        <f t="shared" si="19"/>
        <v>1012</v>
      </c>
    </row>
    <row r="477" spans="1:16" x14ac:dyDescent="0.25">
      <c r="A477" s="22">
        <v>472</v>
      </c>
      <c r="B477" s="25" t="s">
        <v>10</v>
      </c>
      <c r="C477" s="25" t="s">
        <v>10</v>
      </c>
      <c r="D477" s="25" t="s">
        <v>719</v>
      </c>
      <c r="E477" s="25" t="s">
        <v>736</v>
      </c>
      <c r="F477" s="25" t="s">
        <v>747</v>
      </c>
      <c r="G477" s="25">
        <v>9490615383</v>
      </c>
      <c r="H477" s="25" t="s">
        <v>748</v>
      </c>
      <c r="I477" s="22">
        <v>1</v>
      </c>
      <c r="J477" s="22">
        <v>1</v>
      </c>
      <c r="K477" s="22">
        <v>15464</v>
      </c>
      <c r="L477" s="22">
        <v>3894</v>
      </c>
      <c r="M477" s="22">
        <v>1</v>
      </c>
      <c r="N477" s="26">
        <v>0.17898148148148149</v>
      </c>
      <c r="O477" s="23">
        <f t="shared" si="18"/>
        <v>60216816</v>
      </c>
      <c r="P477" s="23">
        <f t="shared" si="19"/>
        <v>3894</v>
      </c>
    </row>
    <row r="478" spans="1:16" x14ac:dyDescent="0.25">
      <c r="A478" s="22">
        <v>473</v>
      </c>
      <c r="B478" s="25" t="s">
        <v>10</v>
      </c>
      <c r="C478" s="25" t="s">
        <v>10</v>
      </c>
      <c r="D478" s="25" t="s">
        <v>719</v>
      </c>
      <c r="E478" s="25" t="s">
        <v>736</v>
      </c>
      <c r="F478" s="25" t="s">
        <v>747</v>
      </c>
      <c r="G478" s="25">
        <v>9490615383</v>
      </c>
      <c r="H478" s="25" t="s">
        <v>749</v>
      </c>
      <c r="I478" s="22">
        <v>1</v>
      </c>
      <c r="J478" s="22">
        <v>2</v>
      </c>
      <c r="K478" s="22">
        <v>2837</v>
      </c>
      <c r="L478" s="22">
        <v>1669</v>
      </c>
      <c r="M478" s="22">
        <v>2</v>
      </c>
      <c r="N478" s="26">
        <v>3.2835648148148149E-2</v>
      </c>
      <c r="O478" s="23">
        <f t="shared" si="18"/>
        <v>4734953</v>
      </c>
      <c r="P478" s="23">
        <f t="shared" si="19"/>
        <v>3338</v>
      </c>
    </row>
    <row r="479" spans="1:16" x14ac:dyDescent="0.25">
      <c r="A479" s="22">
        <v>474</v>
      </c>
      <c r="B479" s="25" t="s">
        <v>10</v>
      </c>
      <c r="C479" s="25" t="s">
        <v>10</v>
      </c>
      <c r="D479" s="25" t="s">
        <v>719</v>
      </c>
      <c r="E479" s="25" t="s">
        <v>736</v>
      </c>
      <c r="F479" s="25" t="s">
        <v>747</v>
      </c>
      <c r="G479" s="25">
        <v>9490615383</v>
      </c>
      <c r="H479" s="25" t="s">
        <v>750</v>
      </c>
      <c r="I479" s="22">
        <v>1</v>
      </c>
      <c r="J479" s="22">
        <v>2</v>
      </c>
      <c r="K479" s="22">
        <v>1802</v>
      </c>
      <c r="L479" s="22">
        <v>1211</v>
      </c>
      <c r="M479" s="22">
        <v>2</v>
      </c>
      <c r="N479" s="26">
        <v>2.0856481481481483E-2</v>
      </c>
      <c r="O479" s="23">
        <f t="shared" si="18"/>
        <v>2182222</v>
      </c>
      <c r="P479" s="23">
        <f t="shared" si="19"/>
        <v>2422</v>
      </c>
    </row>
    <row r="480" spans="1:16" x14ac:dyDescent="0.25">
      <c r="A480" s="22">
        <v>475</v>
      </c>
      <c r="B480" s="25" t="s">
        <v>10</v>
      </c>
      <c r="C480" s="25" t="s">
        <v>10</v>
      </c>
      <c r="D480" s="25" t="s">
        <v>719</v>
      </c>
      <c r="E480" s="25" t="s">
        <v>736</v>
      </c>
      <c r="F480" s="25" t="s">
        <v>747</v>
      </c>
      <c r="G480" s="25">
        <v>9490615383</v>
      </c>
      <c r="H480" s="25" t="s">
        <v>751</v>
      </c>
      <c r="I480" s="22">
        <v>1</v>
      </c>
      <c r="J480" s="22">
        <v>0</v>
      </c>
      <c r="K480" s="22">
        <v>0</v>
      </c>
      <c r="L480" s="22">
        <v>1479</v>
      </c>
      <c r="M480" s="22">
        <v>0</v>
      </c>
      <c r="N480" s="26">
        <v>0</v>
      </c>
      <c r="O480" s="23">
        <f t="shared" si="18"/>
        <v>0</v>
      </c>
      <c r="P480" s="23">
        <f t="shared" si="19"/>
        <v>0</v>
      </c>
    </row>
    <row r="481" spans="1:16" x14ac:dyDescent="0.25">
      <c r="A481" s="22">
        <v>476</v>
      </c>
      <c r="B481" s="25" t="s">
        <v>10</v>
      </c>
      <c r="C481" s="25" t="s">
        <v>10</v>
      </c>
      <c r="D481" s="25" t="s">
        <v>719</v>
      </c>
      <c r="E481" s="25" t="s">
        <v>736</v>
      </c>
      <c r="F481" s="25" t="s">
        <v>747</v>
      </c>
      <c r="G481" s="25">
        <v>9490615383</v>
      </c>
      <c r="H481" s="25" t="s">
        <v>752</v>
      </c>
      <c r="I481" s="22">
        <v>1</v>
      </c>
      <c r="J481" s="22">
        <v>0</v>
      </c>
      <c r="K481" s="22">
        <v>0</v>
      </c>
      <c r="L481" s="22">
        <v>2822</v>
      </c>
      <c r="M481" s="22">
        <v>0</v>
      </c>
      <c r="N481" s="26">
        <v>0</v>
      </c>
      <c r="O481" s="23">
        <f t="shared" si="18"/>
        <v>0</v>
      </c>
      <c r="P481" s="23">
        <f t="shared" si="19"/>
        <v>0</v>
      </c>
    </row>
    <row r="482" spans="1:16" x14ac:dyDescent="0.25">
      <c r="A482" s="22">
        <v>477</v>
      </c>
      <c r="B482" s="25" t="s">
        <v>10</v>
      </c>
      <c r="C482" s="25" t="s">
        <v>10</v>
      </c>
      <c r="D482" s="25" t="s">
        <v>719</v>
      </c>
      <c r="E482" s="25" t="s">
        <v>736</v>
      </c>
      <c r="F482" s="25" t="s">
        <v>734</v>
      </c>
      <c r="G482" s="25">
        <v>8331091968</v>
      </c>
      <c r="H482" s="25" t="s">
        <v>753</v>
      </c>
      <c r="I482" s="22">
        <v>1</v>
      </c>
      <c r="J482" s="22">
        <v>6</v>
      </c>
      <c r="K482" s="22">
        <v>8247</v>
      </c>
      <c r="L482" s="22">
        <v>1589</v>
      </c>
      <c r="M482" s="22">
        <v>6</v>
      </c>
      <c r="N482" s="26">
        <v>9.5451388888888891E-2</v>
      </c>
      <c r="O482" s="23">
        <f t="shared" si="18"/>
        <v>13104483</v>
      </c>
      <c r="P482" s="23">
        <f t="shared" si="19"/>
        <v>9534</v>
      </c>
    </row>
    <row r="483" spans="1:16" x14ac:dyDescent="0.25">
      <c r="A483" s="22">
        <v>478</v>
      </c>
      <c r="B483" s="25" t="s">
        <v>10</v>
      </c>
      <c r="C483" s="25" t="s">
        <v>10</v>
      </c>
      <c r="D483" s="25" t="s">
        <v>719</v>
      </c>
      <c r="E483" s="25" t="s">
        <v>736</v>
      </c>
      <c r="F483" s="25" t="s">
        <v>734</v>
      </c>
      <c r="G483" s="25">
        <v>8331091968</v>
      </c>
      <c r="H483" s="25" t="s">
        <v>754</v>
      </c>
      <c r="I483" s="22">
        <v>1</v>
      </c>
      <c r="J483" s="22">
        <v>4</v>
      </c>
      <c r="K483" s="22">
        <v>4563</v>
      </c>
      <c r="L483" s="22">
        <v>1197</v>
      </c>
      <c r="M483" s="22">
        <v>4</v>
      </c>
      <c r="N483" s="26">
        <v>5.2812499999999998E-2</v>
      </c>
      <c r="O483" s="23">
        <f t="shared" si="18"/>
        <v>5461911</v>
      </c>
      <c r="P483" s="23">
        <f t="shared" si="19"/>
        <v>4788</v>
      </c>
    </row>
    <row r="484" spans="1:16" x14ac:dyDescent="0.25">
      <c r="A484" s="22">
        <v>479</v>
      </c>
      <c r="B484" s="25" t="s">
        <v>10</v>
      </c>
      <c r="C484" s="25" t="s">
        <v>10</v>
      </c>
      <c r="D484" s="25" t="s">
        <v>719</v>
      </c>
      <c r="E484" s="25" t="s">
        <v>736</v>
      </c>
      <c r="F484" s="25" t="s">
        <v>734</v>
      </c>
      <c r="G484" s="25">
        <v>8331091968</v>
      </c>
      <c r="H484" s="25" t="s">
        <v>755</v>
      </c>
      <c r="I484" s="22">
        <v>1</v>
      </c>
      <c r="J484" s="22">
        <v>10</v>
      </c>
      <c r="K484" s="22">
        <v>15514</v>
      </c>
      <c r="L484" s="22">
        <v>1027</v>
      </c>
      <c r="M484" s="22">
        <v>10</v>
      </c>
      <c r="N484" s="26">
        <v>0.17956018518518518</v>
      </c>
      <c r="O484" s="23">
        <f t="shared" si="18"/>
        <v>15932878</v>
      </c>
      <c r="P484" s="23">
        <f t="shared" si="19"/>
        <v>10270</v>
      </c>
    </row>
    <row r="485" spans="1:16" x14ac:dyDescent="0.25">
      <c r="A485" s="22">
        <v>480</v>
      </c>
      <c r="B485" s="25" t="s">
        <v>10</v>
      </c>
      <c r="C485" s="25" t="s">
        <v>10</v>
      </c>
      <c r="D485" s="25" t="s">
        <v>719</v>
      </c>
      <c r="E485" s="25" t="s">
        <v>736</v>
      </c>
      <c r="F485" s="25" t="s">
        <v>734</v>
      </c>
      <c r="G485" s="25">
        <v>8331091968</v>
      </c>
      <c r="H485" s="25" t="s">
        <v>756</v>
      </c>
      <c r="I485" s="22">
        <v>1</v>
      </c>
      <c r="J485" s="22">
        <v>3</v>
      </c>
      <c r="K485" s="22">
        <v>3749</v>
      </c>
      <c r="L485" s="22">
        <v>4</v>
      </c>
      <c r="M485" s="22">
        <v>3</v>
      </c>
      <c r="N485" s="26">
        <v>4.3391203703703703E-2</v>
      </c>
      <c r="O485" s="23">
        <f t="shared" si="18"/>
        <v>14996</v>
      </c>
      <c r="P485" s="23">
        <f t="shared" si="19"/>
        <v>12</v>
      </c>
    </row>
    <row r="486" spans="1:16" x14ac:dyDescent="0.25">
      <c r="A486" s="22">
        <v>481</v>
      </c>
      <c r="B486" s="25" t="s">
        <v>10</v>
      </c>
      <c r="C486" s="25" t="s">
        <v>10</v>
      </c>
      <c r="D486" s="25" t="s">
        <v>719</v>
      </c>
      <c r="E486" s="25" t="s">
        <v>736</v>
      </c>
      <c r="F486" s="25" t="s">
        <v>757</v>
      </c>
      <c r="G486" s="25">
        <v>8333068580</v>
      </c>
      <c r="H486" s="25" t="s">
        <v>758</v>
      </c>
      <c r="I486" s="22">
        <v>1</v>
      </c>
      <c r="J486" s="22">
        <v>4</v>
      </c>
      <c r="K486" s="22">
        <v>9355</v>
      </c>
      <c r="L486" s="22">
        <v>3374</v>
      </c>
      <c r="M486" s="22">
        <v>4</v>
      </c>
      <c r="N486" s="26">
        <v>0.10827546296296296</v>
      </c>
      <c r="O486" s="23">
        <f t="shared" si="18"/>
        <v>31563770</v>
      </c>
      <c r="P486" s="23">
        <f t="shared" si="19"/>
        <v>13496</v>
      </c>
    </row>
    <row r="487" spans="1:16" x14ac:dyDescent="0.25">
      <c r="A487" s="22">
        <v>482</v>
      </c>
      <c r="B487" s="25" t="s">
        <v>10</v>
      </c>
      <c r="C487" s="25" t="s">
        <v>10</v>
      </c>
      <c r="D487" s="25" t="s">
        <v>719</v>
      </c>
      <c r="E487" s="25" t="s">
        <v>736</v>
      </c>
      <c r="F487" s="25" t="s">
        <v>757</v>
      </c>
      <c r="G487" s="25">
        <v>8333068580</v>
      </c>
      <c r="H487" s="25" t="s">
        <v>759</v>
      </c>
      <c r="I487" s="22">
        <v>1</v>
      </c>
      <c r="J487" s="22">
        <v>2</v>
      </c>
      <c r="K487" s="22">
        <v>5704</v>
      </c>
      <c r="L487" s="22">
        <v>1828</v>
      </c>
      <c r="M487" s="22">
        <v>2</v>
      </c>
      <c r="N487" s="26">
        <v>6.6018518518518518E-2</v>
      </c>
      <c r="O487" s="23">
        <f t="shared" si="18"/>
        <v>10426912</v>
      </c>
      <c r="P487" s="23">
        <f t="shared" si="19"/>
        <v>3656</v>
      </c>
    </row>
    <row r="488" spans="1:16" x14ac:dyDescent="0.25">
      <c r="A488" s="22">
        <v>483</v>
      </c>
      <c r="B488" s="25" t="s">
        <v>10</v>
      </c>
      <c r="C488" s="25" t="s">
        <v>10</v>
      </c>
      <c r="D488" s="25" t="s">
        <v>719</v>
      </c>
      <c r="E488" s="25" t="s">
        <v>736</v>
      </c>
      <c r="F488" s="25" t="s">
        <v>757</v>
      </c>
      <c r="G488" s="25">
        <v>8333068580</v>
      </c>
      <c r="H488" s="25" t="s">
        <v>760</v>
      </c>
      <c r="I488" s="22">
        <v>1</v>
      </c>
      <c r="J488" s="22">
        <v>4</v>
      </c>
      <c r="K488" s="22">
        <v>22201</v>
      </c>
      <c r="L488" s="22">
        <v>1096</v>
      </c>
      <c r="M488" s="22">
        <v>4</v>
      </c>
      <c r="N488" s="26">
        <v>0.25695601851851851</v>
      </c>
      <c r="O488" s="23">
        <f t="shared" si="18"/>
        <v>24332296</v>
      </c>
      <c r="P488" s="23">
        <f t="shared" si="19"/>
        <v>4384</v>
      </c>
    </row>
    <row r="489" spans="1:16" x14ac:dyDescent="0.25">
      <c r="A489" s="22">
        <v>484</v>
      </c>
      <c r="B489" s="25" t="s">
        <v>10</v>
      </c>
      <c r="C489" s="25" t="s">
        <v>10</v>
      </c>
      <c r="D489" s="25" t="s">
        <v>719</v>
      </c>
      <c r="E489" s="25" t="s">
        <v>761</v>
      </c>
      <c r="F489" s="25" t="s">
        <v>721</v>
      </c>
      <c r="G489" s="25">
        <v>8332974015</v>
      </c>
      <c r="H489" s="25" t="s">
        <v>762</v>
      </c>
      <c r="I489" s="22">
        <v>1</v>
      </c>
      <c r="J489" s="22">
        <v>2</v>
      </c>
      <c r="K489" s="22">
        <v>2097</v>
      </c>
      <c r="L489" s="22">
        <v>2372</v>
      </c>
      <c r="M489" s="22">
        <v>2</v>
      </c>
      <c r="N489" s="26">
        <v>2.4270833333333332E-2</v>
      </c>
      <c r="O489" s="23">
        <f t="shared" si="18"/>
        <v>4974084</v>
      </c>
      <c r="P489" s="23">
        <f t="shared" si="19"/>
        <v>4744</v>
      </c>
    </row>
    <row r="490" spans="1:16" x14ac:dyDescent="0.25">
      <c r="A490" s="22">
        <v>485</v>
      </c>
      <c r="B490" s="25" t="s">
        <v>10</v>
      </c>
      <c r="C490" s="25" t="s">
        <v>10</v>
      </c>
      <c r="D490" s="25" t="s">
        <v>719</v>
      </c>
      <c r="E490" s="25" t="s">
        <v>761</v>
      </c>
      <c r="F490" s="25" t="s">
        <v>721</v>
      </c>
      <c r="G490" s="25">
        <v>8332974015</v>
      </c>
      <c r="H490" s="25" t="s">
        <v>763</v>
      </c>
      <c r="I490" s="22">
        <v>1</v>
      </c>
      <c r="J490" s="22">
        <v>2</v>
      </c>
      <c r="K490" s="22">
        <v>14416</v>
      </c>
      <c r="L490" s="22">
        <v>946</v>
      </c>
      <c r="M490" s="22">
        <v>2</v>
      </c>
      <c r="N490" s="26">
        <v>0.16685185185185186</v>
      </c>
      <c r="O490" s="23">
        <f t="shared" si="18"/>
        <v>13637536</v>
      </c>
      <c r="P490" s="23">
        <f t="shared" si="19"/>
        <v>1892</v>
      </c>
    </row>
    <row r="491" spans="1:16" x14ac:dyDescent="0.25">
      <c r="A491" s="22">
        <v>486</v>
      </c>
      <c r="B491" s="25" t="s">
        <v>10</v>
      </c>
      <c r="C491" s="25" t="s">
        <v>10</v>
      </c>
      <c r="D491" s="25" t="s">
        <v>719</v>
      </c>
      <c r="E491" s="25" t="s">
        <v>761</v>
      </c>
      <c r="F491" s="25" t="s">
        <v>721</v>
      </c>
      <c r="G491" s="25">
        <v>8332974015</v>
      </c>
      <c r="H491" s="25" t="s">
        <v>764</v>
      </c>
      <c r="I491" s="22">
        <v>1</v>
      </c>
      <c r="J491" s="22">
        <v>8</v>
      </c>
      <c r="K491" s="22">
        <v>11932</v>
      </c>
      <c r="L491" s="22">
        <v>3514</v>
      </c>
      <c r="M491" s="22">
        <v>8</v>
      </c>
      <c r="N491" s="26">
        <v>0.13810185185185186</v>
      </c>
      <c r="O491" s="23">
        <f t="shared" si="18"/>
        <v>41929048</v>
      </c>
      <c r="P491" s="23">
        <f t="shared" si="19"/>
        <v>28112</v>
      </c>
    </row>
    <row r="492" spans="1:16" x14ac:dyDescent="0.25">
      <c r="A492" s="22">
        <v>487</v>
      </c>
      <c r="B492" s="25" t="s">
        <v>10</v>
      </c>
      <c r="C492" s="25" t="s">
        <v>10</v>
      </c>
      <c r="D492" s="25" t="s">
        <v>719</v>
      </c>
      <c r="E492" s="25" t="s">
        <v>761</v>
      </c>
      <c r="F492" s="25" t="s">
        <v>723</v>
      </c>
      <c r="G492" s="25">
        <v>9490615385</v>
      </c>
      <c r="H492" s="25" t="s">
        <v>765</v>
      </c>
      <c r="I492" s="22">
        <v>1</v>
      </c>
      <c r="J492" s="22">
        <v>2</v>
      </c>
      <c r="K492" s="22">
        <v>1653</v>
      </c>
      <c r="L492" s="22">
        <v>2412</v>
      </c>
      <c r="M492" s="22">
        <v>2</v>
      </c>
      <c r="N492" s="26">
        <v>1.9131944444444444E-2</v>
      </c>
      <c r="O492" s="23">
        <f t="shared" si="18"/>
        <v>3987036</v>
      </c>
      <c r="P492" s="23">
        <f t="shared" si="19"/>
        <v>4824</v>
      </c>
    </row>
    <row r="493" spans="1:16" x14ac:dyDescent="0.25">
      <c r="A493" s="22">
        <v>488</v>
      </c>
      <c r="B493" s="25" t="s">
        <v>10</v>
      </c>
      <c r="C493" s="25" t="s">
        <v>10</v>
      </c>
      <c r="D493" s="25" t="s">
        <v>719</v>
      </c>
      <c r="E493" s="25" t="s">
        <v>761</v>
      </c>
      <c r="F493" s="25" t="s">
        <v>723</v>
      </c>
      <c r="G493" s="25">
        <v>9490615385</v>
      </c>
      <c r="H493" s="25" t="s">
        <v>766</v>
      </c>
      <c r="I493" s="22">
        <v>1</v>
      </c>
      <c r="J493" s="22">
        <v>0</v>
      </c>
      <c r="K493" s="22">
        <v>0</v>
      </c>
      <c r="L493" s="22">
        <v>443</v>
      </c>
      <c r="M493" s="22">
        <v>0</v>
      </c>
      <c r="N493" s="26">
        <v>0</v>
      </c>
      <c r="O493" s="23">
        <f t="shared" si="18"/>
        <v>0</v>
      </c>
      <c r="P493" s="23">
        <f t="shared" si="19"/>
        <v>0</v>
      </c>
    </row>
    <row r="494" spans="1:16" x14ac:dyDescent="0.25">
      <c r="A494" s="22">
        <v>489</v>
      </c>
      <c r="B494" s="25" t="s">
        <v>10</v>
      </c>
      <c r="C494" s="25" t="s">
        <v>10</v>
      </c>
      <c r="D494" s="25" t="s">
        <v>719</v>
      </c>
      <c r="E494" s="25" t="s">
        <v>761</v>
      </c>
      <c r="F494" s="25" t="s">
        <v>723</v>
      </c>
      <c r="G494" s="25">
        <v>9490615385</v>
      </c>
      <c r="H494" s="25" t="s">
        <v>767</v>
      </c>
      <c r="I494" s="22">
        <v>1</v>
      </c>
      <c r="J494" s="22">
        <v>0</v>
      </c>
      <c r="K494" s="22">
        <v>0</v>
      </c>
      <c r="L494" s="22">
        <v>436</v>
      </c>
      <c r="M494" s="22">
        <v>0</v>
      </c>
      <c r="N494" s="26">
        <v>0</v>
      </c>
      <c r="O494" s="23">
        <f t="shared" si="18"/>
        <v>0</v>
      </c>
      <c r="P494" s="23">
        <f t="shared" si="19"/>
        <v>0</v>
      </c>
    </row>
    <row r="495" spans="1:16" x14ac:dyDescent="0.25">
      <c r="A495" s="22">
        <v>490</v>
      </c>
      <c r="B495" s="25" t="s">
        <v>10</v>
      </c>
      <c r="C495" s="25" t="s">
        <v>10</v>
      </c>
      <c r="D495" s="25" t="s">
        <v>719</v>
      </c>
      <c r="E495" s="25" t="s">
        <v>761</v>
      </c>
      <c r="F495" s="25" t="s">
        <v>723</v>
      </c>
      <c r="G495" s="25">
        <v>9490615385</v>
      </c>
      <c r="H495" s="25" t="s">
        <v>768</v>
      </c>
      <c r="I495" s="22">
        <v>1</v>
      </c>
      <c r="J495" s="22">
        <v>1</v>
      </c>
      <c r="K495" s="22">
        <v>2419</v>
      </c>
      <c r="L495" s="22">
        <v>2896</v>
      </c>
      <c r="M495" s="22">
        <v>1</v>
      </c>
      <c r="N495" s="26">
        <v>2.7997685185185184E-2</v>
      </c>
      <c r="O495" s="23">
        <f t="shared" si="18"/>
        <v>7005424</v>
      </c>
      <c r="P495" s="23">
        <f t="shared" si="19"/>
        <v>2896</v>
      </c>
    </row>
    <row r="496" spans="1:16" x14ac:dyDescent="0.25">
      <c r="A496" s="22">
        <v>491</v>
      </c>
      <c r="B496" s="25" t="s">
        <v>10</v>
      </c>
      <c r="C496" s="25" t="s">
        <v>10</v>
      </c>
      <c r="D496" s="25" t="s">
        <v>719</v>
      </c>
      <c r="E496" s="25" t="s">
        <v>761</v>
      </c>
      <c r="F496" s="25" t="s">
        <v>723</v>
      </c>
      <c r="G496" s="25">
        <v>9490615385</v>
      </c>
      <c r="H496" s="25" t="s">
        <v>769</v>
      </c>
      <c r="I496" s="22">
        <v>1</v>
      </c>
      <c r="J496" s="22">
        <v>0</v>
      </c>
      <c r="K496" s="22">
        <v>0</v>
      </c>
      <c r="L496" s="22">
        <v>984</v>
      </c>
      <c r="M496" s="22">
        <v>0</v>
      </c>
      <c r="N496" s="26">
        <v>0</v>
      </c>
      <c r="O496" s="23">
        <f t="shared" si="18"/>
        <v>0</v>
      </c>
      <c r="P496" s="23">
        <f t="shared" si="19"/>
        <v>0</v>
      </c>
    </row>
    <row r="497" spans="1:16" x14ac:dyDescent="0.25">
      <c r="A497" s="22">
        <v>492</v>
      </c>
      <c r="B497" s="25" t="s">
        <v>10</v>
      </c>
      <c r="C497" s="25" t="s">
        <v>10</v>
      </c>
      <c r="D497" s="25" t="s">
        <v>719</v>
      </c>
      <c r="E497" s="25" t="s">
        <v>761</v>
      </c>
      <c r="F497" s="25" t="s">
        <v>723</v>
      </c>
      <c r="G497" s="25">
        <v>9490615385</v>
      </c>
      <c r="H497" s="25" t="s">
        <v>770</v>
      </c>
      <c r="I497" s="22">
        <v>1</v>
      </c>
      <c r="J497" s="22">
        <v>2</v>
      </c>
      <c r="K497" s="22">
        <v>7858</v>
      </c>
      <c r="L497" s="22">
        <v>3696</v>
      </c>
      <c r="M497" s="22">
        <v>2</v>
      </c>
      <c r="N497" s="26">
        <v>9.0949074074074071E-2</v>
      </c>
      <c r="O497" s="23">
        <f t="shared" si="18"/>
        <v>29043168</v>
      </c>
      <c r="P497" s="23">
        <f t="shared" si="19"/>
        <v>7392</v>
      </c>
    </row>
    <row r="498" spans="1:16" x14ac:dyDescent="0.25">
      <c r="A498" s="22">
        <v>493</v>
      </c>
      <c r="B498" s="25" t="s">
        <v>10</v>
      </c>
      <c r="C498" s="25" t="s">
        <v>10</v>
      </c>
      <c r="D498" s="25" t="s">
        <v>719</v>
      </c>
      <c r="E498" s="25" t="s">
        <v>761</v>
      </c>
      <c r="F498" s="25" t="s">
        <v>729</v>
      </c>
      <c r="G498" s="25">
        <v>7382601001</v>
      </c>
      <c r="H498" s="25" t="s">
        <v>771</v>
      </c>
      <c r="I498" s="22">
        <v>1</v>
      </c>
      <c r="J498" s="22">
        <v>1</v>
      </c>
      <c r="K498" s="22">
        <v>750</v>
      </c>
      <c r="L498" s="22">
        <v>2259</v>
      </c>
      <c r="M498" s="22">
        <v>1</v>
      </c>
      <c r="N498" s="26">
        <v>8.6805555555555559E-3</v>
      </c>
      <c r="O498" s="23">
        <f t="shared" si="18"/>
        <v>1694250</v>
      </c>
      <c r="P498" s="23">
        <f t="shared" si="19"/>
        <v>2259</v>
      </c>
    </row>
    <row r="499" spans="1:16" x14ac:dyDescent="0.25">
      <c r="A499" s="22">
        <v>494</v>
      </c>
      <c r="B499" s="25" t="s">
        <v>10</v>
      </c>
      <c r="C499" s="25" t="s">
        <v>10</v>
      </c>
      <c r="D499" s="25" t="s">
        <v>719</v>
      </c>
      <c r="E499" s="25" t="s">
        <v>761</v>
      </c>
      <c r="F499" s="25" t="s">
        <v>729</v>
      </c>
      <c r="G499" s="25">
        <v>7382601001</v>
      </c>
      <c r="H499" s="25" t="s">
        <v>772</v>
      </c>
      <c r="I499" s="22">
        <v>1</v>
      </c>
      <c r="J499" s="22">
        <v>1</v>
      </c>
      <c r="K499" s="22">
        <v>597</v>
      </c>
      <c r="L499" s="22">
        <v>1501</v>
      </c>
      <c r="M499" s="22">
        <v>1</v>
      </c>
      <c r="N499" s="26">
        <v>6.9097222222222225E-3</v>
      </c>
      <c r="O499" s="23">
        <f t="shared" si="18"/>
        <v>896097</v>
      </c>
      <c r="P499" s="23">
        <f t="shared" si="19"/>
        <v>1501</v>
      </c>
    </row>
    <row r="500" spans="1:16" x14ac:dyDescent="0.25">
      <c r="A500" s="22">
        <v>495</v>
      </c>
      <c r="B500" s="25" t="s">
        <v>10</v>
      </c>
      <c r="C500" s="25" t="s">
        <v>10</v>
      </c>
      <c r="D500" s="25" t="s">
        <v>719</v>
      </c>
      <c r="E500" s="25" t="s">
        <v>761</v>
      </c>
      <c r="F500" s="25" t="s">
        <v>773</v>
      </c>
      <c r="G500" s="25">
        <v>9490615384</v>
      </c>
      <c r="H500" s="25" t="s">
        <v>774</v>
      </c>
      <c r="I500" s="22">
        <v>1</v>
      </c>
      <c r="J500" s="22">
        <v>4</v>
      </c>
      <c r="K500" s="22">
        <v>7893</v>
      </c>
      <c r="L500" s="22">
        <v>148</v>
      </c>
      <c r="M500" s="22">
        <v>4</v>
      </c>
      <c r="N500" s="26">
        <v>9.1354166666666667E-2</v>
      </c>
      <c r="O500" s="23">
        <f t="shared" si="18"/>
        <v>1168164</v>
      </c>
      <c r="P500" s="23">
        <f t="shared" si="19"/>
        <v>592</v>
      </c>
    </row>
    <row r="501" spans="1:16" x14ac:dyDescent="0.25">
      <c r="A501" s="22">
        <v>496</v>
      </c>
      <c r="B501" s="25" t="s">
        <v>10</v>
      </c>
      <c r="C501" s="25" t="s">
        <v>10</v>
      </c>
      <c r="D501" s="25" t="s">
        <v>719</v>
      </c>
      <c r="E501" s="25" t="s">
        <v>761</v>
      </c>
      <c r="F501" s="25" t="s">
        <v>775</v>
      </c>
      <c r="G501" s="25">
        <v>7382629681</v>
      </c>
      <c r="H501" s="25" t="s">
        <v>776</v>
      </c>
      <c r="I501" s="22">
        <v>1</v>
      </c>
      <c r="J501" s="22">
        <v>0</v>
      </c>
      <c r="K501" s="22">
        <v>0</v>
      </c>
      <c r="L501" s="22">
        <v>228</v>
      </c>
      <c r="M501" s="22">
        <v>0</v>
      </c>
      <c r="N501" s="26">
        <v>0</v>
      </c>
      <c r="O501" s="23">
        <f t="shared" si="18"/>
        <v>0</v>
      </c>
      <c r="P501" s="23">
        <f t="shared" si="19"/>
        <v>0</v>
      </c>
    </row>
    <row r="502" spans="1:16" x14ac:dyDescent="0.25">
      <c r="A502" s="22">
        <v>497</v>
      </c>
      <c r="B502" s="25" t="s">
        <v>10</v>
      </c>
      <c r="C502" s="25" t="s">
        <v>10</v>
      </c>
      <c r="D502" s="25" t="s">
        <v>719</v>
      </c>
      <c r="E502" s="25" t="s">
        <v>761</v>
      </c>
      <c r="F502" s="25" t="s">
        <v>775</v>
      </c>
      <c r="G502" s="25">
        <v>7382629681</v>
      </c>
      <c r="H502" s="25" t="s">
        <v>777</v>
      </c>
      <c r="I502" s="22">
        <v>1</v>
      </c>
      <c r="J502" s="22">
        <v>1</v>
      </c>
      <c r="K502" s="22">
        <v>1992</v>
      </c>
      <c r="L502" s="22">
        <v>1358</v>
      </c>
      <c r="M502" s="22">
        <v>1</v>
      </c>
      <c r="N502" s="26">
        <v>2.3055555555555555E-2</v>
      </c>
      <c r="O502" s="23">
        <f t="shared" si="18"/>
        <v>2705136</v>
      </c>
      <c r="P502" s="23">
        <f t="shared" si="19"/>
        <v>1358</v>
      </c>
    </row>
    <row r="503" spans="1:16" x14ac:dyDescent="0.25">
      <c r="A503" s="22">
        <v>498</v>
      </c>
      <c r="B503" s="25" t="s">
        <v>10</v>
      </c>
      <c r="C503" s="25" t="s">
        <v>10</v>
      </c>
      <c r="D503" s="25" t="s">
        <v>719</v>
      </c>
      <c r="E503" s="25" t="s">
        <v>761</v>
      </c>
      <c r="F503" s="25" t="s">
        <v>775</v>
      </c>
      <c r="G503" s="25">
        <v>7382629681</v>
      </c>
      <c r="H503" s="25" t="s">
        <v>778</v>
      </c>
      <c r="I503" s="22">
        <v>1</v>
      </c>
      <c r="J503" s="22">
        <v>0</v>
      </c>
      <c r="K503" s="22">
        <v>0</v>
      </c>
      <c r="L503" s="22">
        <v>5135</v>
      </c>
      <c r="M503" s="22">
        <v>0</v>
      </c>
      <c r="N503" s="26">
        <v>0</v>
      </c>
      <c r="O503" s="23">
        <f t="shared" si="18"/>
        <v>0</v>
      </c>
      <c r="P503" s="23">
        <f t="shared" si="19"/>
        <v>0</v>
      </c>
    </row>
    <row r="504" spans="1:16" x14ac:dyDescent="0.25">
      <c r="A504" s="22">
        <v>499</v>
      </c>
      <c r="B504" s="25" t="s">
        <v>10</v>
      </c>
      <c r="C504" s="25" t="s">
        <v>10</v>
      </c>
      <c r="D504" s="25" t="s">
        <v>719</v>
      </c>
      <c r="E504" s="25" t="s">
        <v>761</v>
      </c>
      <c r="F504" s="25" t="s">
        <v>775</v>
      </c>
      <c r="G504" s="25">
        <v>7382629681</v>
      </c>
      <c r="H504" s="25" t="s">
        <v>779</v>
      </c>
      <c r="I504" s="22">
        <v>1</v>
      </c>
      <c r="J504" s="22">
        <v>0</v>
      </c>
      <c r="K504" s="22">
        <v>0</v>
      </c>
      <c r="L504" s="22">
        <v>2097</v>
      </c>
      <c r="M504" s="22">
        <v>0</v>
      </c>
      <c r="N504" s="26">
        <v>0</v>
      </c>
      <c r="O504" s="23">
        <f t="shared" si="18"/>
        <v>0</v>
      </c>
      <c r="P504" s="23">
        <f t="shared" si="19"/>
        <v>0</v>
      </c>
    </row>
    <row r="505" spans="1:16" x14ac:dyDescent="0.25">
      <c r="A505" s="22">
        <v>500</v>
      </c>
      <c r="B505" s="25" t="s">
        <v>10</v>
      </c>
      <c r="C505" s="25" t="s">
        <v>10</v>
      </c>
      <c r="D505" s="25" t="s">
        <v>719</v>
      </c>
      <c r="E505" s="25" t="s">
        <v>761</v>
      </c>
      <c r="F505" s="25" t="s">
        <v>780</v>
      </c>
      <c r="G505" s="25">
        <v>8333068581</v>
      </c>
      <c r="H505" s="25" t="s">
        <v>781</v>
      </c>
      <c r="I505" s="22">
        <v>1</v>
      </c>
      <c r="J505" s="22">
        <v>3</v>
      </c>
      <c r="K505" s="22">
        <v>3793</v>
      </c>
      <c r="L505" s="22">
        <v>1233</v>
      </c>
      <c r="M505" s="22">
        <v>3</v>
      </c>
      <c r="N505" s="26">
        <v>4.3900462962962961E-2</v>
      </c>
      <c r="O505" s="23">
        <f t="shared" si="18"/>
        <v>4676769</v>
      </c>
      <c r="P505" s="23">
        <f t="shared" si="19"/>
        <v>3699</v>
      </c>
    </row>
    <row r="506" spans="1:16" x14ac:dyDescent="0.25">
      <c r="A506" s="22">
        <v>501</v>
      </c>
      <c r="B506" s="25" t="s">
        <v>10</v>
      </c>
      <c r="C506" s="25" t="s">
        <v>10</v>
      </c>
      <c r="D506" s="25" t="s">
        <v>719</v>
      </c>
      <c r="E506" s="25" t="s">
        <v>761</v>
      </c>
      <c r="F506" s="25" t="s">
        <v>780</v>
      </c>
      <c r="G506" s="25">
        <v>8333068581</v>
      </c>
      <c r="H506" s="25" t="s">
        <v>782</v>
      </c>
      <c r="I506" s="22">
        <v>1</v>
      </c>
      <c r="J506" s="22">
        <v>5</v>
      </c>
      <c r="K506" s="22">
        <v>5194</v>
      </c>
      <c r="L506" s="22">
        <v>4020</v>
      </c>
      <c r="M506" s="22">
        <v>5</v>
      </c>
      <c r="N506" s="26">
        <v>6.011574074074074E-2</v>
      </c>
      <c r="O506" s="23">
        <f t="shared" si="18"/>
        <v>20879880</v>
      </c>
      <c r="P506" s="23">
        <f t="shared" si="19"/>
        <v>20100</v>
      </c>
    </row>
    <row r="507" spans="1:16" x14ac:dyDescent="0.25">
      <c r="A507" s="22">
        <v>502</v>
      </c>
      <c r="B507" s="25" t="s">
        <v>10</v>
      </c>
      <c r="C507" s="25" t="s">
        <v>10</v>
      </c>
      <c r="D507" s="25" t="s">
        <v>719</v>
      </c>
      <c r="E507" s="25" t="s">
        <v>761</v>
      </c>
      <c r="F507" s="25" t="s">
        <v>780</v>
      </c>
      <c r="G507" s="25">
        <v>8333068581</v>
      </c>
      <c r="H507" s="25" t="s">
        <v>783</v>
      </c>
      <c r="I507" s="22">
        <v>1</v>
      </c>
      <c r="J507" s="22">
        <v>7</v>
      </c>
      <c r="K507" s="22">
        <v>8506</v>
      </c>
      <c r="L507" s="22">
        <v>1709</v>
      </c>
      <c r="M507" s="22">
        <v>7</v>
      </c>
      <c r="N507" s="26">
        <v>9.8449074074074078E-2</v>
      </c>
      <c r="O507" s="23">
        <f t="shared" si="18"/>
        <v>14536754</v>
      </c>
      <c r="P507" s="23">
        <f t="shared" si="19"/>
        <v>11963</v>
      </c>
    </row>
    <row r="508" spans="1:16" x14ac:dyDescent="0.25">
      <c r="A508" s="22">
        <v>503</v>
      </c>
      <c r="B508" s="25" t="s">
        <v>10</v>
      </c>
      <c r="C508" s="25" t="s">
        <v>10</v>
      </c>
      <c r="D508" s="25" t="s">
        <v>719</v>
      </c>
      <c r="E508" s="25" t="s">
        <v>784</v>
      </c>
      <c r="F508" s="25" t="s">
        <v>785</v>
      </c>
      <c r="G508" s="25"/>
      <c r="H508" s="25" t="s">
        <v>786</v>
      </c>
      <c r="I508" s="22">
        <v>1</v>
      </c>
      <c r="J508" s="22">
        <v>0</v>
      </c>
      <c r="K508" s="22">
        <v>0</v>
      </c>
      <c r="L508" s="27"/>
      <c r="M508" s="22">
        <v>0</v>
      </c>
      <c r="N508" s="26">
        <v>0</v>
      </c>
      <c r="O508" s="23">
        <f t="shared" si="18"/>
        <v>0</v>
      </c>
      <c r="P508" s="23">
        <f t="shared" si="19"/>
        <v>0</v>
      </c>
    </row>
    <row r="509" spans="1:16" x14ac:dyDescent="0.25">
      <c r="A509" s="22">
        <v>504</v>
      </c>
      <c r="B509" s="25" t="s">
        <v>10</v>
      </c>
      <c r="C509" s="25" t="s">
        <v>10</v>
      </c>
      <c r="D509" s="25" t="s">
        <v>719</v>
      </c>
      <c r="E509" s="25" t="s">
        <v>784</v>
      </c>
      <c r="F509" s="25" t="s">
        <v>785</v>
      </c>
      <c r="G509" s="25"/>
      <c r="H509" s="25" t="s">
        <v>787</v>
      </c>
      <c r="I509" s="22">
        <v>1</v>
      </c>
      <c r="J509" s="22">
        <v>0</v>
      </c>
      <c r="K509" s="22">
        <v>0</v>
      </c>
      <c r="L509" s="27"/>
      <c r="M509" s="22">
        <v>0</v>
      </c>
      <c r="N509" s="26">
        <v>0</v>
      </c>
      <c r="O509" s="23">
        <f t="shared" si="18"/>
        <v>0</v>
      </c>
      <c r="P509" s="23">
        <f t="shared" si="19"/>
        <v>0</v>
      </c>
    </row>
    <row r="510" spans="1:16" x14ac:dyDescent="0.25">
      <c r="A510" s="22">
        <v>505</v>
      </c>
      <c r="B510" s="25" t="s">
        <v>10</v>
      </c>
      <c r="C510" s="25" t="s">
        <v>10</v>
      </c>
      <c r="D510" s="25" t="s">
        <v>719</v>
      </c>
      <c r="E510" s="25" t="s">
        <v>784</v>
      </c>
      <c r="F510" s="25" t="s">
        <v>785</v>
      </c>
      <c r="G510" s="25"/>
      <c r="H510" s="25" t="s">
        <v>788</v>
      </c>
      <c r="I510" s="22">
        <v>1</v>
      </c>
      <c r="J510" s="22">
        <v>0</v>
      </c>
      <c r="K510" s="22">
        <v>0</v>
      </c>
      <c r="L510" s="27"/>
      <c r="M510" s="22">
        <v>0</v>
      </c>
      <c r="N510" s="26">
        <v>0</v>
      </c>
      <c r="O510" s="23">
        <f t="shared" si="18"/>
        <v>0</v>
      </c>
      <c r="P510" s="23">
        <f t="shared" si="19"/>
        <v>0</v>
      </c>
    </row>
    <row r="511" spans="1:16" x14ac:dyDescent="0.25">
      <c r="A511" s="22">
        <v>506</v>
      </c>
      <c r="B511" s="25" t="s">
        <v>10</v>
      </c>
      <c r="C511" s="25" t="s">
        <v>10</v>
      </c>
      <c r="D511" s="25" t="s">
        <v>719</v>
      </c>
      <c r="E511" s="25" t="s">
        <v>784</v>
      </c>
      <c r="F511" s="25" t="s">
        <v>785</v>
      </c>
      <c r="G511" s="25"/>
      <c r="H511" s="25" t="s">
        <v>789</v>
      </c>
      <c r="I511" s="22">
        <v>1</v>
      </c>
      <c r="J511" s="22">
        <v>0</v>
      </c>
      <c r="K511" s="22">
        <v>0</v>
      </c>
      <c r="L511" s="27"/>
      <c r="M511" s="22">
        <v>0</v>
      </c>
      <c r="N511" s="26">
        <v>0</v>
      </c>
      <c r="O511" s="23">
        <f t="shared" si="18"/>
        <v>0</v>
      </c>
      <c r="P511" s="23">
        <f t="shared" si="19"/>
        <v>0</v>
      </c>
    </row>
    <row r="512" spans="1:16" x14ac:dyDescent="0.25">
      <c r="A512" s="22">
        <v>507</v>
      </c>
      <c r="B512" s="25" t="s">
        <v>10</v>
      </c>
      <c r="C512" s="25" t="s">
        <v>10</v>
      </c>
      <c r="D512" s="25" t="s">
        <v>719</v>
      </c>
      <c r="E512" s="25" t="s">
        <v>784</v>
      </c>
      <c r="F512" s="25" t="s">
        <v>785</v>
      </c>
      <c r="G512" s="25"/>
      <c r="H512" s="25" t="s">
        <v>790</v>
      </c>
      <c r="I512" s="22">
        <v>1</v>
      </c>
      <c r="J512" s="22">
        <v>0</v>
      </c>
      <c r="K512" s="22">
        <v>0</v>
      </c>
      <c r="L512" s="27"/>
      <c r="M512" s="22">
        <v>0</v>
      </c>
      <c r="N512" s="26">
        <v>0</v>
      </c>
      <c r="O512" s="23">
        <f t="shared" si="18"/>
        <v>0</v>
      </c>
      <c r="P512" s="23">
        <f t="shared" si="19"/>
        <v>0</v>
      </c>
    </row>
    <row r="513" spans="1:17" x14ac:dyDescent="0.25">
      <c r="A513" s="22">
        <v>508</v>
      </c>
      <c r="B513" s="25" t="s">
        <v>10</v>
      </c>
      <c r="C513" s="25" t="s">
        <v>10</v>
      </c>
      <c r="D513" s="25" t="s">
        <v>719</v>
      </c>
      <c r="E513" s="25" t="s">
        <v>784</v>
      </c>
      <c r="F513" s="25" t="s">
        <v>726</v>
      </c>
      <c r="G513" s="25">
        <v>9490615381</v>
      </c>
      <c r="H513" s="25" t="s">
        <v>791</v>
      </c>
      <c r="I513" s="22">
        <v>1</v>
      </c>
      <c r="J513" s="22">
        <v>2</v>
      </c>
      <c r="K513" s="22">
        <v>3008</v>
      </c>
      <c r="L513" s="22">
        <v>2258</v>
      </c>
      <c r="M513" s="22">
        <v>2</v>
      </c>
      <c r="N513" s="26">
        <v>3.4814814814814812E-2</v>
      </c>
      <c r="O513" s="23">
        <f t="shared" si="18"/>
        <v>6792064</v>
      </c>
      <c r="P513" s="23">
        <f t="shared" si="19"/>
        <v>4516</v>
      </c>
    </row>
    <row r="514" spans="1:17" x14ac:dyDescent="0.25">
      <c r="A514" s="22">
        <v>509</v>
      </c>
      <c r="B514" s="25" t="s">
        <v>10</v>
      </c>
      <c r="C514" s="25" t="s">
        <v>10</v>
      </c>
      <c r="D514" s="25" t="s">
        <v>719</v>
      </c>
      <c r="E514" s="25" t="s">
        <v>784</v>
      </c>
      <c r="F514" s="25" t="s">
        <v>792</v>
      </c>
      <c r="G514" s="25">
        <v>9490615382</v>
      </c>
      <c r="H514" s="25" t="s">
        <v>793</v>
      </c>
      <c r="I514" s="22">
        <v>1</v>
      </c>
      <c r="J514" s="22">
        <v>3</v>
      </c>
      <c r="K514" s="22">
        <v>19661</v>
      </c>
      <c r="L514" s="22">
        <v>2944</v>
      </c>
      <c r="M514" s="22">
        <v>3</v>
      </c>
      <c r="N514" s="26">
        <v>0.22755787037037037</v>
      </c>
      <c r="O514" s="23">
        <f t="shared" si="18"/>
        <v>57881984</v>
      </c>
      <c r="P514" s="23">
        <f t="shared" si="19"/>
        <v>8832</v>
      </c>
    </row>
    <row r="515" spans="1:17" x14ac:dyDescent="0.25">
      <c r="A515" s="22">
        <v>510</v>
      </c>
      <c r="B515" s="25" t="s">
        <v>10</v>
      </c>
      <c r="C515" s="25" t="s">
        <v>10</v>
      </c>
      <c r="D515" s="25" t="s">
        <v>719</v>
      </c>
      <c r="E515" s="25" t="s">
        <v>784</v>
      </c>
      <c r="F515" s="25" t="s">
        <v>792</v>
      </c>
      <c r="G515" s="25">
        <v>9490615382</v>
      </c>
      <c r="H515" s="25" t="s">
        <v>794</v>
      </c>
      <c r="I515" s="22">
        <v>1</v>
      </c>
      <c r="J515" s="22">
        <v>3</v>
      </c>
      <c r="K515" s="22">
        <v>20721</v>
      </c>
      <c r="L515" s="22">
        <v>3235</v>
      </c>
      <c r="M515" s="22">
        <v>3</v>
      </c>
      <c r="N515" s="26">
        <v>0.23982638888888888</v>
      </c>
      <c r="O515" s="23">
        <f t="shared" si="18"/>
        <v>67032435</v>
      </c>
      <c r="P515" s="23">
        <f t="shared" si="19"/>
        <v>9705</v>
      </c>
    </row>
    <row r="516" spans="1:17" x14ac:dyDescent="0.25">
      <c r="A516" s="22">
        <v>511</v>
      </c>
      <c r="B516" s="25" t="s">
        <v>10</v>
      </c>
      <c r="C516" s="25" t="s">
        <v>10</v>
      </c>
      <c r="D516" s="25" t="s">
        <v>719</v>
      </c>
      <c r="E516" s="25" t="s">
        <v>784</v>
      </c>
      <c r="F516" s="25" t="s">
        <v>792</v>
      </c>
      <c r="G516" s="25">
        <v>9490615382</v>
      </c>
      <c r="H516" s="25" t="s">
        <v>795</v>
      </c>
      <c r="I516" s="22">
        <v>1</v>
      </c>
      <c r="J516" s="22">
        <v>4</v>
      </c>
      <c r="K516" s="22">
        <v>27925</v>
      </c>
      <c r="L516" s="22">
        <v>3032</v>
      </c>
      <c r="M516" s="22">
        <v>4</v>
      </c>
      <c r="N516" s="26">
        <v>0.32320601851851855</v>
      </c>
      <c r="O516" s="23">
        <f t="shared" si="18"/>
        <v>84668600</v>
      </c>
      <c r="P516" s="23">
        <f t="shared" si="19"/>
        <v>12128</v>
      </c>
    </row>
    <row r="517" spans="1:17" x14ac:dyDescent="0.25">
      <c r="A517" s="22">
        <v>512</v>
      </c>
      <c r="B517" s="25" t="s">
        <v>10</v>
      </c>
      <c r="C517" s="25" t="s">
        <v>10</v>
      </c>
      <c r="D517" s="25" t="s">
        <v>719</v>
      </c>
      <c r="E517" s="25" t="s">
        <v>784</v>
      </c>
      <c r="F517" s="25" t="s">
        <v>792</v>
      </c>
      <c r="G517" s="25">
        <v>9490615382</v>
      </c>
      <c r="H517" s="25" t="s">
        <v>796</v>
      </c>
      <c r="I517" s="22">
        <v>1</v>
      </c>
      <c r="J517" s="22">
        <v>2</v>
      </c>
      <c r="K517" s="22">
        <v>17111</v>
      </c>
      <c r="L517" s="22">
        <v>12</v>
      </c>
      <c r="M517" s="22">
        <v>2</v>
      </c>
      <c r="N517" s="26">
        <v>0.19804398148148147</v>
      </c>
      <c r="O517" s="23">
        <f t="shared" si="18"/>
        <v>205332</v>
      </c>
      <c r="P517" s="23">
        <f t="shared" si="19"/>
        <v>24</v>
      </c>
    </row>
    <row r="518" spans="1:17" x14ac:dyDescent="0.25">
      <c r="A518" s="22">
        <v>513</v>
      </c>
      <c r="B518" s="25" t="s">
        <v>10</v>
      </c>
      <c r="C518" s="25" t="s">
        <v>10</v>
      </c>
      <c r="D518" s="25" t="s">
        <v>719</v>
      </c>
      <c r="E518" s="25" t="s">
        <v>784</v>
      </c>
      <c r="F518" s="25" t="s">
        <v>792</v>
      </c>
      <c r="G518" s="25">
        <v>9490615382</v>
      </c>
      <c r="H518" s="25" t="s">
        <v>797</v>
      </c>
      <c r="I518" s="22">
        <v>1</v>
      </c>
      <c r="J518" s="22">
        <v>3</v>
      </c>
      <c r="K518" s="22">
        <v>19338</v>
      </c>
      <c r="L518" s="22">
        <v>3341</v>
      </c>
      <c r="M518" s="22">
        <v>3</v>
      </c>
      <c r="N518" s="26">
        <v>0.22381944444444443</v>
      </c>
      <c r="O518" s="23">
        <f t="shared" si="18"/>
        <v>64608258</v>
      </c>
      <c r="P518" s="23">
        <f t="shared" si="19"/>
        <v>10023</v>
      </c>
    </row>
    <row r="519" spans="1:17" x14ac:dyDescent="0.25">
      <c r="A519" s="22">
        <v>514</v>
      </c>
      <c r="B519" s="25" t="s">
        <v>10</v>
      </c>
      <c r="C519" s="25" t="s">
        <v>10</v>
      </c>
      <c r="D519" s="25" t="s">
        <v>719</v>
      </c>
      <c r="E519" s="25" t="s">
        <v>784</v>
      </c>
      <c r="F519" s="25" t="s">
        <v>792</v>
      </c>
      <c r="G519" s="25">
        <v>9490615382</v>
      </c>
      <c r="H519" s="25" t="s">
        <v>798</v>
      </c>
      <c r="I519" s="22">
        <v>1</v>
      </c>
      <c r="J519" s="22">
        <v>12</v>
      </c>
      <c r="K519" s="22">
        <v>36785</v>
      </c>
      <c r="L519" s="22">
        <v>2494</v>
      </c>
      <c r="M519" s="22">
        <v>12</v>
      </c>
      <c r="N519" s="26">
        <v>0.42575231481481479</v>
      </c>
      <c r="O519" s="23">
        <f t="shared" si="18"/>
        <v>91741790</v>
      </c>
      <c r="P519" s="23">
        <f t="shared" si="19"/>
        <v>29928</v>
      </c>
    </row>
    <row r="520" spans="1:17" x14ac:dyDescent="0.25">
      <c r="A520" s="22">
        <v>515</v>
      </c>
      <c r="B520" s="25" t="s">
        <v>10</v>
      </c>
      <c r="C520" s="25" t="s">
        <v>10</v>
      </c>
      <c r="D520" s="25" t="s">
        <v>719</v>
      </c>
      <c r="E520" s="25" t="s">
        <v>784</v>
      </c>
      <c r="F520" s="25" t="s">
        <v>792</v>
      </c>
      <c r="G520" s="25">
        <v>9490615382</v>
      </c>
      <c r="H520" s="25" t="s">
        <v>799</v>
      </c>
      <c r="I520" s="22">
        <v>1</v>
      </c>
      <c r="J520" s="22">
        <v>3</v>
      </c>
      <c r="K520" s="22">
        <v>19791</v>
      </c>
      <c r="L520" s="22">
        <v>1239</v>
      </c>
      <c r="M520" s="22">
        <v>3</v>
      </c>
      <c r="N520" s="26">
        <v>0.2290625</v>
      </c>
      <c r="O520" s="23">
        <f t="shared" si="18"/>
        <v>24521049</v>
      </c>
      <c r="P520" s="23">
        <f t="shared" si="19"/>
        <v>3717</v>
      </c>
    </row>
    <row r="521" spans="1:17" x14ac:dyDescent="0.25">
      <c r="A521" s="22">
        <v>516</v>
      </c>
      <c r="B521" s="25" t="s">
        <v>10</v>
      </c>
      <c r="C521" s="25" t="s">
        <v>10</v>
      </c>
      <c r="D521" s="25" t="s">
        <v>719</v>
      </c>
      <c r="E521" s="25" t="s">
        <v>784</v>
      </c>
      <c r="F521" s="25" t="s">
        <v>757</v>
      </c>
      <c r="G521" s="25">
        <v>8333068580</v>
      </c>
      <c r="H521" s="25" t="s">
        <v>800</v>
      </c>
      <c r="I521" s="22">
        <v>1</v>
      </c>
      <c r="J521" s="22">
        <v>2</v>
      </c>
      <c r="K521" s="22">
        <v>5704</v>
      </c>
      <c r="L521" s="22">
        <v>2309</v>
      </c>
      <c r="M521" s="22">
        <v>2</v>
      </c>
      <c r="N521" s="26">
        <v>6.6018518518518518E-2</v>
      </c>
      <c r="O521" s="23">
        <f t="shared" si="18"/>
        <v>13170536</v>
      </c>
      <c r="P521" s="23">
        <f t="shared" si="19"/>
        <v>4618</v>
      </c>
    </row>
    <row r="522" spans="1:17" x14ac:dyDescent="0.25">
      <c r="A522" s="22">
        <v>517</v>
      </c>
      <c r="B522" s="25" t="s">
        <v>10</v>
      </c>
      <c r="C522" s="25" t="s">
        <v>10</v>
      </c>
      <c r="D522" s="25" t="s">
        <v>719</v>
      </c>
      <c r="E522" s="25" t="s">
        <v>784</v>
      </c>
      <c r="F522" s="25" t="s">
        <v>717</v>
      </c>
      <c r="G522" s="25">
        <v>9492807983</v>
      </c>
      <c r="H522" s="25" t="s">
        <v>801</v>
      </c>
      <c r="I522" s="22">
        <v>1</v>
      </c>
      <c r="J522" s="22">
        <v>2</v>
      </c>
      <c r="K522" s="22">
        <v>17562</v>
      </c>
      <c r="L522" s="22">
        <v>3050</v>
      </c>
      <c r="M522" s="22">
        <v>2</v>
      </c>
      <c r="N522" s="26">
        <v>0.20326388888888888</v>
      </c>
      <c r="O522" s="23">
        <f t="shared" si="18"/>
        <v>53564100</v>
      </c>
      <c r="P522" s="23">
        <f t="shared" si="19"/>
        <v>6100</v>
      </c>
    </row>
    <row r="523" spans="1:17" x14ac:dyDescent="0.25">
      <c r="A523" s="22">
        <v>518</v>
      </c>
      <c r="B523" s="25" t="s">
        <v>10</v>
      </c>
      <c r="C523" s="25" t="s">
        <v>10</v>
      </c>
      <c r="D523" s="25" t="s">
        <v>719</v>
      </c>
      <c r="E523" s="25" t="s">
        <v>784</v>
      </c>
      <c r="F523" s="25" t="s">
        <v>717</v>
      </c>
      <c r="G523" s="25">
        <v>9492807983</v>
      </c>
      <c r="H523" s="25" t="s">
        <v>802</v>
      </c>
      <c r="I523" s="22">
        <v>1</v>
      </c>
      <c r="J523" s="22">
        <v>3</v>
      </c>
      <c r="K523" s="22">
        <v>20242</v>
      </c>
      <c r="L523" s="22">
        <v>3038</v>
      </c>
      <c r="M523" s="22">
        <v>3</v>
      </c>
      <c r="N523" s="26">
        <v>0.23428240740740741</v>
      </c>
      <c r="O523" s="23">
        <f t="shared" si="18"/>
        <v>61495196</v>
      </c>
      <c r="P523" s="23">
        <f t="shared" si="19"/>
        <v>9114</v>
      </c>
    </row>
    <row r="524" spans="1:17" x14ac:dyDescent="0.25">
      <c r="A524" s="22">
        <v>519</v>
      </c>
      <c r="B524" s="25" t="s">
        <v>10</v>
      </c>
      <c r="C524" s="25" t="s">
        <v>10</v>
      </c>
      <c r="D524" s="25" t="s">
        <v>719</v>
      </c>
      <c r="E524" s="25" t="s">
        <v>784</v>
      </c>
      <c r="F524" s="25" t="s">
        <v>717</v>
      </c>
      <c r="G524" s="25">
        <v>9492807983</v>
      </c>
      <c r="H524" s="25" t="s">
        <v>803</v>
      </c>
      <c r="I524" s="22">
        <v>1</v>
      </c>
      <c r="J524" s="22">
        <v>2</v>
      </c>
      <c r="K524" s="22">
        <v>17601</v>
      </c>
      <c r="L524" s="22">
        <v>870</v>
      </c>
      <c r="M524" s="22">
        <v>2</v>
      </c>
      <c r="N524" s="26">
        <v>0.20371527777777779</v>
      </c>
      <c r="O524" s="23">
        <f t="shared" si="18"/>
        <v>15312870</v>
      </c>
      <c r="P524" s="23">
        <f t="shared" si="19"/>
        <v>1740</v>
      </c>
    </row>
    <row r="525" spans="1:17" x14ac:dyDescent="0.25">
      <c r="A525" s="22">
        <v>520</v>
      </c>
      <c r="B525" s="25" t="s">
        <v>10</v>
      </c>
      <c r="C525" s="25" t="s">
        <v>10</v>
      </c>
      <c r="D525" s="25" t="s">
        <v>719</v>
      </c>
      <c r="E525" s="25" t="s">
        <v>784</v>
      </c>
      <c r="F525" s="25" t="s">
        <v>717</v>
      </c>
      <c r="G525" s="25">
        <v>9492807983</v>
      </c>
      <c r="H525" s="25" t="s">
        <v>804</v>
      </c>
      <c r="I525" s="22">
        <v>1</v>
      </c>
      <c r="J525" s="22">
        <v>2</v>
      </c>
      <c r="K525" s="22">
        <v>17562</v>
      </c>
      <c r="L525" s="22">
        <v>1793</v>
      </c>
      <c r="M525" s="22">
        <v>2</v>
      </c>
      <c r="N525" s="26">
        <v>0.20326388888888888</v>
      </c>
      <c r="O525" s="23">
        <f t="shared" si="18"/>
        <v>31488666</v>
      </c>
      <c r="P525" s="23">
        <f t="shared" si="19"/>
        <v>3586</v>
      </c>
    </row>
    <row r="526" spans="1:17" s="29" customFormat="1" x14ac:dyDescent="0.25">
      <c r="A526" s="28"/>
      <c r="B526" s="28"/>
      <c r="C526" s="28"/>
      <c r="D526" s="28"/>
      <c r="E526" s="28"/>
      <c r="F526" s="28"/>
      <c r="G526" s="28"/>
      <c r="H526" s="29" t="s">
        <v>805</v>
      </c>
      <c r="I526" s="29">
        <f t="shared" ref="I526" si="20">SUM(I398:I525)</f>
        <v>128</v>
      </c>
      <c r="J526" s="29">
        <f>SUM(J398:J525)</f>
        <v>494</v>
      </c>
      <c r="K526" s="29">
        <f>SUM(K398:K525)</f>
        <v>1408843</v>
      </c>
      <c r="L526" s="29">
        <f>SUM(L398:L525)</f>
        <v>275364</v>
      </c>
      <c r="M526" s="28"/>
      <c r="N526" s="30"/>
      <c r="O526" s="31">
        <f>SUM(O398:O525)/$L$526/86400</f>
        <v>0.17265804518275341</v>
      </c>
      <c r="P526" s="32">
        <f>SUM(P398:P525)/$L$526</f>
        <v>5.1418195552069257</v>
      </c>
      <c r="Q526" s="33">
        <f>1-O526/28</f>
        <v>0.99383364124347306</v>
      </c>
    </row>
    <row r="527" spans="1:17" x14ac:dyDescent="0.25">
      <c r="A527" s="22"/>
      <c r="B527" s="25"/>
      <c r="C527" s="25"/>
      <c r="D527" s="25"/>
      <c r="E527" s="25"/>
      <c r="F527" s="25"/>
      <c r="G527" s="25"/>
      <c r="H527" s="25"/>
      <c r="I527" s="22"/>
      <c r="L527" s="22"/>
      <c r="M527" s="22"/>
      <c r="N527" s="26"/>
      <c r="O527" s="23"/>
      <c r="P527" s="23"/>
    </row>
    <row r="528" spans="1:17" x14ac:dyDescent="0.25">
      <c r="A528" s="22">
        <v>521</v>
      </c>
      <c r="B528" s="25" t="s">
        <v>11</v>
      </c>
      <c r="C528" s="25" t="s">
        <v>806</v>
      </c>
      <c r="D528" s="25" t="s">
        <v>807</v>
      </c>
      <c r="E528" s="25" t="s">
        <v>808</v>
      </c>
      <c r="F528" s="25" t="s">
        <v>809</v>
      </c>
      <c r="G528" s="25">
        <v>8331014929</v>
      </c>
      <c r="H528" s="25" t="s">
        <v>810</v>
      </c>
      <c r="I528" s="22">
        <v>1</v>
      </c>
      <c r="J528" s="22">
        <v>7</v>
      </c>
      <c r="K528" s="22">
        <v>49942</v>
      </c>
      <c r="L528" s="22">
        <v>5396</v>
      </c>
      <c r="M528" s="22">
        <v>7</v>
      </c>
      <c r="N528" s="26">
        <v>0.57803240740740736</v>
      </c>
      <c r="O528" s="23">
        <f t="shared" ref="O528:O591" si="21">K528*L528</f>
        <v>269487032</v>
      </c>
      <c r="P528" s="23">
        <f t="shared" ref="P528:P591" si="22">J528*L528</f>
        <v>37772</v>
      </c>
    </row>
    <row r="529" spans="1:16" x14ac:dyDescent="0.25">
      <c r="A529" s="22">
        <v>522</v>
      </c>
      <c r="B529" s="25" t="s">
        <v>11</v>
      </c>
      <c r="C529" s="25" t="s">
        <v>806</v>
      </c>
      <c r="D529" s="25" t="s">
        <v>807</v>
      </c>
      <c r="E529" s="25" t="s">
        <v>808</v>
      </c>
      <c r="F529" s="25" t="s">
        <v>809</v>
      </c>
      <c r="G529" s="25">
        <v>8331014929</v>
      </c>
      <c r="H529" s="25" t="s">
        <v>811</v>
      </c>
      <c r="I529" s="22">
        <v>1</v>
      </c>
      <c r="J529" s="22">
        <v>6</v>
      </c>
      <c r="K529" s="22">
        <v>44743</v>
      </c>
      <c r="L529" s="22">
        <v>4270</v>
      </c>
      <c r="M529" s="22">
        <v>6</v>
      </c>
      <c r="N529" s="26">
        <v>0.51785879629629628</v>
      </c>
      <c r="O529" s="23">
        <f t="shared" si="21"/>
        <v>191052610</v>
      </c>
      <c r="P529" s="23">
        <f t="shared" si="22"/>
        <v>25620</v>
      </c>
    </row>
    <row r="530" spans="1:16" x14ac:dyDescent="0.25">
      <c r="A530" s="22">
        <v>523</v>
      </c>
      <c r="B530" s="25" t="s">
        <v>11</v>
      </c>
      <c r="C530" s="25" t="s">
        <v>806</v>
      </c>
      <c r="D530" s="25" t="s">
        <v>807</v>
      </c>
      <c r="E530" s="25" t="s">
        <v>808</v>
      </c>
      <c r="F530" s="25" t="s">
        <v>809</v>
      </c>
      <c r="G530" s="25">
        <v>8331014929</v>
      </c>
      <c r="H530" s="25" t="s">
        <v>812</v>
      </c>
      <c r="I530" s="22">
        <v>1</v>
      </c>
      <c r="J530" s="22">
        <v>0</v>
      </c>
      <c r="K530" s="22">
        <v>0</v>
      </c>
      <c r="L530" s="22">
        <v>4577</v>
      </c>
      <c r="M530" s="22">
        <v>0</v>
      </c>
      <c r="N530" s="26">
        <v>0</v>
      </c>
      <c r="O530" s="23">
        <f t="shared" si="21"/>
        <v>0</v>
      </c>
      <c r="P530" s="23">
        <f t="shared" si="22"/>
        <v>0</v>
      </c>
    </row>
    <row r="531" spans="1:16" x14ac:dyDescent="0.25">
      <c r="A531" s="22">
        <v>524</v>
      </c>
      <c r="B531" s="25" t="s">
        <v>11</v>
      </c>
      <c r="C531" s="25" t="s">
        <v>806</v>
      </c>
      <c r="D531" s="25" t="s">
        <v>807</v>
      </c>
      <c r="E531" s="25" t="s">
        <v>808</v>
      </c>
      <c r="F531" s="25" t="s">
        <v>809</v>
      </c>
      <c r="G531" s="25">
        <v>8331014929</v>
      </c>
      <c r="H531" s="25" t="s">
        <v>813</v>
      </c>
      <c r="I531" s="22">
        <v>1</v>
      </c>
      <c r="J531" s="22">
        <v>6</v>
      </c>
      <c r="K531" s="22">
        <v>43796</v>
      </c>
      <c r="L531" s="22">
        <v>1796</v>
      </c>
      <c r="M531" s="22">
        <v>6</v>
      </c>
      <c r="N531" s="26">
        <v>0.50689814814814815</v>
      </c>
      <c r="O531" s="23">
        <f t="shared" si="21"/>
        <v>78657616</v>
      </c>
      <c r="P531" s="23">
        <f t="shared" si="22"/>
        <v>10776</v>
      </c>
    </row>
    <row r="532" spans="1:16" x14ac:dyDescent="0.25">
      <c r="A532" s="22">
        <v>525</v>
      </c>
      <c r="B532" s="25" t="s">
        <v>11</v>
      </c>
      <c r="C532" s="25" t="s">
        <v>806</v>
      </c>
      <c r="D532" s="25" t="s">
        <v>807</v>
      </c>
      <c r="E532" s="25" t="s">
        <v>808</v>
      </c>
      <c r="F532" s="25" t="s">
        <v>809</v>
      </c>
      <c r="G532" s="25">
        <v>8331014929</v>
      </c>
      <c r="H532" s="25" t="s">
        <v>814</v>
      </c>
      <c r="I532" s="22">
        <v>1</v>
      </c>
      <c r="J532" s="22">
        <v>7</v>
      </c>
      <c r="K532" s="22">
        <v>53597</v>
      </c>
      <c r="L532" s="22">
        <v>6013</v>
      </c>
      <c r="M532" s="22">
        <v>7</v>
      </c>
      <c r="N532" s="26">
        <v>0.62033564814814812</v>
      </c>
      <c r="O532" s="23">
        <f t="shared" si="21"/>
        <v>322278761</v>
      </c>
      <c r="P532" s="23">
        <f t="shared" si="22"/>
        <v>42091</v>
      </c>
    </row>
    <row r="533" spans="1:16" x14ac:dyDescent="0.25">
      <c r="A533" s="22">
        <v>526</v>
      </c>
      <c r="B533" s="25" t="s">
        <v>11</v>
      </c>
      <c r="C533" s="25" t="s">
        <v>806</v>
      </c>
      <c r="D533" s="25" t="s">
        <v>807</v>
      </c>
      <c r="E533" s="25" t="s">
        <v>815</v>
      </c>
      <c r="F533" s="25" t="s">
        <v>816</v>
      </c>
      <c r="G533" s="25">
        <v>8330938011</v>
      </c>
      <c r="H533" s="25" t="s">
        <v>817</v>
      </c>
      <c r="I533" s="22">
        <v>1</v>
      </c>
      <c r="J533" s="22">
        <v>7</v>
      </c>
      <c r="K533" s="22">
        <v>49264</v>
      </c>
      <c r="L533" s="22">
        <v>1932</v>
      </c>
      <c r="M533" s="22">
        <v>7</v>
      </c>
      <c r="N533" s="26">
        <v>0.57018518518518524</v>
      </c>
      <c r="O533" s="23">
        <f t="shared" si="21"/>
        <v>95178048</v>
      </c>
      <c r="P533" s="23">
        <f t="shared" si="22"/>
        <v>13524</v>
      </c>
    </row>
    <row r="534" spans="1:16" x14ac:dyDescent="0.25">
      <c r="A534" s="22">
        <v>527</v>
      </c>
      <c r="B534" s="25" t="s">
        <v>11</v>
      </c>
      <c r="C534" s="25" t="s">
        <v>806</v>
      </c>
      <c r="D534" s="25" t="s">
        <v>807</v>
      </c>
      <c r="E534" s="25" t="s">
        <v>815</v>
      </c>
      <c r="F534" s="25" t="s">
        <v>816</v>
      </c>
      <c r="G534" s="25">
        <v>8330938011</v>
      </c>
      <c r="H534" s="25" t="s">
        <v>818</v>
      </c>
      <c r="I534" s="22">
        <v>1</v>
      </c>
      <c r="J534" s="22">
        <v>1</v>
      </c>
      <c r="K534" s="22">
        <v>6141</v>
      </c>
      <c r="L534" s="22">
        <v>7249</v>
      </c>
      <c r="M534" s="22">
        <v>1</v>
      </c>
      <c r="N534" s="26">
        <v>7.1076388888888883E-2</v>
      </c>
      <c r="O534" s="23">
        <f t="shared" si="21"/>
        <v>44516109</v>
      </c>
      <c r="P534" s="23">
        <f t="shared" si="22"/>
        <v>7249</v>
      </c>
    </row>
    <row r="535" spans="1:16" x14ac:dyDescent="0.25">
      <c r="A535" s="22">
        <v>528</v>
      </c>
      <c r="B535" s="25" t="s">
        <v>11</v>
      </c>
      <c r="C535" s="25" t="s">
        <v>806</v>
      </c>
      <c r="D535" s="25" t="s">
        <v>807</v>
      </c>
      <c r="E535" s="25" t="s">
        <v>815</v>
      </c>
      <c r="F535" s="25" t="s">
        <v>816</v>
      </c>
      <c r="G535" s="25">
        <v>8330938011</v>
      </c>
      <c r="H535" s="25" t="s">
        <v>819</v>
      </c>
      <c r="I535" s="22">
        <v>1</v>
      </c>
      <c r="J535" s="22">
        <v>1</v>
      </c>
      <c r="K535" s="22">
        <v>5400</v>
      </c>
      <c r="L535" s="22">
        <v>1</v>
      </c>
      <c r="M535" s="22">
        <v>1</v>
      </c>
      <c r="N535" s="26">
        <v>6.25E-2</v>
      </c>
      <c r="O535" s="23">
        <f t="shared" si="21"/>
        <v>5400</v>
      </c>
      <c r="P535" s="23">
        <f t="shared" si="22"/>
        <v>1</v>
      </c>
    </row>
    <row r="536" spans="1:16" x14ac:dyDescent="0.25">
      <c r="A536" s="22">
        <v>529</v>
      </c>
      <c r="B536" s="25" t="s">
        <v>11</v>
      </c>
      <c r="C536" s="25" t="s">
        <v>806</v>
      </c>
      <c r="D536" s="25" t="s">
        <v>807</v>
      </c>
      <c r="E536" s="25" t="s">
        <v>815</v>
      </c>
      <c r="F536" s="25" t="s">
        <v>820</v>
      </c>
      <c r="G536" s="25">
        <v>9490615594</v>
      </c>
      <c r="H536" s="25" t="s">
        <v>821</v>
      </c>
      <c r="I536" s="22">
        <v>1</v>
      </c>
      <c r="J536" s="22">
        <v>7</v>
      </c>
      <c r="K536" s="22">
        <v>52525</v>
      </c>
      <c r="L536" s="22">
        <v>2324</v>
      </c>
      <c r="M536" s="22">
        <v>7</v>
      </c>
      <c r="N536" s="26">
        <v>0.6079282407407407</v>
      </c>
      <c r="O536" s="23">
        <f t="shared" si="21"/>
        <v>122068100</v>
      </c>
      <c r="P536" s="23">
        <f t="shared" si="22"/>
        <v>16268</v>
      </c>
    </row>
    <row r="537" spans="1:16" x14ac:dyDescent="0.25">
      <c r="A537" s="22">
        <v>530</v>
      </c>
      <c r="B537" s="25" t="s">
        <v>11</v>
      </c>
      <c r="C537" s="25" t="s">
        <v>806</v>
      </c>
      <c r="D537" s="25" t="s">
        <v>807</v>
      </c>
      <c r="E537" s="25" t="s">
        <v>815</v>
      </c>
      <c r="F537" s="25" t="s">
        <v>820</v>
      </c>
      <c r="G537" s="25">
        <v>9490615594</v>
      </c>
      <c r="H537" s="25" t="s">
        <v>822</v>
      </c>
      <c r="I537" s="22">
        <v>1</v>
      </c>
      <c r="J537" s="22">
        <v>0</v>
      </c>
      <c r="K537" s="22">
        <v>0</v>
      </c>
      <c r="L537" s="22">
        <v>3088</v>
      </c>
      <c r="M537" s="22">
        <v>0</v>
      </c>
      <c r="N537" s="26">
        <v>0</v>
      </c>
      <c r="O537" s="23">
        <f t="shared" si="21"/>
        <v>0</v>
      </c>
      <c r="P537" s="23">
        <f t="shared" si="22"/>
        <v>0</v>
      </c>
    </row>
    <row r="538" spans="1:16" x14ac:dyDescent="0.25">
      <c r="A538" s="22">
        <v>531</v>
      </c>
      <c r="B538" s="25" t="s">
        <v>11</v>
      </c>
      <c r="C538" s="25" t="s">
        <v>806</v>
      </c>
      <c r="D538" s="25" t="s">
        <v>807</v>
      </c>
      <c r="E538" s="25" t="s">
        <v>815</v>
      </c>
      <c r="F538" s="25" t="s">
        <v>820</v>
      </c>
      <c r="G538" s="25">
        <v>9490615594</v>
      </c>
      <c r="H538" s="25" t="s">
        <v>823</v>
      </c>
      <c r="I538" s="22">
        <v>1</v>
      </c>
      <c r="J538" s="22">
        <v>7</v>
      </c>
      <c r="K538" s="22">
        <v>55697</v>
      </c>
      <c r="L538" s="22">
        <v>3461</v>
      </c>
      <c r="M538" s="22">
        <v>7</v>
      </c>
      <c r="N538" s="26">
        <v>0.6446412037037037</v>
      </c>
      <c r="O538" s="23">
        <f t="shared" si="21"/>
        <v>192767317</v>
      </c>
      <c r="P538" s="23">
        <f t="shared" si="22"/>
        <v>24227</v>
      </c>
    </row>
    <row r="539" spans="1:16" x14ac:dyDescent="0.25">
      <c r="A539" s="22">
        <v>532</v>
      </c>
      <c r="B539" s="25" t="s">
        <v>11</v>
      </c>
      <c r="C539" s="25" t="s">
        <v>806</v>
      </c>
      <c r="D539" s="25" t="s">
        <v>807</v>
      </c>
      <c r="E539" s="25" t="s">
        <v>815</v>
      </c>
      <c r="F539" s="25" t="s">
        <v>820</v>
      </c>
      <c r="G539" s="25">
        <v>9490615594</v>
      </c>
      <c r="H539" s="25" t="s">
        <v>824</v>
      </c>
      <c r="I539" s="22">
        <v>1</v>
      </c>
      <c r="J539" s="22">
        <v>7</v>
      </c>
      <c r="K539" s="22">
        <v>59136</v>
      </c>
      <c r="L539" s="22">
        <v>3198</v>
      </c>
      <c r="M539" s="22">
        <v>7</v>
      </c>
      <c r="N539" s="26">
        <v>0.68444444444444441</v>
      </c>
      <c r="O539" s="23">
        <f t="shared" si="21"/>
        <v>189116928</v>
      </c>
      <c r="P539" s="23">
        <f t="shared" si="22"/>
        <v>22386</v>
      </c>
    </row>
    <row r="540" spans="1:16" x14ac:dyDescent="0.25">
      <c r="A540" s="22">
        <v>533</v>
      </c>
      <c r="B540" s="25" t="s">
        <v>11</v>
      </c>
      <c r="C540" s="25" t="s">
        <v>806</v>
      </c>
      <c r="D540" s="25" t="s">
        <v>807</v>
      </c>
      <c r="E540" s="25" t="s">
        <v>815</v>
      </c>
      <c r="F540" s="25" t="s">
        <v>820</v>
      </c>
      <c r="G540" s="25">
        <v>9490615594</v>
      </c>
      <c r="H540" s="25" t="s">
        <v>825</v>
      </c>
      <c r="I540" s="22">
        <v>1</v>
      </c>
      <c r="J540" s="22">
        <v>0</v>
      </c>
      <c r="K540" s="22">
        <v>0</v>
      </c>
      <c r="L540" s="22">
        <v>2343</v>
      </c>
      <c r="M540" s="22">
        <v>0</v>
      </c>
      <c r="N540" s="26">
        <v>0</v>
      </c>
      <c r="O540" s="23">
        <f t="shared" si="21"/>
        <v>0</v>
      </c>
      <c r="P540" s="23">
        <f t="shared" si="22"/>
        <v>0</v>
      </c>
    </row>
    <row r="541" spans="1:16" x14ac:dyDescent="0.25">
      <c r="A541" s="22">
        <v>534</v>
      </c>
      <c r="B541" s="25" t="s">
        <v>11</v>
      </c>
      <c r="C541" s="25" t="s">
        <v>806</v>
      </c>
      <c r="D541" s="25" t="s">
        <v>807</v>
      </c>
      <c r="E541" s="25" t="s">
        <v>826</v>
      </c>
      <c r="F541" s="25" t="s">
        <v>827</v>
      </c>
      <c r="G541" s="25">
        <v>9490615595</v>
      </c>
      <c r="H541" s="25" t="s">
        <v>828</v>
      </c>
      <c r="I541" s="22">
        <v>1</v>
      </c>
      <c r="J541" s="22">
        <v>1</v>
      </c>
      <c r="K541" s="22">
        <v>14993</v>
      </c>
      <c r="L541" s="22">
        <v>1581</v>
      </c>
      <c r="M541" s="22">
        <v>1</v>
      </c>
      <c r="N541" s="26">
        <v>0.17353009259259258</v>
      </c>
      <c r="O541" s="23">
        <f t="shared" si="21"/>
        <v>23703933</v>
      </c>
      <c r="P541" s="23">
        <f t="shared" si="22"/>
        <v>1581</v>
      </c>
    </row>
    <row r="542" spans="1:16" x14ac:dyDescent="0.25">
      <c r="A542" s="22">
        <v>535</v>
      </c>
      <c r="B542" s="25" t="s">
        <v>11</v>
      </c>
      <c r="C542" s="25" t="s">
        <v>806</v>
      </c>
      <c r="D542" s="25" t="s">
        <v>807</v>
      </c>
      <c r="E542" s="25" t="s">
        <v>826</v>
      </c>
      <c r="F542" s="25" t="s">
        <v>827</v>
      </c>
      <c r="G542" s="25">
        <v>9490615595</v>
      </c>
      <c r="H542" s="25" t="s">
        <v>829</v>
      </c>
      <c r="I542" s="22">
        <v>1</v>
      </c>
      <c r="J542" s="22">
        <v>7</v>
      </c>
      <c r="K542" s="22">
        <v>44745</v>
      </c>
      <c r="L542" s="22">
        <v>2762</v>
      </c>
      <c r="M542" s="22">
        <v>7</v>
      </c>
      <c r="N542" s="26">
        <v>0.51788194444444446</v>
      </c>
      <c r="O542" s="23">
        <f t="shared" si="21"/>
        <v>123585690</v>
      </c>
      <c r="P542" s="23">
        <f t="shared" si="22"/>
        <v>19334</v>
      </c>
    </row>
    <row r="543" spans="1:16" x14ac:dyDescent="0.25">
      <c r="A543" s="22">
        <v>536</v>
      </c>
      <c r="B543" s="25" t="s">
        <v>11</v>
      </c>
      <c r="C543" s="25" t="s">
        <v>806</v>
      </c>
      <c r="D543" s="25" t="s">
        <v>807</v>
      </c>
      <c r="E543" s="25" t="s">
        <v>826</v>
      </c>
      <c r="F543" s="25" t="s">
        <v>830</v>
      </c>
      <c r="G543" s="25">
        <v>9490615597</v>
      </c>
      <c r="H543" s="25" t="s">
        <v>831</v>
      </c>
      <c r="I543" s="22">
        <v>1</v>
      </c>
      <c r="J543" s="22">
        <v>2</v>
      </c>
      <c r="K543" s="22">
        <v>23794</v>
      </c>
      <c r="L543" s="22">
        <v>2174</v>
      </c>
      <c r="M543" s="22">
        <v>2</v>
      </c>
      <c r="N543" s="26">
        <v>0.27539351851851851</v>
      </c>
      <c r="O543" s="23">
        <f t="shared" si="21"/>
        <v>51728156</v>
      </c>
      <c r="P543" s="23">
        <f t="shared" si="22"/>
        <v>4348</v>
      </c>
    </row>
    <row r="544" spans="1:16" x14ac:dyDescent="0.25">
      <c r="A544" s="22">
        <v>537</v>
      </c>
      <c r="B544" s="25" t="s">
        <v>11</v>
      </c>
      <c r="C544" s="25" t="s">
        <v>806</v>
      </c>
      <c r="D544" s="25" t="s">
        <v>807</v>
      </c>
      <c r="E544" s="25" t="s">
        <v>826</v>
      </c>
      <c r="F544" s="25" t="s">
        <v>830</v>
      </c>
      <c r="G544" s="25">
        <v>9490615597</v>
      </c>
      <c r="H544" s="25" t="s">
        <v>832</v>
      </c>
      <c r="I544" s="22">
        <v>1</v>
      </c>
      <c r="J544" s="22">
        <v>0</v>
      </c>
      <c r="K544" s="22">
        <v>0</v>
      </c>
      <c r="L544" s="22">
        <v>2835</v>
      </c>
      <c r="M544" s="22">
        <v>0</v>
      </c>
      <c r="N544" s="26">
        <v>0</v>
      </c>
      <c r="O544" s="23">
        <f t="shared" si="21"/>
        <v>0</v>
      </c>
      <c r="P544" s="23">
        <f t="shared" si="22"/>
        <v>0</v>
      </c>
    </row>
    <row r="545" spans="1:16" x14ac:dyDescent="0.25">
      <c r="A545" s="22">
        <v>538</v>
      </c>
      <c r="B545" s="25" t="s">
        <v>11</v>
      </c>
      <c r="C545" s="25" t="s">
        <v>806</v>
      </c>
      <c r="D545" s="25" t="s">
        <v>807</v>
      </c>
      <c r="E545" s="25" t="s">
        <v>826</v>
      </c>
      <c r="F545" s="25" t="s">
        <v>830</v>
      </c>
      <c r="G545" s="25">
        <v>9490615597</v>
      </c>
      <c r="H545" s="25" t="s">
        <v>833</v>
      </c>
      <c r="I545" s="22">
        <v>1</v>
      </c>
      <c r="J545" s="22">
        <v>0</v>
      </c>
      <c r="K545" s="22">
        <v>0</v>
      </c>
      <c r="L545" s="22">
        <v>2062</v>
      </c>
      <c r="M545" s="22">
        <v>0</v>
      </c>
      <c r="N545" s="26">
        <v>0</v>
      </c>
      <c r="O545" s="23">
        <f t="shared" si="21"/>
        <v>0</v>
      </c>
      <c r="P545" s="23">
        <f t="shared" si="22"/>
        <v>0</v>
      </c>
    </row>
    <row r="546" spans="1:16" x14ac:dyDescent="0.25">
      <c r="A546" s="22">
        <v>539</v>
      </c>
      <c r="B546" s="25" t="s">
        <v>11</v>
      </c>
      <c r="C546" s="25" t="s">
        <v>806</v>
      </c>
      <c r="D546" s="25" t="s">
        <v>834</v>
      </c>
      <c r="E546" s="25" t="s">
        <v>835</v>
      </c>
      <c r="F546" s="25" t="s">
        <v>836</v>
      </c>
      <c r="G546" s="25">
        <v>9490615602</v>
      </c>
      <c r="H546" s="25" t="s">
        <v>837</v>
      </c>
      <c r="I546" s="22">
        <v>1</v>
      </c>
      <c r="J546" s="22">
        <v>1</v>
      </c>
      <c r="K546" s="22">
        <v>5460</v>
      </c>
      <c r="L546" s="22">
        <v>40</v>
      </c>
      <c r="M546" s="22">
        <v>1</v>
      </c>
      <c r="N546" s="26">
        <v>6.3194444444444442E-2</v>
      </c>
      <c r="O546" s="23">
        <f t="shared" si="21"/>
        <v>218400</v>
      </c>
      <c r="P546" s="23">
        <f t="shared" si="22"/>
        <v>40</v>
      </c>
    </row>
    <row r="547" spans="1:16" x14ac:dyDescent="0.25">
      <c r="A547" s="22">
        <v>540</v>
      </c>
      <c r="B547" s="25" t="s">
        <v>11</v>
      </c>
      <c r="C547" s="25" t="s">
        <v>806</v>
      </c>
      <c r="D547" s="25" t="s">
        <v>834</v>
      </c>
      <c r="E547" s="25" t="s">
        <v>835</v>
      </c>
      <c r="F547" s="25" t="s">
        <v>836</v>
      </c>
      <c r="G547" s="25">
        <v>9490615602</v>
      </c>
      <c r="H547" s="25" t="s">
        <v>838</v>
      </c>
      <c r="I547" s="22">
        <v>1</v>
      </c>
      <c r="J547" s="22">
        <v>2</v>
      </c>
      <c r="K547" s="22">
        <v>13528</v>
      </c>
      <c r="L547" s="22">
        <v>3185</v>
      </c>
      <c r="M547" s="22">
        <v>2</v>
      </c>
      <c r="N547" s="26">
        <v>0.15657407407407409</v>
      </c>
      <c r="O547" s="23">
        <f t="shared" si="21"/>
        <v>43086680</v>
      </c>
      <c r="P547" s="23">
        <f t="shared" si="22"/>
        <v>6370</v>
      </c>
    </row>
    <row r="548" spans="1:16" x14ac:dyDescent="0.25">
      <c r="A548" s="22">
        <v>541</v>
      </c>
      <c r="B548" s="25" t="s">
        <v>11</v>
      </c>
      <c r="C548" s="25" t="s">
        <v>839</v>
      </c>
      <c r="D548" s="25" t="s">
        <v>839</v>
      </c>
      <c r="E548" s="25" t="s">
        <v>840</v>
      </c>
      <c r="F548" s="25" t="s">
        <v>841</v>
      </c>
      <c r="G548" s="25"/>
      <c r="H548" s="25" t="s">
        <v>842</v>
      </c>
      <c r="I548" s="22">
        <v>1</v>
      </c>
      <c r="J548" s="22">
        <v>0</v>
      </c>
      <c r="K548" s="22">
        <v>0</v>
      </c>
      <c r="L548" s="27"/>
      <c r="M548" s="22">
        <v>0</v>
      </c>
      <c r="N548" s="26">
        <v>0</v>
      </c>
      <c r="O548" s="23">
        <f t="shared" si="21"/>
        <v>0</v>
      </c>
      <c r="P548" s="23">
        <f t="shared" si="22"/>
        <v>0</v>
      </c>
    </row>
    <row r="549" spans="1:16" x14ac:dyDescent="0.25">
      <c r="A549" s="22">
        <v>542</v>
      </c>
      <c r="B549" s="25" t="s">
        <v>11</v>
      </c>
      <c r="C549" s="25" t="s">
        <v>839</v>
      </c>
      <c r="D549" s="25" t="s">
        <v>839</v>
      </c>
      <c r="E549" s="25" t="s">
        <v>840</v>
      </c>
      <c r="F549" s="25" t="s">
        <v>841</v>
      </c>
      <c r="G549" s="25"/>
      <c r="H549" s="25" t="s">
        <v>843</v>
      </c>
      <c r="I549" s="22">
        <v>1</v>
      </c>
      <c r="J549" s="22">
        <v>0</v>
      </c>
      <c r="K549" s="22">
        <v>0</v>
      </c>
      <c r="L549" s="27"/>
      <c r="M549" s="22">
        <v>0</v>
      </c>
      <c r="N549" s="26">
        <v>0</v>
      </c>
      <c r="O549" s="23">
        <f t="shared" si="21"/>
        <v>0</v>
      </c>
      <c r="P549" s="23">
        <f t="shared" si="22"/>
        <v>0</v>
      </c>
    </row>
    <row r="550" spans="1:16" x14ac:dyDescent="0.25">
      <c r="A550" s="22">
        <v>543</v>
      </c>
      <c r="B550" s="25" t="s">
        <v>11</v>
      </c>
      <c r="C550" s="25" t="s">
        <v>839</v>
      </c>
      <c r="D550" s="25" t="s">
        <v>839</v>
      </c>
      <c r="E550" s="25" t="s">
        <v>844</v>
      </c>
      <c r="F550" s="25" t="s">
        <v>845</v>
      </c>
      <c r="G550" s="25">
        <v>8330938015</v>
      </c>
      <c r="H550" s="25" t="s">
        <v>846</v>
      </c>
      <c r="I550" s="22">
        <v>1</v>
      </c>
      <c r="J550" s="22">
        <v>1</v>
      </c>
      <c r="K550" s="22">
        <v>8897</v>
      </c>
      <c r="L550" s="22">
        <v>3950</v>
      </c>
      <c r="M550" s="22">
        <v>1</v>
      </c>
      <c r="N550" s="26">
        <v>0.10297453703703703</v>
      </c>
      <c r="O550" s="23">
        <f t="shared" si="21"/>
        <v>35143150</v>
      </c>
      <c r="P550" s="23">
        <f t="shared" si="22"/>
        <v>3950</v>
      </c>
    </row>
    <row r="551" spans="1:16" x14ac:dyDescent="0.25">
      <c r="A551" s="22">
        <v>544</v>
      </c>
      <c r="B551" s="25" t="s">
        <v>11</v>
      </c>
      <c r="C551" s="25" t="s">
        <v>839</v>
      </c>
      <c r="D551" s="25" t="s">
        <v>839</v>
      </c>
      <c r="E551" s="25" t="s">
        <v>844</v>
      </c>
      <c r="F551" s="25" t="s">
        <v>845</v>
      </c>
      <c r="G551" s="25">
        <v>8330938015</v>
      </c>
      <c r="H551" s="25" t="s">
        <v>847</v>
      </c>
      <c r="I551" s="22">
        <v>1</v>
      </c>
      <c r="J551" s="22">
        <v>0</v>
      </c>
      <c r="K551" s="22">
        <v>0</v>
      </c>
      <c r="L551" s="22">
        <v>224</v>
      </c>
      <c r="M551" s="22">
        <v>0</v>
      </c>
      <c r="N551" s="26">
        <v>0</v>
      </c>
      <c r="O551" s="23">
        <f t="shared" si="21"/>
        <v>0</v>
      </c>
      <c r="P551" s="23">
        <f t="shared" si="22"/>
        <v>0</v>
      </c>
    </row>
    <row r="552" spans="1:16" x14ac:dyDescent="0.25">
      <c r="A552" s="22">
        <v>545</v>
      </c>
      <c r="B552" s="25" t="s">
        <v>11</v>
      </c>
      <c r="C552" s="25" t="s">
        <v>839</v>
      </c>
      <c r="D552" s="25" t="s">
        <v>839</v>
      </c>
      <c r="E552" s="25" t="s">
        <v>848</v>
      </c>
      <c r="F552" s="25" t="s">
        <v>849</v>
      </c>
      <c r="G552" s="25">
        <v>8332999115</v>
      </c>
      <c r="H552" s="25" t="s">
        <v>850</v>
      </c>
      <c r="I552" s="22">
        <v>1</v>
      </c>
      <c r="J552" s="22">
        <v>0</v>
      </c>
      <c r="K552" s="22">
        <v>0</v>
      </c>
      <c r="L552" s="22">
        <v>3200</v>
      </c>
      <c r="M552" s="22">
        <v>0</v>
      </c>
      <c r="N552" s="26">
        <v>0</v>
      </c>
      <c r="O552" s="23">
        <f t="shared" si="21"/>
        <v>0</v>
      </c>
      <c r="P552" s="23">
        <f t="shared" si="22"/>
        <v>0</v>
      </c>
    </row>
    <row r="553" spans="1:16" x14ac:dyDescent="0.25">
      <c r="A553" s="22">
        <v>546</v>
      </c>
      <c r="B553" s="25" t="s">
        <v>11</v>
      </c>
      <c r="C553" s="25" t="s">
        <v>839</v>
      </c>
      <c r="D553" s="25" t="s">
        <v>839</v>
      </c>
      <c r="E553" s="25" t="s">
        <v>848</v>
      </c>
      <c r="F553" s="25" t="s">
        <v>849</v>
      </c>
      <c r="G553" s="25">
        <v>8332999115</v>
      </c>
      <c r="H553" s="25" t="s">
        <v>851</v>
      </c>
      <c r="I553" s="22">
        <v>1</v>
      </c>
      <c r="J553" s="22">
        <v>0</v>
      </c>
      <c r="K553" s="22">
        <v>0</v>
      </c>
      <c r="L553" s="22">
        <v>2119</v>
      </c>
      <c r="M553" s="22">
        <v>0</v>
      </c>
      <c r="N553" s="26">
        <v>0</v>
      </c>
      <c r="O553" s="23">
        <f t="shared" si="21"/>
        <v>0</v>
      </c>
      <c r="P553" s="23">
        <f t="shared" si="22"/>
        <v>0</v>
      </c>
    </row>
    <row r="554" spans="1:16" x14ac:dyDescent="0.25">
      <c r="A554" s="22">
        <v>547</v>
      </c>
      <c r="B554" s="25" t="s">
        <v>11</v>
      </c>
      <c r="C554" s="25" t="s">
        <v>839</v>
      </c>
      <c r="D554" s="25" t="s">
        <v>839</v>
      </c>
      <c r="E554" s="25" t="s">
        <v>848</v>
      </c>
      <c r="F554" s="25" t="s">
        <v>849</v>
      </c>
      <c r="G554" s="25">
        <v>8332999115</v>
      </c>
      <c r="H554" s="25" t="s">
        <v>852</v>
      </c>
      <c r="I554" s="22">
        <v>1</v>
      </c>
      <c r="J554" s="22">
        <v>0</v>
      </c>
      <c r="K554" s="22">
        <v>0</v>
      </c>
      <c r="L554" s="22">
        <v>18</v>
      </c>
      <c r="M554" s="22">
        <v>0</v>
      </c>
      <c r="N554" s="26">
        <v>0</v>
      </c>
      <c r="O554" s="23">
        <f t="shared" si="21"/>
        <v>0</v>
      </c>
      <c r="P554" s="23">
        <f t="shared" si="22"/>
        <v>0</v>
      </c>
    </row>
    <row r="555" spans="1:16" x14ac:dyDescent="0.25">
      <c r="A555" s="22">
        <v>548</v>
      </c>
      <c r="B555" s="25" t="s">
        <v>11</v>
      </c>
      <c r="C555" s="25" t="s">
        <v>839</v>
      </c>
      <c r="D555" s="25" t="s">
        <v>839</v>
      </c>
      <c r="E555" s="25" t="s">
        <v>848</v>
      </c>
      <c r="F555" s="25" t="s">
        <v>849</v>
      </c>
      <c r="G555" s="25">
        <v>8332999115</v>
      </c>
      <c r="H555" s="25" t="s">
        <v>853</v>
      </c>
      <c r="I555" s="22">
        <v>1</v>
      </c>
      <c r="J555" s="22">
        <v>0</v>
      </c>
      <c r="K555" s="22">
        <v>0</v>
      </c>
      <c r="L555" s="22">
        <v>32</v>
      </c>
      <c r="M555" s="22">
        <v>0</v>
      </c>
      <c r="N555" s="26">
        <v>0</v>
      </c>
      <c r="O555" s="23">
        <f t="shared" si="21"/>
        <v>0</v>
      </c>
      <c r="P555" s="23">
        <f t="shared" si="22"/>
        <v>0</v>
      </c>
    </row>
    <row r="556" spans="1:16" x14ac:dyDescent="0.25">
      <c r="A556" s="22">
        <v>549</v>
      </c>
      <c r="B556" s="25" t="s">
        <v>11</v>
      </c>
      <c r="C556" s="25" t="s">
        <v>839</v>
      </c>
      <c r="D556" s="25" t="s">
        <v>839</v>
      </c>
      <c r="E556" s="25" t="s">
        <v>848</v>
      </c>
      <c r="F556" s="25" t="s">
        <v>854</v>
      </c>
      <c r="G556" s="25">
        <v>8500654594</v>
      </c>
      <c r="H556" s="25" t="s">
        <v>855</v>
      </c>
      <c r="I556" s="22">
        <v>1</v>
      </c>
      <c r="J556" s="22">
        <v>0</v>
      </c>
      <c r="K556" s="22">
        <v>0</v>
      </c>
      <c r="L556" s="22">
        <v>1878</v>
      </c>
      <c r="M556" s="22">
        <v>0</v>
      </c>
      <c r="N556" s="26">
        <v>0</v>
      </c>
      <c r="O556" s="23">
        <f t="shared" si="21"/>
        <v>0</v>
      </c>
      <c r="P556" s="23">
        <f t="shared" si="22"/>
        <v>0</v>
      </c>
    </row>
    <row r="557" spans="1:16" x14ac:dyDescent="0.25">
      <c r="A557" s="22">
        <v>550</v>
      </c>
      <c r="B557" s="25" t="s">
        <v>11</v>
      </c>
      <c r="C557" s="25" t="s">
        <v>839</v>
      </c>
      <c r="D557" s="25" t="s">
        <v>839</v>
      </c>
      <c r="E557" s="25" t="s">
        <v>848</v>
      </c>
      <c r="F557" s="25" t="s">
        <v>854</v>
      </c>
      <c r="G557" s="25">
        <v>9490615664</v>
      </c>
      <c r="H557" s="25" t="s">
        <v>856</v>
      </c>
      <c r="I557" s="22">
        <v>1</v>
      </c>
      <c r="J557" s="22">
        <v>0</v>
      </c>
      <c r="K557" s="22">
        <v>0</v>
      </c>
      <c r="L557" s="22">
        <v>5158</v>
      </c>
      <c r="M557" s="22">
        <v>0</v>
      </c>
      <c r="N557" s="26">
        <v>0</v>
      </c>
      <c r="O557" s="23">
        <f t="shared" si="21"/>
        <v>0</v>
      </c>
      <c r="P557" s="23">
        <f t="shared" si="22"/>
        <v>0</v>
      </c>
    </row>
    <row r="558" spans="1:16" x14ac:dyDescent="0.25">
      <c r="A558" s="22">
        <v>551</v>
      </c>
      <c r="B558" s="25" t="s">
        <v>11</v>
      </c>
      <c r="C558" s="25" t="s">
        <v>839</v>
      </c>
      <c r="D558" s="25" t="s">
        <v>839</v>
      </c>
      <c r="E558" s="25" t="s">
        <v>848</v>
      </c>
      <c r="F558" s="25" t="s">
        <v>854</v>
      </c>
      <c r="G558" s="25">
        <v>9490615664</v>
      </c>
      <c r="H558" s="25" t="s">
        <v>857</v>
      </c>
      <c r="I558" s="22">
        <v>1</v>
      </c>
      <c r="J558" s="22">
        <v>0</v>
      </c>
      <c r="K558" s="22">
        <v>0</v>
      </c>
      <c r="L558" s="22">
        <v>2599</v>
      </c>
      <c r="M558" s="22">
        <v>0</v>
      </c>
      <c r="N558" s="26">
        <v>0</v>
      </c>
      <c r="O558" s="23">
        <f t="shared" si="21"/>
        <v>0</v>
      </c>
      <c r="P558" s="23">
        <f t="shared" si="22"/>
        <v>0</v>
      </c>
    </row>
    <row r="559" spans="1:16" x14ac:dyDescent="0.25">
      <c r="A559" s="22">
        <v>552</v>
      </c>
      <c r="B559" s="25" t="s">
        <v>11</v>
      </c>
      <c r="C559" s="25" t="s">
        <v>839</v>
      </c>
      <c r="D559" s="25" t="s">
        <v>839</v>
      </c>
      <c r="E559" s="25" t="s">
        <v>848</v>
      </c>
      <c r="F559" s="25" t="s">
        <v>854</v>
      </c>
      <c r="G559" s="25">
        <v>9490615664</v>
      </c>
      <c r="H559" s="25" t="s">
        <v>858</v>
      </c>
      <c r="I559" s="22">
        <v>1</v>
      </c>
      <c r="J559" s="22">
        <v>0</v>
      </c>
      <c r="K559" s="22">
        <v>0</v>
      </c>
      <c r="L559" s="22">
        <v>1333</v>
      </c>
      <c r="M559" s="22">
        <v>0</v>
      </c>
      <c r="N559" s="26">
        <v>0</v>
      </c>
      <c r="O559" s="23">
        <f t="shared" si="21"/>
        <v>0</v>
      </c>
      <c r="P559" s="23">
        <f t="shared" si="22"/>
        <v>0</v>
      </c>
    </row>
    <row r="560" spans="1:16" x14ac:dyDescent="0.25">
      <c r="A560" s="22">
        <v>553</v>
      </c>
      <c r="B560" s="25" t="s">
        <v>11</v>
      </c>
      <c r="C560" s="25" t="s">
        <v>839</v>
      </c>
      <c r="D560" s="25" t="s">
        <v>839</v>
      </c>
      <c r="E560" s="25" t="s">
        <v>848</v>
      </c>
      <c r="F560" s="25" t="s">
        <v>854</v>
      </c>
      <c r="G560" s="25">
        <v>9490615664</v>
      </c>
      <c r="H560" s="25" t="s">
        <v>859</v>
      </c>
      <c r="I560" s="22">
        <v>1</v>
      </c>
      <c r="J560" s="22">
        <v>0</v>
      </c>
      <c r="K560" s="22">
        <v>0</v>
      </c>
      <c r="L560" s="22">
        <v>2001</v>
      </c>
      <c r="M560" s="22">
        <v>0</v>
      </c>
      <c r="N560" s="26">
        <v>0</v>
      </c>
      <c r="O560" s="23">
        <f t="shared" si="21"/>
        <v>0</v>
      </c>
      <c r="P560" s="23">
        <f t="shared" si="22"/>
        <v>0</v>
      </c>
    </row>
    <row r="561" spans="1:16" x14ac:dyDescent="0.25">
      <c r="A561" s="22">
        <v>554</v>
      </c>
      <c r="B561" s="25" t="s">
        <v>11</v>
      </c>
      <c r="C561" s="25" t="s">
        <v>839</v>
      </c>
      <c r="D561" s="25" t="s">
        <v>839</v>
      </c>
      <c r="E561" s="25" t="s">
        <v>848</v>
      </c>
      <c r="F561" s="25" t="s">
        <v>854</v>
      </c>
      <c r="G561" s="25">
        <v>9490615664</v>
      </c>
      <c r="H561" s="25" t="s">
        <v>860</v>
      </c>
      <c r="I561" s="22">
        <v>1</v>
      </c>
      <c r="J561" s="22">
        <v>0</v>
      </c>
      <c r="K561" s="22">
        <v>0</v>
      </c>
      <c r="L561" s="22">
        <v>1755</v>
      </c>
      <c r="M561" s="22">
        <v>0</v>
      </c>
      <c r="N561" s="26">
        <v>0</v>
      </c>
      <c r="O561" s="23">
        <f t="shared" si="21"/>
        <v>0</v>
      </c>
      <c r="P561" s="23">
        <f t="shared" si="22"/>
        <v>0</v>
      </c>
    </row>
    <row r="562" spans="1:16" x14ac:dyDescent="0.25">
      <c r="A562" s="22">
        <v>555</v>
      </c>
      <c r="B562" s="25" t="s">
        <v>11</v>
      </c>
      <c r="C562" s="25" t="s">
        <v>839</v>
      </c>
      <c r="D562" s="25" t="s">
        <v>839</v>
      </c>
      <c r="E562" s="25" t="s">
        <v>848</v>
      </c>
      <c r="F562" s="25" t="s">
        <v>841</v>
      </c>
      <c r="G562" s="25">
        <v>8500654594</v>
      </c>
      <c r="H562" s="25" t="s">
        <v>861</v>
      </c>
      <c r="I562" s="22">
        <v>1</v>
      </c>
      <c r="J562" s="22">
        <v>0</v>
      </c>
      <c r="K562" s="22">
        <v>0</v>
      </c>
      <c r="L562" s="22">
        <v>583</v>
      </c>
      <c r="M562" s="22">
        <v>0</v>
      </c>
      <c r="N562" s="26">
        <v>0</v>
      </c>
      <c r="O562" s="23">
        <f t="shared" si="21"/>
        <v>0</v>
      </c>
      <c r="P562" s="23">
        <f t="shared" si="22"/>
        <v>0</v>
      </c>
    </row>
    <row r="563" spans="1:16" x14ac:dyDescent="0.25">
      <c r="A563" s="22">
        <v>556</v>
      </c>
      <c r="B563" s="25" t="s">
        <v>11</v>
      </c>
      <c r="C563" s="25" t="s">
        <v>839</v>
      </c>
      <c r="D563" s="25" t="s">
        <v>839</v>
      </c>
      <c r="E563" s="25" t="s">
        <v>848</v>
      </c>
      <c r="F563" s="25" t="s">
        <v>841</v>
      </c>
      <c r="G563" s="25">
        <v>8500654594</v>
      </c>
      <c r="H563" s="25" t="s">
        <v>862</v>
      </c>
      <c r="I563" s="22">
        <v>1</v>
      </c>
      <c r="J563" s="22">
        <v>0</v>
      </c>
      <c r="K563" s="22">
        <v>0</v>
      </c>
      <c r="L563" s="22">
        <v>3</v>
      </c>
      <c r="M563" s="22">
        <v>0</v>
      </c>
      <c r="N563" s="26">
        <v>0</v>
      </c>
      <c r="O563" s="23">
        <f t="shared" si="21"/>
        <v>0</v>
      </c>
      <c r="P563" s="23">
        <f t="shared" si="22"/>
        <v>0</v>
      </c>
    </row>
    <row r="564" spans="1:16" x14ac:dyDescent="0.25">
      <c r="A564" s="22">
        <v>557</v>
      </c>
      <c r="B564" s="25" t="s">
        <v>11</v>
      </c>
      <c r="C564" s="25" t="s">
        <v>839</v>
      </c>
      <c r="D564" s="25" t="s">
        <v>839</v>
      </c>
      <c r="E564" s="25" t="s">
        <v>848</v>
      </c>
      <c r="F564" s="25" t="s">
        <v>841</v>
      </c>
      <c r="G564" s="25">
        <v>8500654594</v>
      </c>
      <c r="H564" s="25" t="s">
        <v>863</v>
      </c>
      <c r="I564" s="22">
        <v>1</v>
      </c>
      <c r="J564" s="22">
        <v>0</v>
      </c>
      <c r="K564" s="22">
        <v>0</v>
      </c>
      <c r="L564" s="22">
        <v>407</v>
      </c>
      <c r="M564" s="22">
        <v>0</v>
      </c>
      <c r="N564" s="26">
        <v>0</v>
      </c>
      <c r="O564" s="23">
        <f t="shared" si="21"/>
        <v>0</v>
      </c>
      <c r="P564" s="23">
        <f t="shared" si="22"/>
        <v>0</v>
      </c>
    </row>
    <row r="565" spans="1:16" x14ac:dyDescent="0.25">
      <c r="A565" s="22">
        <v>558</v>
      </c>
      <c r="B565" s="25" t="s">
        <v>11</v>
      </c>
      <c r="C565" s="25" t="s">
        <v>839</v>
      </c>
      <c r="D565" s="25" t="s">
        <v>839</v>
      </c>
      <c r="E565" s="25" t="s">
        <v>848</v>
      </c>
      <c r="F565" s="25" t="s">
        <v>864</v>
      </c>
      <c r="G565" s="25">
        <v>8332958500</v>
      </c>
      <c r="H565" s="25" t="s">
        <v>865</v>
      </c>
      <c r="I565" s="22">
        <v>1</v>
      </c>
      <c r="J565" s="22">
        <v>0</v>
      </c>
      <c r="K565" s="22">
        <v>0</v>
      </c>
      <c r="L565" s="22">
        <v>4348</v>
      </c>
      <c r="M565" s="22">
        <v>0</v>
      </c>
      <c r="N565" s="26">
        <v>0</v>
      </c>
      <c r="O565" s="23">
        <f t="shared" si="21"/>
        <v>0</v>
      </c>
      <c r="P565" s="23">
        <f t="shared" si="22"/>
        <v>0</v>
      </c>
    </row>
    <row r="566" spans="1:16" x14ac:dyDescent="0.25">
      <c r="A566" s="22">
        <v>559</v>
      </c>
      <c r="B566" s="25" t="s">
        <v>11</v>
      </c>
      <c r="C566" s="25" t="s">
        <v>839</v>
      </c>
      <c r="D566" s="25" t="s">
        <v>839</v>
      </c>
      <c r="E566" s="25" t="s">
        <v>848</v>
      </c>
      <c r="F566" s="25" t="s">
        <v>864</v>
      </c>
      <c r="G566" s="25">
        <v>8332958500</v>
      </c>
      <c r="H566" s="25" t="s">
        <v>866</v>
      </c>
      <c r="I566" s="22">
        <v>1</v>
      </c>
      <c r="J566" s="22">
        <v>0</v>
      </c>
      <c r="K566" s="22">
        <v>0</v>
      </c>
      <c r="L566" s="22">
        <v>2661</v>
      </c>
      <c r="M566" s="22">
        <v>0</v>
      </c>
      <c r="N566" s="26">
        <v>0</v>
      </c>
      <c r="O566" s="23">
        <f t="shared" si="21"/>
        <v>0</v>
      </c>
      <c r="P566" s="23">
        <f t="shared" si="22"/>
        <v>0</v>
      </c>
    </row>
    <row r="567" spans="1:16" x14ac:dyDescent="0.25">
      <c r="A567" s="22">
        <v>560</v>
      </c>
      <c r="B567" s="25" t="s">
        <v>11</v>
      </c>
      <c r="C567" s="25" t="s">
        <v>839</v>
      </c>
      <c r="D567" s="25" t="s">
        <v>867</v>
      </c>
      <c r="E567" s="25" t="s">
        <v>867</v>
      </c>
      <c r="F567" s="25" t="s">
        <v>868</v>
      </c>
      <c r="G567" s="25"/>
      <c r="H567" s="25" t="s">
        <v>869</v>
      </c>
      <c r="I567" s="22">
        <v>1</v>
      </c>
      <c r="J567" s="22">
        <v>0</v>
      </c>
      <c r="K567" s="22">
        <v>0</v>
      </c>
      <c r="L567" s="27"/>
      <c r="M567" s="22">
        <v>0</v>
      </c>
      <c r="N567" s="26">
        <v>0</v>
      </c>
      <c r="O567" s="23">
        <f t="shared" si="21"/>
        <v>0</v>
      </c>
      <c r="P567" s="23">
        <f t="shared" si="22"/>
        <v>0</v>
      </c>
    </row>
    <row r="568" spans="1:16" x14ac:dyDescent="0.25">
      <c r="A568" s="22">
        <v>561</v>
      </c>
      <c r="B568" s="25" t="s">
        <v>11</v>
      </c>
      <c r="C568" s="25" t="s">
        <v>839</v>
      </c>
      <c r="D568" s="25" t="s">
        <v>867</v>
      </c>
      <c r="E568" s="25" t="s">
        <v>867</v>
      </c>
      <c r="F568" s="25" t="s">
        <v>868</v>
      </c>
      <c r="G568" s="25"/>
      <c r="H568" s="25" t="s">
        <v>870</v>
      </c>
      <c r="I568" s="22">
        <v>1</v>
      </c>
      <c r="J568" s="22">
        <v>0</v>
      </c>
      <c r="K568" s="22">
        <v>0</v>
      </c>
      <c r="L568" s="27"/>
      <c r="M568" s="22">
        <v>0</v>
      </c>
      <c r="N568" s="26">
        <v>0</v>
      </c>
      <c r="O568" s="23">
        <f t="shared" si="21"/>
        <v>0</v>
      </c>
      <c r="P568" s="23">
        <f t="shared" si="22"/>
        <v>0</v>
      </c>
    </row>
    <row r="569" spans="1:16" ht="26.25" x14ac:dyDescent="0.25">
      <c r="A569" s="22">
        <v>562</v>
      </c>
      <c r="B569" s="25" t="s">
        <v>11</v>
      </c>
      <c r="C569" s="25" t="s">
        <v>839</v>
      </c>
      <c r="D569" s="25" t="s">
        <v>867</v>
      </c>
      <c r="E569" s="25" t="s">
        <v>867</v>
      </c>
      <c r="F569" s="25" t="s">
        <v>868</v>
      </c>
      <c r="G569" s="25"/>
      <c r="H569" s="25" t="s">
        <v>871</v>
      </c>
      <c r="I569" s="22">
        <v>1</v>
      </c>
      <c r="J569" s="22">
        <v>0</v>
      </c>
      <c r="K569" s="22">
        <v>0</v>
      </c>
      <c r="L569" s="27"/>
      <c r="M569" s="22">
        <v>0</v>
      </c>
      <c r="N569" s="26">
        <v>0</v>
      </c>
      <c r="O569" s="23">
        <f t="shared" si="21"/>
        <v>0</v>
      </c>
      <c r="P569" s="23">
        <f t="shared" si="22"/>
        <v>0</v>
      </c>
    </row>
    <row r="570" spans="1:16" x14ac:dyDescent="0.25">
      <c r="A570" s="22">
        <v>563</v>
      </c>
      <c r="B570" s="25" t="s">
        <v>11</v>
      </c>
      <c r="C570" s="25" t="s">
        <v>839</v>
      </c>
      <c r="D570" s="25" t="s">
        <v>867</v>
      </c>
      <c r="E570" s="25" t="s">
        <v>867</v>
      </c>
      <c r="F570" s="25" t="s">
        <v>868</v>
      </c>
      <c r="G570" s="25">
        <v>8500656296</v>
      </c>
      <c r="H570" s="25" t="s">
        <v>872</v>
      </c>
      <c r="I570" s="22">
        <v>1</v>
      </c>
      <c r="J570" s="22">
        <v>0</v>
      </c>
      <c r="K570" s="22">
        <v>0</v>
      </c>
      <c r="L570" s="22">
        <v>1324</v>
      </c>
      <c r="M570" s="22">
        <v>0</v>
      </c>
      <c r="N570" s="26">
        <v>0</v>
      </c>
      <c r="O570" s="23">
        <f t="shared" si="21"/>
        <v>0</v>
      </c>
      <c r="P570" s="23">
        <f t="shared" si="22"/>
        <v>0</v>
      </c>
    </row>
    <row r="571" spans="1:16" x14ac:dyDescent="0.25">
      <c r="A571" s="22">
        <v>564</v>
      </c>
      <c r="B571" s="25" t="s">
        <v>11</v>
      </c>
      <c r="C571" s="25" t="s">
        <v>839</v>
      </c>
      <c r="D571" s="25" t="s">
        <v>867</v>
      </c>
      <c r="E571" s="25" t="s">
        <v>867</v>
      </c>
      <c r="F571" s="25" t="s">
        <v>873</v>
      </c>
      <c r="G571" s="25">
        <v>9490615673</v>
      </c>
      <c r="H571" s="25" t="s">
        <v>874</v>
      </c>
      <c r="I571" s="22">
        <v>1</v>
      </c>
      <c r="J571" s="22">
        <v>0</v>
      </c>
      <c r="K571" s="22">
        <v>0</v>
      </c>
      <c r="L571" s="22">
        <v>3276</v>
      </c>
      <c r="M571" s="22">
        <v>0</v>
      </c>
      <c r="N571" s="26">
        <v>0</v>
      </c>
      <c r="O571" s="23">
        <f t="shared" si="21"/>
        <v>0</v>
      </c>
      <c r="P571" s="23">
        <f t="shared" si="22"/>
        <v>0</v>
      </c>
    </row>
    <row r="572" spans="1:16" x14ac:dyDescent="0.25">
      <c r="A572" s="22">
        <v>565</v>
      </c>
      <c r="B572" s="25" t="s">
        <v>11</v>
      </c>
      <c r="C572" s="25" t="s">
        <v>839</v>
      </c>
      <c r="D572" s="25" t="s">
        <v>867</v>
      </c>
      <c r="E572" s="25" t="s">
        <v>867</v>
      </c>
      <c r="F572" s="25" t="s">
        <v>873</v>
      </c>
      <c r="G572" s="25">
        <v>9490615673</v>
      </c>
      <c r="H572" s="25" t="s">
        <v>875</v>
      </c>
      <c r="I572" s="22">
        <v>1</v>
      </c>
      <c r="J572" s="22">
        <v>1</v>
      </c>
      <c r="K572" s="22">
        <v>10408</v>
      </c>
      <c r="L572" s="22">
        <v>287</v>
      </c>
      <c r="M572" s="22">
        <v>1</v>
      </c>
      <c r="N572" s="26">
        <v>0.12046296296296297</v>
      </c>
      <c r="O572" s="23">
        <f t="shared" si="21"/>
        <v>2987096</v>
      </c>
      <c r="P572" s="23">
        <f t="shared" si="22"/>
        <v>287</v>
      </c>
    </row>
    <row r="573" spans="1:16" x14ac:dyDescent="0.25">
      <c r="A573" s="22">
        <v>566</v>
      </c>
      <c r="B573" s="25" t="s">
        <v>11</v>
      </c>
      <c r="C573" s="25" t="s">
        <v>839</v>
      </c>
      <c r="D573" s="25" t="s">
        <v>867</v>
      </c>
      <c r="E573" s="25" t="s">
        <v>867</v>
      </c>
      <c r="F573" s="25" t="s">
        <v>873</v>
      </c>
      <c r="G573" s="25">
        <v>9490615673</v>
      </c>
      <c r="H573" s="25" t="s">
        <v>876</v>
      </c>
      <c r="I573" s="22">
        <v>1</v>
      </c>
      <c r="J573" s="22">
        <v>0</v>
      </c>
      <c r="K573" s="22">
        <v>0</v>
      </c>
      <c r="L573" s="22">
        <v>3382</v>
      </c>
      <c r="M573" s="22">
        <v>0</v>
      </c>
      <c r="N573" s="26">
        <v>0</v>
      </c>
      <c r="O573" s="23">
        <f t="shared" si="21"/>
        <v>0</v>
      </c>
      <c r="P573" s="23">
        <f t="shared" si="22"/>
        <v>0</v>
      </c>
    </row>
    <row r="574" spans="1:16" x14ac:dyDescent="0.25">
      <c r="A574" s="22">
        <v>567</v>
      </c>
      <c r="B574" s="25" t="s">
        <v>11</v>
      </c>
      <c r="C574" s="25" t="s">
        <v>839</v>
      </c>
      <c r="D574" s="25" t="s">
        <v>867</v>
      </c>
      <c r="E574" s="25" t="s">
        <v>867</v>
      </c>
      <c r="F574" s="25" t="s">
        <v>873</v>
      </c>
      <c r="G574" s="25">
        <v>9490615673</v>
      </c>
      <c r="H574" s="25" t="s">
        <v>877</v>
      </c>
      <c r="I574" s="22">
        <v>1</v>
      </c>
      <c r="J574" s="22">
        <v>0</v>
      </c>
      <c r="K574" s="22">
        <v>0</v>
      </c>
      <c r="L574" s="22">
        <v>1156</v>
      </c>
      <c r="M574" s="22">
        <v>0</v>
      </c>
      <c r="N574" s="26">
        <v>0</v>
      </c>
      <c r="O574" s="23">
        <f t="shared" si="21"/>
        <v>0</v>
      </c>
      <c r="P574" s="23">
        <f t="shared" si="22"/>
        <v>0</v>
      </c>
    </row>
    <row r="575" spans="1:16" x14ac:dyDescent="0.25">
      <c r="A575" s="22">
        <v>568</v>
      </c>
      <c r="B575" s="25" t="s">
        <v>11</v>
      </c>
      <c r="C575" s="25" t="s">
        <v>839</v>
      </c>
      <c r="D575" s="25" t="s">
        <v>867</v>
      </c>
      <c r="E575" s="25" t="s">
        <v>867</v>
      </c>
      <c r="F575" s="25" t="s">
        <v>878</v>
      </c>
      <c r="G575" s="25">
        <v>9491043489</v>
      </c>
      <c r="H575" s="25" t="s">
        <v>879</v>
      </c>
      <c r="I575" s="22">
        <v>1</v>
      </c>
      <c r="J575" s="22">
        <v>0</v>
      </c>
      <c r="K575" s="22">
        <v>0</v>
      </c>
      <c r="L575" s="22">
        <v>2194</v>
      </c>
      <c r="M575" s="22">
        <v>0</v>
      </c>
      <c r="N575" s="26">
        <v>0</v>
      </c>
      <c r="O575" s="23">
        <f t="shared" si="21"/>
        <v>0</v>
      </c>
      <c r="P575" s="23">
        <f t="shared" si="22"/>
        <v>0</v>
      </c>
    </row>
    <row r="576" spans="1:16" x14ac:dyDescent="0.25">
      <c r="A576" s="22">
        <v>569</v>
      </c>
      <c r="B576" s="25" t="s">
        <v>11</v>
      </c>
      <c r="C576" s="25" t="s">
        <v>839</v>
      </c>
      <c r="D576" s="25" t="s">
        <v>867</v>
      </c>
      <c r="E576" s="25" t="s">
        <v>880</v>
      </c>
      <c r="F576" s="25" t="s">
        <v>881</v>
      </c>
      <c r="G576" s="25"/>
      <c r="H576" s="25" t="s">
        <v>882</v>
      </c>
      <c r="I576" s="22">
        <v>1</v>
      </c>
      <c r="J576" s="22">
        <v>0</v>
      </c>
      <c r="K576" s="22">
        <v>0</v>
      </c>
      <c r="L576" s="27"/>
      <c r="M576" s="22">
        <v>0</v>
      </c>
      <c r="N576" s="26">
        <v>0</v>
      </c>
      <c r="O576" s="23">
        <f t="shared" si="21"/>
        <v>0</v>
      </c>
      <c r="P576" s="23">
        <f t="shared" si="22"/>
        <v>0</v>
      </c>
    </row>
    <row r="577" spans="1:16" ht="26.25" x14ac:dyDescent="0.25">
      <c r="A577" s="22">
        <v>570</v>
      </c>
      <c r="B577" s="25" t="s">
        <v>11</v>
      </c>
      <c r="C577" s="25" t="s">
        <v>839</v>
      </c>
      <c r="D577" s="25" t="s">
        <v>867</v>
      </c>
      <c r="E577" s="25" t="s">
        <v>880</v>
      </c>
      <c r="F577" s="25" t="s">
        <v>881</v>
      </c>
      <c r="G577" s="25"/>
      <c r="H577" s="25" t="s">
        <v>883</v>
      </c>
      <c r="I577" s="22">
        <v>1</v>
      </c>
      <c r="J577" s="22">
        <v>0</v>
      </c>
      <c r="K577" s="22">
        <v>0</v>
      </c>
      <c r="L577" s="27"/>
      <c r="M577" s="22">
        <v>0</v>
      </c>
      <c r="N577" s="26">
        <v>0</v>
      </c>
      <c r="O577" s="23">
        <f t="shared" si="21"/>
        <v>0</v>
      </c>
      <c r="P577" s="23">
        <f t="shared" si="22"/>
        <v>0</v>
      </c>
    </row>
    <row r="578" spans="1:16" x14ac:dyDescent="0.25">
      <c r="A578" s="22">
        <v>571</v>
      </c>
      <c r="B578" s="25" t="s">
        <v>11</v>
      </c>
      <c r="C578" s="25" t="s">
        <v>839</v>
      </c>
      <c r="D578" s="25" t="s">
        <v>867</v>
      </c>
      <c r="E578" s="25" t="s">
        <v>880</v>
      </c>
      <c r="F578" s="25" t="s">
        <v>881</v>
      </c>
      <c r="G578" s="25"/>
      <c r="H578" s="25" t="s">
        <v>884</v>
      </c>
      <c r="I578" s="22">
        <v>1</v>
      </c>
      <c r="J578" s="22">
        <v>0</v>
      </c>
      <c r="K578" s="22">
        <v>0</v>
      </c>
      <c r="L578" s="27"/>
      <c r="M578" s="22">
        <v>0</v>
      </c>
      <c r="N578" s="26">
        <v>0</v>
      </c>
      <c r="O578" s="23">
        <f t="shared" si="21"/>
        <v>0</v>
      </c>
      <c r="P578" s="23">
        <f t="shared" si="22"/>
        <v>0</v>
      </c>
    </row>
    <row r="579" spans="1:16" x14ac:dyDescent="0.25">
      <c r="A579" s="22">
        <v>572</v>
      </c>
      <c r="B579" s="25" t="s">
        <v>11</v>
      </c>
      <c r="C579" s="25" t="s">
        <v>839</v>
      </c>
      <c r="D579" s="25" t="s">
        <v>867</v>
      </c>
      <c r="E579" s="25" t="s">
        <v>880</v>
      </c>
      <c r="F579" s="25" t="s">
        <v>881</v>
      </c>
      <c r="G579" s="25"/>
      <c r="H579" s="25" t="s">
        <v>885</v>
      </c>
      <c r="I579" s="22">
        <v>1</v>
      </c>
      <c r="J579" s="22">
        <v>0</v>
      </c>
      <c r="K579" s="22">
        <v>0</v>
      </c>
      <c r="L579" s="27"/>
      <c r="M579" s="22">
        <v>0</v>
      </c>
      <c r="N579" s="26">
        <v>0</v>
      </c>
      <c r="O579" s="23">
        <f t="shared" si="21"/>
        <v>0</v>
      </c>
      <c r="P579" s="23">
        <f t="shared" si="22"/>
        <v>0</v>
      </c>
    </row>
    <row r="580" spans="1:16" x14ac:dyDescent="0.25">
      <c r="A580" s="22">
        <v>573</v>
      </c>
      <c r="B580" s="25" t="s">
        <v>11</v>
      </c>
      <c r="C580" s="25" t="s">
        <v>839</v>
      </c>
      <c r="D580" s="25" t="s">
        <v>867</v>
      </c>
      <c r="E580" s="25" t="s">
        <v>880</v>
      </c>
      <c r="F580" s="25" t="s">
        <v>886</v>
      </c>
      <c r="G580" s="25"/>
      <c r="H580" s="25" t="s">
        <v>887</v>
      </c>
      <c r="I580" s="22">
        <v>1</v>
      </c>
      <c r="J580" s="22">
        <v>0</v>
      </c>
      <c r="K580" s="22">
        <v>0</v>
      </c>
      <c r="L580" s="27"/>
      <c r="M580" s="22">
        <v>0</v>
      </c>
      <c r="N580" s="26">
        <v>0</v>
      </c>
      <c r="O580" s="23">
        <f t="shared" si="21"/>
        <v>0</v>
      </c>
      <c r="P580" s="23">
        <f t="shared" si="22"/>
        <v>0</v>
      </c>
    </row>
    <row r="581" spans="1:16" x14ac:dyDescent="0.25">
      <c r="A581" s="22">
        <v>574</v>
      </c>
      <c r="B581" s="25" t="s">
        <v>11</v>
      </c>
      <c r="C581" s="25" t="s">
        <v>839</v>
      </c>
      <c r="D581" s="25" t="s">
        <v>867</v>
      </c>
      <c r="E581" s="25" t="s">
        <v>880</v>
      </c>
      <c r="F581" s="25" t="s">
        <v>886</v>
      </c>
      <c r="G581" s="25"/>
      <c r="H581" s="25" t="s">
        <v>888</v>
      </c>
      <c r="I581" s="22">
        <v>1</v>
      </c>
      <c r="J581" s="22">
        <v>0</v>
      </c>
      <c r="K581" s="22">
        <v>0</v>
      </c>
      <c r="L581" s="27"/>
      <c r="M581" s="22">
        <v>0</v>
      </c>
      <c r="N581" s="26">
        <v>0</v>
      </c>
      <c r="O581" s="23">
        <f t="shared" si="21"/>
        <v>0</v>
      </c>
      <c r="P581" s="23">
        <f t="shared" si="22"/>
        <v>0</v>
      </c>
    </row>
    <row r="582" spans="1:16" x14ac:dyDescent="0.25">
      <c r="A582" s="22">
        <v>575</v>
      </c>
      <c r="B582" s="25" t="s">
        <v>11</v>
      </c>
      <c r="C582" s="25" t="s">
        <v>839</v>
      </c>
      <c r="D582" s="25" t="s">
        <v>867</v>
      </c>
      <c r="E582" s="25" t="s">
        <v>880</v>
      </c>
      <c r="F582" s="25" t="s">
        <v>886</v>
      </c>
      <c r="G582" s="25"/>
      <c r="H582" s="25" t="s">
        <v>889</v>
      </c>
      <c r="I582" s="22">
        <v>1</v>
      </c>
      <c r="J582" s="22">
        <v>0</v>
      </c>
      <c r="K582" s="22">
        <v>0</v>
      </c>
      <c r="L582" s="27"/>
      <c r="M582" s="22">
        <v>0</v>
      </c>
      <c r="N582" s="26">
        <v>0</v>
      </c>
      <c r="O582" s="23">
        <f t="shared" si="21"/>
        <v>0</v>
      </c>
      <c r="P582" s="23">
        <f t="shared" si="22"/>
        <v>0</v>
      </c>
    </row>
    <row r="583" spans="1:16" x14ac:dyDescent="0.25">
      <c r="A583" s="22">
        <v>576</v>
      </c>
      <c r="B583" s="25" t="s">
        <v>11</v>
      </c>
      <c r="C583" s="25" t="s">
        <v>839</v>
      </c>
      <c r="D583" s="25" t="s">
        <v>867</v>
      </c>
      <c r="E583" s="25" t="s">
        <v>880</v>
      </c>
      <c r="F583" s="25" t="s">
        <v>886</v>
      </c>
      <c r="G583" s="25"/>
      <c r="H583" s="25" t="s">
        <v>890</v>
      </c>
      <c r="I583" s="22">
        <v>1</v>
      </c>
      <c r="J583" s="22">
        <v>0</v>
      </c>
      <c r="K583" s="22">
        <v>0</v>
      </c>
      <c r="L583" s="27"/>
      <c r="M583" s="22">
        <v>0</v>
      </c>
      <c r="N583" s="26">
        <v>0</v>
      </c>
      <c r="O583" s="23">
        <f t="shared" si="21"/>
        <v>0</v>
      </c>
      <c r="P583" s="23">
        <f t="shared" si="22"/>
        <v>0</v>
      </c>
    </row>
    <row r="584" spans="1:16" x14ac:dyDescent="0.25">
      <c r="A584" s="22">
        <v>577</v>
      </c>
      <c r="B584" s="25" t="s">
        <v>11</v>
      </c>
      <c r="C584" s="25" t="s">
        <v>839</v>
      </c>
      <c r="D584" s="25" t="s">
        <v>867</v>
      </c>
      <c r="E584" s="25" t="s">
        <v>880</v>
      </c>
      <c r="F584" s="25" t="s">
        <v>886</v>
      </c>
      <c r="G584" s="25"/>
      <c r="H584" s="25" t="s">
        <v>891</v>
      </c>
      <c r="I584" s="22">
        <v>1</v>
      </c>
      <c r="J584" s="22">
        <v>0</v>
      </c>
      <c r="K584" s="22">
        <v>0</v>
      </c>
      <c r="L584" s="27"/>
      <c r="M584" s="22">
        <v>0</v>
      </c>
      <c r="N584" s="26">
        <v>0</v>
      </c>
      <c r="O584" s="23">
        <f t="shared" si="21"/>
        <v>0</v>
      </c>
      <c r="P584" s="23">
        <f t="shared" si="22"/>
        <v>0</v>
      </c>
    </row>
    <row r="585" spans="1:16" x14ac:dyDescent="0.25">
      <c r="A585" s="22">
        <v>578</v>
      </c>
      <c r="B585" s="25" t="s">
        <v>11</v>
      </c>
      <c r="C585" s="25" t="s">
        <v>839</v>
      </c>
      <c r="D585" s="25" t="s">
        <v>867</v>
      </c>
      <c r="E585" s="25" t="s">
        <v>892</v>
      </c>
      <c r="F585" s="25" t="s">
        <v>893</v>
      </c>
      <c r="G585" s="25">
        <v>9490611600</v>
      </c>
      <c r="H585" s="25" t="s">
        <v>894</v>
      </c>
      <c r="I585" s="22">
        <v>1</v>
      </c>
      <c r="J585" s="22">
        <v>0</v>
      </c>
      <c r="K585" s="22">
        <v>0</v>
      </c>
      <c r="L585" s="22">
        <v>3082</v>
      </c>
      <c r="M585" s="22">
        <v>0</v>
      </c>
      <c r="N585" s="26">
        <v>0</v>
      </c>
      <c r="O585" s="23">
        <f t="shared" si="21"/>
        <v>0</v>
      </c>
      <c r="P585" s="23">
        <f t="shared" si="22"/>
        <v>0</v>
      </c>
    </row>
    <row r="586" spans="1:16" x14ac:dyDescent="0.25">
      <c r="A586" s="22">
        <v>579</v>
      </c>
      <c r="B586" s="25" t="s">
        <v>11</v>
      </c>
      <c r="C586" s="25" t="s">
        <v>839</v>
      </c>
      <c r="D586" s="25" t="s">
        <v>895</v>
      </c>
      <c r="E586" s="25" t="s">
        <v>896</v>
      </c>
      <c r="F586" s="25" t="s">
        <v>897</v>
      </c>
      <c r="G586" s="25">
        <v>9490615595</v>
      </c>
      <c r="H586" s="25" t="s">
        <v>898</v>
      </c>
      <c r="I586" s="22">
        <v>1</v>
      </c>
      <c r="J586" s="22">
        <v>0</v>
      </c>
      <c r="K586" s="22">
        <v>0</v>
      </c>
      <c r="L586" s="22">
        <v>586</v>
      </c>
      <c r="M586" s="22">
        <v>0</v>
      </c>
      <c r="N586" s="26">
        <v>0</v>
      </c>
      <c r="O586" s="23">
        <f t="shared" si="21"/>
        <v>0</v>
      </c>
      <c r="P586" s="23">
        <f t="shared" si="22"/>
        <v>0</v>
      </c>
    </row>
    <row r="587" spans="1:16" x14ac:dyDescent="0.25">
      <c r="A587" s="22">
        <v>580</v>
      </c>
      <c r="B587" s="25" t="s">
        <v>11</v>
      </c>
      <c r="C587" s="25" t="s">
        <v>839</v>
      </c>
      <c r="D587" s="25" t="s">
        <v>895</v>
      </c>
      <c r="E587" s="25" t="s">
        <v>896</v>
      </c>
      <c r="F587" s="25" t="s">
        <v>897</v>
      </c>
      <c r="G587" s="25">
        <v>9490615595</v>
      </c>
      <c r="H587" s="25" t="s">
        <v>899</v>
      </c>
      <c r="I587" s="22">
        <v>1</v>
      </c>
      <c r="J587" s="22">
        <v>1</v>
      </c>
      <c r="K587" s="22">
        <v>14427</v>
      </c>
      <c r="L587" s="22">
        <v>1496</v>
      </c>
      <c r="M587" s="22">
        <v>1</v>
      </c>
      <c r="N587" s="26">
        <v>0.16697916666666668</v>
      </c>
      <c r="O587" s="23">
        <f t="shared" si="21"/>
        <v>21582792</v>
      </c>
      <c r="P587" s="23">
        <f t="shared" si="22"/>
        <v>1496</v>
      </c>
    </row>
    <row r="588" spans="1:16" x14ac:dyDescent="0.25">
      <c r="A588" s="22">
        <v>581</v>
      </c>
      <c r="B588" s="25" t="s">
        <v>11</v>
      </c>
      <c r="C588" s="25" t="s">
        <v>839</v>
      </c>
      <c r="D588" s="25" t="s">
        <v>895</v>
      </c>
      <c r="E588" s="25" t="s">
        <v>896</v>
      </c>
      <c r="F588" s="25" t="s">
        <v>897</v>
      </c>
      <c r="G588" s="25">
        <v>9490615595</v>
      </c>
      <c r="H588" s="25" t="s">
        <v>900</v>
      </c>
      <c r="I588" s="22">
        <v>1</v>
      </c>
      <c r="J588" s="22">
        <v>0</v>
      </c>
      <c r="K588" s="22">
        <v>0</v>
      </c>
      <c r="L588" s="22">
        <v>953</v>
      </c>
      <c r="M588" s="22">
        <v>0</v>
      </c>
      <c r="N588" s="26">
        <v>0</v>
      </c>
      <c r="O588" s="23">
        <f t="shared" si="21"/>
        <v>0</v>
      </c>
      <c r="P588" s="23">
        <f t="shared" si="22"/>
        <v>0</v>
      </c>
    </row>
    <row r="589" spans="1:16" x14ac:dyDescent="0.25">
      <c r="A589" s="22">
        <v>582</v>
      </c>
      <c r="B589" s="25" t="s">
        <v>11</v>
      </c>
      <c r="C589" s="25" t="s">
        <v>839</v>
      </c>
      <c r="D589" s="25" t="s">
        <v>895</v>
      </c>
      <c r="E589" s="25" t="s">
        <v>896</v>
      </c>
      <c r="F589" s="25" t="s">
        <v>897</v>
      </c>
      <c r="G589" s="25">
        <v>9490615595</v>
      </c>
      <c r="H589" s="25" t="s">
        <v>901</v>
      </c>
      <c r="I589" s="22">
        <v>1</v>
      </c>
      <c r="J589" s="22">
        <v>0</v>
      </c>
      <c r="K589" s="22">
        <v>0</v>
      </c>
      <c r="L589" s="22">
        <v>314</v>
      </c>
      <c r="M589" s="22">
        <v>0</v>
      </c>
      <c r="N589" s="26">
        <v>0</v>
      </c>
      <c r="O589" s="23">
        <f t="shared" si="21"/>
        <v>0</v>
      </c>
      <c r="P589" s="23">
        <f t="shared" si="22"/>
        <v>0</v>
      </c>
    </row>
    <row r="590" spans="1:16" x14ac:dyDescent="0.25">
      <c r="A590" s="22">
        <v>583</v>
      </c>
      <c r="B590" s="25" t="s">
        <v>11</v>
      </c>
      <c r="C590" s="25" t="s">
        <v>839</v>
      </c>
      <c r="D590" s="25" t="s">
        <v>895</v>
      </c>
      <c r="E590" s="25" t="s">
        <v>896</v>
      </c>
      <c r="F590" s="25" t="s">
        <v>897</v>
      </c>
      <c r="G590" s="25">
        <v>9490615595</v>
      </c>
      <c r="H590" s="25" t="s">
        <v>902</v>
      </c>
      <c r="I590" s="22">
        <v>1</v>
      </c>
      <c r="J590" s="22">
        <v>0</v>
      </c>
      <c r="K590" s="22">
        <v>0</v>
      </c>
      <c r="L590" s="22">
        <v>1236</v>
      </c>
      <c r="M590" s="22">
        <v>0</v>
      </c>
      <c r="N590" s="26">
        <v>0</v>
      </c>
      <c r="O590" s="23">
        <f t="shared" si="21"/>
        <v>0</v>
      </c>
      <c r="P590" s="23">
        <f t="shared" si="22"/>
        <v>0</v>
      </c>
    </row>
    <row r="591" spans="1:16" x14ac:dyDescent="0.25">
      <c r="A591" s="22">
        <v>584</v>
      </c>
      <c r="B591" s="25" t="s">
        <v>11</v>
      </c>
      <c r="C591" s="25" t="s">
        <v>839</v>
      </c>
      <c r="D591" s="25" t="s">
        <v>895</v>
      </c>
      <c r="E591" s="25" t="s">
        <v>896</v>
      </c>
      <c r="F591" s="25" t="s">
        <v>897</v>
      </c>
      <c r="G591" s="25">
        <v>9490615595</v>
      </c>
      <c r="H591" s="25" t="s">
        <v>903</v>
      </c>
      <c r="I591" s="22">
        <v>1</v>
      </c>
      <c r="J591" s="22">
        <v>0</v>
      </c>
      <c r="K591" s="22">
        <v>0</v>
      </c>
      <c r="L591" s="22">
        <v>1221</v>
      </c>
      <c r="M591" s="22">
        <v>0</v>
      </c>
      <c r="N591" s="26">
        <v>0</v>
      </c>
      <c r="O591" s="23">
        <f t="shared" si="21"/>
        <v>0</v>
      </c>
      <c r="P591" s="23">
        <f t="shared" si="22"/>
        <v>0</v>
      </c>
    </row>
    <row r="592" spans="1:16" x14ac:dyDescent="0.25">
      <c r="A592" s="22">
        <v>585</v>
      </c>
      <c r="B592" s="25" t="s">
        <v>11</v>
      </c>
      <c r="C592" s="25" t="s">
        <v>839</v>
      </c>
      <c r="D592" s="25" t="s">
        <v>895</v>
      </c>
      <c r="E592" s="25" t="s">
        <v>896</v>
      </c>
      <c r="F592" s="25" t="s">
        <v>897</v>
      </c>
      <c r="G592" s="25">
        <v>9490615595</v>
      </c>
      <c r="H592" s="25" t="s">
        <v>904</v>
      </c>
      <c r="I592" s="22">
        <v>1</v>
      </c>
      <c r="J592" s="22">
        <v>0</v>
      </c>
      <c r="K592" s="22">
        <v>0</v>
      </c>
      <c r="L592" s="22">
        <v>3224</v>
      </c>
      <c r="M592" s="22">
        <v>0</v>
      </c>
      <c r="N592" s="26">
        <v>0</v>
      </c>
      <c r="O592" s="23">
        <f t="shared" ref="O592:O655" si="23">K592*L592</f>
        <v>0</v>
      </c>
      <c r="P592" s="23">
        <f t="shared" ref="P592:P655" si="24">J592*L592</f>
        <v>0</v>
      </c>
    </row>
    <row r="593" spans="1:16" x14ac:dyDescent="0.25">
      <c r="A593" s="22">
        <v>586</v>
      </c>
      <c r="B593" s="25" t="s">
        <v>11</v>
      </c>
      <c r="C593" s="25" t="s">
        <v>839</v>
      </c>
      <c r="D593" s="25" t="s">
        <v>895</v>
      </c>
      <c r="E593" s="25" t="s">
        <v>896</v>
      </c>
      <c r="F593" s="25" t="s">
        <v>897</v>
      </c>
      <c r="G593" s="25">
        <v>9490615595</v>
      </c>
      <c r="H593" s="25" t="s">
        <v>905</v>
      </c>
      <c r="I593" s="22">
        <v>1</v>
      </c>
      <c r="J593" s="22">
        <v>0</v>
      </c>
      <c r="K593" s="22">
        <v>0</v>
      </c>
      <c r="L593" s="22">
        <v>2657</v>
      </c>
      <c r="M593" s="22">
        <v>0</v>
      </c>
      <c r="N593" s="26">
        <v>0</v>
      </c>
      <c r="O593" s="23">
        <f t="shared" si="23"/>
        <v>0</v>
      </c>
      <c r="P593" s="23">
        <f t="shared" si="24"/>
        <v>0</v>
      </c>
    </row>
    <row r="594" spans="1:16" x14ac:dyDescent="0.25">
      <c r="A594" s="22">
        <v>587</v>
      </c>
      <c r="B594" s="25" t="s">
        <v>11</v>
      </c>
      <c r="C594" s="25" t="s">
        <v>839</v>
      </c>
      <c r="D594" s="25" t="s">
        <v>895</v>
      </c>
      <c r="E594" s="25" t="s">
        <v>896</v>
      </c>
      <c r="F594" s="25" t="s">
        <v>906</v>
      </c>
      <c r="G594" s="25">
        <v>9492807784</v>
      </c>
      <c r="H594" s="25" t="s">
        <v>907</v>
      </c>
      <c r="I594" s="22">
        <v>1</v>
      </c>
      <c r="J594" s="22">
        <v>0</v>
      </c>
      <c r="K594" s="22">
        <v>0</v>
      </c>
      <c r="L594" s="22">
        <v>448</v>
      </c>
      <c r="M594" s="22">
        <v>0</v>
      </c>
      <c r="N594" s="26">
        <v>0</v>
      </c>
      <c r="O594" s="23">
        <f t="shared" si="23"/>
        <v>0</v>
      </c>
      <c r="P594" s="23">
        <f t="shared" si="24"/>
        <v>0</v>
      </c>
    </row>
    <row r="595" spans="1:16" x14ac:dyDescent="0.25">
      <c r="A595" s="22">
        <v>588</v>
      </c>
      <c r="B595" s="25" t="s">
        <v>11</v>
      </c>
      <c r="C595" s="25" t="s">
        <v>839</v>
      </c>
      <c r="D595" s="25" t="s">
        <v>895</v>
      </c>
      <c r="E595" s="25" t="s">
        <v>896</v>
      </c>
      <c r="F595" s="25" t="s">
        <v>906</v>
      </c>
      <c r="G595" s="25">
        <v>9492807784</v>
      </c>
      <c r="H595" s="25" t="s">
        <v>908</v>
      </c>
      <c r="I595" s="22">
        <v>1</v>
      </c>
      <c r="J595" s="22">
        <v>0</v>
      </c>
      <c r="K595" s="22">
        <v>0</v>
      </c>
      <c r="L595" s="22">
        <v>1832</v>
      </c>
      <c r="M595" s="22">
        <v>0</v>
      </c>
      <c r="N595" s="26">
        <v>0</v>
      </c>
      <c r="O595" s="23">
        <f t="shared" si="23"/>
        <v>0</v>
      </c>
      <c r="P595" s="23">
        <f t="shared" si="24"/>
        <v>0</v>
      </c>
    </row>
    <row r="596" spans="1:16" x14ac:dyDescent="0.25">
      <c r="A596" s="22">
        <v>589</v>
      </c>
      <c r="B596" s="25" t="s">
        <v>11</v>
      </c>
      <c r="C596" s="25" t="s">
        <v>839</v>
      </c>
      <c r="D596" s="25" t="s">
        <v>895</v>
      </c>
      <c r="E596" s="25" t="s">
        <v>896</v>
      </c>
      <c r="F596" s="25" t="s">
        <v>878</v>
      </c>
      <c r="G596" s="25">
        <v>9491043489</v>
      </c>
      <c r="H596" s="25" t="s">
        <v>909</v>
      </c>
      <c r="I596" s="22">
        <v>1</v>
      </c>
      <c r="J596" s="22">
        <v>1</v>
      </c>
      <c r="K596" s="22">
        <v>33280</v>
      </c>
      <c r="L596" s="22">
        <v>97</v>
      </c>
      <c r="M596" s="22">
        <v>1</v>
      </c>
      <c r="N596" s="26">
        <v>0.38518518518518519</v>
      </c>
      <c r="O596" s="23">
        <f t="shared" si="23"/>
        <v>3228160</v>
      </c>
      <c r="P596" s="23">
        <f t="shared" si="24"/>
        <v>97</v>
      </c>
    </row>
    <row r="597" spans="1:16" x14ac:dyDescent="0.25">
      <c r="A597" s="22">
        <v>590</v>
      </c>
      <c r="B597" s="25" t="s">
        <v>11</v>
      </c>
      <c r="C597" s="25" t="s">
        <v>839</v>
      </c>
      <c r="D597" s="25" t="s">
        <v>895</v>
      </c>
      <c r="E597" s="25" t="s">
        <v>896</v>
      </c>
      <c r="F597" s="25" t="s">
        <v>878</v>
      </c>
      <c r="G597" s="25">
        <v>9491043489</v>
      </c>
      <c r="H597" s="25" t="s">
        <v>910</v>
      </c>
      <c r="I597" s="22">
        <v>1</v>
      </c>
      <c r="J597" s="22">
        <v>0</v>
      </c>
      <c r="K597" s="22">
        <v>0</v>
      </c>
      <c r="L597" s="22">
        <v>247</v>
      </c>
      <c r="M597" s="22">
        <v>0</v>
      </c>
      <c r="N597" s="26">
        <v>0</v>
      </c>
      <c r="O597" s="23">
        <f t="shared" si="23"/>
        <v>0</v>
      </c>
      <c r="P597" s="23">
        <f t="shared" si="24"/>
        <v>0</v>
      </c>
    </row>
    <row r="598" spans="1:16" x14ac:dyDescent="0.25">
      <c r="A598" s="22">
        <v>591</v>
      </c>
      <c r="B598" s="25" t="s">
        <v>11</v>
      </c>
      <c r="C598" s="25" t="s">
        <v>839</v>
      </c>
      <c r="D598" s="25" t="s">
        <v>895</v>
      </c>
      <c r="E598" s="25" t="s">
        <v>896</v>
      </c>
      <c r="F598" s="25" t="s">
        <v>878</v>
      </c>
      <c r="G598" s="25">
        <v>9491043489</v>
      </c>
      <c r="H598" s="25" t="s">
        <v>911</v>
      </c>
      <c r="I598" s="22">
        <v>1</v>
      </c>
      <c r="J598" s="22">
        <v>1</v>
      </c>
      <c r="K598" s="22">
        <v>34000</v>
      </c>
      <c r="L598" s="22">
        <v>104</v>
      </c>
      <c r="M598" s="22">
        <v>1</v>
      </c>
      <c r="N598" s="26">
        <v>0.39351851851851855</v>
      </c>
      <c r="O598" s="23">
        <f t="shared" si="23"/>
        <v>3536000</v>
      </c>
      <c r="P598" s="23">
        <f t="shared" si="24"/>
        <v>104</v>
      </c>
    </row>
    <row r="599" spans="1:16" x14ac:dyDescent="0.25">
      <c r="A599" s="22">
        <v>592</v>
      </c>
      <c r="B599" s="25" t="s">
        <v>11</v>
      </c>
      <c r="C599" s="25" t="s">
        <v>839</v>
      </c>
      <c r="D599" s="25" t="s">
        <v>895</v>
      </c>
      <c r="E599" s="25" t="s">
        <v>896</v>
      </c>
      <c r="F599" s="25" t="s">
        <v>878</v>
      </c>
      <c r="G599" s="25">
        <v>9491043489</v>
      </c>
      <c r="H599" s="25" t="s">
        <v>912</v>
      </c>
      <c r="I599" s="22">
        <v>1</v>
      </c>
      <c r="J599" s="22">
        <v>0</v>
      </c>
      <c r="K599" s="22">
        <v>0</v>
      </c>
      <c r="L599" s="22">
        <v>69</v>
      </c>
      <c r="M599" s="22">
        <v>0</v>
      </c>
      <c r="N599" s="26">
        <v>0</v>
      </c>
      <c r="O599" s="23">
        <f t="shared" si="23"/>
        <v>0</v>
      </c>
      <c r="P599" s="23">
        <f t="shared" si="24"/>
        <v>0</v>
      </c>
    </row>
    <row r="600" spans="1:16" x14ac:dyDescent="0.25">
      <c r="A600" s="22">
        <v>593</v>
      </c>
      <c r="B600" s="25" t="s">
        <v>11</v>
      </c>
      <c r="C600" s="25" t="s">
        <v>839</v>
      </c>
      <c r="D600" s="25" t="s">
        <v>895</v>
      </c>
      <c r="E600" s="25" t="s">
        <v>895</v>
      </c>
      <c r="F600" s="25" t="s">
        <v>913</v>
      </c>
      <c r="G600" s="25">
        <v>9492807682</v>
      </c>
      <c r="H600" s="25" t="s">
        <v>914</v>
      </c>
      <c r="I600" s="22">
        <v>1</v>
      </c>
      <c r="J600" s="22">
        <v>2</v>
      </c>
      <c r="K600" s="22">
        <v>102667</v>
      </c>
      <c r="L600" s="22">
        <v>2005</v>
      </c>
      <c r="M600" s="22">
        <v>2</v>
      </c>
      <c r="N600" s="26">
        <v>1.188275462962963</v>
      </c>
      <c r="O600" s="23">
        <f t="shared" si="23"/>
        <v>205847335</v>
      </c>
      <c r="P600" s="23">
        <f t="shared" si="24"/>
        <v>4010</v>
      </c>
    </row>
    <row r="601" spans="1:16" x14ac:dyDescent="0.25">
      <c r="A601" s="22">
        <v>594</v>
      </c>
      <c r="B601" s="25" t="s">
        <v>11</v>
      </c>
      <c r="C601" s="25" t="s">
        <v>839</v>
      </c>
      <c r="D601" s="25" t="s">
        <v>895</v>
      </c>
      <c r="E601" s="25" t="s">
        <v>895</v>
      </c>
      <c r="F601" s="25" t="s">
        <v>913</v>
      </c>
      <c r="G601" s="25">
        <v>9492807682</v>
      </c>
      <c r="H601" s="25" t="s">
        <v>915</v>
      </c>
      <c r="I601" s="22">
        <v>1</v>
      </c>
      <c r="J601" s="22">
        <v>0</v>
      </c>
      <c r="K601" s="22">
        <v>0</v>
      </c>
      <c r="L601" s="22">
        <v>2653</v>
      </c>
      <c r="M601" s="22">
        <v>0</v>
      </c>
      <c r="N601" s="26">
        <v>0</v>
      </c>
      <c r="O601" s="23">
        <f t="shared" si="23"/>
        <v>0</v>
      </c>
      <c r="P601" s="23">
        <f t="shared" si="24"/>
        <v>0</v>
      </c>
    </row>
    <row r="602" spans="1:16" x14ac:dyDescent="0.25">
      <c r="A602" s="22">
        <v>595</v>
      </c>
      <c r="B602" s="25" t="s">
        <v>11</v>
      </c>
      <c r="C602" s="25" t="s">
        <v>839</v>
      </c>
      <c r="D602" s="25" t="s">
        <v>895</v>
      </c>
      <c r="E602" s="25" t="s">
        <v>895</v>
      </c>
      <c r="F602" s="25" t="s">
        <v>913</v>
      </c>
      <c r="G602" s="25">
        <v>9492807682</v>
      </c>
      <c r="H602" s="25" t="s">
        <v>916</v>
      </c>
      <c r="I602" s="22">
        <v>1</v>
      </c>
      <c r="J602" s="22">
        <v>0</v>
      </c>
      <c r="K602" s="22">
        <v>0</v>
      </c>
      <c r="L602" s="22">
        <v>1579</v>
      </c>
      <c r="M602" s="22">
        <v>0</v>
      </c>
      <c r="N602" s="26">
        <v>0</v>
      </c>
      <c r="O602" s="23">
        <f t="shared" si="23"/>
        <v>0</v>
      </c>
      <c r="P602" s="23">
        <f t="shared" si="24"/>
        <v>0</v>
      </c>
    </row>
    <row r="603" spans="1:16" x14ac:dyDescent="0.25">
      <c r="A603" s="22">
        <v>596</v>
      </c>
      <c r="B603" s="25" t="s">
        <v>11</v>
      </c>
      <c r="C603" s="25" t="s">
        <v>839</v>
      </c>
      <c r="D603" s="25" t="s">
        <v>895</v>
      </c>
      <c r="E603" s="25" t="s">
        <v>895</v>
      </c>
      <c r="F603" s="25" t="s">
        <v>913</v>
      </c>
      <c r="G603" s="25">
        <v>9492807682</v>
      </c>
      <c r="H603" s="25" t="s">
        <v>917</v>
      </c>
      <c r="I603" s="22">
        <v>1</v>
      </c>
      <c r="J603" s="22">
        <v>0</v>
      </c>
      <c r="K603" s="22">
        <v>0</v>
      </c>
      <c r="L603" s="22">
        <v>1544</v>
      </c>
      <c r="M603" s="22">
        <v>0</v>
      </c>
      <c r="N603" s="26">
        <v>0</v>
      </c>
      <c r="O603" s="23">
        <f t="shared" si="23"/>
        <v>0</v>
      </c>
      <c r="P603" s="23">
        <f t="shared" si="24"/>
        <v>0</v>
      </c>
    </row>
    <row r="604" spans="1:16" x14ac:dyDescent="0.25">
      <c r="A604" s="22">
        <v>597</v>
      </c>
      <c r="B604" s="25" t="s">
        <v>11</v>
      </c>
      <c r="C604" s="25" t="s">
        <v>839</v>
      </c>
      <c r="D604" s="25" t="s">
        <v>895</v>
      </c>
      <c r="E604" s="25" t="s">
        <v>895</v>
      </c>
      <c r="F604" s="25" t="s">
        <v>913</v>
      </c>
      <c r="G604" s="25">
        <v>9492807682</v>
      </c>
      <c r="H604" s="25" t="s">
        <v>918</v>
      </c>
      <c r="I604" s="22">
        <v>1</v>
      </c>
      <c r="J604" s="22">
        <v>2</v>
      </c>
      <c r="K604" s="22">
        <v>95177</v>
      </c>
      <c r="L604" s="22">
        <v>2077</v>
      </c>
      <c r="M604" s="22">
        <v>2</v>
      </c>
      <c r="N604" s="26">
        <v>1.1015856481481481</v>
      </c>
      <c r="O604" s="23">
        <f t="shared" si="23"/>
        <v>197682629</v>
      </c>
      <c r="P604" s="23">
        <f t="shared" si="24"/>
        <v>4154</v>
      </c>
    </row>
    <row r="605" spans="1:16" x14ac:dyDescent="0.25">
      <c r="A605" s="22">
        <v>598</v>
      </c>
      <c r="B605" s="25" t="s">
        <v>11</v>
      </c>
      <c r="C605" s="25" t="s">
        <v>839</v>
      </c>
      <c r="D605" s="25" t="s">
        <v>895</v>
      </c>
      <c r="E605" s="25" t="s">
        <v>895</v>
      </c>
      <c r="F605" s="25" t="s">
        <v>919</v>
      </c>
      <c r="G605" s="25"/>
      <c r="H605" s="25" t="s">
        <v>920</v>
      </c>
      <c r="I605" s="22">
        <v>1</v>
      </c>
      <c r="J605" s="22">
        <v>0</v>
      </c>
      <c r="K605" s="22">
        <v>0</v>
      </c>
      <c r="L605" s="27"/>
      <c r="M605" s="22">
        <v>0</v>
      </c>
      <c r="N605" s="26">
        <v>0</v>
      </c>
      <c r="O605" s="23">
        <f t="shared" si="23"/>
        <v>0</v>
      </c>
      <c r="P605" s="23">
        <f t="shared" si="24"/>
        <v>0</v>
      </c>
    </row>
    <row r="606" spans="1:16" ht="26.25" x14ac:dyDescent="0.25">
      <c r="A606" s="22">
        <v>599</v>
      </c>
      <c r="B606" s="25" t="s">
        <v>11</v>
      </c>
      <c r="C606" s="25" t="s">
        <v>839</v>
      </c>
      <c r="D606" s="25" t="s">
        <v>895</v>
      </c>
      <c r="E606" s="25" t="s">
        <v>895</v>
      </c>
      <c r="F606" s="25" t="s">
        <v>919</v>
      </c>
      <c r="G606" s="25"/>
      <c r="H606" s="25" t="s">
        <v>921</v>
      </c>
      <c r="I606" s="22">
        <v>1</v>
      </c>
      <c r="J606" s="22">
        <v>0</v>
      </c>
      <c r="K606" s="22">
        <v>0</v>
      </c>
      <c r="L606" s="27"/>
      <c r="M606" s="22">
        <v>0</v>
      </c>
      <c r="N606" s="26">
        <v>0</v>
      </c>
      <c r="O606" s="23">
        <f t="shared" si="23"/>
        <v>0</v>
      </c>
      <c r="P606" s="23">
        <f t="shared" si="24"/>
        <v>0</v>
      </c>
    </row>
    <row r="607" spans="1:16" x14ac:dyDescent="0.25">
      <c r="A607" s="22">
        <v>600</v>
      </c>
      <c r="B607" s="25" t="s">
        <v>11</v>
      </c>
      <c r="C607" s="25" t="s">
        <v>839</v>
      </c>
      <c r="D607" s="25" t="s">
        <v>895</v>
      </c>
      <c r="E607" s="25" t="s">
        <v>895</v>
      </c>
      <c r="F607" s="25" t="s">
        <v>922</v>
      </c>
      <c r="G607" s="25">
        <v>7382600109</v>
      </c>
      <c r="H607" s="25" t="s">
        <v>923</v>
      </c>
      <c r="I607" s="22">
        <v>1</v>
      </c>
      <c r="J607" s="22">
        <v>0</v>
      </c>
      <c r="K607" s="22">
        <v>0</v>
      </c>
      <c r="L607" s="22">
        <v>385</v>
      </c>
      <c r="M607" s="22">
        <v>0</v>
      </c>
      <c r="N607" s="26">
        <v>0</v>
      </c>
      <c r="O607" s="23">
        <f t="shared" si="23"/>
        <v>0</v>
      </c>
      <c r="P607" s="23">
        <f t="shared" si="24"/>
        <v>0</v>
      </c>
    </row>
    <row r="608" spans="1:16" x14ac:dyDescent="0.25">
      <c r="A608" s="22">
        <v>601</v>
      </c>
      <c r="B608" s="25" t="s">
        <v>11</v>
      </c>
      <c r="C608" s="25" t="s">
        <v>839</v>
      </c>
      <c r="D608" s="25" t="s">
        <v>895</v>
      </c>
      <c r="E608" s="25" t="s">
        <v>895</v>
      </c>
      <c r="F608" s="25" t="s">
        <v>922</v>
      </c>
      <c r="G608" s="25">
        <v>7382600109</v>
      </c>
      <c r="H608" s="25" t="s">
        <v>924</v>
      </c>
      <c r="I608" s="22">
        <v>1</v>
      </c>
      <c r="J608" s="22">
        <v>0</v>
      </c>
      <c r="K608" s="22">
        <v>0</v>
      </c>
      <c r="L608" s="22">
        <v>3573</v>
      </c>
      <c r="M608" s="22">
        <v>0</v>
      </c>
      <c r="N608" s="26">
        <v>0</v>
      </c>
      <c r="O608" s="23">
        <f t="shared" si="23"/>
        <v>0</v>
      </c>
      <c r="P608" s="23">
        <f t="shared" si="24"/>
        <v>0</v>
      </c>
    </row>
    <row r="609" spans="1:16" x14ac:dyDescent="0.25">
      <c r="A609" s="22">
        <v>602</v>
      </c>
      <c r="B609" s="25" t="s">
        <v>11</v>
      </c>
      <c r="C609" s="25" t="s">
        <v>839</v>
      </c>
      <c r="D609" s="25" t="s">
        <v>895</v>
      </c>
      <c r="E609" s="25" t="s">
        <v>895</v>
      </c>
      <c r="F609" s="25" t="s">
        <v>922</v>
      </c>
      <c r="G609" s="25">
        <v>7382600109</v>
      </c>
      <c r="H609" s="25" t="s">
        <v>925</v>
      </c>
      <c r="I609" s="22">
        <v>1</v>
      </c>
      <c r="J609" s="22">
        <v>0</v>
      </c>
      <c r="K609" s="22">
        <v>0</v>
      </c>
      <c r="L609" s="22">
        <v>2232</v>
      </c>
      <c r="M609" s="22">
        <v>0</v>
      </c>
      <c r="N609" s="26">
        <v>0</v>
      </c>
      <c r="O609" s="23">
        <f t="shared" si="23"/>
        <v>0</v>
      </c>
      <c r="P609" s="23">
        <f t="shared" si="24"/>
        <v>0</v>
      </c>
    </row>
    <row r="610" spans="1:16" x14ac:dyDescent="0.25">
      <c r="A610" s="22">
        <v>603</v>
      </c>
      <c r="B610" s="25" t="s">
        <v>11</v>
      </c>
      <c r="C610" s="25" t="s">
        <v>839</v>
      </c>
      <c r="D610" s="25" t="s">
        <v>895</v>
      </c>
      <c r="E610" s="25" t="s">
        <v>895</v>
      </c>
      <c r="F610" s="25" t="s">
        <v>922</v>
      </c>
      <c r="G610" s="25">
        <v>7382600109</v>
      </c>
      <c r="H610" s="25" t="s">
        <v>926</v>
      </c>
      <c r="I610" s="22">
        <v>1</v>
      </c>
      <c r="J610" s="22">
        <v>0</v>
      </c>
      <c r="K610" s="22">
        <v>0</v>
      </c>
      <c r="L610" s="22">
        <v>3514</v>
      </c>
      <c r="M610" s="22">
        <v>0</v>
      </c>
      <c r="N610" s="26">
        <v>0</v>
      </c>
      <c r="O610" s="23">
        <f t="shared" si="23"/>
        <v>0</v>
      </c>
      <c r="P610" s="23">
        <f t="shared" si="24"/>
        <v>0</v>
      </c>
    </row>
    <row r="611" spans="1:16" x14ac:dyDescent="0.25">
      <c r="A611" s="22">
        <v>604</v>
      </c>
      <c r="B611" s="25" t="s">
        <v>11</v>
      </c>
      <c r="C611" s="25" t="s">
        <v>839</v>
      </c>
      <c r="D611" s="25" t="s">
        <v>895</v>
      </c>
      <c r="E611" s="25" t="s">
        <v>895</v>
      </c>
      <c r="F611" s="25" t="s">
        <v>878</v>
      </c>
      <c r="G611" s="25">
        <v>9491043489</v>
      </c>
      <c r="H611" s="25" t="s">
        <v>927</v>
      </c>
      <c r="I611" s="22">
        <v>1</v>
      </c>
      <c r="J611" s="22">
        <v>0</v>
      </c>
      <c r="K611" s="22">
        <v>0</v>
      </c>
      <c r="L611" s="22">
        <v>2039</v>
      </c>
      <c r="M611" s="22">
        <v>0</v>
      </c>
      <c r="N611" s="26">
        <v>0</v>
      </c>
      <c r="O611" s="23">
        <f t="shared" si="23"/>
        <v>0</v>
      </c>
      <c r="P611" s="23">
        <f t="shared" si="24"/>
        <v>0</v>
      </c>
    </row>
    <row r="612" spans="1:16" x14ac:dyDescent="0.25">
      <c r="A612" s="22">
        <v>605</v>
      </c>
      <c r="B612" s="25" t="s">
        <v>11</v>
      </c>
      <c r="C612" s="25" t="s">
        <v>839</v>
      </c>
      <c r="D612" s="25" t="s">
        <v>895</v>
      </c>
      <c r="E612" s="25" t="s">
        <v>928</v>
      </c>
      <c r="F612" s="25" t="s">
        <v>929</v>
      </c>
      <c r="G612" s="25"/>
      <c r="H612" s="25" t="s">
        <v>930</v>
      </c>
      <c r="I612" s="22">
        <v>1</v>
      </c>
      <c r="J612" s="22">
        <v>0</v>
      </c>
      <c r="K612" s="22">
        <v>0</v>
      </c>
      <c r="L612" s="27"/>
      <c r="M612" s="22">
        <v>0</v>
      </c>
      <c r="N612" s="26">
        <v>0</v>
      </c>
      <c r="O612" s="23">
        <f t="shared" si="23"/>
        <v>0</v>
      </c>
      <c r="P612" s="23">
        <f t="shared" si="24"/>
        <v>0</v>
      </c>
    </row>
    <row r="613" spans="1:16" x14ac:dyDescent="0.25">
      <c r="A613" s="22">
        <v>606</v>
      </c>
      <c r="B613" s="25" t="s">
        <v>11</v>
      </c>
      <c r="C613" s="25" t="s">
        <v>839</v>
      </c>
      <c r="D613" s="25" t="s">
        <v>895</v>
      </c>
      <c r="E613" s="25" t="s">
        <v>928</v>
      </c>
      <c r="F613" s="25" t="s">
        <v>929</v>
      </c>
      <c r="G613" s="25"/>
      <c r="H613" s="25" t="s">
        <v>931</v>
      </c>
      <c r="I613" s="22">
        <v>1</v>
      </c>
      <c r="J613" s="22">
        <v>0</v>
      </c>
      <c r="K613" s="22">
        <v>0</v>
      </c>
      <c r="L613" s="27"/>
      <c r="M613" s="22">
        <v>0</v>
      </c>
      <c r="N613" s="26">
        <v>0</v>
      </c>
      <c r="O613" s="23">
        <f t="shared" si="23"/>
        <v>0</v>
      </c>
      <c r="P613" s="23">
        <f t="shared" si="24"/>
        <v>0</v>
      </c>
    </row>
    <row r="614" spans="1:16" x14ac:dyDescent="0.25">
      <c r="A614" s="22">
        <v>607</v>
      </c>
      <c r="B614" s="25" t="s">
        <v>11</v>
      </c>
      <c r="C614" s="25" t="s">
        <v>839</v>
      </c>
      <c r="D614" s="25" t="s">
        <v>895</v>
      </c>
      <c r="E614" s="25" t="s">
        <v>928</v>
      </c>
      <c r="F614" s="25" t="s">
        <v>929</v>
      </c>
      <c r="G614" s="25"/>
      <c r="H614" s="25" t="s">
        <v>932</v>
      </c>
      <c r="I614" s="22">
        <v>1</v>
      </c>
      <c r="J614" s="22">
        <v>0</v>
      </c>
      <c r="K614" s="22">
        <v>0</v>
      </c>
      <c r="L614" s="27"/>
      <c r="M614" s="22">
        <v>0</v>
      </c>
      <c r="N614" s="26">
        <v>0</v>
      </c>
      <c r="O614" s="23">
        <f t="shared" si="23"/>
        <v>0</v>
      </c>
      <c r="P614" s="23">
        <f t="shared" si="24"/>
        <v>0</v>
      </c>
    </row>
    <row r="615" spans="1:16" x14ac:dyDescent="0.25">
      <c r="A615" s="22">
        <v>608</v>
      </c>
      <c r="B615" s="25" t="s">
        <v>11</v>
      </c>
      <c r="C615" s="25" t="s">
        <v>839</v>
      </c>
      <c r="D615" s="25" t="s">
        <v>895</v>
      </c>
      <c r="E615" s="25" t="s">
        <v>928</v>
      </c>
      <c r="F615" s="25" t="s">
        <v>929</v>
      </c>
      <c r="G615" s="25"/>
      <c r="H615" s="25" t="s">
        <v>933</v>
      </c>
      <c r="I615" s="22">
        <v>1</v>
      </c>
      <c r="J615" s="22">
        <v>0</v>
      </c>
      <c r="K615" s="22">
        <v>0</v>
      </c>
      <c r="L615" s="27"/>
      <c r="M615" s="22">
        <v>0</v>
      </c>
      <c r="N615" s="26">
        <v>0</v>
      </c>
      <c r="O615" s="23">
        <f t="shared" si="23"/>
        <v>0</v>
      </c>
      <c r="P615" s="23">
        <f t="shared" si="24"/>
        <v>0</v>
      </c>
    </row>
    <row r="616" spans="1:16" ht="26.25" x14ac:dyDescent="0.25">
      <c r="A616" s="22">
        <v>609</v>
      </c>
      <c r="B616" s="25" t="s">
        <v>11</v>
      </c>
      <c r="C616" s="25" t="s">
        <v>839</v>
      </c>
      <c r="D616" s="25" t="s">
        <v>895</v>
      </c>
      <c r="E616" s="25" t="s">
        <v>928</v>
      </c>
      <c r="F616" s="25" t="s">
        <v>929</v>
      </c>
      <c r="G616" s="25"/>
      <c r="H616" s="25" t="s">
        <v>934</v>
      </c>
      <c r="I616" s="22">
        <v>1</v>
      </c>
      <c r="J616" s="22">
        <v>0</v>
      </c>
      <c r="K616" s="22">
        <v>0</v>
      </c>
      <c r="L616" s="27"/>
      <c r="M616" s="22">
        <v>0</v>
      </c>
      <c r="N616" s="26">
        <v>0</v>
      </c>
      <c r="O616" s="23">
        <f t="shared" si="23"/>
        <v>0</v>
      </c>
      <c r="P616" s="23">
        <f t="shared" si="24"/>
        <v>0</v>
      </c>
    </row>
    <row r="617" spans="1:16" x14ac:dyDescent="0.25">
      <c r="A617" s="22">
        <v>610</v>
      </c>
      <c r="B617" s="25" t="s">
        <v>11</v>
      </c>
      <c r="C617" s="25" t="s">
        <v>839</v>
      </c>
      <c r="D617" s="25" t="s">
        <v>895</v>
      </c>
      <c r="E617" s="25" t="s">
        <v>928</v>
      </c>
      <c r="F617" s="25" t="s">
        <v>929</v>
      </c>
      <c r="G617" s="25"/>
      <c r="H617" s="25" t="s">
        <v>935</v>
      </c>
      <c r="I617" s="22">
        <v>1</v>
      </c>
      <c r="J617" s="22">
        <v>0</v>
      </c>
      <c r="K617" s="22">
        <v>0</v>
      </c>
      <c r="L617" s="27"/>
      <c r="M617" s="22">
        <v>0</v>
      </c>
      <c r="N617" s="26">
        <v>0</v>
      </c>
      <c r="O617" s="23">
        <f t="shared" si="23"/>
        <v>0</v>
      </c>
      <c r="P617" s="23">
        <f t="shared" si="24"/>
        <v>0</v>
      </c>
    </row>
    <row r="618" spans="1:16" ht="26.25" x14ac:dyDescent="0.25">
      <c r="A618" s="22">
        <v>611</v>
      </c>
      <c r="B618" s="25" t="s">
        <v>11</v>
      </c>
      <c r="C618" s="25" t="s">
        <v>839</v>
      </c>
      <c r="D618" s="25" t="s">
        <v>895</v>
      </c>
      <c r="E618" s="25" t="s">
        <v>928</v>
      </c>
      <c r="F618" s="25" t="s">
        <v>906</v>
      </c>
      <c r="G618" s="25">
        <v>9492807784</v>
      </c>
      <c r="H618" s="25" t="s">
        <v>936</v>
      </c>
      <c r="I618" s="22">
        <v>1</v>
      </c>
      <c r="J618" s="22">
        <v>0</v>
      </c>
      <c r="K618" s="22">
        <v>0</v>
      </c>
      <c r="L618" s="22">
        <v>961</v>
      </c>
      <c r="M618" s="22">
        <v>0</v>
      </c>
      <c r="N618" s="26">
        <v>0</v>
      </c>
      <c r="O618" s="23">
        <f t="shared" si="23"/>
        <v>0</v>
      </c>
      <c r="P618" s="23">
        <f t="shared" si="24"/>
        <v>0</v>
      </c>
    </row>
    <row r="619" spans="1:16" ht="26.25" x14ac:dyDescent="0.25">
      <c r="A619" s="22">
        <v>612</v>
      </c>
      <c r="B619" s="25" t="s">
        <v>11</v>
      </c>
      <c r="C619" s="25" t="s">
        <v>839</v>
      </c>
      <c r="D619" s="25" t="s">
        <v>895</v>
      </c>
      <c r="E619" s="25" t="s">
        <v>928</v>
      </c>
      <c r="F619" s="25" t="s">
        <v>906</v>
      </c>
      <c r="G619" s="25">
        <v>9492807784</v>
      </c>
      <c r="H619" s="25" t="s">
        <v>937</v>
      </c>
      <c r="I619" s="22">
        <v>1</v>
      </c>
      <c r="J619" s="22">
        <v>0</v>
      </c>
      <c r="K619" s="22">
        <v>0</v>
      </c>
      <c r="L619" s="22">
        <v>952</v>
      </c>
      <c r="M619" s="22">
        <v>0</v>
      </c>
      <c r="N619" s="26">
        <v>0</v>
      </c>
      <c r="O619" s="23">
        <f t="shared" si="23"/>
        <v>0</v>
      </c>
      <c r="P619" s="23">
        <f t="shared" si="24"/>
        <v>0</v>
      </c>
    </row>
    <row r="620" spans="1:16" ht="26.25" x14ac:dyDescent="0.25">
      <c r="A620" s="22">
        <v>613</v>
      </c>
      <c r="B620" s="25" t="s">
        <v>11</v>
      </c>
      <c r="C620" s="25" t="s">
        <v>839</v>
      </c>
      <c r="D620" s="25" t="s">
        <v>895</v>
      </c>
      <c r="E620" s="25" t="s">
        <v>928</v>
      </c>
      <c r="F620" s="25" t="s">
        <v>906</v>
      </c>
      <c r="G620" s="25">
        <v>9492807784</v>
      </c>
      <c r="H620" s="25" t="s">
        <v>938</v>
      </c>
      <c r="I620" s="22">
        <v>1</v>
      </c>
      <c r="J620" s="22">
        <v>0</v>
      </c>
      <c r="K620" s="22">
        <v>0</v>
      </c>
      <c r="L620" s="22">
        <v>2013</v>
      </c>
      <c r="M620" s="22">
        <v>0</v>
      </c>
      <c r="N620" s="26">
        <v>0</v>
      </c>
      <c r="O620" s="23">
        <f t="shared" si="23"/>
        <v>0</v>
      </c>
      <c r="P620" s="23">
        <f t="shared" si="24"/>
        <v>0</v>
      </c>
    </row>
    <row r="621" spans="1:16" x14ac:dyDescent="0.25">
      <c r="A621" s="22">
        <v>614</v>
      </c>
      <c r="B621" s="25" t="s">
        <v>11</v>
      </c>
      <c r="C621" s="25" t="s">
        <v>839</v>
      </c>
      <c r="D621" s="25" t="s">
        <v>895</v>
      </c>
      <c r="E621" s="25" t="s">
        <v>928</v>
      </c>
      <c r="F621" s="25" t="s">
        <v>906</v>
      </c>
      <c r="G621" s="25">
        <v>9492807784</v>
      </c>
      <c r="H621" s="25" t="s">
        <v>939</v>
      </c>
      <c r="I621" s="22">
        <v>1</v>
      </c>
      <c r="J621" s="22">
        <v>0</v>
      </c>
      <c r="K621" s="22">
        <v>0</v>
      </c>
      <c r="L621" s="22">
        <v>2251</v>
      </c>
      <c r="M621" s="22">
        <v>0</v>
      </c>
      <c r="N621" s="26">
        <v>0</v>
      </c>
      <c r="O621" s="23">
        <f t="shared" si="23"/>
        <v>0</v>
      </c>
      <c r="P621" s="23">
        <f t="shared" si="24"/>
        <v>0</v>
      </c>
    </row>
    <row r="622" spans="1:16" x14ac:dyDescent="0.25">
      <c r="A622" s="22">
        <v>615</v>
      </c>
      <c r="B622" s="25" t="s">
        <v>11</v>
      </c>
      <c r="C622" s="25" t="s">
        <v>839</v>
      </c>
      <c r="D622" s="25" t="s">
        <v>895</v>
      </c>
      <c r="E622" s="25" t="s">
        <v>928</v>
      </c>
      <c r="F622" s="25" t="s">
        <v>849</v>
      </c>
      <c r="G622" s="25">
        <v>8332999115</v>
      </c>
      <c r="H622" s="25" t="s">
        <v>940</v>
      </c>
      <c r="I622" s="22">
        <v>1</v>
      </c>
      <c r="J622" s="22">
        <v>0</v>
      </c>
      <c r="K622" s="22">
        <v>0</v>
      </c>
      <c r="L622" s="22">
        <v>1648</v>
      </c>
      <c r="M622" s="22">
        <v>0</v>
      </c>
      <c r="N622" s="26">
        <v>0</v>
      </c>
      <c r="O622" s="23">
        <f t="shared" si="23"/>
        <v>0</v>
      </c>
      <c r="P622" s="23">
        <f t="shared" si="24"/>
        <v>0</v>
      </c>
    </row>
    <row r="623" spans="1:16" x14ac:dyDescent="0.25">
      <c r="A623" s="22">
        <v>616</v>
      </c>
      <c r="B623" s="25" t="s">
        <v>11</v>
      </c>
      <c r="C623" s="25" t="s">
        <v>839</v>
      </c>
      <c r="D623" s="25" t="s">
        <v>895</v>
      </c>
      <c r="E623" s="25" t="s">
        <v>928</v>
      </c>
      <c r="F623" s="25" t="s">
        <v>941</v>
      </c>
      <c r="G623" s="25">
        <v>8331019895</v>
      </c>
      <c r="H623" s="25" t="s">
        <v>942</v>
      </c>
      <c r="I623" s="22">
        <v>1</v>
      </c>
      <c r="J623" s="22">
        <v>0</v>
      </c>
      <c r="K623" s="22">
        <v>0</v>
      </c>
      <c r="L623" s="22">
        <v>1438</v>
      </c>
      <c r="M623" s="22">
        <v>0</v>
      </c>
      <c r="N623" s="26">
        <v>0</v>
      </c>
      <c r="O623" s="23">
        <f t="shared" si="23"/>
        <v>0</v>
      </c>
      <c r="P623" s="23">
        <f t="shared" si="24"/>
        <v>0</v>
      </c>
    </row>
    <row r="624" spans="1:16" x14ac:dyDescent="0.25">
      <c r="A624" s="22">
        <v>617</v>
      </c>
      <c r="B624" s="25" t="s">
        <v>11</v>
      </c>
      <c r="C624" s="25" t="s">
        <v>839</v>
      </c>
      <c r="D624" s="25" t="s">
        <v>895</v>
      </c>
      <c r="E624" s="25" t="s">
        <v>928</v>
      </c>
      <c r="F624" s="25" t="s">
        <v>941</v>
      </c>
      <c r="G624" s="25">
        <v>8331019895</v>
      </c>
      <c r="H624" s="25" t="s">
        <v>943</v>
      </c>
      <c r="I624" s="22">
        <v>1</v>
      </c>
      <c r="J624" s="22">
        <v>0</v>
      </c>
      <c r="K624" s="22">
        <v>0</v>
      </c>
      <c r="L624" s="22">
        <v>884</v>
      </c>
      <c r="M624" s="22">
        <v>0</v>
      </c>
      <c r="N624" s="26">
        <v>0</v>
      </c>
      <c r="O624" s="23">
        <f t="shared" si="23"/>
        <v>0</v>
      </c>
      <c r="P624" s="23">
        <f t="shared" si="24"/>
        <v>0</v>
      </c>
    </row>
    <row r="625" spans="1:16" x14ac:dyDescent="0.25">
      <c r="A625" s="22">
        <v>618</v>
      </c>
      <c r="B625" s="25" t="s">
        <v>11</v>
      </c>
      <c r="C625" s="25" t="s">
        <v>839</v>
      </c>
      <c r="D625" s="25" t="s">
        <v>895</v>
      </c>
      <c r="E625" s="25" t="s">
        <v>928</v>
      </c>
      <c r="F625" s="25" t="s">
        <v>941</v>
      </c>
      <c r="G625" s="25">
        <v>8331019895</v>
      </c>
      <c r="H625" s="25" t="s">
        <v>944</v>
      </c>
      <c r="I625" s="22">
        <v>1</v>
      </c>
      <c r="J625" s="22">
        <v>0</v>
      </c>
      <c r="K625" s="22">
        <v>0</v>
      </c>
      <c r="L625" s="22">
        <v>57</v>
      </c>
      <c r="M625" s="22">
        <v>0</v>
      </c>
      <c r="N625" s="26">
        <v>0</v>
      </c>
      <c r="O625" s="23">
        <f t="shared" si="23"/>
        <v>0</v>
      </c>
      <c r="P625" s="23">
        <f t="shared" si="24"/>
        <v>0</v>
      </c>
    </row>
    <row r="626" spans="1:16" x14ac:dyDescent="0.25">
      <c r="A626" s="22">
        <v>619</v>
      </c>
      <c r="B626" s="25" t="s">
        <v>11</v>
      </c>
      <c r="C626" s="25" t="s">
        <v>839</v>
      </c>
      <c r="D626" s="25" t="s">
        <v>895</v>
      </c>
      <c r="E626" s="25" t="s">
        <v>928</v>
      </c>
      <c r="F626" s="25" t="s">
        <v>941</v>
      </c>
      <c r="G626" s="25">
        <v>8331019895</v>
      </c>
      <c r="H626" s="25" t="s">
        <v>945</v>
      </c>
      <c r="I626" s="22">
        <v>1</v>
      </c>
      <c r="J626" s="22">
        <v>0</v>
      </c>
      <c r="K626" s="22">
        <v>0</v>
      </c>
      <c r="L626" s="22">
        <v>1285</v>
      </c>
      <c r="M626" s="22">
        <v>0</v>
      </c>
      <c r="N626" s="26">
        <v>0</v>
      </c>
      <c r="O626" s="23">
        <f t="shared" si="23"/>
        <v>0</v>
      </c>
      <c r="P626" s="23">
        <f t="shared" si="24"/>
        <v>0</v>
      </c>
    </row>
    <row r="627" spans="1:16" x14ac:dyDescent="0.25">
      <c r="A627" s="22">
        <v>620</v>
      </c>
      <c r="B627" s="25" t="s">
        <v>11</v>
      </c>
      <c r="C627" s="25" t="s">
        <v>839</v>
      </c>
      <c r="D627" s="25" t="s">
        <v>895</v>
      </c>
      <c r="E627" s="25" t="s">
        <v>928</v>
      </c>
      <c r="F627" s="25" t="s">
        <v>941</v>
      </c>
      <c r="G627" s="25">
        <v>8331019895</v>
      </c>
      <c r="H627" s="25" t="s">
        <v>946</v>
      </c>
      <c r="I627" s="22">
        <v>1</v>
      </c>
      <c r="J627" s="22">
        <v>0</v>
      </c>
      <c r="K627" s="22">
        <v>0</v>
      </c>
      <c r="L627" s="22">
        <v>1298</v>
      </c>
      <c r="M627" s="22">
        <v>0</v>
      </c>
      <c r="N627" s="26">
        <v>0</v>
      </c>
      <c r="O627" s="23">
        <f t="shared" si="23"/>
        <v>0</v>
      </c>
      <c r="P627" s="23">
        <f t="shared" si="24"/>
        <v>0</v>
      </c>
    </row>
    <row r="628" spans="1:16" x14ac:dyDescent="0.25">
      <c r="A628" s="22">
        <v>621</v>
      </c>
      <c r="B628" s="25" t="s">
        <v>11</v>
      </c>
      <c r="C628" s="25" t="s">
        <v>839</v>
      </c>
      <c r="D628" s="25" t="s">
        <v>895</v>
      </c>
      <c r="E628" s="25" t="s">
        <v>928</v>
      </c>
      <c r="F628" s="25" t="s">
        <v>941</v>
      </c>
      <c r="G628" s="25">
        <v>8331019895</v>
      </c>
      <c r="H628" s="25" t="s">
        <v>947</v>
      </c>
      <c r="I628" s="22">
        <v>1</v>
      </c>
      <c r="J628" s="22">
        <v>0</v>
      </c>
      <c r="K628" s="22">
        <v>0</v>
      </c>
      <c r="L628" s="22">
        <v>1381</v>
      </c>
      <c r="M628" s="22">
        <v>0</v>
      </c>
      <c r="N628" s="26">
        <v>0</v>
      </c>
      <c r="O628" s="23">
        <f t="shared" si="23"/>
        <v>0</v>
      </c>
      <c r="P628" s="23">
        <f t="shared" si="24"/>
        <v>0</v>
      </c>
    </row>
    <row r="629" spans="1:16" x14ac:dyDescent="0.25">
      <c r="A629" s="22">
        <v>622</v>
      </c>
      <c r="B629" s="25" t="s">
        <v>11</v>
      </c>
      <c r="C629" s="25" t="s">
        <v>839</v>
      </c>
      <c r="D629" s="25" t="s">
        <v>895</v>
      </c>
      <c r="E629" s="25" t="s">
        <v>928</v>
      </c>
      <c r="F629" s="25" t="s">
        <v>948</v>
      </c>
      <c r="G629" s="25">
        <v>9490615666</v>
      </c>
      <c r="H629" s="25" t="s">
        <v>949</v>
      </c>
      <c r="I629" s="22">
        <v>1</v>
      </c>
      <c r="J629" s="22">
        <v>0</v>
      </c>
      <c r="K629" s="22">
        <v>0</v>
      </c>
      <c r="L629" s="22">
        <v>986</v>
      </c>
      <c r="M629" s="22">
        <v>0</v>
      </c>
      <c r="N629" s="26">
        <v>0</v>
      </c>
      <c r="O629" s="23">
        <f t="shared" si="23"/>
        <v>0</v>
      </c>
      <c r="P629" s="23">
        <f t="shared" si="24"/>
        <v>0</v>
      </c>
    </row>
    <row r="630" spans="1:16" x14ac:dyDescent="0.25">
      <c r="A630" s="22">
        <v>623</v>
      </c>
      <c r="B630" s="25" t="s">
        <v>11</v>
      </c>
      <c r="C630" s="25" t="s">
        <v>839</v>
      </c>
      <c r="D630" s="25" t="s">
        <v>895</v>
      </c>
      <c r="E630" s="25" t="s">
        <v>928</v>
      </c>
      <c r="F630" s="25" t="s">
        <v>948</v>
      </c>
      <c r="G630" s="25">
        <v>9490615666</v>
      </c>
      <c r="H630" s="25" t="s">
        <v>950</v>
      </c>
      <c r="I630" s="22">
        <v>1</v>
      </c>
      <c r="J630" s="22">
        <v>0</v>
      </c>
      <c r="K630" s="22">
        <v>0</v>
      </c>
      <c r="L630" s="22">
        <v>2218</v>
      </c>
      <c r="M630" s="22">
        <v>0</v>
      </c>
      <c r="N630" s="26">
        <v>0</v>
      </c>
      <c r="O630" s="23">
        <f t="shared" si="23"/>
        <v>0</v>
      </c>
      <c r="P630" s="23">
        <f t="shared" si="24"/>
        <v>0</v>
      </c>
    </row>
    <row r="631" spans="1:16" x14ac:dyDescent="0.25">
      <c r="A631" s="22">
        <v>624</v>
      </c>
      <c r="B631" s="25" t="s">
        <v>11</v>
      </c>
      <c r="C631" s="25" t="s">
        <v>839</v>
      </c>
      <c r="D631" s="25" t="s">
        <v>895</v>
      </c>
      <c r="E631" s="25" t="s">
        <v>928</v>
      </c>
      <c r="F631" s="25" t="s">
        <v>948</v>
      </c>
      <c r="G631" s="25">
        <v>9490615666</v>
      </c>
      <c r="H631" s="25" t="s">
        <v>951</v>
      </c>
      <c r="I631" s="22">
        <v>1</v>
      </c>
      <c r="J631" s="22">
        <v>0</v>
      </c>
      <c r="K631" s="22">
        <v>0</v>
      </c>
      <c r="L631" s="22">
        <v>285</v>
      </c>
      <c r="M631" s="22">
        <v>0</v>
      </c>
      <c r="N631" s="26">
        <v>0</v>
      </c>
      <c r="O631" s="23">
        <f t="shared" si="23"/>
        <v>0</v>
      </c>
      <c r="P631" s="23">
        <f t="shared" si="24"/>
        <v>0</v>
      </c>
    </row>
    <row r="632" spans="1:16" x14ac:dyDescent="0.25">
      <c r="A632" s="22">
        <v>625</v>
      </c>
      <c r="B632" s="25" t="s">
        <v>11</v>
      </c>
      <c r="C632" s="25" t="s">
        <v>839</v>
      </c>
      <c r="D632" s="25" t="s">
        <v>895</v>
      </c>
      <c r="E632" s="25" t="s">
        <v>928</v>
      </c>
      <c r="F632" s="25" t="s">
        <v>948</v>
      </c>
      <c r="G632" s="25">
        <v>9490615666</v>
      </c>
      <c r="H632" s="25" t="s">
        <v>952</v>
      </c>
      <c r="I632" s="22">
        <v>1</v>
      </c>
      <c r="J632" s="22">
        <v>0</v>
      </c>
      <c r="K632" s="22">
        <v>0</v>
      </c>
      <c r="L632" s="22">
        <v>1996</v>
      </c>
      <c r="M632" s="22">
        <v>0</v>
      </c>
      <c r="N632" s="26">
        <v>0</v>
      </c>
      <c r="O632" s="23">
        <f t="shared" si="23"/>
        <v>0</v>
      </c>
      <c r="P632" s="23">
        <f t="shared" si="24"/>
        <v>0</v>
      </c>
    </row>
    <row r="633" spans="1:16" x14ac:dyDescent="0.25">
      <c r="A633" s="22">
        <v>626</v>
      </c>
      <c r="B633" s="25" t="s">
        <v>11</v>
      </c>
      <c r="C633" s="25" t="s">
        <v>839</v>
      </c>
      <c r="D633" s="25" t="s">
        <v>895</v>
      </c>
      <c r="E633" s="25" t="s">
        <v>928</v>
      </c>
      <c r="F633" s="25" t="s">
        <v>948</v>
      </c>
      <c r="G633" s="25">
        <v>9490615666</v>
      </c>
      <c r="H633" s="25" t="s">
        <v>953</v>
      </c>
      <c r="I633" s="22">
        <v>1</v>
      </c>
      <c r="J633" s="22">
        <v>0</v>
      </c>
      <c r="K633" s="22">
        <v>0</v>
      </c>
      <c r="L633" s="22">
        <v>1229</v>
      </c>
      <c r="M633" s="22">
        <v>0</v>
      </c>
      <c r="N633" s="26">
        <v>0</v>
      </c>
      <c r="O633" s="23">
        <f t="shared" si="23"/>
        <v>0</v>
      </c>
      <c r="P633" s="23">
        <f t="shared" si="24"/>
        <v>0</v>
      </c>
    </row>
    <row r="634" spans="1:16" x14ac:dyDescent="0.25">
      <c r="A634" s="22">
        <v>627</v>
      </c>
      <c r="B634" s="25" t="s">
        <v>11</v>
      </c>
      <c r="C634" s="25" t="s">
        <v>839</v>
      </c>
      <c r="D634" s="25" t="s">
        <v>895</v>
      </c>
      <c r="E634" s="25" t="s">
        <v>928</v>
      </c>
      <c r="F634" s="25" t="s">
        <v>948</v>
      </c>
      <c r="G634" s="25">
        <v>9490615666</v>
      </c>
      <c r="H634" s="25" t="s">
        <v>954</v>
      </c>
      <c r="I634" s="22">
        <v>1</v>
      </c>
      <c r="J634" s="22">
        <v>0</v>
      </c>
      <c r="K634" s="22">
        <v>0</v>
      </c>
      <c r="L634" s="22">
        <v>1805</v>
      </c>
      <c r="M634" s="22">
        <v>0</v>
      </c>
      <c r="N634" s="26">
        <v>0</v>
      </c>
      <c r="O634" s="23">
        <f t="shared" si="23"/>
        <v>0</v>
      </c>
      <c r="P634" s="23">
        <f t="shared" si="24"/>
        <v>0</v>
      </c>
    </row>
    <row r="635" spans="1:16" x14ac:dyDescent="0.25">
      <c r="A635" s="22">
        <v>628</v>
      </c>
      <c r="B635" s="25" t="s">
        <v>11</v>
      </c>
      <c r="C635" s="25" t="s">
        <v>839</v>
      </c>
      <c r="D635" s="25" t="s">
        <v>895</v>
      </c>
      <c r="E635" s="25" t="s">
        <v>928</v>
      </c>
      <c r="F635" s="25" t="s">
        <v>948</v>
      </c>
      <c r="G635" s="25">
        <v>9490615666</v>
      </c>
      <c r="H635" s="25" t="s">
        <v>955</v>
      </c>
      <c r="I635" s="22">
        <v>1</v>
      </c>
      <c r="J635" s="22">
        <v>0</v>
      </c>
      <c r="K635" s="22">
        <v>0</v>
      </c>
      <c r="L635" s="22">
        <v>606</v>
      </c>
      <c r="M635" s="22">
        <v>0</v>
      </c>
      <c r="N635" s="26">
        <v>0</v>
      </c>
      <c r="O635" s="23">
        <f t="shared" si="23"/>
        <v>0</v>
      </c>
      <c r="P635" s="23">
        <f t="shared" si="24"/>
        <v>0</v>
      </c>
    </row>
    <row r="636" spans="1:16" x14ac:dyDescent="0.25">
      <c r="A636" s="22">
        <v>629</v>
      </c>
      <c r="B636" s="25" t="s">
        <v>11</v>
      </c>
      <c r="C636" s="25" t="s">
        <v>839</v>
      </c>
      <c r="D636" s="25" t="s">
        <v>895</v>
      </c>
      <c r="E636" s="25" t="s">
        <v>928</v>
      </c>
      <c r="F636" s="25" t="s">
        <v>948</v>
      </c>
      <c r="G636" s="25">
        <v>9490615666</v>
      </c>
      <c r="H636" s="25" t="s">
        <v>956</v>
      </c>
      <c r="I636" s="22">
        <v>1</v>
      </c>
      <c r="J636" s="22">
        <v>0</v>
      </c>
      <c r="K636" s="22">
        <v>0</v>
      </c>
      <c r="L636" s="22">
        <v>344</v>
      </c>
      <c r="M636" s="22">
        <v>0</v>
      </c>
      <c r="N636" s="26">
        <v>0</v>
      </c>
      <c r="O636" s="23">
        <f t="shared" si="23"/>
        <v>0</v>
      </c>
      <c r="P636" s="23">
        <f t="shared" si="24"/>
        <v>0</v>
      </c>
    </row>
    <row r="637" spans="1:16" x14ac:dyDescent="0.25">
      <c r="A637" s="22">
        <v>630</v>
      </c>
      <c r="B637" s="25" t="s">
        <v>11</v>
      </c>
      <c r="C637" s="25" t="s">
        <v>957</v>
      </c>
      <c r="D637" s="25" t="s">
        <v>957</v>
      </c>
      <c r="E637" s="25" t="s">
        <v>958</v>
      </c>
      <c r="F637" s="25" t="s">
        <v>959</v>
      </c>
      <c r="G637" s="25">
        <v>8500660190</v>
      </c>
      <c r="H637" s="25" t="s">
        <v>960</v>
      </c>
      <c r="I637" s="22">
        <v>1</v>
      </c>
      <c r="J637" s="22">
        <v>0</v>
      </c>
      <c r="K637" s="22">
        <v>0</v>
      </c>
      <c r="L637" s="22">
        <v>2821</v>
      </c>
      <c r="M637" s="22">
        <v>0</v>
      </c>
      <c r="N637" s="26">
        <v>0</v>
      </c>
      <c r="O637" s="23">
        <f t="shared" si="23"/>
        <v>0</v>
      </c>
      <c r="P637" s="23">
        <f t="shared" si="24"/>
        <v>0</v>
      </c>
    </row>
    <row r="638" spans="1:16" x14ac:dyDescent="0.25">
      <c r="A638" s="22">
        <v>631</v>
      </c>
      <c r="B638" s="25" t="s">
        <v>11</v>
      </c>
      <c r="C638" s="25" t="s">
        <v>957</v>
      </c>
      <c r="D638" s="25" t="s">
        <v>957</v>
      </c>
      <c r="E638" s="25" t="s">
        <v>958</v>
      </c>
      <c r="F638" s="25" t="s">
        <v>959</v>
      </c>
      <c r="G638" s="25">
        <v>8500660190</v>
      </c>
      <c r="H638" s="25" t="s">
        <v>961</v>
      </c>
      <c r="I638" s="22">
        <v>1</v>
      </c>
      <c r="J638" s="22">
        <v>0</v>
      </c>
      <c r="K638" s="22">
        <v>0</v>
      </c>
      <c r="L638" s="22">
        <v>3455</v>
      </c>
      <c r="M638" s="22">
        <v>0</v>
      </c>
      <c r="N638" s="26">
        <v>0</v>
      </c>
      <c r="O638" s="23">
        <f t="shared" si="23"/>
        <v>0</v>
      </c>
      <c r="P638" s="23">
        <f t="shared" si="24"/>
        <v>0</v>
      </c>
    </row>
    <row r="639" spans="1:16" x14ac:dyDescent="0.25">
      <c r="A639" s="22">
        <v>632</v>
      </c>
      <c r="B639" s="25" t="s">
        <v>11</v>
      </c>
      <c r="C639" s="25" t="s">
        <v>957</v>
      </c>
      <c r="D639" s="25" t="s">
        <v>957</v>
      </c>
      <c r="E639" s="25" t="s">
        <v>958</v>
      </c>
      <c r="F639" s="25" t="s">
        <v>959</v>
      </c>
      <c r="G639" s="25">
        <v>8500660190</v>
      </c>
      <c r="H639" s="25" t="s">
        <v>962</v>
      </c>
      <c r="I639" s="22">
        <v>1</v>
      </c>
      <c r="J639" s="22">
        <v>0</v>
      </c>
      <c r="K639" s="22">
        <v>0</v>
      </c>
      <c r="L639" s="22">
        <v>1968</v>
      </c>
      <c r="M639" s="22">
        <v>0</v>
      </c>
      <c r="N639" s="26">
        <v>0</v>
      </c>
      <c r="O639" s="23">
        <f t="shared" si="23"/>
        <v>0</v>
      </c>
      <c r="P639" s="23">
        <f t="shared" si="24"/>
        <v>0</v>
      </c>
    </row>
    <row r="640" spans="1:16" x14ac:dyDescent="0.25">
      <c r="A640" s="22">
        <v>633</v>
      </c>
      <c r="B640" s="25" t="s">
        <v>11</v>
      </c>
      <c r="C640" s="25" t="s">
        <v>957</v>
      </c>
      <c r="D640" s="25" t="s">
        <v>957</v>
      </c>
      <c r="E640" s="25" t="s">
        <v>958</v>
      </c>
      <c r="F640" s="25" t="s">
        <v>963</v>
      </c>
      <c r="G640" s="25">
        <v>9490615629</v>
      </c>
      <c r="H640" s="25" t="s">
        <v>964</v>
      </c>
      <c r="I640" s="22">
        <v>1</v>
      </c>
      <c r="J640" s="22">
        <v>1</v>
      </c>
      <c r="K640" s="22">
        <v>14181</v>
      </c>
      <c r="L640" s="22">
        <v>5041</v>
      </c>
      <c r="M640" s="22">
        <v>1</v>
      </c>
      <c r="N640" s="26">
        <v>0.16413194444444446</v>
      </c>
      <c r="O640" s="23">
        <f t="shared" si="23"/>
        <v>71486421</v>
      </c>
      <c r="P640" s="23">
        <f t="shared" si="24"/>
        <v>5041</v>
      </c>
    </row>
    <row r="641" spans="1:16" x14ac:dyDescent="0.25">
      <c r="A641" s="22">
        <v>634</v>
      </c>
      <c r="B641" s="25" t="s">
        <v>11</v>
      </c>
      <c r="C641" s="25" t="s">
        <v>957</v>
      </c>
      <c r="D641" s="25" t="s">
        <v>957</v>
      </c>
      <c r="E641" s="25" t="s">
        <v>958</v>
      </c>
      <c r="F641" s="25" t="s">
        <v>963</v>
      </c>
      <c r="G641" s="25">
        <v>9490615629</v>
      </c>
      <c r="H641" s="25" t="s">
        <v>965</v>
      </c>
      <c r="I641" s="22">
        <v>1</v>
      </c>
      <c r="J641" s="22">
        <v>0</v>
      </c>
      <c r="K641" s="22">
        <v>0</v>
      </c>
      <c r="L641" s="22">
        <v>3704</v>
      </c>
      <c r="M641" s="22">
        <v>0</v>
      </c>
      <c r="N641" s="26">
        <v>0</v>
      </c>
      <c r="O641" s="23">
        <f t="shared" si="23"/>
        <v>0</v>
      </c>
      <c r="P641" s="23">
        <f t="shared" si="24"/>
        <v>0</v>
      </c>
    </row>
    <row r="642" spans="1:16" x14ac:dyDescent="0.25">
      <c r="A642" s="22">
        <v>635</v>
      </c>
      <c r="B642" s="25" t="s">
        <v>11</v>
      </c>
      <c r="C642" s="25" t="s">
        <v>957</v>
      </c>
      <c r="D642" s="25" t="s">
        <v>957</v>
      </c>
      <c r="E642" s="25" t="s">
        <v>958</v>
      </c>
      <c r="F642" s="25" t="s">
        <v>966</v>
      </c>
      <c r="G642" s="25">
        <v>9490615630</v>
      </c>
      <c r="H642" s="25" t="s">
        <v>967</v>
      </c>
      <c r="I642" s="22">
        <v>1</v>
      </c>
      <c r="J642" s="22">
        <v>0</v>
      </c>
      <c r="K642" s="22">
        <v>0</v>
      </c>
      <c r="L642" s="22">
        <v>5243</v>
      </c>
      <c r="M642" s="22">
        <v>0</v>
      </c>
      <c r="N642" s="26">
        <v>0</v>
      </c>
      <c r="O642" s="23">
        <f t="shared" si="23"/>
        <v>0</v>
      </c>
      <c r="P642" s="23">
        <f t="shared" si="24"/>
        <v>0</v>
      </c>
    </row>
    <row r="643" spans="1:16" x14ac:dyDescent="0.25">
      <c r="A643" s="22">
        <v>636</v>
      </c>
      <c r="B643" s="25" t="s">
        <v>11</v>
      </c>
      <c r="C643" s="25" t="s">
        <v>957</v>
      </c>
      <c r="D643" s="25" t="s">
        <v>957</v>
      </c>
      <c r="E643" s="25" t="s">
        <v>958</v>
      </c>
      <c r="F643" s="25" t="s">
        <v>968</v>
      </c>
      <c r="G643" s="25">
        <v>9491043487</v>
      </c>
      <c r="H643" s="25" t="s">
        <v>969</v>
      </c>
      <c r="I643" s="22">
        <v>1</v>
      </c>
      <c r="J643" s="22">
        <v>3</v>
      </c>
      <c r="K643" s="22">
        <v>17396</v>
      </c>
      <c r="L643" s="22">
        <v>2483</v>
      </c>
      <c r="M643" s="22">
        <v>3</v>
      </c>
      <c r="N643" s="26">
        <v>0.2013425925925926</v>
      </c>
      <c r="O643" s="23">
        <f t="shared" si="23"/>
        <v>43194268</v>
      </c>
      <c r="P643" s="23">
        <f t="shared" si="24"/>
        <v>7449</v>
      </c>
    </row>
    <row r="644" spans="1:16" x14ac:dyDescent="0.25">
      <c r="A644" s="22">
        <v>637</v>
      </c>
      <c r="B644" s="25" t="s">
        <v>11</v>
      </c>
      <c r="C644" s="25" t="s">
        <v>957</v>
      </c>
      <c r="D644" s="25" t="s">
        <v>957</v>
      </c>
      <c r="E644" s="25" t="s">
        <v>958</v>
      </c>
      <c r="F644" s="25" t="s">
        <v>968</v>
      </c>
      <c r="G644" s="25">
        <v>9491043487</v>
      </c>
      <c r="H644" s="25" t="s">
        <v>970</v>
      </c>
      <c r="I644" s="22">
        <v>1</v>
      </c>
      <c r="J644" s="22">
        <v>1</v>
      </c>
      <c r="K644" s="22">
        <v>9216</v>
      </c>
      <c r="L644" s="22">
        <v>4270</v>
      </c>
      <c r="M644" s="22">
        <v>1</v>
      </c>
      <c r="N644" s="26">
        <v>0.10666666666666667</v>
      </c>
      <c r="O644" s="23">
        <f t="shared" si="23"/>
        <v>39352320</v>
      </c>
      <c r="P644" s="23">
        <f t="shared" si="24"/>
        <v>4270</v>
      </c>
    </row>
    <row r="645" spans="1:16" x14ac:dyDescent="0.25">
      <c r="A645" s="22">
        <v>638</v>
      </c>
      <c r="B645" s="25" t="s">
        <v>11</v>
      </c>
      <c r="C645" s="25" t="s">
        <v>957</v>
      </c>
      <c r="D645" s="25" t="s">
        <v>957</v>
      </c>
      <c r="E645" s="25" t="s">
        <v>958</v>
      </c>
      <c r="F645" s="25" t="s">
        <v>968</v>
      </c>
      <c r="G645" s="25">
        <v>9491043487</v>
      </c>
      <c r="H645" s="25" t="s">
        <v>971</v>
      </c>
      <c r="I645" s="22">
        <v>1</v>
      </c>
      <c r="J645" s="22">
        <v>1</v>
      </c>
      <c r="K645" s="22">
        <v>11230</v>
      </c>
      <c r="L645" s="22">
        <v>4636</v>
      </c>
      <c r="M645" s="22">
        <v>1</v>
      </c>
      <c r="N645" s="26">
        <v>0.12997685185185184</v>
      </c>
      <c r="O645" s="23">
        <f t="shared" si="23"/>
        <v>52062280</v>
      </c>
      <c r="P645" s="23">
        <f t="shared" si="24"/>
        <v>4636</v>
      </c>
    </row>
    <row r="646" spans="1:16" x14ac:dyDescent="0.25">
      <c r="A646" s="22">
        <v>639</v>
      </c>
      <c r="B646" s="25" t="s">
        <v>11</v>
      </c>
      <c r="C646" s="25" t="s">
        <v>957</v>
      </c>
      <c r="D646" s="25" t="s">
        <v>957</v>
      </c>
      <c r="E646" s="25" t="s">
        <v>972</v>
      </c>
      <c r="F646" s="25" t="s">
        <v>973</v>
      </c>
      <c r="G646" s="25">
        <v>7382721697</v>
      </c>
      <c r="H646" s="25" t="s">
        <v>974</v>
      </c>
      <c r="I646" s="22">
        <v>1</v>
      </c>
      <c r="J646" s="22">
        <v>1</v>
      </c>
      <c r="K646" s="22">
        <v>9960</v>
      </c>
      <c r="L646" s="22">
        <v>1694</v>
      </c>
      <c r="M646" s="22">
        <v>1</v>
      </c>
      <c r="N646" s="26">
        <v>0.11527777777777778</v>
      </c>
      <c r="O646" s="23">
        <f t="shared" si="23"/>
        <v>16872240</v>
      </c>
      <c r="P646" s="23">
        <f t="shared" si="24"/>
        <v>1694</v>
      </c>
    </row>
    <row r="647" spans="1:16" x14ac:dyDescent="0.25">
      <c r="A647" s="22">
        <v>640</v>
      </c>
      <c r="B647" s="25" t="s">
        <v>11</v>
      </c>
      <c r="C647" s="25" t="s">
        <v>957</v>
      </c>
      <c r="D647" s="25" t="s">
        <v>957</v>
      </c>
      <c r="E647" s="25" t="s">
        <v>972</v>
      </c>
      <c r="F647" s="25" t="s">
        <v>973</v>
      </c>
      <c r="G647" s="25">
        <v>7382721697</v>
      </c>
      <c r="H647" s="25" t="s">
        <v>975</v>
      </c>
      <c r="I647" s="22">
        <v>1</v>
      </c>
      <c r="J647" s="22">
        <v>2</v>
      </c>
      <c r="K647" s="22">
        <v>18905</v>
      </c>
      <c r="L647" s="22">
        <v>2298</v>
      </c>
      <c r="M647" s="22">
        <v>2</v>
      </c>
      <c r="N647" s="26">
        <v>0.21880787037037036</v>
      </c>
      <c r="O647" s="23">
        <f t="shared" si="23"/>
        <v>43443690</v>
      </c>
      <c r="P647" s="23">
        <f t="shared" si="24"/>
        <v>4596</v>
      </c>
    </row>
    <row r="648" spans="1:16" x14ac:dyDescent="0.25">
      <c r="A648" s="22">
        <v>641</v>
      </c>
      <c r="B648" s="25" t="s">
        <v>11</v>
      </c>
      <c r="C648" s="25" t="s">
        <v>957</v>
      </c>
      <c r="D648" s="25" t="s">
        <v>957</v>
      </c>
      <c r="E648" s="25" t="s">
        <v>972</v>
      </c>
      <c r="F648" s="25" t="s">
        <v>973</v>
      </c>
      <c r="G648" s="25">
        <v>7382721697</v>
      </c>
      <c r="H648" s="25" t="s">
        <v>976</v>
      </c>
      <c r="I648" s="22">
        <v>1</v>
      </c>
      <c r="J648" s="22">
        <v>1</v>
      </c>
      <c r="K648" s="22">
        <v>11390</v>
      </c>
      <c r="L648" s="22">
        <v>4099</v>
      </c>
      <c r="M648" s="22">
        <v>1</v>
      </c>
      <c r="N648" s="26">
        <v>0.1318287037037037</v>
      </c>
      <c r="O648" s="23">
        <f t="shared" si="23"/>
        <v>46687610</v>
      </c>
      <c r="P648" s="23">
        <f t="shared" si="24"/>
        <v>4099</v>
      </c>
    </row>
    <row r="649" spans="1:16" x14ac:dyDescent="0.25">
      <c r="A649" s="22">
        <v>642</v>
      </c>
      <c r="B649" s="25" t="s">
        <v>11</v>
      </c>
      <c r="C649" s="25" t="s">
        <v>957</v>
      </c>
      <c r="D649" s="25" t="s">
        <v>957</v>
      </c>
      <c r="E649" s="25" t="s">
        <v>972</v>
      </c>
      <c r="F649" s="25" t="s">
        <v>973</v>
      </c>
      <c r="G649" s="25">
        <v>7382721697</v>
      </c>
      <c r="H649" s="25" t="s">
        <v>977</v>
      </c>
      <c r="I649" s="22">
        <v>1</v>
      </c>
      <c r="J649" s="22">
        <v>1</v>
      </c>
      <c r="K649" s="22">
        <v>7254</v>
      </c>
      <c r="L649" s="22">
        <v>1459</v>
      </c>
      <c r="M649" s="22">
        <v>1</v>
      </c>
      <c r="N649" s="26">
        <v>8.3958333333333329E-2</v>
      </c>
      <c r="O649" s="23">
        <f t="shared" si="23"/>
        <v>10583586</v>
      </c>
      <c r="P649" s="23">
        <f t="shared" si="24"/>
        <v>1459</v>
      </c>
    </row>
    <row r="650" spans="1:16" x14ac:dyDescent="0.25">
      <c r="A650" s="22">
        <v>643</v>
      </c>
      <c r="B650" s="25" t="s">
        <v>11</v>
      </c>
      <c r="C650" s="25" t="s">
        <v>957</v>
      </c>
      <c r="D650" s="25" t="s">
        <v>957</v>
      </c>
      <c r="E650" s="25" t="s">
        <v>972</v>
      </c>
      <c r="F650" s="25" t="s">
        <v>963</v>
      </c>
      <c r="G650" s="25">
        <v>9490615629</v>
      </c>
      <c r="H650" s="25" t="s">
        <v>978</v>
      </c>
      <c r="I650" s="22">
        <v>1</v>
      </c>
      <c r="J650" s="22">
        <v>2</v>
      </c>
      <c r="K650" s="22">
        <v>27540</v>
      </c>
      <c r="L650" s="22">
        <v>3499</v>
      </c>
      <c r="M650" s="22">
        <v>2</v>
      </c>
      <c r="N650" s="26">
        <v>0.31874999999999998</v>
      </c>
      <c r="O650" s="23">
        <f t="shared" si="23"/>
        <v>96362460</v>
      </c>
      <c r="P650" s="23">
        <f t="shared" si="24"/>
        <v>6998</v>
      </c>
    </row>
    <row r="651" spans="1:16" x14ac:dyDescent="0.25">
      <c r="A651" s="22">
        <v>644</v>
      </c>
      <c r="B651" s="25" t="s">
        <v>11</v>
      </c>
      <c r="C651" s="25" t="s">
        <v>957</v>
      </c>
      <c r="D651" s="25" t="s">
        <v>957</v>
      </c>
      <c r="E651" s="25" t="s">
        <v>972</v>
      </c>
      <c r="F651" s="25" t="s">
        <v>963</v>
      </c>
      <c r="G651" s="25">
        <v>9490615629</v>
      </c>
      <c r="H651" s="25" t="s">
        <v>979</v>
      </c>
      <c r="I651" s="22">
        <v>1</v>
      </c>
      <c r="J651" s="22">
        <v>0</v>
      </c>
      <c r="K651" s="22">
        <v>0</v>
      </c>
      <c r="L651" s="22">
        <v>11</v>
      </c>
      <c r="M651" s="22">
        <v>0</v>
      </c>
      <c r="N651" s="26">
        <v>0</v>
      </c>
      <c r="O651" s="23">
        <f t="shared" si="23"/>
        <v>0</v>
      </c>
      <c r="P651" s="23">
        <f t="shared" si="24"/>
        <v>0</v>
      </c>
    </row>
    <row r="652" spans="1:16" x14ac:dyDescent="0.25">
      <c r="A652" s="22">
        <v>645</v>
      </c>
      <c r="B652" s="25" t="s">
        <v>11</v>
      </c>
      <c r="C652" s="25" t="s">
        <v>957</v>
      </c>
      <c r="D652" s="25" t="s">
        <v>957</v>
      </c>
      <c r="E652" s="25" t="s">
        <v>972</v>
      </c>
      <c r="F652" s="25" t="s">
        <v>980</v>
      </c>
      <c r="G652" s="25">
        <v>9490615629</v>
      </c>
      <c r="H652" s="25" t="s">
        <v>981</v>
      </c>
      <c r="I652" s="22">
        <v>1</v>
      </c>
      <c r="J652" s="22">
        <v>0</v>
      </c>
      <c r="K652" s="22">
        <v>0</v>
      </c>
      <c r="L652" s="22">
        <v>3209</v>
      </c>
      <c r="M652" s="22">
        <v>0</v>
      </c>
      <c r="N652" s="26">
        <v>0</v>
      </c>
      <c r="O652" s="23">
        <f t="shared" si="23"/>
        <v>0</v>
      </c>
      <c r="P652" s="23">
        <f t="shared" si="24"/>
        <v>0</v>
      </c>
    </row>
    <row r="653" spans="1:16" x14ac:dyDescent="0.25">
      <c r="A653" s="22">
        <v>646</v>
      </c>
      <c r="B653" s="25" t="s">
        <v>11</v>
      </c>
      <c r="C653" s="25" t="s">
        <v>957</v>
      </c>
      <c r="D653" s="25" t="s">
        <v>957</v>
      </c>
      <c r="E653" s="25" t="s">
        <v>972</v>
      </c>
      <c r="F653" s="25" t="s">
        <v>980</v>
      </c>
      <c r="G653" s="25">
        <v>9490615629</v>
      </c>
      <c r="H653" s="25" t="s">
        <v>982</v>
      </c>
      <c r="I653" s="22">
        <v>1</v>
      </c>
      <c r="J653" s="22">
        <v>1</v>
      </c>
      <c r="K653" s="22">
        <v>21461</v>
      </c>
      <c r="L653" s="22">
        <v>757</v>
      </c>
      <c r="M653" s="22">
        <v>1</v>
      </c>
      <c r="N653" s="26">
        <v>0.24839120370370371</v>
      </c>
      <c r="O653" s="23">
        <f t="shared" si="23"/>
        <v>16245977</v>
      </c>
      <c r="P653" s="23">
        <f t="shared" si="24"/>
        <v>757</v>
      </c>
    </row>
    <row r="654" spans="1:16" x14ac:dyDescent="0.25">
      <c r="A654" s="22">
        <v>647</v>
      </c>
      <c r="B654" s="25" t="s">
        <v>11</v>
      </c>
      <c r="C654" s="25" t="s">
        <v>957</v>
      </c>
      <c r="D654" s="25" t="s">
        <v>957</v>
      </c>
      <c r="E654" s="25" t="s">
        <v>972</v>
      </c>
      <c r="F654" s="25" t="s">
        <v>980</v>
      </c>
      <c r="G654" s="25">
        <v>9490615629</v>
      </c>
      <c r="H654" s="25" t="s">
        <v>983</v>
      </c>
      <c r="I654" s="22">
        <v>1</v>
      </c>
      <c r="J654" s="22">
        <v>0</v>
      </c>
      <c r="K654" s="22">
        <v>0</v>
      </c>
      <c r="L654" s="22">
        <v>2372</v>
      </c>
      <c r="M654" s="22">
        <v>0</v>
      </c>
      <c r="N654" s="26">
        <v>0</v>
      </c>
      <c r="O654" s="23">
        <f t="shared" si="23"/>
        <v>0</v>
      </c>
      <c r="P654" s="23">
        <f t="shared" si="24"/>
        <v>0</v>
      </c>
    </row>
    <row r="655" spans="1:16" x14ac:dyDescent="0.25">
      <c r="A655" s="22">
        <v>648</v>
      </c>
      <c r="B655" s="25" t="s">
        <v>11</v>
      </c>
      <c r="C655" s="25" t="s">
        <v>957</v>
      </c>
      <c r="D655" s="25" t="s">
        <v>957</v>
      </c>
      <c r="E655" s="25" t="s">
        <v>972</v>
      </c>
      <c r="F655" s="25" t="s">
        <v>980</v>
      </c>
      <c r="G655" s="25">
        <v>9490615629</v>
      </c>
      <c r="H655" s="25" t="s">
        <v>984</v>
      </c>
      <c r="I655" s="22">
        <v>1</v>
      </c>
      <c r="J655" s="22">
        <v>1</v>
      </c>
      <c r="K655" s="22">
        <v>22915</v>
      </c>
      <c r="L655" s="22">
        <v>1726</v>
      </c>
      <c r="M655" s="22">
        <v>1</v>
      </c>
      <c r="N655" s="26">
        <v>0.26521990740740742</v>
      </c>
      <c r="O655" s="23">
        <f t="shared" si="23"/>
        <v>39551290</v>
      </c>
      <c r="P655" s="23">
        <f t="shared" si="24"/>
        <v>1726</v>
      </c>
    </row>
    <row r="656" spans="1:16" x14ac:dyDescent="0.25">
      <c r="A656" s="22">
        <v>649</v>
      </c>
      <c r="B656" s="25" t="s">
        <v>11</v>
      </c>
      <c r="C656" s="25" t="s">
        <v>957</v>
      </c>
      <c r="D656" s="25" t="s">
        <v>957</v>
      </c>
      <c r="E656" s="25" t="s">
        <v>972</v>
      </c>
      <c r="F656" s="25" t="s">
        <v>980</v>
      </c>
      <c r="G656" s="25">
        <v>9490615629</v>
      </c>
      <c r="H656" s="25" t="s">
        <v>985</v>
      </c>
      <c r="I656" s="22">
        <v>1</v>
      </c>
      <c r="J656" s="22">
        <v>0</v>
      </c>
      <c r="K656" s="22">
        <v>0</v>
      </c>
      <c r="L656" s="22">
        <v>256</v>
      </c>
      <c r="M656" s="22">
        <v>0</v>
      </c>
      <c r="N656" s="26">
        <v>0</v>
      </c>
      <c r="O656" s="23">
        <f t="shared" ref="O656:O719" si="25">K656*L656</f>
        <v>0</v>
      </c>
      <c r="P656" s="23">
        <f t="shared" ref="P656:P719" si="26">J656*L656</f>
        <v>0</v>
      </c>
    </row>
    <row r="657" spans="1:16" x14ac:dyDescent="0.25">
      <c r="A657" s="22">
        <v>650</v>
      </c>
      <c r="B657" s="25" t="s">
        <v>11</v>
      </c>
      <c r="C657" s="25" t="s">
        <v>957</v>
      </c>
      <c r="D657" s="25" t="s">
        <v>957</v>
      </c>
      <c r="E657" s="25" t="s">
        <v>986</v>
      </c>
      <c r="F657" s="25" t="s">
        <v>987</v>
      </c>
      <c r="G657" s="25">
        <v>9490598730</v>
      </c>
      <c r="H657" s="25" t="s">
        <v>988</v>
      </c>
      <c r="I657" s="22">
        <v>1</v>
      </c>
      <c r="J657" s="22">
        <v>3</v>
      </c>
      <c r="K657" s="22">
        <v>30905</v>
      </c>
      <c r="L657" s="22">
        <v>3070</v>
      </c>
      <c r="M657" s="22">
        <v>3</v>
      </c>
      <c r="N657" s="26">
        <v>0.35769675925925926</v>
      </c>
      <c r="O657" s="23">
        <f t="shared" si="25"/>
        <v>94878350</v>
      </c>
      <c r="P657" s="23">
        <f t="shared" si="26"/>
        <v>9210</v>
      </c>
    </row>
    <row r="658" spans="1:16" x14ac:dyDescent="0.25">
      <c r="A658" s="22">
        <v>651</v>
      </c>
      <c r="B658" s="25" t="s">
        <v>11</v>
      </c>
      <c r="C658" s="25" t="s">
        <v>957</v>
      </c>
      <c r="D658" s="25" t="s">
        <v>957</v>
      </c>
      <c r="E658" s="25" t="s">
        <v>986</v>
      </c>
      <c r="F658" s="25" t="s">
        <v>987</v>
      </c>
      <c r="G658" s="25">
        <v>9490598730</v>
      </c>
      <c r="H658" s="25" t="s">
        <v>989</v>
      </c>
      <c r="I658" s="22">
        <v>1</v>
      </c>
      <c r="J658" s="22">
        <v>0</v>
      </c>
      <c r="K658" s="22">
        <v>0</v>
      </c>
      <c r="L658" s="22">
        <v>4064</v>
      </c>
      <c r="M658" s="22">
        <v>0</v>
      </c>
      <c r="N658" s="26">
        <v>0</v>
      </c>
      <c r="O658" s="23">
        <f t="shared" si="25"/>
        <v>0</v>
      </c>
      <c r="P658" s="23">
        <f t="shared" si="26"/>
        <v>0</v>
      </c>
    </row>
    <row r="659" spans="1:16" x14ac:dyDescent="0.25">
      <c r="A659" s="22">
        <v>652</v>
      </c>
      <c r="B659" s="25" t="s">
        <v>11</v>
      </c>
      <c r="C659" s="25" t="s">
        <v>957</v>
      </c>
      <c r="D659" s="25" t="s">
        <v>957</v>
      </c>
      <c r="E659" s="25" t="s">
        <v>986</v>
      </c>
      <c r="F659" s="25" t="s">
        <v>990</v>
      </c>
      <c r="G659" s="25">
        <v>8331014930</v>
      </c>
      <c r="H659" s="25" t="s">
        <v>991</v>
      </c>
      <c r="I659" s="22">
        <v>1</v>
      </c>
      <c r="J659" s="22">
        <v>1</v>
      </c>
      <c r="K659" s="22">
        <v>9440</v>
      </c>
      <c r="L659" s="22">
        <v>1033</v>
      </c>
      <c r="M659" s="22">
        <v>1</v>
      </c>
      <c r="N659" s="26">
        <v>0.10925925925925926</v>
      </c>
      <c r="O659" s="23">
        <f t="shared" si="25"/>
        <v>9751520</v>
      </c>
      <c r="P659" s="23">
        <f t="shared" si="26"/>
        <v>1033</v>
      </c>
    </row>
    <row r="660" spans="1:16" x14ac:dyDescent="0.25">
      <c r="A660" s="22">
        <v>653</v>
      </c>
      <c r="B660" s="25" t="s">
        <v>11</v>
      </c>
      <c r="C660" s="25" t="s">
        <v>957</v>
      </c>
      <c r="D660" s="25" t="s">
        <v>957</v>
      </c>
      <c r="E660" s="25" t="s">
        <v>986</v>
      </c>
      <c r="F660" s="25" t="s">
        <v>990</v>
      </c>
      <c r="G660" s="25">
        <v>8331014930</v>
      </c>
      <c r="H660" s="25" t="s">
        <v>992</v>
      </c>
      <c r="I660" s="22">
        <v>1</v>
      </c>
      <c r="J660" s="22">
        <v>2</v>
      </c>
      <c r="K660" s="22">
        <v>22080</v>
      </c>
      <c r="L660" s="22">
        <v>3008</v>
      </c>
      <c r="M660" s="22">
        <v>2</v>
      </c>
      <c r="N660" s="26">
        <v>0.25555555555555554</v>
      </c>
      <c r="O660" s="23">
        <f t="shared" si="25"/>
        <v>66416640</v>
      </c>
      <c r="P660" s="23">
        <f t="shared" si="26"/>
        <v>6016</v>
      </c>
    </row>
    <row r="661" spans="1:16" x14ac:dyDescent="0.25">
      <c r="A661" s="22">
        <v>654</v>
      </c>
      <c r="B661" s="25" t="s">
        <v>11</v>
      </c>
      <c r="C661" s="25" t="s">
        <v>957</v>
      </c>
      <c r="D661" s="25" t="s">
        <v>957</v>
      </c>
      <c r="E661" s="25" t="s">
        <v>986</v>
      </c>
      <c r="F661" s="25" t="s">
        <v>990</v>
      </c>
      <c r="G661" s="25">
        <v>8331014930</v>
      </c>
      <c r="H661" s="25" t="s">
        <v>993</v>
      </c>
      <c r="I661" s="22">
        <v>1</v>
      </c>
      <c r="J661" s="22">
        <v>0</v>
      </c>
      <c r="K661" s="22">
        <v>0</v>
      </c>
      <c r="L661" s="22">
        <v>1636</v>
      </c>
      <c r="M661" s="22">
        <v>0</v>
      </c>
      <c r="N661" s="26">
        <v>0</v>
      </c>
      <c r="O661" s="23">
        <f t="shared" si="25"/>
        <v>0</v>
      </c>
      <c r="P661" s="23">
        <f t="shared" si="26"/>
        <v>0</v>
      </c>
    </row>
    <row r="662" spans="1:16" x14ac:dyDescent="0.25">
      <c r="A662" s="22">
        <v>655</v>
      </c>
      <c r="B662" s="25" t="s">
        <v>11</v>
      </c>
      <c r="C662" s="25" t="s">
        <v>957</v>
      </c>
      <c r="D662" s="25" t="s">
        <v>957</v>
      </c>
      <c r="E662" s="25" t="s">
        <v>986</v>
      </c>
      <c r="F662" s="25" t="s">
        <v>990</v>
      </c>
      <c r="G662" s="25">
        <v>8331014930</v>
      </c>
      <c r="H662" s="25" t="s">
        <v>994</v>
      </c>
      <c r="I662" s="22">
        <v>1</v>
      </c>
      <c r="J662" s="22">
        <v>1</v>
      </c>
      <c r="K662" s="22">
        <v>12640</v>
      </c>
      <c r="L662" s="22">
        <v>3653</v>
      </c>
      <c r="M662" s="22">
        <v>1</v>
      </c>
      <c r="N662" s="26">
        <v>0.14629629629629629</v>
      </c>
      <c r="O662" s="23">
        <f t="shared" si="25"/>
        <v>46173920</v>
      </c>
      <c r="P662" s="23">
        <f t="shared" si="26"/>
        <v>3653</v>
      </c>
    </row>
    <row r="663" spans="1:16" x14ac:dyDescent="0.25">
      <c r="A663" s="22">
        <v>656</v>
      </c>
      <c r="B663" s="25" t="s">
        <v>11</v>
      </c>
      <c r="C663" s="25" t="s">
        <v>957</v>
      </c>
      <c r="D663" s="25" t="s">
        <v>957</v>
      </c>
      <c r="E663" s="25" t="s">
        <v>986</v>
      </c>
      <c r="F663" s="25" t="s">
        <v>990</v>
      </c>
      <c r="G663" s="25">
        <v>8331014930</v>
      </c>
      <c r="H663" s="25" t="s">
        <v>995</v>
      </c>
      <c r="I663" s="22">
        <v>1</v>
      </c>
      <c r="J663" s="22">
        <v>1</v>
      </c>
      <c r="K663" s="22">
        <v>9600</v>
      </c>
      <c r="L663" s="22">
        <v>220</v>
      </c>
      <c r="M663" s="22">
        <v>1</v>
      </c>
      <c r="N663" s="26">
        <v>0.1111111111111111</v>
      </c>
      <c r="O663" s="23">
        <f t="shared" si="25"/>
        <v>2112000</v>
      </c>
      <c r="P663" s="23">
        <f t="shared" si="26"/>
        <v>220</v>
      </c>
    </row>
    <row r="664" spans="1:16" x14ac:dyDescent="0.25">
      <c r="A664" s="22">
        <v>657</v>
      </c>
      <c r="B664" s="25" t="s">
        <v>11</v>
      </c>
      <c r="C664" s="25" t="s">
        <v>957</v>
      </c>
      <c r="D664" s="25" t="s">
        <v>957</v>
      </c>
      <c r="E664" s="25" t="s">
        <v>986</v>
      </c>
      <c r="F664" s="25" t="s">
        <v>968</v>
      </c>
      <c r="G664" s="25">
        <v>9491043487</v>
      </c>
      <c r="H664" s="25" t="s">
        <v>996</v>
      </c>
      <c r="I664" s="22">
        <v>1</v>
      </c>
      <c r="J664" s="22">
        <v>1</v>
      </c>
      <c r="K664" s="22">
        <v>9098</v>
      </c>
      <c r="L664" s="22">
        <v>3480</v>
      </c>
      <c r="M664" s="22">
        <v>1</v>
      </c>
      <c r="N664" s="26">
        <v>0.10530092592592592</v>
      </c>
      <c r="O664" s="23">
        <f t="shared" si="25"/>
        <v>31661040</v>
      </c>
      <c r="P664" s="23">
        <f t="shared" si="26"/>
        <v>3480</v>
      </c>
    </row>
    <row r="665" spans="1:16" x14ac:dyDescent="0.25">
      <c r="A665" s="22">
        <v>658</v>
      </c>
      <c r="B665" s="25" t="s">
        <v>11</v>
      </c>
      <c r="C665" s="25" t="s">
        <v>957</v>
      </c>
      <c r="D665" s="25" t="s">
        <v>997</v>
      </c>
      <c r="E665" s="25" t="s">
        <v>998</v>
      </c>
      <c r="F665" s="25" t="s">
        <v>963</v>
      </c>
      <c r="G665" s="25">
        <v>9490615629</v>
      </c>
      <c r="H665" s="25" t="s">
        <v>999</v>
      </c>
      <c r="I665" s="22">
        <v>1</v>
      </c>
      <c r="J665" s="22">
        <v>0</v>
      </c>
      <c r="K665" s="22">
        <v>0</v>
      </c>
      <c r="L665" s="22">
        <v>4335</v>
      </c>
      <c r="M665" s="22">
        <v>0</v>
      </c>
      <c r="N665" s="26">
        <v>0</v>
      </c>
      <c r="O665" s="23">
        <f t="shared" si="25"/>
        <v>0</v>
      </c>
      <c r="P665" s="23">
        <f t="shared" si="26"/>
        <v>0</v>
      </c>
    </row>
    <row r="666" spans="1:16" x14ac:dyDescent="0.25">
      <c r="A666" s="22">
        <v>659</v>
      </c>
      <c r="B666" s="25" t="s">
        <v>11</v>
      </c>
      <c r="C666" s="25" t="s">
        <v>957</v>
      </c>
      <c r="D666" s="25" t="s">
        <v>1000</v>
      </c>
      <c r="E666" s="25" t="s">
        <v>1000</v>
      </c>
      <c r="F666" s="25" t="s">
        <v>1001</v>
      </c>
      <c r="G666" s="25">
        <v>8330938016</v>
      </c>
      <c r="H666" s="25" t="s">
        <v>1002</v>
      </c>
      <c r="I666" s="22">
        <v>1</v>
      </c>
      <c r="J666" s="22">
        <v>1</v>
      </c>
      <c r="K666" s="22">
        <v>15440</v>
      </c>
      <c r="L666" s="22">
        <v>2803</v>
      </c>
      <c r="M666" s="22">
        <v>1</v>
      </c>
      <c r="N666" s="26">
        <v>0.1787037037037037</v>
      </c>
      <c r="O666" s="23">
        <f t="shared" si="25"/>
        <v>43278320</v>
      </c>
      <c r="P666" s="23">
        <f t="shared" si="26"/>
        <v>2803</v>
      </c>
    </row>
    <row r="667" spans="1:16" x14ac:dyDescent="0.25">
      <c r="A667" s="22">
        <v>660</v>
      </c>
      <c r="B667" s="25" t="s">
        <v>11</v>
      </c>
      <c r="C667" s="25" t="s">
        <v>957</v>
      </c>
      <c r="D667" s="25" t="s">
        <v>1000</v>
      </c>
      <c r="E667" s="25" t="s">
        <v>1000</v>
      </c>
      <c r="F667" s="25" t="s">
        <v>1001</v>
      </c>
      <c r="G667" s="25">
        <v>8330938016</v>
      </c>
      <c r="H667" s="25" t="s">
        <v>1003</v>
      </c>
      <c r="I667" s="22">
        <v>1</v>
      </c>
      <c r="J667" s="22">
        <v>1</v>
      </c>
      <c r="K667" s="22">
        <v>11184</v>
      </c>
      <c r="L667" s="22">
        <v>2217</v>
      </c>
      <c r="M667" s="22">
        <v>1</v>
      </c>
      <c r="N667" s="26">
        <v>0.12944444444444445</v>
      </c>
      <c r="O667" s="23">
        <f t="shared" si="25"/>
        <v>24794928</v>
      </c>
      <c r="P667" s="23">
        <f t="shared" si="26"/>
        <v>2217</v>
      </c>
    </row>
    <row r="668" spans="1:16" x14ac:dyDescent="0.25">
      <c r="A668" s="22">
        <v>661</v>
      </c>
      <c r="B668" s="25" t="s">
        <v>11</v>
      </c>
      <c r="C668" s="25" t="s">
        <v>957</v>
      </c>
      <c r="D668" s="25" t="s">
        <v>1000</v>
      </c>
      <c r="E668" s="25" t="s">
        <v>1000</v>
      </c>
      <c r="F668" s="25" t="s">
        <v>1004</v>
      </c>
      <c r="G668" s="25">
        <v>9490615632</v>
      </c>
      <c r="H668" s="25" t="s">
        <v>1005</v>
      </c>
      <c r="I668" s="22">
        <v>1</v>
      </c>
      <c r="J668" s="22">
        <v>2</v>
      </c>
      <c r="K668" s="22">
        <v>20861</v>
      </c>
      <c r="L668" s="22">
        <v>1702</v>
      </c>
      <c r="M668" s="22">
        <v>2</v>
      </c>
      <c r="N668" s="26">
        <v>0.24144675925925926</v>
      </c>
      <c r="O668" s="23">
        <f t="shared" si="25"/>
        <v>35505422</v>
      </c>
      <c r="P668" s="23">
        <f t="shared" si="26"/>
        <v>3404</v>
      </c>
    </row>
    <row r="669" spans="1:16" x14ac:dyDescent="0.25">
      <c r="A669" s="22">
        <v>662</v>
      </c>
      <c r="B669" s="25" t="s">
        <v>11</v>
      </c>
      <c r="C669" s="25" t="s">
        <v>957</v>
      </c>
      <c r="D669" s="25" t="s">
        <v>1000</v>
      </c>
      <c r="E669" s="25" t="s">
        <v>1000</v>
      </c>
      <c r="F669" s="25" t="s">
        <v>1004</v>
      </c>
      <c r="G669" s="25">
        <v>9490615632</v>
      </c>
      <c r="H669" s="25" t="s">
        <v>1006</v>
      </c>
      <c r="I669" s="22">
        <v>1</v>
      </c>
      <c r="J669" s="22">
        <v>1</v>
      </c>
      <c r="K669" s="22">
        <v>12336</v>
      </c>
      <c r="L669" s="22">
        <v>1774</v>
      </c>
      <c r="M669" s="22">
        <v>1</v>
      </c>
      <c r="N669" s="26">
        <v>0.14277777777777778</v>
      </c>
      <c r="O669" s="23">
        <f t="shared" si="25"/>
        <v>21884064</v>
      </c>
      <c r="P669" s="23">
        <f t="shared" si="26"/>
        <v>1774</v>
      </c>
    </row>
    <row r="670" spans="1:16" x14ac:dyDescent="0.25">
      <c r="A670" s="22">
        <v>663</v>
      </c>
      <c r="B670" s="25" t="s">
        <v>11</v>
      </c>
      <c r="C670" s="25" t="s">
        <v>957</v>
      </c>
      <c r="D670" s="25" t="s">
        <v>1000</v>
      </c>
      <c r="E670" s="25" t="s">
        <v>1000</v>
      </c>
      <c r="F670" s="25" t="s">
        <v>1004</v>
      </c>
      <c r="G670" s="25">
        <v>9490615632</v>
      </c>
      <c r="H670" s="25" t="s">
        <v>1007</v>
      </c>
      <c r="I670" s="22">
        <v>1</v>
      </c>
      <c r="J670" s="22">
        <v>1</v>
      </c>
      <c r="K670" s="22">
        <v>17604</v>
      </c>
      <c r="L670" s="22">
        <v>505</v>
      </c>
      <c r="M670" s="22">
        <v>1</v>
      </c>
      <c r="N670" s="26">
        <v>0.20374999999999999</v>
      </c>
      <c r="O670" s="23">
        <f t="shared" si="25"/>
        <v>8890020</v>
      </c>
      <c r="P670" s="23">
        <f t="shared" si="26"/>
        <v>505</v>
      </c>
    </row>
    <row r="671" spans="1:16" x14ac:dyDescent="0.25">
      <c r="A671" s="22">
        <v>664</v>
      </c>
      <c r="B671" s="25" t="s">
        <v>11</v>
      </c>
      <c r="C671" s="25" t="s">
        <v>957</v>
      </c>
      <c r="D671" s="25" t="s">
        <v>1000</v>
      </c>
      <c r="E671" s="25" t="s">
        <v>1000</v>
      </c>
      <c r="F671" s="25" t="s">
        <v>1008</v>
      </c>
      <c r="G671" s="25">
        <v>8331089790</v>
      </c>
      <c r="H671" s="25" t="s">
        <v>1009</v>
      </c>
      <c r="I671" s="22">
        <v>1</v>
      </c>
      <c r="J671" s="22">
        <v>1</v>
      </c>
      <c r="K671" s="22">
        <v>14520</v>
      </c>
      <c r="L671" s="22">
        <v>10</v>
      </c>
      <c r="M671" s="22">
        <v>1</v>
      </c>
      <c r="N671" s="26">
        <v>0.16805555555555557</v>
      </c>
      <c r="O671" s="23">
        <f t="shared" si="25"/>
        <v>145200</v>
      </c>
      <c r="P671" s="23">
        <f t="shared" si="26"/>
        <v>10</v>
      </c>
    </row>
    <row r="672" spans="1:16" x14ac:dyDescent="0.25">
      <c r="A672" s="22">
        <v>665</v>
      </c>
      <c r="B672" s="25" t="s">
        <v>11</v>
      </c>
      <c r="C672" s="25" t="s">
        <v>957</v>
      </c>
      <c r="D672" s="25" t="s">
        <v>1000</v>
      </c>
      <c r="E672" s="25" t="s">
        <v>1000</v>
      </c>
      <c r="F672" s="25" t="s">
        <v>1008</v>
      </c>
      <c r="G672" s="25">
        <v>8331089790</v>
      </c>
      <c r="H672" s="25" t="s">
        <v>1010</v>
      </c>
      <c r="I672" s="22">
        <v>1</v>
      </c>
      <c r="J672" s="22">
        <v>1</v>
      </c>
      <c r="K672" s="22">
        <v>10680</v>
      </c>
      <c r="L672" s="22">
        <v>1647</v>
      </c>
      <c r="M672" s="22">
        <v>1</v>
      </c>
      <c r="N672" s="26">
        <v>0.12361111111111112</v>
      </c>
      <c r="O672" s="23">
        <f t="shared" si="25"/>
        <v>17589960</v>
      </c>
      <c r="P672" s="23">
        <f t="shared" si="26"/>
        <v>1647</v>
      </c>
    </row>
    <row r="673" spans="1:16" x14ac:dyDescent="0.25">
      <c r="A673" s="22">
        <v>666</v>
      </c>
      <c r="B673" s="25" t="s">
        <v>11</v>
      </c>
      <c r="C673" s="25" t="s">
        <v>957</v>
      </c>
      <c r="D673" s="25" t="s">
        <v>1000</v>
      </c>
      <c r="E673" s="25" t="s">
        <v>1000</v>
      </c>
      <c r="F673" s="25" t="s">
        <v>1008</v>
      </c>
      <c r="G673" s="25">
        <v>8331089790</v>
      </c>
      <c r="H673" s="25" t="s">
        <v>1011</v>
      </c>
      <c r="I673" s="22">
        <v>1</v>
      </c>
      <c r="J673" s="22">
        <v>1</v>
      </c>
      <c r="K673" s="22">
        <v>9780</v>
      </c>
      <c r="L673" s="22">
        <v>1689</v>
      </c>
      <c r="M673" s="22">
        <v>1</v>
      </c>
      <c r="N673" s="26">
        <v>0.11319444444444444</v>
      </c>
      <c r="O673" s="23">
        <f t="shared" si="25"/>
        <v>16518420</v>
      </c>
      <c r="P673" s="23">
        <f t="shared" si="26"/>
        <v>1689</v>
      </c>
    </row>
    <row r="674" spans="1:16" x14ac:dyDescent="0.25">
      <c r="A674" s="22">
        <v>667</v>
      </c>
      <c r="B674" s="25" t="s">
        <v>11</v>
      </c>
      <c r="C674" s="25" t="s">
        <v>1012</v>
      </c>
      <c r="D674" s="25" t="s">
        <v>1013</v>
      </c>
      <c r="E674" s="25" t="s">
        <v>1014</v>
      </c>
      <c r="F674" s="25" t="s">
        <v>1015</v>
      </c>
      <c r="G674" s="25">
        <v>8331019972</v>
      </c>
      <c r="H674" s="25" t="s">
        <v>1016</v>
      </c>
      <c r="I674" s="22">
        <v>1</v>
      </c>
      <c r="J674" s="22">
        <v>0</v>
      </c>
      <c r="K674" s="22">
        <v>0</v>
      </c>
      <c r="L674" s="22">
        <v>88</v>
      </c>
      <c r="M674" s="22">
        <v>0</v>
      </c>
      <c r="N674" s="26">
        <v>0</v>
      </c>
      <c r="O674" s="23">
        <f t="shared" si="25"/>
        <v>0</v>
      </c>
      <c r="P674" s="23">
        <f t="shared" si="26"/>
        <v>0</v>
      </c>
    </row>
    <row r="675" spans="1:16" x14ac:dyDescent="0.25">
      <c r="A675" s="22">
        <v>668</v>
      </c>
      <c r="B675" s="25" t="s">
        <v>11</v>
      </c>
      <c r="C675" s="25" t="s">
        <v>1012</v>
      </c>
      <c r="D675" s="25" t="s">
        <v>1013</v>
      </c>
      <c r="E675" s="25" t="s">
        <v>1014</v>
      </c>
      <c r="F675" s="25" t="s">
        <v>1015</v>
      </c>
      <c r="G675" s="25">
        <v>8331019972</v>
      </c>
      <c r="H675" s="25" t="s">
        <v>1017</v>
      </c>
      <c r="I675" s="22">
        <v>1</v>
      </c>
      <c r="J675" s="22">
        <v>0</v>
      </c>
      <c r="K675" s="22">
        <v>0</v>
      </c>
      <c r="L675" s="22">
        <v>1086</v>
      </c>
      <c r="M675" s="22">
        <v>0</v>
      </c>
      <c r="N675" s="26">
        <v>0</v>
      </c>
      <c r="O675" s="23">
        <f t="shared" si="25"/>
        <v>0</v>
      </c>
      <c r="P675" s="23">
        <f t="shared" si="26"/>
        <v>0</v>
      </c>
    </row>
    <row r="676" spans="1:16" x14ac:dyDescent="0.25">
      <c r="A676" s="22">
        <v>669</v>
      </c>
      <c r="B676" s="25" t="s">
        <v>11</v>
      </c>
      <c r="C676" s="25" t="s">
        <v>1012</v>
      </c>
      <c r="D676" s="25" t="s">
        <v>1013</v>
      </c>
      <c r="E676" s="25" t="s">
        <v>1014</v>
      </c>
      <c r="F676" s="25" t="s">
        <v>1015</v>
      </c>
      <c r="G676" s="25">
        <v>8331019972</v>
      </c>
      <c r="H676" s="25" t="s">
        <v>1018</v>
      </c>
      <c r="I676" s="22">
        <v>1</v>
      </c>
      <c r="J676" s="22">
        <v>0</v>
      </c>
      <c r="K676" s="22">
        <v>0</v>
      </c>
      <c r="L676" s="22">
        <v>5503</v>
      </c>
      <c r="M676" s="22">
        <v>0</v>
      </c>
      <c r="N676" s="26">
        <v>0</v>
      </c>
      <c r="O676" s="23">
        <f t="shared" si="25"/>
        <v>0</v>
      </c>
      <c r="P676" s="23">
        <f t="shared" si="26"/>
        <v>0</v>
      </c>
    </row>
    <row r="677" spans="1:16" x14ac:dyDescent="0.25">
      <c r="A677" s="22">
        <v>670</v>
      </c>
      <c r="B677" s="25" t="s">
        <v>11</v>
      </c>
      <c r="C677" s="25" t="s">
        <v>1012</v>
      </c>
      <c r="D677" s="25" t="s">
        <v>1013</v>
      </c>
      <c r="E677" s="25" t="s">
        <v>1014</v>
      </c>
      <c r="F677" s="25" t="s">
        <v>1019</v>
      </c>
      <c r="G677" s="25">
        <v>9490615606</v>
      </c>
      <c r="H677" s="25" t="s">
        <v>1020</v>
      </c>
      <c r="I677" s="22">
        <v>1</v>
      </c>
      <c r="J677" s="22">
        <v>1</v>
      </c>
      <c r="K677" s="22">
        <v>4320</v>
      </c>
      <c r="L677" s="22">
        <v>266</v>
      </c>
      <c r="M677" s="22">
        <v>1</v>
      </c>
      <c r="N677" s="26">
        <v>0.05</v>
      </c>
      <c r="O677" s="23">
        <f t="shared" si="25"/>
        <v>1149120</v>
      </c>
      <c r="P677" s="23">
        <f t="shared" si="26"/>
        <v>266</v>
      </c>
    </row>
    <row r="678" spans="1:16" x14ac:dyDescent="0.25">
      <c r="A678" s="22">
        <v>671</v>
      </c>
      <c r="B678" s="25" t="s">
        <v>11</v>
      </c>
      <c r="C678" s="25" t="s">
        <v>1012</v>
      </c>
      <c r="D678" s="25" t="s">
        <v>1013</v>
      </c>
      <c r="E678" s="25" t="s">
        <v>1014</v>
      </c>
      <c r="F678" s="25" t="s">
        <v>1019</v>
      </c>
      <c r="G678" s="25">
        <v>9490615606</v>
      </c>
      <c r="H678" s="25" t="s">
        <v>1021</v>
      </c>
      <c r="I678" s="22">
        <v>1</v>
      </c>
      <c r="J678" s="22">
        <v>1</v>
      </c>
      <c r="K678" s="22">
        <v>4440</v>
      </c>
      <c r="L678" s="22">
        <v>4695</v>
      </c>
      <c r="M678" s="22">
        <v>1</v>
      </c>
      <c r="N678" s="26">
        <v>5.1388888888888887E-2</v>
      </c>
      <c r="O678" s="23">
        <f t="shared" si="25"/>
        <v>20845800</v>
      </c>
      <c r="P678" s="23">
        <f t="shared" si="26"/>
        <v>4695</v>
      </c>
    </row>
    <row r="679" spans="1:16" x14ac:dyDescent="0.25">
      <c r="A679" s="22">
        <v>672</v>
      </c>
      <c r="B679" s="25" t="s">
        <v>11</v>
      </c>
      <c r="C679" s="25" t="s">
        <v>1012</v>
      </c>
      <c r="D679" s="25" t="s">
        <v>1013</v>
      </c>
      <c r="E679" s="25" t="s">
        <v>1014</v>
      </c>
      <c r="F679" s="25" t="s">
        <v>1019</v>
      </c>
      <c r="G679" s="25">
        <v>9490615606</v>
      </c>
      <c r="H679" s="25" t="s">
        <v>1022</v>
      </c>
      <c r="I679" s="22">
        <v>1</v>
      </c>
      <c r="J679" s="22">
        <v>1</v>
      </c>
      <c r="K679" s="22">
        <v>4320</v>
      </c>
      <c r="L679" s="22">
        <v>2611</v>
      </c>
      <c r="M679" s="22">
        <v>1</v>
      </c>
      <c r="N679" s="26">
        <v>0.05</v>
      </c>
      <c r="O679" s="23">
        <f t="shared" si="25"/>
        <v>11279520</v>
      </c>
      <c r="P679" s="23">
        <f t="shared" si="26"/>
        <v>2611</v>
      </c>
    </row>
    <row r="680" spans="1:16" x14ac:dyDescent="0.25">
      <c r="A680" s="22">
        <v>673</v>
      </c>
      <c r="B680" s="25" t="s">
        <v>11</v>
      </c>
      <c r="C680" s="25" t="s">
        <v>1012</v>
      </c>
      <c r="D680" s="25" t="s">
        <v>1013</v>
      </c>
      <c r="E680" s="25" t="s">
        <v>1014</v>
      </c>
      <c r="F680" s="25" t="s">
        <v>1023</v>
      </c>
      <c r="G680" s="25">
        <v>8332999130</v>
      </c>
      <c r="H680" s="25" t="s">
        <v>1024</v>
      </c>
      <c r="I680" s="22">
        <v>1</v>
      </c>
      <c r="J680" s="22">
        <v>2</v>
      </c>
      <c r="K680" s="22">
        <v>10832</v>
      </c>
      <c r="L680" s="22">
        <v>4287</v>
      </c>
      <c r="M680" s="22">
        <v>2</v>
      </c>
      <c r="N680" s="26">
        <v>0.12537037037037038</v>
      </c>
      <c r="O680" s="23">
        <f t="shared" si="25"/>
        <v>46436784</v>
      </c>
      <c r="P680" s="23">
        <f t="shared" si="26"/>
        <v>8574</v>
      </c>
    </row>
    <row r="681" spans="1:16" x14ac:dyDescent="0.25">
      <c r="A681" s="22">
        <v>674</v>
      </c>
      <c r="B681" s="25" t="s">
        <v>11</v>
      </c>
      <c r="C681" s="25" t="s">
        <v>1012</v>
      </c>
      <c r="D681" s="25" t="s">
        <v>1013</v>
      </c>
      <c r="E681" s="25" t="s">
        <v>1014</v>
      </c>
      <c r="F681" s="25" t="s">
        <v>1023</v>
      </c>
      <c r="G681" s="25">
        <v>8332999130</v>
      </c>
      <c r="H681" s="25" t="s">
        <v>1025</v>
      </c>
      <c r="I681" s="22">
        <v>1</v>
      </c>
      <c r="J681" s="22">
        <v>0</v>
      </c>
      <c r="K681" s="22">
        <v>0</v>
      </c>
      <c r="L681" s="22">
        <v>1562</v>
      </c>
      <c r="M681" s="22">
        <v>0</v>
      </c>
      <c r="N681" s="26">
        <v>0</v>
      </c>
      <c r="O681" s="23">
        <f t="shared" si="25"/>
        <v>0</v>
      </c>
      <c r="P681" s="23">
        <f t="shared" si="26"/>
        <v>0</v>
      </c>
    </row>
    <row r="682" spans="1:16" x14ac:dyDescent="0.25">
      <c r="A682" s="22">
        <v>675</v>
      </c>
      <c r="B682" s="25" t="s">
        <v>11</v>
      </c>
      <c r="C682" s="25" t="s">
        <v>1012</v>
      </c>
      <c r="D682" s="25" t="s">
        <v>1026</v>
      </c>
      <c r="E682" s="25" t="s">
        <v>1027</v>
      </c>
      <c r="F682" s="25" t="s">
        <v>1028</v>
      </c>
      <c r="G682" s="25">
        <v>9490615688</v>
      </c>
      <c r="H682" s="25" t="s">
        <v>1029</v>
      </c>
      <c r="I682" s="22">
        <v>1</v>
      </c>
      <c r="J682" s="22">
        <v>5</v>
      </c>
      <c r="K682" s="22">
        <v>27050</v>
      </c>
      <c r="L682" s="22">
        <v>2902</v>
      </c>
      <c r="M682" s="22">
        <v>5</v>
      </c>
      <c r="N682" s="26">
        <v>0.31307870370370372</v>
      </c>
      <c r="O682" s="23">
        <f t="shared" si="25"/>
        <v>78499100</v>
      </c>
      <c r="P682" s="23">
        <f t="shared" si="26"/>
        <v>14510</v>
      </c>
    </row>
    <row r="683" spans="1:16" x14ac:dyDescent="0.25">
      <c r="A683" s="22">
        <v>676</v>
      </c>
      <c r="B683" s="25" t="s">
        <v>11</v>
      </c>
      <c r="C683" s="25" t="s">
        <v>1012</v>
      </c>
      <c r="D683" s="25" t="s">
        <v>1026</v>
      </c>
      <c r="E683" s="25" t="s">
        <v>1027</v>
      </c>
      <c r="F683" s="25" t="s">
        <v>1028</v>
      </c>
      <c r="G683" s="25">
        <v>9490615688</v>
      </c>
      <c r="H683" s="25" t="s">
        <v>1030</v>
      </c>
      <c r="I683" s="22">
        <v>1</v>
      </c>
      <c r="J683" s="22">
        <v>2</v>
      </c>
      <c r="K683" s="22">
        <v>10834</v>
      </c>
      <c r="L683" s="22">
        <v>3655</v>
      </c>
      <c r="M683" s="22">
        <v>2</v>
      </c>
      <c r="N683" s="26">
        <v>0.12539351851851852</v>
      </c>
      <c r="O683" s="23">
        <f t="shared" si="25"/>
        <v>39598270</v>
      </c>
      <c r="P683" s="23">
        <f t="shared" si="26"/>
        <v>7310</v>
      </c>
    </row>
    <row r="684" spans="1:16" x14ac:dyDescent="0.25">
      <c r="A684" s="22">
        <v>677</v>
      </c>
      <c r="B684" s="25" t="s">
        <v>11</v>
      </c>
      <c r="C684" s="25" t="s">
        <v>1012</v>
      </c>
      <c r="D684" s="25" t="s">
        <v>1026</v>
      </c>
      <c r="E684" s="25" t="s">
        <v>1027</v>
      </c>
      <c r="F684" s="25" t="s">
        <v>1028</v>
      </c>
      <c r="G684" s="25">
        <v>9490615688</v>
      </c>
      <c r="H684" s="25" t="s">
        <v>1031</v>
      </c>
      <c r="I684" s="22">
        <v>1</v>
      </c>
      <c r="J684" s="22">
        <v>3</v>
      </c>
      <c r="K684" s="22">
        <v>17897</v>
      </c>
      <c r="L684" s="22">
        <v>4105</v>
      </c>
      <c r="M684" s="22">
        <v>3</v>
      </c>
      <c r="N684" s="26">
        <v>0.2071412037037037</v>
      </c>
      <c r="O684" s="23">
        <f t="shared" si="25"/>
        <v>73467185</v>
      </c>
      <c r="P684" s="23">
        <f t="shared" si="26"/>
        <v>12315</v>
      </c>
    </row>
    <row r="685" spans="1:16" x14ac:dyDescent="0.25">
      <c r="A685" s="22">
        <v>678</v>
      </c>
      <c r="B685" s="25" t="s">
        <v>11</v>
      </c>
      <c r="C685" s="25" t="s">
        <v>1012</v>
      </c>
      <c r="D685" s="25" t="s">
        <v>1026</v>
      </c>
      <c r="E685" s="25" t="s">
        <v>1027</v>
      </c>
      <c r="F685" s="25" t="s">
        <v>1032</v>
      </c>
      <c r="G685" s="25">
        <v>9490615688</v>
      </c>
      <c r="H685" s="25" t="s">
        <v>1033</v>
      </c>
      <c r="I685" s="22">
        <v>1</v>
      </c>
      <c r="J685" s="22">
        <v>2</v>
      </c>
      <c r="K685" s="22">
        <v>9540</v>
      </c>
      <c r="L685" s="22">
        <v>5464</v>
      </c>
      <c r="M685" s="22">
        <v>2</v>
      </c>
      <c r="N685" s="26">
        <v>0.11041666666666666</v>
      </c>
      <c r="O685" s="23">
        <f t="shared" si="25"/>
        <v>52126560</v>
      </c>
      <c r="P685" s="23">
        <f t="shared" si="26"/>
        <v>10928</v>
      </c>
    </row>
    <row r="686" spans="1:16" x14ac:dyDescent="0.25">
      <c r="A686" s="22">
        <v>679</v>
      </c>
      <c r="B686" s="25" t="s">
        <v>11</v>
      </c>
      <c r="C686" s="25" t="s">
        <v>1034</v>
      </c>
      <c r="D686" s="25" t="s">
        <v>1035</v>
      </c>
      <c r="E686" s="25" t="s">
        <v>1035</v>
      </c>
      <c r="F686" s="25" t="s">
        <v>1036</v>
      </c>
      <c r="G686" s="25">
        <v>9490615701</v>
      </c>
      <c r="H686" s="25" t="s">
        <v>1037</v>
      </c>
      <c r="I686" s="22">
        <v>1</v>
      </c>
      <c r="J686" s="22">
        <v>5</v>
      </c>
      <c r="K686" s="22">
        <v>66799</v>
      </c>
      <c r="L686" s="22">
        <v>107</v>
      </c>
      <c r="M686" s="22">
        <v>5</v>
      </c>
      <c r="N686" s="26">
        <v>0.7731365740740741</v>
      </c>
      <c r="O686" s="23">
        <f t="shared" si="25"/>
        <v>7147493</v>
      </c>
      <c r="P686" s="23">
        <f t="shared" si="26"/>
        <v>535</v>
      </c>
    </row>
    <row r="687" spans="1:16" x14ac:dyDescent="0.25">
      <c r="A687" s="22">
        <v>680</v>
      </c>
      <c r="B687" s="25" t="s">
        <v>11</v>
      </c>
      <c r="C687" s="25" t="s">
        <v>1034</v>
      </c>
      <c r="D687" s="25" t="s">
        <v>1035</v>
      </c>
      <c r="E687" s="25" t="s">
        <v>1038</v>
      </c>
      <c r="F687" s="25" t="s">
        <v>1039</v>
      </c>
      <c r="G687" s="25">
        <v>8333068611</v>
      </c>
      <c r="H687" s="25" t="s">
        <v>1040</v>
      </c>
      <c r="I687" s="22">
        <v>1</v>
      </c>
      <c r="J687" s="22">
        <v>0</v>
      </c>
      <c r="K687" s="22">
        <v>0</v>
      </c>
      <c r="L687" s="22">
        <v>2945</v>
      </c>
      <c r="M687" s="22">
        <v>0</v>
      </c>
      <c r="N687" s="26">
        <v>0</v>
      </c>
      <c r="O687" s="23">
        <f t="shared" si="25"/>
        <v>0</v>
      </c>
      <c r="P687" s="23">
        <f t="shared" si="26"/>
        <v>0</v>
      </c>
    </row>
    <row r="688" spans="1:16" x14ac:dyDescent="0.25">
      <c r="A688" s="22">
        <v>681</v>
      </c>
      <c r="B688" s="25" t="s">
        <v>11</v>
      </c>
      <c r="C688" s="25" t="s">
        <v>1034</v>
      </c>
      <c r="D688" s="25" t="s">
        <v>1035</v>
      </c>
      <c r="E688" s="25" t="s">
        <v>1038</v>
      </c>
      <c r="F688" s="25" t="s">
        <v>1039</v>
      </c>
      <c r="G688" s="25">
        <v>8333068611</v>
      </c>
      <c r="H688" s="25" t="s">
        <v>1041</v>
      </c>
      <c r="I688" s="22">
        <v>1</v>
      </c>
      <c r="J688" s="22">
        <v>1</v>
      </c>
      <c r="K688" s="22">
        <v>5207</v>
      </c>
      <c r="L688" s="22">
        <v>4814</v>
      </c>
      <c r="M688" s="22">
        <v>1</v>
      </c>
      <c r="N688" s="26">
        <v>6.0266203703703704E-2</v>
      </c>
      <c r="O688" s="23">
        <f t="shared" si="25"/>
        <v>25066498</v>
      </c>
      <c r="P688" s="23">
        <f t="shared" si="26"/>
        <v>4814</v>
      </c>
    </row>
    <row r="689" spans="1:16" x14ac:dyDescent="0.25">
      <c r="A689" s="22">
        <v>682</v>
      </c>
      <c r="B689" s="25" t="s">
        <v>11</v>
      </c>
      <c r="C689" s="25" t="s">
        <v>1034</v>
      </c>
      <c r="D689" s="25" t="s">
        <v>1035</v>
      </c>
      <c r="E689" s="25" t="s">
        <v>1038</v>
      </c>
      <c r="F689" s="25" t="s">
        <v>1042</v>
      </c>
      <c r="G689" s="25">
        <v>8331019904</v>
      </c>
      <c r="H689" s="25" t="s">
        <v>1043</v>
      </c>
      <c r="I689" s="22">
        <v>1</v>
      </c>
      <c r="J689" s="22">
        <v>1</v>
      </c>
      <c r="K689" s="22">
        <v>9540</v>
      </c>
      <c r="L689" s="22">
        <v>1606</v>
      </c>
      <c r="M689" s="22">
        <v>1</v>
      </c>
      <c r="N689" s="26">
        <v>0.11041666666666666</v>
      </c>
      <c r="O689" s="23">
        <f t="shared" si="25"/>
        <v>15321240</v>
      </c>
      <c r="P689" s="23">
        <f t="shared" si="26"/>
        <v>1606</v>
      </c>
    </row>
    <row r="690" spans="1:16" x14ac:dyDescent="0.25">
      <c r="A690" s="22">
        <v>683</v>
      </c>
      <c r="B690" s="25" t="s">
        <v>11</v>
      </c>
      <c r="C690" s="25" t="s">
        <v>1034</v>
      </c>
      <c r="D690" s="25" t="s">
        <v>1035</v>
      </c>
      <c r="E690" s="25" t="s">
        <v>1038</v>
      </c>
      <c r="F690" s="25" t="s">
        <v>1042</v>
      </c>
      <c r="G690" s="25">
        <v>8331019904</v>
      </c>
      <c r="H690" s="25" t="s">
        <v>1044</v>
      </c>
      <c r="I690" s="22">
        <v>1</v>
      </c>
      <c r="J690" s="22">
        <v>0</v>
      </c>
      <c r="K690" s="22">
        <v>0</v>
      </c>
      <c r="L690" s="22">
        <v>1624</v>
      </c>
      <c r="M690" s="22">
        <v>0</v>
      </c>
      <c r="N690" s="26">
        <v>0</v>
      </c>
      <c r="O690" s="23">
        <f t="shared" si="25"/>
        <v>0</v>
      </c>
      <c r="P690" s="23">
        <f t="shared" si="26"/>
        <v>0</v>
      </c>
    </row>
    <row r="691" spans="1:16" x14ac:dyDescent="0.25">
      <c r="A691" s="22">
        <v>684</v>
      </c>
      <c r="B691" s="25" t="s">
        <v>11</v>
      </c>
      <c r="C691" s="25" t="s">
        <v>1034</v>
      </c>
      <c r="D691" s="25" t="s">
        <v>1035</v>
      </c>
      <c r="E691" s="25" t="s">
        <v>1038</v>
      </c>
      <c r="F691" s="25" t="s">
        <v>1042</v>
      </c>
      <c r="G691" s="25">
        <v>8331019904</v>
      </c>
      <c r="H691" s="25" t="s">
        <v>1045</v>
      </c>
      <c r="I691" s="22">
        <v>1</v>
      </c>
      <c r="J691" s="22">
        <v>1</v>
      </c>
      <c r="K691" s="22">
        <v>10080</v>
      </c>
      <c r="L691" s="22">
        <v>3705</v>
      </c>
      <c r="M691" s="22">
        <v>1</v>
      </c>
      <c r="N691" s="26">
        <v>0.11666666666666667</v>
      </c>
      <c r="O691" s="23">
        <f t="shared" si="25"/>
        <v>37346400</v>
      </c>
      <c r="P691" s="23">
        <f t="shared" si="26"/>
        <v>3705</v>
      </c>
    </row>
    <row r="692" spans="1:16" x14ac:dyDescent="0.25">
      <c r="A692" s="22">
        <v>685</v>
      </c>
      <c r="B692" s="25" t="s">
        <v>11</v>
      </c>
      <c r="C692" s="25" t="s">
        <v>1034</v>
      </c>
      <c r="D692" s="25" t="s">
        <v>1035</v>
      </c>
      <c r="E692" s="25" t="s">
        <v>1038</v>
      </c>
      <c r="F692" s="25" t="s">
        <v>1042</v>
      </c>
      <c r="G692" s="25">
        <v>8331019904</v>
      </c>
      <c r="H692" s="25" t="s">
        <v>1046</v>
      </c>
      <c r="I692" s="22">
        <v>1</v>
      </c>
      <c r="J692" s="22">
        <v>0</v>
      </c>
      <c r="K692" s="22">
        <v>0</v>
      </c>
      <c r="L692" s="22">
        <v>1220</v>
      </c>
      <c r="M692" s="22">
        <v>0</v>
      </c>
      <c r="N692" s="26">
        <v>0</v>
      </c>
      <c r="O692" s="23">
        <f t="shared" si="25"/>
        <v>0</v>
      </c>
      <c r="P692" s="23">
        <f t="shared" si="26"/>
        <v>0</v>
      </c>
    </row>
    <row r="693" spans="1:16" x14ac:dyDescent="0.25">
      <c r="A693" s="22">
        <v>686</v>
      </c>
      <c r="B693" s="25" t="s">
        <v>11</v>
      </c>
      <c r="C693" s="25" t="s">
        <v>1034</v>
      </c>
      <c r="D693" s="25" t="s">
        <v>1035</v>
      </c>
      <c r="E693" s="25" t="s">
        <v>1038</v>
      </c>
      <c r="F693" s="25" t="s">
        <v>1042</v>
      </c>
      <c r="G693" s="25">
        <v>8331019904</v>
      </c>
      <c r="H693" s="25" t="s">
        <v>1047</v>
      </c>
      <c r="I693" s="22">
        <v>1</v>
      </c>
      <c r="J693" s="22">
        <v>2</v>
      </c>
      <c r="K693" s="22">
        <v>15180</v>
      </c>
      <c r="L693" s="22">
        <v>3213</v>
      </c>
      <c r="M693" s="22">
        <v>2</v>
      </c>
      <c r="N693" s="26">
        <v>0.17569444444444443</v>
      </c>
      <c r="O693" s="23">
        <f t="shared" si="25"/>
        <v>48773340</v>
      </c>
      <c r="P693" s="23">
        <f t="shared" si="26"/>
        <v>6426</v>
      </c>
    </row>
    <row r="694" spans="1:16" x14ac:dyDescent="0.25">
      <c r="A694" s="22">
        <v>687</v>
      </c>
      <c r="B694" s="25" t="s">
        <v>11</v>
      </c>
      <c r="C694" s="25" t="s">
        <v>1034</v>
      </c>
      <c r="D694" s="25" t="s">
        <v>1035</v>
      </c>
      <c r="E694" s="25" t="s">
        <v>1038</v>
      </c>
      <c r="F694" s="25" t="s">
        <v>1048</v>
      </c>
      <c r="G694" s="25">
        <v>9490615702</v>
      </c>
      <c r="H694" s="25" t="s">
        <v>1049</v>
      </c>
      <c r="I694" s="22">
        <v>1</v>
      </c>
      <c r="J694" s="22">
        <v>1</v>
      </c>
      <c r="K694" s="22">
        <v>17375</v>
      </c>
      <c r="L694" s="22">
        <v>1807</v>
      </c>
      <c r="M694" s="22">
        <v>1</v>
      </c>
      <c r="N694" s="26">
        <v>0.20109953703703703</v>
      </c>
      <c r="O694" s="23">
        <f t="shared" si="25"/>
        <v>31396625</v>
      </c>
      <c r="P694" s="23">
        <f t="shared" si="26"/>
        <v>1807</v>
      </c>
    </row>
    <row r="695" spans="1:16" x14ac:dyDescent="0.25">
      <c r="A695" s="22">
        <v>688</v>
      </c>
      <c r="B695" s="25" t="s">
        <v>11</v>
      </c>
      <c r="C695" s="25" t="s">
        <v>1034</v>
      </c>
      <c r="D695" s="25" t="s">
        <v>1035</v>
      </c>
      <c r="E695" s="25" t="s">
        <v>1038</v>
      </c>
      <c r="F695" s="25" t="s">
        <v>1048</v>
      </c>
      <c r="G695" s="25">
        <v>9490615702</v>
      </c>
      <c r="H695" s="25" t="s">
        <v>1050</v>
      </c>
      <c r="I695" s="22">
        <v>1</v>
      </c>
      <c r="J695" s="22">
        <v>1</v>
      </c>
      <c r="K695" s="22">
        <v>24519</v>
      </c>
      <c r="L695" s="22">
        <v>311</v>
      </c>
      <c r="M695" s="22">
        <v>1</v>
      </c>
      <c r="N695" s="26">
        <v>0.28378472222222223</v>
      </c>
      <c r="O695" s="23">
        <f t="shared" si="25"/>
        <v>7625409</v>
      </c>
      <c r="P695" s="23">
        <f t="shared" si="26"/>
        <v>311</v>
      </c>
    </row>
    <row r="696" spans="1:16" x14ac:dyDescent="0.25">
      <c r="A696" s="22">
        <v>689</v>
      </c>
      <c r="B696" s="25" t="s">
        <v>11</v>
      </c>
      <c r="C696" s="25" t="s">
        <v>1034</v>
      </c>
      <c r="D696" s="25" t="s">
        <v>1035</v>
      </c>
      <c r="E696" s="25" t="s">
        <v>1038</v>
      </c>
      <c r="F696" s="25" t="s">
        <v>1048</v>
      </c>
      <c r="G696" s="25">
        <v>9490615702</v>
      </c>
      <c r="H696" s="25" t="s">
        <v>1051</v>
      </c>
      <c r="I696" s="22">
        <v>1</v>
      </c>
      <c r="J696" s="22">
        <v>3</v>
      </c>
      <c r="K696" s="22">
        <v>25145</v>
      </c>
      <c r="L696" s="22">
        <v>2509</v>
      </c>
      <c r="M696" s="22">
        <v>3</v>
      </c>
      <c r="N696" s="26">
        <v>0.2910300925925926</v>
      </c>
      <c r="O696" s="23">
        <f t="shared" si="25"/>
        <v>63088805</v>
      </c>
      <c r="P696" s="23">
        <f t="shared" si="26"/>
        <v>7527</v>
      </c>
    </row>
    <row r="697" spans="1:16" x14ac:dyDescent="0.25">
      <c r="A697" s="22">
        <v>690</v>
      </c>
      <c r="B697" s="25" t="s">
        <v>11</v>
      </c>
      <c r="C697" s="25" t="s">
        <v>1034</v>
      </c>
      <c r="D697" s="25" t="s">
        <v>1035</v>
      </c>
      <c r="E697" s="25" t="s">
        <v>1038</v>
      </c>
      <c r="F697" s="25" t="s">
        <v>1048</v>
      </c>
      <c r="G697" s="25">
        <v>9490615702</v>
      </c>
      <c r="H697" s="25" t="s">
        <v>1052</v>
      </c>
      <c r="I697" s="22">
        <v>1</v>
      </c>
      <c r="J697" s="22">
        <v>1</v>
      </c>
      <c r="K697" s="22">
        <v>17305</v>
      </c>
      <c r="L697" s="22">
        <v>113</v>
      </c>
      <c r="M697" s="22">
        <v>1</v>
      </c>
      <c r="N697" s="26">
        <v>0.20028935185185184</v>
      </c>
      <c r="O697" s="23">
        <f t="shared" si="25"/>
        <v>1955465</v>
      </c>
      <c r="P697" s="23">
        <f t="shared" si="26"/>
        <v>113</v>
      </c>
    </row>
    <row r="698" spans="1:16" x14ac:dyDescent="0.25">
      <c r="A698" s="22">
        <v>691</v>
      </c>
      <c r="B698" s="25" t="s">
        <v>11</v>
      </c>
      <c r="C698" s="25" t="s">
        <v>1053</v>
      </c>
      <c r="D698" s="25" t="s">
        <v>1054</v>
      </c>
      <c r="E698" s="25" t="s">
        <v>1055</v>
      </c>
      <c r="F698" s="25" t="s">
        <v>1056</v>
      </c>
      <c r="G698" s="25">
        <v>9490615653</v>
      </c>
      <c r="H698" s="25" t="s">
        <v>1057</v>
      </c>
      <c r="I698" s="22">
        <v>1</v>
      </c>
      <c r="J698" s="22">
        <v>0</v>
      </c>
      <c r="K698" s="22">
        <v>0</v>
      </c>
      <c r="L698" s="22">
        <v>2530</v>
      </c>
      <c r="M698" s="22">
        <v>0</v>
      </c>
      <c r="N698" s="26">
        <v>0</v>
      </c>
      <c r="O698" s="23">
        <f t="shared" si="25"/>
        <v>0</v>
      </c>
      <c r="P698" s="23">
        <f t="shared" si="26"/>
        <v>0</v>
      </c>
    </row>
    <row r="699" spans="1:16" x14ac:dyDescent="0.25">
      <c r="A699" s="22">
        <v>692</v>
      </c>
      <c r="B699" s="25" t="s">
        <v>11</v>
      </c>
      <c r="C699" s="25" t="s">
        <v>1053</v>
      </c>
      <c r="D699" s="25" t="s">
        <v>1054</v>
      </c>
      <c r="E699" s="25" t="s">
        <v>1055</v>
      </c>
      <c r="F699" s="25" t="s">
        <v>1056</v>
      </c>
      <c r="G699" s="25">
        <v>9490615653</v>
      </c>
      <c r="H699" s="25" t="s">
        <v>1058</v>
      </c>
      <c r="I699" s="22">
        <v>1</v>
      </c>
      <c r="J699" s="22">
        <v>0</v>
      </c>
      <c r="K699" s="22">
        <v>0</v>
      </c>
      <c r="L699" s="22">
        <v>2253</v>
      </c>
      <c r="M699" s="22">
        <v>0</v>
      </c>
      <c r="N699" s="26">
        <v>0</v>
      </c>
      <c r="O699" s="23">
        <f t="shared" si="25"/>
        <v>0</v>
      </c>
      <c r="P699" s="23">
        <f t="shared" si="26"/>
        <v>0</v>
      </c>
    </row>
    <row r="700" spans="1:16" x14ac:dyDescent="0.25">
      <c r="A700" s="22">
        <v>693</v>
      </c>
      <c r="B700" s="25" t="s">
        <v>11</v>
      </c>
      <c r="C700" s="25" t="s">
        <v>1053</v>
      </c>
      <c r="D700" s="25" t="s">
        <v>1054</v>
      </c>
      <c r="E700" s="25" t="s">
        <v>1055</v>
      </c>
      <c r="F700" s="25" t="s">
        <v>1056</v>
      </c>
      <c r="G700" s="25">
        <v>9490615653</v>
      </c>
      <c r="H700" s="25" t="s">
        <v>1059</v>
      </c>
      <c r="I700" s="22">
        <v>1</v>
      </c>
      <c r="J700" s="22">
        <v>0</v>
      </c>
      <c r="K700" s="22">
        <v>0</v>
      </c>
      <c r="L700" s="22">
        <v>1791</v>
      </c>
      <c r="M700" s="22">
        <v>0</v>
      </c>
      <c r="N700" s="26">
        <v>0</v>
      </c>
      <c r="O700" s="23">
        <f t="shared" si="25"/>
        <v>0</v>
      </c>
      <c r="P700" s="23">
        <f t="shared" si="26"/>
        <v>0</v>
      </c>
    </row>
    <row r="701" spans="1:16" x14ac:dyDescent="0.25">
      <c r="A701" s="22">
        <v>694</v>
      </c>
      <c r="B701" s="25" t="s">
        <v>11</v>
      </c>
      <c r="C701" s="25" t="s">
        <v>1053</v>
      </c>
      <c r="D701" s="25" t="s">
        <v>1054</v>
      </c>
      <c r="E701" s="25" t="s">
        <v>1055</v>
      </c>
      <c r="F701" s="25" t="s">
        <v>1056</v>
      </c>
      <c r="G701" s="25">
        <v>9490615653</v>
      </c>
      <c r="H701" s="25" t="s">
        <v>1060</v>
      </c>
      <c r="I701" s="22">
        <v>1</v>
      </c>
      <c r="J701" s="22">
        <v>0</v>
      </c>
      <c r="K701" s="22">
        <v>0</v>
      </c>
      <c r="L701" s="22">
        <v>1503</v>
      </c>
      <c r="M701" s="22">
        <v>0</v>
      </c>
      <c r="N701" s="26">
        <v>0</v>
      </c>
      <c r="O701" s="23">
        <f t="shared" si="25"/>
        <v>0</v>
      </c>
      <c r="P701" s="23">
        <f t="shared" si="26"/>
        <v>0</v>
      </c>
    </row>
    <row r="702" spans="1:16" x14ac:dyDescent="0.25">
      <c r="A702" s="22">
        <v>695</v>
      </c>
      <c r="B702" s="25" t="s">
        <v>11</v>
      </c>
      <c r="C702" s="25" t="s">
        <v>1053</v>
      </c>
      <c r="D702" s="25" t="s">
        <v>1054</v>
      </c>
      <c r="E702" s="25" t="s">
        <v>1055</v>
      </c>
      <c r="F702" s="25" t="s">
        <v>1056</v>
      </c>
      <c r="G702" s="25">
        <v>9490615653</v>
      </c>
      <c r="H702" s="25" t="s">
        <v>1061</v>
      </c>
      <c r="I702" s="22">
        <v>1</v>
      </c>
      <c r="J702" s="22">
        <v>0</v>
      </c>
      <c r="K702" s="22">
        <v>0</v>
      </c>
      <c r="L702" s="22">
        <v>3915</v>
      </c>
      <c r="M702" s="22">
        <v>0</v>
      </c>
      <c r="N702" s="26">
        <v>0</v>
      </c>
      <c r="O702" s="23">
        <f t="shared" si="25"/>
        <v>0</v>
      </c>
      <c r="P702" s="23">
        <f t="shared" si="26"/>
        <v>0</v>
      </c>
    </row>
    <row r="703" spans="1:16" x14ac:dyDescent="0.25">
      <c r="A703" s="22">
        <v>696</v>
      </c>
      <c r="B703" s="25" t="s">
        <v>11</v>
      </c>
      <c r="C703" s="25" t="s">
        <v>1053</v>
      </c>
      <c r="D703" s="25" t="s">
        <v>1054</v>
      </c>
      <c r="E703" s="25" t="s">
        <v>1055</v>
      </c>
      <c r="F703" s="25" t="s">
        <v>1062</v>
      </c>
      <c r="G703" s="25">
        <v>9490598727</v>
      </c>
      <c r="H703" s="25" t="s">
        <v>1063</v>
      </c>
      <c r="I703" s="22">
        <v>1</v>
      </c>
      <c r="J703" s="22">
        <v>0</v>
      </c>
      <c r="K703" s="22">
        <v>0</v>
      </c>
      <c r="L703" s="22">
        <v>38</v>
      </c>
      <c r="M703" s="22">
        <v>0</v>
      </c>
      <c r="N703" s="26">
        <v>0</v>
      </c>
      <c r="O703" s="23">
        <f t="shared" si="25"/>
        <v>0</v>
      </c>
      <c r="P703" s="23">
        <f t="shared" si="26"/>
        <v>0</v>
      </c>
    </row>
    <row r="704" spans="1:16" x14ac:dyDescent="0.25">
      <c r="A704" s="22">
        <v>697</v>
      </c>
      <c r="B704" s="25" t="s">
        <v>11</v>
      </c>
      <c r="C704" s="25" t="s">
        <v>1053</v>
      </c>
      <c r="D704" s="25" t="s">
        <v>1054</v>
      </c>
      <c r="E704" s="25" t="s">
        <v>1055</v>
      </c>
      <c r="F704" s="25" t="s">
        <v>1064</v>
      </c>
      <c r="G704" s="25">
        <v>9440851708</v>
      </c>
      <c r="H704" s="25" t="s">
        <v>1065</v>
      </c>
      <c r="I704" s="22">
        <v>1</v>
      </c>
      <c r="J704" s="22">
        <v>0</v>
      </c>
      <c r="K704" s="22">
        <v>0</v>
      </c>
      <c r="L704" s="22">
        <v>484</v>
      </c>
      <c r="M704" s="22">
        <v>0</v>
      </c>
      <c r="N704" s="26">
        <v>0</v>
      </c>
      <c r="O704" s="23">
        <f t="shared" si="25"/>
        <v>0</v>
      </c>
      <c r="P704" s="23">
        <f t="shared" si="26"/>
        <v>0</v>
      </c>
    </row>
    <row r="705" spans="1:16" x14ac:dyDescent="0.25">
      <c r="A705" s="22">
        <v>698</v>
      </c>
      <c r="B705" s="25" t="s">
        <v>11</v>
      </c>
      <c r="C705" s="25" t="s">
        <v>1053</v>
      </c>
      <c r="D705" s="25" t="s">
        <v>1054</v>
      </c>
      <c r="E705" s="25" t="s">
        <v>1055</v>
      </c>
      <c r="F705" s="25" t="s">
        <v>1064</v>
      </c>
      <c r="G705" s="25">
        <v>9440851708</v>
      </c>
      <c r="H705" s="25" t="s">
        <v>1066</v>
      </c>
      <c r="I705" s="22">
        <v>1</v>
      </c>
      <c r="J705" s="22">
        <v>0</v>
      </c>
      <c r="K705" s="22">
        <v>0</v>
      </c>
      <c r="L705" s="22">
        <v>3087</v>
      </c>
      <c r="M705" s="22">
        <v>0</v>
      </c>
      <c r="N705" s="26">
        <v>0</v>
      </c>
      <c r="O705" s="23">
        <f t="shared" si="25"/>
        <v>0</v>
      </c>
      <c r="P705" s="23">
        <f t="shared" si="26"/>
        <v>0</v>
      </c>
    </row>
    <row r="706" spans="1:16" x14ac:dyDescent="0.25">
      <c r="A706" s="22">
        <v>699</v>
      </c>
      <c r="B706" s="25" t="s">
        <v>11</v>
      </c>
      <c r="C706" s="25" t="s">
        <v>1053</v>
      </c>
      <c r="D706" s="25" t="s">
        <v>1054</v>
      </c>
      <c r="E706" s="25" t="s">
        <v>1055</v>
      </c>
      <c r="F706" s="25" t="s">
        <v>1064</v>
      </c>
      <c r="G706" s="25">
        <v>9440851708</v>
      </c>
      <c r="H706" s="25" t="s">
        <v>1067</v>
      </c>
      <c r="I706" s="22">
        <v>1</v>
      </c>
      <c r="J706" s="22">
        <v>0</v>
      </c>
      <c r="K706" s="22">
        <v>0</v>
      </c>
      <c r="L706" s="22">
        <v>2815</v>
      </c>
      <c r="M706" s="22">
        <v>0</v>
      </c>
      <c r="N706" s="26">
        <v>0</v>
      </c>
      <c r="O706" s="23">
        <f t="shared" si="25"/>
        <v>0</v>
      </c>
      <c r="P706" s="23">
        <f t="shared" si="26"/>
        <v>0</v>
      </c>
    </row>
    <row r="707" spans="1:16" x14ac:dyDescent="0.25">
      <c r="A707" s="22">
        <v>700</v>
      </c>
      <c r="B707" s="25" t="s">
        <v>11</v>
      </c>
      <c r="C707" s="25" t="s">
        <v>1053</v>
      </c>
      <c r="D707" s="25" t="s">
        <v>1054</v>
      </c>
      <c r="E707" s="25" t="s">
        <v>1068</v>
      </c>
      <c r="F707" s="25" t="s">
        <v>1069</v>
      </c>
      <c r="G707" s="25"/>
      <c r="H707" s="25" t="s">
        <v>1070</v>
      </c>
      <c r="I707" s="22">
        <v>1</v>
      </c>
      <c r="J707" s="22">
        <v>0</v>
      </c>
      <c r="K707" s="22">
        <v>0</v>
      </c>
      <c r="L707" s="27"/>
      <c r="M707" s="22">
        <v>0</v>
      </c>
      <c r="N707" s="26">
        <v>0</v>
      </c>
      <c r="O707" s="23">
        <f t="shared" si="25"/>
        <v>0</v>
      </c>
      <c r="P707" s="23">
        <f t="shared" si="26"/>
        <v>0</v>
      </c>
    </row>
    <row r="708" spans="1:16" x14ac:dyDescent="0.25">
      <c r="A708" s="22">
        <v>701</v>
      </c>
      <c r="B708" s="25" t="s">
        <v>11</v>
      </c>
      <c r="C708" s="25" t="s">
        <v>1053</v>
      </c>
      <c r="D708" s="25" t="s">
        <v>1054</v>
      </c>
      <c r="E708" s="25" t="s">
        <v>1068</v>
      </c>
      <c r="F708" s="25" t="s">
        <v>1069</v>
      </c>
      <c r="G708" s="25"/>
      <c r="H708" s="25" t="s">
        <v>1071</v>
      </c>
      <c r="I708" s="22">
        <v>1</v>
      </c>
      <c r="J708" s="22">
        <v>0</v>
      </c>
      <c r="K708" s="22">
        <v>0</v>
      </c>
      <c r="L708" s="27"/>
      <c r="M708" s="22">
        <v>0</v>
      </c>
      <c r="N708" s="26">
        <v>0</v>
      </c>
      <c r="O708" s="23">
        <f t="shared" si="25"/>
        <v>0</v>
      </c>
      <c r="P708" s="23">
        <f t="shared" si="26"/>
        <v>0</v>
      </c>
    </row>
    <row r="709" spans="1:16" x14ac:dyDescent="0.25">
      <c r="A709" s="22">
        <v>702</v>
      </c>
      <c r="B709" s="25" t="s">
        <v>11</v>
      </c>
      <c r="C709" s="25" t="s">
        <v>1053</v>
      </c>
      <c r="D709" s="25" t="s">
        <v>1054</v>
      </c>
      <c r="E709" s="25" t="s">
        <v>1068</v>
      </c>
      <c r="F709" s="25" t="s">
        <v>1069</v>
      </c>
      <c r="G709" s="25"/>
      <c r="H709" s="25" t="s">
        <v>1072</v>
      </c>
      <c r="I709" s="22">
        <v>1</v>
      </c>
      <c r="J709" s="22">
        <v>0</v>
      </c>
      <c r="K709" s="22">
        <v>0</v>
      </c>
      <c r="L709" s="27"/>
      <c r="M709" s="22">
        <v>0</v>
      </c>
      <c r="N709" s="26">
        <v>0</v>
      </c>
      <c r="O709" s="23">
        <f t="shared" si="25"/>
        <v>0</v>
      </c>
      <c r="P709" s="23">
        <f t="shared" si="26"/>
        <v>0</v>
      </c>
    </row>
    <row r="710" spans="1:16" x14ac:dyDescent="0.25">
      <c r="A710" s="22">
        <v>703</v>
      </c>
      <c r="B710" s="25" t="s">
        <v>11</v>
      </c>
      <c r="C710" s="25" t="s">
        <v>1053</v>
      </c>
      <c r="D710" s="25" t="s">
        <v>1054</v>
      </c>
      <c r="E710" s="25" t="s">
        <v>1068</v>
      </c>
      <c r="F710" s="25" t="s">
        <v>1069</v>
      </c>
      <c r="G710" s="25"/>
      <c r="H710" s="25" t="s">
        <v>1073</v>
      </c>
      <c r="I710" s="22">
        <v>1</v>
      </c>
      <c r="J710" s="22">
        <v>0</v>
      </c>
      <c r="K710" s="22">
        <v>0</v>
      </c>
      <c r="L710" s="27"/>
      <c r="M710" s="22">
        <v>0</v>
      </c>
      <c r="N710" s="26">
        <v>0</v>
      </c>
      <c r="O710" s="23">
        <f t="shared" si="25"/>
        <v>0</v>
      </c>
      <c r="P710" s="23">
        <f t="shared" si="26"/>
        <v>0</v>
      </c>
    </row>
    <row r="711" spans="1:16" x14ac:dyDescent="0.25">
      <c r="A711" s="22">
        <v>704</v>
      </c>
      <c r="B711" s="25" t="s">
        <v>11</v>
      </c>
      <c r="C711" s="25" t="s">
        <v>1053</v>
      </c>
      <c r="D711" s="25" t="s">
        <v>1054</v>
      </c>
      <c r="E711" s="25" t="s">
        <v>1068</v>
      </c>
      <c r="F711" s="25" t="s">
        <v>1069</v>
      </c>
      <c r="G711" s="25"/>
      <c r="H711" s="25" t="s">
        <v>1074</v>
      </c>
      <c r="I711" s="22">
        <v>1</v>
      </c>
      <c r="J711" s="22">
        <v>0</v>
      </c>
      <c r="K711" s="22">
        <v>0</v>
      </c>
      <c r="L711" s="27"/>
      <c r="M711" s="22">
        <v>0</v>
      </c>
      <c r="N711" s="26">
        <v>0</v>
      </c>
      <c r="O711" s="23">
        <f t="shared" si="25"/>
        <v>0</v>
      </c>
      <c r="P711" s="23">
        <f t="shared" si="26"/>
        <v>0</v>
      </c>
    </row>
    <row r="712" spans="1:16" x14ac:dyDescent="0.25">
      <c r="A712" s="22">
        <v>705</v>
      </c>
      <c r="B712" s="25" t="s">
        <v>11</v>
      </c>
      <c r="C712" s="25" t="s">
        <v>1053</v>
      </c>
      <c r="D712" s="25" t="s">
        <v>1054</v>
      </c>
      <c r="E712" s="25" t="s">
        <v>1075</v>
      </c>
      <c r="F712" s="25" t="s">
        <v>1076</v>
      </c>
      <c r="G712" s="25">
        <v>8331014901</v>
      </c>
      <c r="H712" s="25" t="s">
        <v>1077</v>
      </c>
      <c r="I712" s="22">
        <v>1</v>
      </c>
      <c r="J712" s="22">
        <v>0</v>
      </c>
      <c r="K712" s="22">
        <v>0</v>
      </c>
      <c r="L712" s="22">
        <v>1801</v>
      </c>
      <c r="M712" s="22">
        <v>0</v>
      </c>
      <c r="N712" s="26">
        <v>0</v>
      </c>
      <c r="O712" s="23">
        <f t="shared" si="25"/>
        <v>0</v>
      </c>
      <c r="P712" s="23">
        <f t="shared" si="26"/>
        <v>0</v>
      </c>
    </row>
    <row r="713" spans="1:16" x14ac:dyDescent="0.25">
      <c r="A713" s="22">
        <v>706</v>
      </c>
      <c r="B713" s="25" t="s">
        <v>11</v>
      </c>
      <c r="C713" s="25" t="s">
        <v>1053</v>
      </c>
      <c r="D713" s="25" t="s">
        <v>1054</v>
      </c>
      <c r="E713" s="25" t="s">
        <v>1075</v>
      </c>
      <c r="F713" s="25" t="s">
        <v>1076</v>
      </c>
      <c r="G713" s="25">
        <v>8331014901</v>
      </c>
      <c r="H713" s="25" t="s">
        <v>1078</v>
      </c>
      <c r="I713" s="22">
        <v>1</v>
      </c>
      <c r="J713" s="22">
        <v>0</v>
      </c>
      <c r="K713" s="22">
        <v>0</v>
      </c>
      <c r="L713" s="22">
        <v>1348</v>
      </c>
      <c r="M713" s="22">
        <v>0</v>
      </c>
      <c r="N713" s="26">
        <v>0</v>
      </c>
      <c r="O713" s="23">
        <f t="shared" si="25"/>
        <v>0</v>
      </c>
      <c r="P713" s="23">
        <f t="shared" si="26"/>
        <v>0</v>
      </c>
    </row>
    <row r="714" spans="1:16" x14ac:dyDescent="0.25">
      <c r="A714" s="22">
        <v>707</v>
      </c>
      <c r="B714" s="25" t="s">
        <v>11</v>
      </c>
      <c r="C714" s="25" t="s">
        <v>1053</v>
      </c>
      <c r="D714" s="25" t="s">
        <v>1054</v>
      </c>
      <c r="E714" s="25" t="s">
        <v>1075</v>
      </c>
      <c r="F714" s="25" t="s">
        <v>1062</v>
      </c>
      <c r="G714" s="25">
        <v>9490598727</v>
      </c>
      <c r="H714" s="25" t="s">
        <v>1079</v>
      </c>
      <c r="I714" s="22">
        <v>1</v>
      </c>
      <c r="J714" s="22">
        <v>0</v>
      </c>
      <c r="K714" s="22">
        <v>0</v>
      </c>
      <c r="L714" s="22">
        <v>2</v>
      </c>
      <c r="M714" s="22">
        <v>0</v>
      </c>
      <c r="N714" s="26">
        <v>0</v>
      </c>
      <c r="O714" s="23">
        <f t="shared" si="25"/>
        <v>0</v>
      </c>
      <c r="P714" s="23">
        <f t="shared" si="26"/>
        <v>0</v>
      </c>
    </row>
    <row r="715" spans="1:16" x14ac:dyDescent="0.25">
      <c r="A715" s="22">
        <v>708</v>
      </c>
      <c r="B715" s="25" t="s">
        <v>11</v>
      </c>
      <c r="C715" s="25" t="s">
        <v>1053</v>
      </c>
      <c r="D715" s="25" t="s">
        <v>1054</v>
      </c>
      <c r="E715" s="25" t="s">
        <v>1075</v>
      </c>
      <c r="F715" s="25" t="s">
        <v>1080</v>
      </c>
      <c r="G715" s="25">
        <v>8331014903</v>
      </c>
      <c r="H715" s="25" t="s">
        <v>1081</v>
      </c>
      <c r="I715" s="22">
        <v>1</v>
      </c>
      <c r="J715" s="22">
        <v>0</v>
      </c>
      <c r="K715" s="22">
        <v>0</v>
      </c>
      <c r="L715" s="22">
        <v>2939</v>
      </c>
      <c r="M715" s="22">
        <v>0</v>
      </c>
      <c r="N715" s="26">
        <v>0</v>
      </c>
      <c r="O715" s="23">
        <f t="shared" si="25"/>
        <v>0</v>
      </c>
      <c r="P715" s="23">
        <f t="shared" si="26"/>
        <v>0</v>
      </c>
    </row>
    <row r="716" spans="1:16" x14ac:dyDescent="0.25">
      <c r="A716" s="22">
        <v>709</v>
      </c>
      <c r="B716" s="25" t="s">
        <v>11</v>
      </c>
      <c r="C716" s="25" t="s">
        <v>1053</v>
      </c>
      <c r="D716" s="25" t="s">
        <v>1054</v>
      </c>
      <c r="E716" s="25" t="s">
        <v>1075</v>
      </c>
      <c r="F716" s="25" t="s">
        <v>1080</v>
      </c>
      <c r="G716" s="25">
        <v>8331014903</v>
      </c>
      <c r="H716" s="25" t="s">
        <v>1082</v>
      </c>
      <c r="I716" s="22">
        <v>1</v>
      </c>
      <c r="J716" s="22">
        <v>0</v>
      </c>
      <c r="K716" s="22">
        <v>0</v>
      </c>
      <c r="L716" s="22">
        <v>834</v>
      </c>
      <c r="M716" s="22">
        <v>0</v>
      </c>
      <c r="N716" s="26">
        <v>0</v>
      </c>
      <c r="O716" s="23">
        <f t="shared" si="25"/>
        <v>0</v>
      </c>
      <c r="P716" s="23">
        <f t="shared" si="26"/>
        <v>0</v>
      </c>
    </row>
    <row r="717" spans="1:16" x14ac:dyDescent="0.25">
      <c r="A717" s="22">
        <v>710</v>
      </c>
      <c r="B717" s="25" t="s">
        <v>11</v>
      </c>
      <c r="C717" s="25" t="s">
        <v>1053</v>
      </c>
      <c r="D717" s="25" t="s">
        <v>1054</v>
      </c>
      <c r="E717" s="25" t="s">
        <v>1075</v>
      </c>
      <c r="F717" s="25" t="s">
        <v>1080</v>
      </c>
      <c r="G717" s="25">
        <v>8331014903</v>
      </c>
      <c r="H717" s="25" t="s">
        <v>1083</v>
      </c>
      <c r="I717" s="22">
        <v>1</v>
      </c>
      <c r="J717" s="22">
        <v>0</v>
      </c>
      <c r="K717" s="22">
        <v>0</v>
      </c>
      <c r="L717" s="22">
        <v>1533</v>
      </c>
      <c r="M717" s="22">
        <v>0</v>
      </c>
      <c r="N717" s="26">
        <v>0</v>
      </c>
      <c r="O717" s="23">
        <f t="shared" si="25"/>
        <v>0</v>
      </c>
      <c r="P717" s="23">
        <f t="shared" si="26"/>
        <v>0</v>
      </c>
    </row>
    <row r="718" spans="1:16" x14ac:dyDescent="0.25">
      <c r="A718" s="22">
        <v>711</v>
      </c>
      <c r="B718" s="25" t="s">
        <v>11</v>
      </c>
      <c r="C718" s="25" t="s">
        <v>1053</v>
      </c>
      <c r="D718" s="25" t="s">
        <v>1054</v>
      </c>
      <c r="E718" s="25" t="s">
        <v>1075</v>
      </c>
      <c r="F718" s="25" t="s">
        <v>1080</v>
      </c>
      <c r="G718" s="25">
        <v>8331014903</v>
      </c>
      <c r="H718" s="25" t="s">
        <v>1084</v>
      </c>
      <c r="I718" s="22">
        <v>1</v>
      </c>
      <c r="J718" s="22">
        <v>0</v>
      </c>
      <c r="K718" s="22">
        <v>0</v>
      </c>
      <c r="L718" s="22">
        <v>412</v>
      </c>
      <c r="M718" s="22">
        <v>0</v>
      </c>
      <c r="N718" s="26">
        <v>0</v>
      </c>
      <c r="O718" s="23">
        <f t="shared" si="25"/>
        <v>0</v>
      </c>
      <c r="P718" s="23">
        <f t="shared" si="26"/>
        <v>0</v>
      </c>
    </row>
    <row r="719" spans="1:16" x14ac:dyDescent="0.25">
      <c r="A719" s="22">
        <v>712</v>
      </c>
      <c r="B719" s="25" t="s">
        <v>11</v>
      </c>
      <c r="C719" s="25" t="s">
        <v>1053</v>
      </c>
      <c r="D719" s="25" t="s">
        <v>1054</v>
      </c>
      <c r="E719" s="25" t="s">
        <v>1075</v>
      </c>
      <c r="F719" s="25" t="s">
        <v>1080</v>
      </c>
      <c r="G719" s="25">
        <v>8331014903</v>
      </c>
      <c r="H719" s="25" t="s">
        <v>1085</v>
      </c>
      <c r="I719" s="22">
        <v>1</v>
      </c>
      <c r="J719" s="22">
        <v>0</v>
      </c>
      <c r="K719" s="22">
        <v>0</v>
      </c>
      <c r="L719" s="22">
        <v>2</v>
      </c>
      <c r="M719" s="22">
        <v>0</v>
      </c>
      <c r="N719" s="26">
        <v>0</v>
      </c>
      <c r="O719" s="23">
        <f t="shared" si="25"/>
        <v>0</v>
      </c>
      <c r="P719" s="23">
        <f t="shared" si="26"/>
        <v>0</v>
      </c>
    </row>
    <row r="720" spans="1:16" x14ac:dyDescent="0.25">
      <c r="A720" s="22">
        <v>713</v>
      </c>
      <c r="B720" s="25" t="s">
        <v>11</v>
      </c>
      <c r="C720" s="25" t="s">
        <v>1053</v>
      </c>
      <c r="D720" s="25" t="s">
        <v>1054</v>
      </c>
      <c r="E720" s="25" t="s">
        <v>1075</v>
      </c>
      <c r="F720" s="25" t="s">
        <v>1086</v>
      </c>
      <c r="G720" s="25">
        <v>9490615651</v>
      </c>
      <c r="H720" s="25" t="s">
        <v>1087</v>
      </c>
      <c r="I720" s="22">
        <v>1</v>
      </c>
      <c r="J720" s="22">
        <v>0</v>
      </c>
      <c r="K720" s="22">
        <v>0</v>
      </c>
      <c r="L720" s="22">
        <v>1843</v>
      </c>
      <c r="M720" s="22">
        <v>0</v>
      </c>
      <c r="N720" s="26">
        <v>0</v>
      </c>
      <c r="O720" s="23">
        <f t="shared" ref="O720:O783" si="27">K720*L720</f>
        <v>0</v>
      </c>
      <c r="P720" s="23">
        <f t="shared" ref="P720:P783" si="28">J720*L720</f>
        <v>0</v>
      </c>
    </row>
    <row r="721" spans="1:16" x14ac:dyDescent="0.25">
      <c r="A721" s="22">
        <v>714</v>
      </c>
      <c r="B721" s="25" t="s">
        <v>11</v>
      </c>
      <c r="C721" s="25" t="s">
        <v>1053</v>
      </c>
      <c r="D721" s="25" t="s">
        <v>1054</v>
      </c>
      <c r="E721" s="25" t="s">
        <v>1075</v>
      </c>
      <c r="F721" s="25" t="s">
        <v>1086</v>
      </c>
      <c r="G721" s="25">
        <v>9490615651</v>
      </c>
      <c r="H721" s="25" t="s">
        <v>1088</v>
      </c>
      <c r="I721" s="22">
        <v>1</v>
      </c>
      <c r="J721" s="22">
        <v>1</v>
      </c>
      <c r="K721" s="22">
        <v>38592</v>
      </c>
      <c r="L721" s="22">
        <v>5851</v>
      </c>
      <c r="M721" s="22">
        <v>1</v>
      </c>
      <c r="N721" s="26">
        <v>0.44666666666666666</v>
      </c>
      <c r="O721" s="23">
        <f t="shared" si="27"/>
        <v>225801792</v>
      </c>
      <c r="P721" s="23">
        <f t="shared" si="28"/>
        <v>5851</v>
      </c>
    </row>
    <row r="722" spans="1:16" x14ac:dyDescent="0.25">
      <c r="A722" s="22">
        <v>715</v>
      </c>
      <c r="B722" s="25" t="s">
        <v>11</v>
      </c>
      <c r="C722" s="25" t="s">
        <v>1053</v>
      </c>
      <c r="D722" s="25" t="s">
        <v>1054</v>
      </c>
      <c r="E722" s="25" t="s">
        <v>1075</v>
      </c>
      <c r="F722" s="25" t="s">
        <v>1086</v>
      </c>
      <c r="G722" s="25">
        <v>9490615651</v>
      </c>
      <c r="H722" s="25" t="s">
        <v>1089</v>
      </c>
      <c r="I722" s="22">
        <v>1</v>
      </c>
      <c r="J722" s="22">
        <v>0</v>
      </c>
      <c r="K722" s="22">
        <v>0</v>
      </c>
      <c r="L722" s="22">
        <v>1347</v>
      </c>
      <c r="M722" s="22">
        <v>0</v>
      </c>
      <c r="N722" s="26">
        <v>0</v>
      </c>
      <c r="O722" s="23">
        <f t="shared" si="27"/>
        <v>0</v>
      </c>
      <c r="P722" s="23">
        <f t="shared" si="28"/>
        <v>0</v>
      </c>
    </row>
    <row r="723" spans="1:16" x14ac:dyDescent="0.25">
      <c r="A723" s="22">
        <v>716</v>
      </c>
      <c r="B723" s="25" t="s">
        <v>11</v>
      </c>
      <c r="C723" s="25" t="s">
        <v>1053</v>
      </c>
      <c r="D723" s="25" t="s">
        <v>1054</v>
      </c>
      <c r="E723" s="25" t="s">
        <v>1075</v>
      </c>
      <c r="F723" s="25" t="s">
        <v>1086</v>
      </c>
      <c r="G723" s="25">
        <v>9490615651</v>
      </c>
      <c r="H723" s="25" t="s">
        <v>1090</v>
      </c>
      <c r="I723" s="22">
        <v>1</v>
      </c>
      <c r="J723" s="22">
        <v>0</v>
      </c>
      <c r="K723" s="22">
        <v>0</v>
      </c>
      <c r="L723" s="22">
        <v>168</v>
      </c>
      <c r="M723" s="22">
        <v>0</v>
      </c>
      <c r="N723" s="26">
        <v>0</v>
      </c>
      <c r="O723" s="23">
        <f t="shared" si="27"/>
        <v>0</v>
      </c>
      <c r="P723" s="23">
        <f t="shared" si="28"/>
        <v>0</v>
      </c>
    </row>
    <row r="724" spans="1:16" x14ac:dyDescent="0.25">
      <c r="A724" s="22">
        <v>717</v>
      </c>
      <c r="B724" s="25" t="s">
        <v>11</v>
      </c>
      <c r="C724" s="25" t="s">
        <v>1053</v>
      </c>
      <c r="D724" s="25" t="s">
        <v>1054</v>
      </c>
      <c r="E724" s="25" t="s">
        <v>1075</v>
      </c>
      <c r="F724" s="25" t="s">
        <v>1086</v>
      </c>
      <c r="G724" s="25">
        <v>9490615651</v>
      </c>
      <c r="H724" s="25" t="s">
        <v>1091</v>
      </c>
      <c r="I724" s="22">
        <v>1</v>
      </c>
      <c r="J724" s="22">
        <v>1</v>
      </c>
      <c r="K724" s="22">
        <v>17284</v>
      </c>
      <c r="L724" s="22">
        <v>3434</v>
      </c>
      <c r="M724" s="22">
        <v>1</v>
      </c>
      <c r="N724" s="26">
        <v>0.20004629629629631</v>
      </c>
      <c r="O724" s="23">
        <f t="shared" si="27"/>
        <v>59353256</v>
      </c>
      <c r="P724" s="23">
        <f t="shared" si="28"/>
        <v>3434</v>
      </c>
    </row>
    <row r="725" spans="1:16" x14ac:dyDescent="0.25">
      <c r="A725" s="22">
        <v>718</v>
      </c>
      <c r="B725" s="25" t="s">
        <v>11</v>
      </c>
      <c r="C725" s="25" t="s">
        <v>1053</v>
      </c>
      <c r="D725" s="25" t="s">
        <v>1054</v>
      </c>
      <c r="E725" s="25" t="s">
        <v>1092</v>
      </c>
      <c r="F725" s="25" t="s">
        <v>1076</v>
      </c>
      <c r="G725" s="25">
        <v>8331014901</v>
      </c>
      <c r="H725" s="25" t="s">
        <v>1093</v>
      </c>
      <c r="I725" s="22">
        <v>1</v>
      </c>
      <c r="J725" s="22">
        <v>0</v>
      </c>
      <c r="K725" s="22">
        <v>0</v>
      </c>
      <c r="L725" s="22">
        <v>4910</v>
      </c>
      <c r="M725" s="22">
        <v>0</v>
      </c>
      <c r="N725" s="26">
        <v>0</v>
      </c>
      <c r="O725" s="23">
        <f t="shared" si="27"/>
        <v>0</v>
      </c>
      <c r="P725" s="23">
        <f t="shared" si="28"/>
        <v>0</v>
      </c>
    </row>
    <row r="726" spans="1:16" x14ac:dyDescent="0.25">
      <c r="A726" s="22">
        <v>719</v>
      </c>
      <c r="B726" s="25" t="s">
        <v>11</v>
      </c>
      <c r="C726" s="25" t="s">
        <v>1053</v>
      </c>
      <c r="D726" s="25" t="s">
        <v>1054</v>
      </c>
      <c r="E726" s="25" t="s">
        <v>1092</v>
      </c>
      <c r="F726" s="25" t="s">
        <v>1076</v>
      </c>
      <c r="G726" s="25">
        <v>8331014901</v>
      </c>
      <c r="H726" s="25" t="s">
        <v>1094</v>
      </c>
      <c r="I726" s="22">
        <v>1</v>
      </c>
      <c r="J726" s="22">
        <v>0</v>
      </c>
      <c r="K726" s="22">
        <v>0</v>
      </c>
      <c r="L726" s="22">
        <v>4001</v>
      </c>
      <c r="M726" s="22">
        <v>0</v>
      </c>
      <c r="N726" s="26">
        <v>0</v>
      </c>
      <c r="O726" s="23">
        <f t="shared" si="27"/>
        <v>0</v>
      </c>
      <c r="P726" s="23">
        <f t="shared" si="28"/>
        <v>0</v>
      </c>
    </row>
    <row r="727" spans="1:16" x14ac:dyDescent="0.25">
      <c r="A727" s="22">
        <v>720</v>
      </c>
      <c r="B727" s="25" t="s">
        <v>11</v>
      </c>
      <c r="C727" s="25" t="s">
        <v>1053</v>
      </c>
      <c r="D727" s="25" t="s">
        <v>1054</v>
      </c>
      <c r="E727" s="25" t="s">
        <v>1092</v>
      </c>
      <c r="F727" s="25" t="s">
        <v>1076</v>
      </c>
      <c r="G727" s="25">
        <v>8331014901</v>
      </c>
      <c r="H727" s="25" t="s">
        <v>1095</v>
      </c>
      <c r="I727" s="22">
        <v>1</v>
      </c>
      <c r="J727" s="22">
        <v>0</v>
      </c>
      <c r="K727" s="22">
        <v>0</v>
      </c>
      <c r="L727" s="22">
        <v>3214</v>
      </c>
      <c r="M727" s="22">
        <v>0</v>
      </c>
      <c r="N727" s="26">
        <v>0</v>
      </c>
      <c r="O727" s="23">
        <f t="shared" si="27"/>
        <v>0</v>
      </c>
      <c r="P727" s="23">
        <f t="shared" si="28"/>
        <v>0</v>
      </c>
    </row>
    <row r="728" spans="1:16" x14ac:dyDescent="0.25">
      <c r="A728" s="22">
        <v>721</v>
      </c>
      <c r="B728" s="25" t="s">
        <v>11</v>
      </c>
      <c r="C728" s="25" t="s">
        <v>1053</v>
      </c>
      <c r="D728" s="25" t="s">
        <v>1054</v>
      </c>
      <c r="E728" s="25" t="s">
        <v>1092</v>
      </c>
      <c r="F728" s="25" t="s">
        <v>1096</v>
      </c>
      <c r="G728" s="25">
        <v>9490615655</v>
      </c>
      <c r="H728" s="25" t="s">
        <v>1097</v>
      </c>
      <c r="I728" s="22">
        <v>1</v>
      </c>
      <c r="J728" s="22">
        <v>0</v>
      </c>
      <c r="K728" s="22">
        <v>0</v>
      </c>
      <c r="L728" s="22">
        <v>4084</v>
      </c>
      <c r="M728" s="22">
        <v>0</v>
      </c>
      <c r="N728" s="26">
        <v>0</v>
      </c>
      <c r="O728" s="23">
        <f t="shared" si="27"/>
        <v>0</v>
      </c>
      <c r="P728" s="23">
        <f t="shared" si="28"/>
        <v>0</v>
      </c>
    </row>
    <row r="729" spans="1:16" x14ac:dyDescent="0.25">
      <c r="A729" s="22">
        <v>722</v>
      </c>
      <c r="B729" s="25" t="s">
        <v>11</v>
      </c>
      <c r="C729" s="25" t="s">
        <v>1053</v>
      </c>
      <c r="D729" s="25" t="s">
        <v>1054</v>
      </c>
      <c r="E729" s="25" t="s">
        <v>1092</v>
      </c>
      <c r="F729" s="25" t="s">
        <v>1096</v>
      </c>
      <c r="G729" s="25">
        <v>9490615655</v>
      </c>
      <c r="H729" s="25" t="s">
        <v>1098</v>
      </c>
      <c r="I729" s="22">
        <v>1</v>
      </c>
      <c r="J729" s="22">
        <v>0</v>
      </c>
      <c r="K729" s="22">
        <v>0</v>
      </c>
      <c r="L729" s="22">
        <v>4271</v>
      </c>
      <c r="M729" s="22">
        <v>0</v>
      </c>
      <c r="N729" s="26">
        <v>0</v>
      </c>
      <c r="O729" s="23">
        <f t="shared" si="27"/>
        <v>0</v>
      </c>
      <c r="P729" s="23">
        <f t="shared" si="28"/>
        <v>0</v>
      </c>
    </row>
    <row r="730" spans="1:16" x14ac:dyDescent="0.25">
      <c r="A730" s="22">
        <v>723</v>
      </c>
      <c r="B730" s="25" t="s">
        <v>11</v>
      </c>
      <c r="C730" s="25" t="s">
        <v>1053</v>
      </c>
      <c r="D730" s="25" t="s">
        <v>1054</v>
      </c>
      <c r="E730" s="25" t="s">
        <v>1092</v>
      </c>
      <c r="F730" s="25" t="s">
        <v>1096</v>
      </c>
      <c r="G730" s="25">
        <v>9490615655</v>
      </c>
      <c r="H730" s="25" t="s">
        <v>1099</v>
      </c>
      <c r="I730" s="22">
        <v>1</v>
      </c>
      <c r="J730" s="22">
        <v>0</v>
      </c>
      <c r="K730" s="22">
        <v>0</v>
      </c>
      <c r="L730" s="22">
        <v>3070</v>
      </c>
      <c r="M730" s="22">
        <v>0</v>
      </c>
      <c r="N730" s="26">
        <v>0</v>
      </c>
      <c r="O730" s="23">
        <f t="shared" si="27"/>
        <v>0</v>
      </c>
      <c r="P730" s="23">
        <f t="shared" si="28"/>
        <v>0</v>
      </c>
    </row>
    <row r="731" spans="1:16" x14ac:dyDescent="0.25">
      <c r="A731" s="22">
        <v>724</v>
      </c>
      <c r="B731" s="25" t="s">
        <v>11</v>
      </c>
      <c r="C731" s="25" t="s">
        <v>1053</v>
      </c>
      <c r="D731" s="25" t="s">
        <v>1054</v>
      </c>
      <c r="E731" s="25" t="s">
        <v>1092</v>
      </c>
      <c r="F731" s="25" t="s">
        <v>1096</v>
      </c>
      <c r="G731" s="25">
        <v>9490615655</v>
      </c>
      <c r="H731" s="25" t="s">
        <v>1100</v>
      </c>
      <c r="I731" s="22">
        <v>1</v>
      </c>
      <c r="J731" s="22">
        <v>0</v>
      </c>
      <c r="K731" s="22">
        <v>0</v>
      </c>
      <c r="L731" s="22">
        <v>1371</v>
      </c>
      <c r="M731" s="22">
        <v>0</v>
      </c>
      <c r="N731" s="26">
        <v>0</v>
      </c>
      <c r="O731" s="23">
        <f t="shared" si="27"/>
        <v>0</v>
      </c>
      <c r="P731" s="23">
        <f t="shared" si="28"/>
        <v>0</v>
      </c>
    </row>
    <row r="732" spans="1:16" x14ac:dyDescent="0.25">
      <c r="A732" s="22">
        <v>725</v>
      </c>
      <c r="B732" s="25" t="s">
        <v>11</v>
      </c>
      <c r="C732" s="25" t="s">
        <v>1053</v>
      </c>
      <c r="D732" s="25" t="s">
        <v>1101</v>
      </c>
      <c r="E732" s="25" t="s">
        <v>1102</v>
      </c>
      <c r="F732" s="25" t="s">
        <v>1103</v>
      </c>
      <c r="G732" s="25">
        <v>8331019891</v>
      </c>
      <c r="H732" s="25" t="s">
        <v>1104</v>
      </c>
      <c r="I732" s="22">
        <v>1</v>
      </c>
      <c r="J732" s="22">
        <v>0</v>
      </c>
      <c r="K732" s="22">
        <v>0</v>
      </c>
      <c r="L732" s="22">
        <v>2421</v>
      </c>
      <c r="M732" s="22">
        <v>0</v>
      </c>
      <c r="N732" s="26">
        <v>0</v>
      </c>
      <c r="O732" s="23">
        <f t="shared" si="27"/>
        <v>0</v>
      </c>
      <c r="P732" s="23">
        <f t="shared" si="28"/>
        <v>0</v>
      </c>
    </row>
    <row r="733" spans="1:16" x14ac:dyDescent="0.25">
      <c r="A733" s="22">
        <v>726</v>
      </c>
      <c r="B733" s="25" t="s">
        <v>11</v>
      </c>
      <c r="C733" s="25" t="s">
        <v>1053</v>
      </c>
      <c r="D733" s="25" t="s">
        <v>1101</v>
      </c>
      <c r="E733" s="25" t="s">
        <v>1102</v>
      </c>
      <c r="F733" s="25" t="s">
        <v>1103</v>
      </c>
      <c r="G733" s="25">
        <v>8331019891</v>
      </c>
      <c r="H733" s="25" t="s">
        <v>1105</v>
      </c>
      <c r="I733" s="22">
        <v>1</v>
      </c>
      <c r="J733" s="22">
        <v>0</v>
      </c>
      <c r="K733" s="22">
        <v>0</v>
      </c>
      <c r="L733" s="22">
        <v>1153</v>
      </c>
      <c r="M733" s="22">
        <v>0</v>
      </c>
      <c r="N733" s="26">
        <v>0</v>
      </c>
      <c r="O733" s="23">
        <f t="shared" si="27"/>
        <v>0</v>
      </c>
      <c r="P733" s="23">
        <f t="shared" si="28"/>
        <v>0</v>
      </c>
    </row>
    <row r="734" spans="1:16" ht="26.25" x14ac:dyDescent="0.25">
      <c r="A734" s="22">
        <v>727</v>
      </c>
      <c r="B734" s="25" t="s">
        <v>11</v>
      </c>
      <c r="C734" s="25" t="s">
        <v>1053</v>
      </c>
      <c r="D734" s="25" t="s">
        <v>1101</v>
      </c>
      <c r="E734" s="25" t="s">
        <v>1102</v>
      </c>
      <c r="F734" s="25" t="s">
        <v>1103</v>
      </c>
      <c r="G734" s="25">
        <v>8331019891</v>
      </c>
      <c r="H734" s="25" t="s">
        <v>1106</v>
      </c>
      <c r="I734" s="22">
        <v>1</v>
      </c>
      <c r="J734" s="22">
        <v>0</v>
      </c>
      <c r="K734" s="22">
        <v>0</v>
      </c>
      <c r="L734" s="22">
        <v>1598</v>
      </c>
      <c r="M734" s="22">
        <v>0</v>
      </c>
      <c r="N734" s="26">
        <v>0</v>
      </c>
      <c r="O734" s="23">
        <f t="shared" si="27"/>
        <v>0</v>
      </c>
      <c r="P734" s="23">
        <f t="shared" si="28"/>
        <v>0</v>
      </c>
    </row>
    <row r="735" spans="1:16" x14ac:dyDescent="0.25">
      <c r="A735" s="22">
        <v>728</v>
      </c>
      <c r="B735" s="25" t="s">
        <v>11</v>
      </c>
      <c r="C735" s="25" t="s">
        <v>1053</v>
      </c>
      <c r="D735" s="25" t="s">
        <v>1101</v>
      </c>
      <c r="E735" s="25" t="s">
        <v>1102</v>
      </c>
      <c r="F735" s="25" t="s">
        <v>1103</v>
      </c>
      <c r="G735" s="25">
        <v>8331019891</v>
      </c>
      <c r="H735" s="25" t="s">
        <v>1107</v>
      </c>
      <c r="I735" s="22">
        <v>1</v>
      </c>
      <c r="J735" s="22">
        <v>0</v>
      </c>
      <c r="K735" s="22">
        <v>0</v>
      </c>
      <c r="L735" s="22">
        <v>3513</v>
      </c>
      <c r="M735" s="22">
        <v>0</v>
      </c>
      <c r="N735" s="26">
        <v>0</v>
      </c>
      <c r="O735" s="23">
        <f t="shared" si="27"/>
        <v>0</v>
      </c>
      <c r="P735" s="23">
        <f t="shared" si="28"/>
        <v>0</v>
      </c>
    </row>
    <row r="736" spans="1:16" x14ac:dyDescent="0.25">
      <c r="A736" s="22">
        <v>729</v>
      </c>
      <c r="B736" s="25" t="s">
        <v>11</v>
      </c>
      <c r="C736" s="25" t="s">
        <v>1053</v>
      </c>
      <c r="D736" s="25" t="s">
        <v>1101</v>
      </c>
      <c r="E736" s="25" t="s">
        <v>1102</v>
      </c>
      <c r="F736" s="25" t="s">
        <v>1108</v>
      </c>
      <c r="G736" s="25">
        <v>7382600108</v>
      </c>
      <c r="H736" s="25" t="s">
        <v>1109</v>
      </c>
      <c r="I736" s="22">
        <v>1</v>
      </c>
      <c r="J736" s="22">
        <v>1</v>
      </c>
      <c r="K736" s="22">
        <v>13595</v>
      </c>
      <c r="L736" s="22">
        <v>2160</v>
      </c>
      <c r="M736" s="22">
        <v>1</v>
      </c>
      <c r="N736" s="26">
        <v>0.15734953703703702</v>
      </c>
      <c r="O736" s="23">
        <f t="shared" si="27"/>
        <v>29365200</v>
      </c>
      <c r="P736" s="23">
        <f t="shared" si="28"/>
        <v>2160</v>
      </c>
    </row>
    <row r="737" spans="1:16" x14ac:dyDescent="0.25">
      <c r="A737" s="22">
        <v>730</v>
      </c>
      <c r="B737" s="25" t="s">
        <v>11</v>
      </c>
      <c r="C737" s="25" t="s">
        <v>1053</v>
      </c>
      <c r="D737" s="25" t="s">
        <v>1101</v>
      </c>
      <c r="E737" s="25" t="s">
        <v>1102</v>
      </c>
      <c r="F737" s="25" t="s">
        <v>1108</v>
      </c>
      <c r="G737" s="25">
        <v>7382600108</v>
      </c>
      <c r="H737" s="25" t="s">
        <v>1110</v>
      </c>
      <c r="I737" s="22">
        <v>1</v>
      </c>
      <c r="J737" s="22">
        <v>0</v>
      </c>
      <c r="K737" s="22">
        <v>0</v>
      </c>
      <c r="L737" s="22">
        <v>2920</v>
      </c>
      <c r="M737" s="22">
        <v>0</v>
      </c>
      <c r="N737" s="26">
        <v>0</v>
      </c>
      <c r="O737" s="23">
        <f t="shared" si="27"/>
        <v>0</v>
      </c>
      <c r="P737" s="23">
        <f t="shared" si="28"/>
        <v>0</v>
      </c>
    </row>
    <row r="738" spans="1:16" x14ac:dyDescent="0.25">
      <c r="A738" s="22">
        <v>731</v>
      </c>
      <c r="B738" s="25" t="s">
        <v>11</v>
      </c>
      <c r="C738" s="25" t="s">
        <v>1053</v>
      </c>
      <c r="D738" s="25" t="s">
        <v>1101</v>
      </c>
      <c r="E738" s="25" t="s">
        <v>1102</v>
      </c>
      <c r="F738" s="25" t="s">
        <v>1111</v>
      </c>
      <c r="G738" s="25">
        <v>9490614945</v>
      </c>
      <c r="H738" s="25" t="s">
        <v>1112</v>
      </c>
      <c r="I738" s="22">
        <v>1</v>
      </c>
      <c r="J738" s="22">
        <v>1</v>
      </c>
      <c r="K738" s="22">
        <v>15520</v>
      </c>
      <c r="L738" s="22">
        <v>1074</v>
      </c>
      <c r="M738" s="22">
        <v>1</v>
      </c>
      <c r="N738" s="26">
        <v>0.17962962962962964</v>
      </c>
      <c r="O738" s="23">
        <f t="shared" si="27"/>
        <v>16668480</v>
      </c>
      <c r="P738" s="23">
        <f t="shared" si="28"/>
        <v>1074</v>
      </c>
    </row>
    <row r="739" spans="1:16" x14ac:dyDescent="0.25">
      <c r="A739" s="22">
        <v>732</v>
      </c>
      <c r="B739" s="25" t="s">
        <v>11</v>
      </c>
      <c r="C739" s="25" t="s">
        <v>1053</v>
      </c>
      <c r="D739" s="25" t="s">
        <v>1101</v>
      </c>
      <c r="E739" s="25" t="s">
        <v>1102</v>
      </c>
      <c r="F739" s="25" t="s">
        <v>1111</v>
      </c>
      <c r="G739" s="25">
        <v>9490614945</v>
      </c>
      <c r="H739" s="25" t="s">
        <v>1113</v>
      </c>
      <c r="I739" s="22">
        <v>1</v>
      </c>
      <c r="J739" s="22">
        <v>0</v>
      </c>
      <c r="K739" s="22">
        <v>0</v>
      </c>
      <c r="L739" s="22">
        <v>1202</v>
      </c>
      <c r="M739" s="22">
        <v>0</v>
      </c>
      <c r="N739" s="26">
        <v>0</v>
      </c>
      <c r="O739" s="23">
        <f t="shared" si="27"/>
        <v>0</v>
      </c>
      <c r="P739" s="23">
        <f t="shared" si="28"/>
        <v>0</v>
      </c>
    </row>
    <row r="740" spans="1:16" x14ac:dyDescent="0.25">
      <c r="A740" s="22">
        <v>733</v>
      </c>
      <c r="B740" s="25" t="s">
        <v>11</v>
      </c>
      <c r="C740" s="25" t="s">
        <v>1053</v>
      </c>
      <c r="D740" s="25" t="s">
        <v>1101</v>
      </c>
      <c r="E740" s="25" t="s">
        <v>1102</v>
      </c>
      <c r="F740" s="25" t="s">
        <v>1114</v>
      </c>
      <c r="G740" s="25">
        <v>9490615658</v>
      </c>
      <c r="H740" s="25" t="s">
        <v>1115</v>
      </c>
      <c r="I740" s="22">
        <v>1</v>
      </c>
      <c r="J740" s="22">
        <v>0</v>
      </c>
      <c r="K740" s="22">
        <v>0</v>
      </c>
      <c r="L740" s="22">
        <v>2702</v>
      </c>
      <c r="M740" s="22">
        <v>0</v>
      </c>
      <c r="N740" s="26">
        <v>0</v>
      </c>
      <c r="O740" s="23">
        <f t="shared" si="27"/>
        <v>0</v>
      </c>
      <c r="P740" s="23">
        <f t="shared" si="28"/>
        <v>0</v>
      </c>
    </row>
    <row r="741" spans="1:16" x14ac:dyDescent="0.25">
      <c r="A741" s="22">
        <v>734</v>
      </c>
      <c r="B741" s="25" t="s">
        <v>11</v>
      </c>
      <c r="C741" s="25" t="s">
        <v>1053</v>
      </c>
      <c r="D741" s="25" t="s">
        <v>1101</v>
      </c>
      <c r="E741" s="25" t="s">
        <v>1116</v>
      </c>
      <c r="F741" s="25" t="s">
        <v>1103</v>
      </c>
      <c r="G741" s="25">
        <v>8331019891</v>
      </c>
      <c r="H741" s="25" t="s">
        <v>1117</v>
      </c>
      <c r="I741" s="22">
        <v>1</v>
      </c>
      <c r="J741" s="22">
        <v>0</v>
      </c>
      <c r="K741" s="22">
        <v>0</v>
      </c>
      <c r="L741" s="22">
        <v>1156</v>
      </c>
      <c r="M741" s="22">
        <v>0</v>
      </c>
      <c r="N741" s="26">
        <v>0</v>
      </c>
      <c r="O741" s="23">
        <f t="shared" si="27"/>
        <v>0</v>
      </c>
      <c r="P741" s="23">
        <f t="shared" si="28"/>
        <v>0</v>
      </c>
    </row>
    <row r="742" spans="1:16" x14ac:dyDescent="0.25">
      <c r="A742" s="22">
        <v>735</v>
      </c>
      <c r="B742" s="25" t="s">
        <v>11</v>
      </c>
      <c r="C742" s="25" t="s">
        <v>1053</v>
      </c>
      <c r="D742" s="25" t="s">
        <v>1101</v>
      </c>
      <c r="E742" s="25" t="s">
        <v>1116</v>
      </c>
      <c r="F742" s="25" t="s">
        <v>1103</v>
      </c>
      <c r="G742" s="25">
        <v>8331019891</v>
      </c>
      <c r="H742" s="25" t="s">
        <v>1118</v>
      </c>
      <c r="I742" s="22">
        <v>1</v>
      </c>
      <c r="J742" s="22">
        <v>0</v>
      </c>
      <c r="K742" s="22">
        <v>0</v>
      </c>
      <c r="L742" s="22">
        <v>356</v>
      </c>
      <c r="M742" s="22">
        <v>0</v>
      </c>
      <c r="N742" s="26">
        <v>0</v>
      </c>
      <c r="O742" s="23">
        <f t="shared" si="27"/>
        <v>0</v>
      </c>
      <c r="P742" s="23">
        <f t="shared" si="28"/>
        <v>0</v>
      </c>
    </row>
    <row r="743" spans="1:16" x14ac:dyDescent="0.25">
      <c r="A743" s="22">
        <v>736</v>
      </c>
      <c r="B743" s="25" t="s">
        <v>11</v>
      </c>
      <c r="C743" s="25" t="s">
        <v>1053</v>
      </c>
      <c r="D743" s="25" t="s">
        <v>1101</v>
      </c>
      <c r="E743" s="25" t="s">
        <v>1116</v>
      </c>
      <c r="F743" s="25" t="s">
        <v>1119</v>
      </c>
      <c r="G743" s="25">
        <v>9490615656</v>
      </c>
      <c r="H743" s="25" t="s">
        <v>1120</v>
      </c>
      <c r="I743" s="22">
        <v>1</v>
      </c>
      <c r="J743" s="22">
        <v>0</v>
      </c>
      <c r="K743" s="22">
        <v>0</v>
      </c>
      <c r="L743" s="22">
        <v>1604</v>
      </c>
      <c r="M743" s="22">
        <v>0</v>
      </c>
      <c r="N743" s="26">
        <v>0</v>
      </c>
      <c r="O743" s="23">
        <f t="shared" si="27"/>
        <v>0</v>
      </c>
      <c r="P743" s="23">
        <f t="shared" si="28"/>
        <v>0</v>
      </c>
    </row>
    <row r="744" spans="1:16" x14ac:dyDescent="0.25">
      <c r="A744" s="22">
        <v>737</v>
      </c>
      <c r="B744" s="25" t="s">
        <v>11</v>
      </c>
      <c r="C744" s="25" t="s">
        <v>1053</v>
      </c>
      <c r="D744" s="25" t="s">
        <v>1101</v>
      </c>
      <c r="E744" s="25" t="s">
        <v>1116</v>
      </c>
      <c r="F744" s="25" t="s">
        <v>1119</v>
      </c>
      <c r="G744" s="25">
        <v>9490615656</v>
      </c>
      <c r="H744" s="25" t="s">
        <v>1121</v>
      </c>
      <c r="I744" s="22">
        <v>1</v>
      </c>
      <c r="J744" s="22">
        <v>0</v>
      </c>
      <c r="K744" s="22">
        <v>0</v>
      </c>
      <c r="L744" s="22">
        <v>953</v>
      </c>
      <c r="M744" s="22">
        <v>0</v>
      </c>
      <c r="N744" s="26">
        <v>0</v>
      </c>
      <c r="O744" s="23">
        <f t="shared" si="27"/>
        <v>0</v>
      </c>
      <c r="P744" s="23">
        <f t="shared" si="28"/>
        <v>0</v>
      </c>
    </row>
    <row r="745" spans="1:16" x14ac:dyDescent="0.25">
      <c r="A745" s="22">
        <v>738</v>
      </c>
      <c r="B745" s="25" t="s">
        <v>11</v>
      </c>
      <c r="C745" s="25" t="s">
        <v>1053</v>
      </c>
      <c r="D745" s="25" t="s">
        <v>1101</v>
      </c>
      <c r="E745" s="25" t="s">
        <v>1116</v>
      </c>
      <c r="F745" s="25" t="s">
        <v>1119</v>
      </c>
      <c r="G745" s="25">
        <v>9490615656</v>
      </c>
      <c r="H745" s="25" t="s">
        <v>1122</v>
      </c>
      <c r="I745" s="22">
        <v>1</v>
      </c>
      <c r="J745" s="22">
        <v>0</v>
      </c>
      <c r="K745" s="22">
        <v>0</v>
      </c>
      <c r="L745" s="22">
        <v>775</v>
      </c>
      <c r="M745" s="22">
        <v>0</v>
      </c>
      <c r="N745" s="26">
        <v>0</v>
      </c>
      <c r="O745" s="23">
        <f t="shared" si="27"/>
        <v>0</v>
      </c>
      <c r="P745" s="23">
        <f t="shared" si="28"/>
        <v>0</v>
      </c>
    </row>
    <row r="746" spans="1:16" x14ac:dyDescent="0.25">
      <c r="A746" s="22">
        <v>739</v>
      </c>
      <c r="B746" s="25" t="s">
        <v>11</v>
      </c>
      <c r="C746" s="25" t="s">
        <v>1053</v>
      </c>
      <c r="D746" s="25" t="s">
        <v>1101</v>
      </c>
      <c r="E746" s="25" t="s">
        <v>1116</v>
      </c>
      <c r="F746" s="25" t="s">
        <v>1119</v>
      </c>
      <c r="G746" s="25">
        <v>9490615656</v>
      </c>
      <c r="H746" s="25" t="s">
        <v>1123</v>
      </c>
      <c r="I746" s="22">
        <v>1</v>
      </c>
      <c r="J746" s="22">
        <v>0</v>
      </c>
      <c r="K746" s="22">
        <v>0</v>
      </c>
      <c r="L746" s="22">
        <v>943</v>
      </c>
      <c r="M746" s="22">
        <v>0</v>
      </c>
      <c r="N746" s="26">
        <v>0</v>
      </c>
      <c r="O746" s="23">
        <f t="shared" si="27"/>
        <v>0</v>
      </c>
      <c r="P746" s="23">
        <f t="shared" si="28"/>
        <v>0</v>
      </c>
    </row>
    <row r="747" spans="1:16" x14ac:dyDescent="0.25">
      <c r="A747" s="22">
        <v>740</v>
      </c>
      <c r="B747" s="25" t="s">
        <v>11</v>
      </c>
      <c r="C747" s="25" t="s">
        <v>1053</v>
      </c>
      <c r="D747" s="25" t="s">
        <v>1101</v>
      </c>
      <c r="E747" s="25" t="s">
        <v>1116</v>
      </c>
      <c r="F747" s="25" t="s">
        <v>1119</v>
      </c>
      <c r="G747" s="25">
        <v>9490615656</v>
      </c>
      <c r="H747" s="25" t="s">
        <v>1124</v>
      </c>
      <c r="I747" s="22">
        <v>1</v>
      </c>
      <c r="J747" s="22">
        <v>0</v>
      </c>
      <c r="K747" s="22">
        <v>0</v>
      </c>
      <c r="L747" s="22">
        <v>463</v>
      </c>
      <c r="M747" s="22">
        <v>0</v>
      </c>
      <c r="N747" s="26">
        <v>0</v>
      </c>
      <c r="O747" s="23">
        <f t="shared" si="27"/>
        <v>0</v>
      </c>
      <c r="P747" s="23">
        <f t="shared" si="28"/>
        <v>0</v>
      </c>
    </row>
    <row r="748" spans="1:16" x14ac:dyDescent="0.25">
      <c r="A748" s="22">
        <v>741</v>
      </c>
      <c r="B748" s="25" t="s">
        <v>11</v>
      </c>
      <c r="C748" s="25" t="s">
        <v>1053</v>
      </c>
      <c r="D748" s="25" t="s">
        <v>1101</v>
      </c>
      <c r="E748" s="25" t="s">
        <v>1116</v>
      </c>
      <c r="F748" s="25" t="s">
        <v>1119</v>
      </c>
      <c r="G748" s="25">
        <v>9490615656</v>
      </c>
      <c r="H748" s="25" t="s">
        <v>1125</v>
      </c>
      <c r="I748" s="22">
        <v>1</v>
      </c>
      <c r="J748" s="22">
        <v>0</v>
      </c>
      <c r="K748" s="22">
        <v>0</v>
      </c>
      <c r="L748" s="22">
        <v>1163</v>
      </c>
      <c r="M748" s="22">
        <v>0</v>
      </c>
      <c r="N748" s="26">
        <v>0</v>
      </c>
      <c r="O748" s="23">
        <f t="shared" si="27"/>
        <v>0</v>
      </c>
      <c r="P748" s="23">
        <f t="shared" si="28"/>
        <v>0</v>
      </c>
    </row>
    <row r="749" spans="1:16" x14ac:dyDescent="0.25">
      <c r="A749" s="22">
        <v>742</v>
      </c>
      <c r="B749" s="25" t="s">
        <v>11</v>
      </c>
      <c r="C749" s="25" t="s">
        <v>1053</v>
      </c>
      <c r="D749" s="25" t="s">
        <v>1101</v>
      </c>
      <c r="E749" s="25" t="s">
        <v>1116</v>
      </c>
      <c r="F749" s="25" t="s">
        <v>1111</v>
      </c>
      <c r="G749" s="25">
        <v>9490614945</v>
      </c>
      <c r="H749" s="25" t="s">
        <v>1126</v>
      </c>
      <c r="I749" s="22">
        <v>1</v>
      </c>
      <c r="J749" s="22">
        <v>0</v>
      </c>
      <c r="K749" s="22">
        <v>0</v>
      </c>
      <c r="L749" s="22">
        <v>871</v>
      </c>
      <c r="M749" s="22">
        <v>0</v>
      </c>
      <c r="N749" s="26">
        <v>0</v>
      </c>
      <c r="O749" s="23">
        <f t="shared" si="27"/>
        <v>0</v>
      </c>
      <c r="P749" s="23">
        <f t="shared" si="28"/>
        <v>0</v>
      </c>
    </row>
    <row r="750" spans="1:16" x14ac:dyDescent="0.25">
      <c r="A750" s="22">
        <v>743</v>
      </c>
      <c r="B750" s="25" t="s">
        <v>11</v>
      </c>
      <c r="C750" s="25" t="s">
        <v>1053</v>
      </c>
      <c r="D750" s="25" t="s">
        <v>1101</v>
      </c>
      <c r="E750" s="25" t="s">
        <v>1116</v>
      </c>
      <c r="F750" s="25" t="s">
        <v>1111</v>
      </c>
      <c r="G750" s="25">
        <v>9490614945</v>
      </c>
      <c r="H750" s="25" t="s">
        <v>1127</v>
      </c>
      <c r="I750" s="22">
        <v>1</v>
      </c>
      <c r="J750" s="22">
        <v>1</v>
      </c>
      <c r="K750" s="22">
        <v>13785</v>
      </c>
      <c r="L750" s="22">
        <v>1079</v>
      </c>
      <c r="M750" s="22">
        <v>1</v>
      </c>
      <c r="N750" s="26">
        <v>0.1595486111111111</v>
      </c>
      <c r="O750" s="23">
        <f t="shared" si="27"/>
        <v>14874015</v>
      </c>
      <c r="P750" s="23">
        <f t="shared" si="28"/>
        <v>1079</v>
      </c>
    </row>
    <row r="751" spans="1:16" x14ac:dyDescent="0.25">
      <c r="A751" s="22">
        <v>744</v>
      </c>
      <c r="B751" s="25" t="s">
        <v>11</v>
      </c>
      <c r="C751" s="25" t="s">
        <v>1053</v>
      </c>
      <c r="D751" s="25" t="s">
        <v>1101</v>
      </c>
      <c r="E751" s="25" t="s">
        <v>1116</v>
      </c>
      <c r="F751" s="25" t="s">
        <v>1128</v>
      </c>
      <c r="G751" s="25">
        <v>8330938007</v>
      </c>
      <c r="H751" s="25" t="s">
        <v>1129</v>
      </c>
      <c r="I751" s="22">
        <v>1</v>
      </c>
      <c r="J751" s="22">
        <v>0</v>
      </c>
      <c r="K751" s="22">
        <v>0</v>
      </c>
      <c r="L751" s="22">
        <v>92</v>
      </c>
      <c r="M751" s="22">
        <v>0</v>
      </c>
      <c r="N751" s="26">
        <v>0</v>
      </c>
      <c r="O751" s="23">
        <f t="shared" si="27"/>
        <v>0</v>
      </c>
      <c r="P751" s="23">
        <f t="shared" si="28"/>
        <v>0</v>
      </c>
    </row>
    <row r="752" spans="1:16" x14ac:dyDescent="0.25">
      <c r="A752" s="22">
        <v>745</v>
      </c>
      <c r="B752" s="25" t="s">
        <v>11</v>
      </c>
      <c r="C752" s="25" t="s">
        <v>1053</v>
      </c>
      <c r="D752" s="25" t="s">
        <v>1101</v>
      </c>
      <c r="E752" s="25" t="s">
        <v>1116</v>
      </c>
      <c r="F752" s="25" t="s">
        <v>1128</v>
      </c>
      <c r="G752" s="25">
        <v>8330938007</v>
      </c>
      <c r="H752" s="25" t="s">
        <v>1130</v>
      </c>
      <c r="I752" s="22">
        <v>1</v>
      </c>
      <c r="J752" s="22">
        <v>0</v>
      </c>
      <c r="K752" s="22">
        <v>0</v>
      </c>
      <c r="L752" s="22">
        <v>967</v>
      </c>
      <c r="M752" s="22">
        <v>0</v>
      </c>
      <c r="N752" s="26">
        <v>0</v>
      </c>
      <c r="O752" s="23">
        <f t="shared" si="27"/>
        <v>0</v>
      </c>
      <c r="P752" s="23">
        <f t="shared" si="28"/>
        <v>0</v>
      </c>
    </row>
    <row r="753" spans="1:16" x14ac:dyDescent="0.25">
      <c r="A753" s="22">
        <v>746</v>
      </c>
      <c r="B753" s="25" t="s">
        <v>11</v>
      </c>
      <c r="C753" s="25" t="s">
        <v>1053</v>
      </c>
      <c r="D753" s="25" t="s">
        <v>1101</v>
      </c>
      <c r="E753" s="25" t="s">
        <v>1116</v>
      </c>
      <c r="F753" s="25" t="s">
        <v>1128</v>
      </c>
      <c r="G753" s="25">
        <v>8330938007</v>
      </c>
      <c r="H753" s="25" t="s">
        <v>1131</v>
      </c>
      <c r="I753" s="22">
        <v>1</v>
      </c>
      <c r="J753" s="22">
        <v>0</v>
      </c>
      <c r="K753" s="22">
        <v>0</v>
      </c>
      <c r="L753" s="22">
        <v>1164</v>
      </c>
      <c r="M753" s="22">
        <v>0</v>
      </c>
      <c r="N753" s="26">
        <v>0</v>
      </c>
      <c r="O753" s="23">
        <f t="shared" si="27"/>
        <v>0</v>
      </c>
      <c r="P753" s="23">
        <f t="shared" si="28"/>
        <v>0</v>
      </c>
    </row>
    <row r="754" spans="1:16" x14ac:dyDescent="0.25">
      <c r="A754" s="22">
        <v>747</v>
      </c>
      <c r="B754" s="25" t="s">
        <v>11</v>
      </c>
      <c r="C754" s="25" t="s">
        <v>1053</v>
      </c>
      <c r="D754" s="25" t="s">
        <v>1101</v>
      </c>
      <c r="E754" s="25" t="s">
        <v>1116</v>
      </c>
      <c r="F754" s="25" t="s">
        <v>1128</v>
      </c>
      <c r="G754" s="25">
        <v>8330938007</v>
      </c>
      <c r="H754" s="25" t="s">
        <v>1132</v>
      </c>
      <c r="I754" s="22">
        <v>1</v>
      </c>
      <c r="J754" s="22">
        <v>0</v>
      </c>
      <c r="K754" s="22">
        <v>0</v>
      </c>
      <c r="L754" s="22">
        <v>12</v>
      </c>
      <c r="M754" s="22">
        <v>0</v>
      </c>
      <c r="N754" s="26">
        <v>0</v>
      </c>
      <c r="O754" s="23">
        <f t="shared" si="27"/>
        <v>0</v>
      </c>
      <c r="P754" s="23">
        <f t="shared" si="28"/>
        <v>0</v>
      </c>
    </row>
    <row r="755" spans="1:16" x14ac:dyDescent="0.25">
      <c r="A755" s="22">
        <v>748</v>
      </c>
      <c r="B755" s="25" t="s">
        <v>11</v>
      </c>
      <c r="C755" s="25" t="s">
        <v>1053</v>
      </c>
      <c r="D755" s="25" t="s">
        <v>1101</v>
      </c>
      <c r="E755" s="25" t="s">
        <v>1116</v>
      </c>
      <c r="F755" s="25" t="s">
        <v>1128</v>
      </c>
      <c r="G755" s="25">
        <v>8330938007</v>
      </c>
      <c r="H755" s="25" t="s">
        <v>1133</v>
      </c>
      <c r="I755" s="22">
        <v>1</v>
      </c>
      <c r="J755" s="22">
        <v>0</v>
      </c>
      <c r="K755" s="22">
        <v>0</v>
      </c>
      <c r="L755" s="22">
        <v>1571</v>
      </c>
      <c r="M755" s="22">
        <v>0</v>
      </c>
      <c r="N755" s="26">
        <v>0</v>
      </c>
      <c r="O755" s="23">
        <f t="shared" si="27"/>
        <v>0</v>
      </c>
      <c r="P755" s="23">
        <f t="shared" si="28"/>
        <v>0</v>
      </c>
    </row>
    <row r="756" spans="1:16" x14ac:dyDescent="0.25">
      <c r="A756" s="22">
        <v>749</v>
      </c>
      <c r="B756" s="25" t="s">
        <v>11</v>
      </c>
      <c r="C756" s="25" t="s">
        <v>1053</v>
      </c>
      <c r="D756" s="25" t="s">
        <v>1101</v>
      </c>
      <c r="E756" s="25" t="s">
        <v>1116</v>
      </c>
      <c r="F756" s="25" t="s">
        <v>1128</v>
      </c>
      <c r="G756" s="25">
        <v>8330938007</v>
      </c>
      <c r="H756" s="25" t="s">
        <v>1134</v>
      </c>
      <c r="I756" s="22">
        <v>1</v>
      </c>
      <c r="J756" s="22">
        <v>0</v>
      </c>
      <c r="K756" s="22">
        <v>0</v>
      </c>
      <c r="L756" s="22">
        <v>500</v>
      </c>
      <c r="M756" s="22">
        <v>0</v>
      </c>
      <c r="N756" s="26">
        <v>0</v>
      </c>
      <c r="O756" s="23">
        <f t="shared" si="27"/>
        <v>0</v>
      </c>
      <c r="P756" s="23">
        <f t="shared" si="28"/>
        <v>0</v>
      </c>
    </row>
    <row r="757" spans="1:16" x14ac:dyDescent="0.25">
      <c r="A757" s="22">
        <v>750</v>
      </c>
      <c r="B757" s="25" t="s">
        <v>11</v>
      </c>
      <c r="C757" s="25" t="s">
        <v>1053</v>
      </c>
      <c r="D757" s="25" t="s">
        <v>1101</v>
      </c>
      <c r="E757" s="25" t="s">
        <v>1116</v>
      </c>
      <c r="F757" s="25" t="s">
        <v>1135</v>
      </c>
      <c r="G757" s="25">
        <v>9490615660</v>
      </c>
      <c r="H757" s="25" t="s">
        <v>1136</v>
      </c>
      <c r="I757" s="22">
        <v>1</v>
      </c>
      <c r="J757" s="22">
        <v>0</v>
      </c>
      <c r="K757" s="22">
        <v>0</v>
      </c>
      <c r="L757" s="22">
        <v>614</v>
      </c>
      <c r="M757" s="22">
        <v>0</v>
      </c>
      <c r="N757" s="26">
        <v>0</v>
      </c>
      <c r="O757" s="23">
        <f t="shared" si="27"/>
        <v>0</v>
      </c>
      <c r="P757" s="23">
        <f t="shared" si="28"/>
        <v>0</v>
      </c>
    </row>
    <row r="758" spans="1:16" x14ac:dyDescent="0.25">
      <c r="A758" s="22">
        <v>751</v>
      </c>
      <c r="B758" s="25" t="s">
        <v>11</v>
      </c>
      <c r="C758" s="25" t="s">
        <v>1053</v>
      </c>
      <c r="D758" s="25" t="s">
        <v>1101</v>
      </c>
      <c r="E758" s="25" t="s">
        <v>1137</v>
      </c>
      <c r="F758" s="25" t="s">
        <v>1108</v>
      </c>
      <c r="G758" s="25">
        <v>7382600108</v>
      </c>
      <c r="H758" s="25" t="s">
        <v>1138</v>
      </c>
      <c r="I758" s="22">
        <v>1</v>
      </c>
      <c r="J758" s="22">
        <v>0</v>
      </c>
      <c r="K758" s="22">
        <v>0</v>
      </c>
      <c r="L758" s="22">
        <v>2914</v>
      </c>
      <c r="M758" s="22">
        <v>0</v>
      </c>
      <c r="N758" s="26">
        <v>0</v>
      </c>
      <c r="O758" s="23">
        <f t="shared" si="27"/>
        <v>0</v>
      </c>
      <c r="P758" s="23">
        <f t="shared" si="28"/>
        <v>0</v>
      </c>
    </row>
    <row r="759" spans="1:16" x14ac:dyDescent="0.25">
      <c r="A759" s="22">
        <v>752</v>
      </c>
      <c r="B759" s="25" t="s">
        <v>11</v>
      </c>
      <c r="C759" s="25" t="s">
        <v>1053</v>
      </c>
      <c r="D759" s="25" t="s">
        <v>1101</v>
      </c>
      <c r="E759" s="25" t="s">
        <v>1137</v>
      </c>
      <c r="F759" s="25" t="s">
        <v>1108</v>
      </c>
      <c r="G759" s="25">
        <v>7382600108</v>
      </c>
      <c r="H759" s="25" t="s">
        <v>1139</v>
      </c>
      <c r="I759" s="22">
        <v>1</v>
      </c>
      <c r="J759" s="22">
        <v>0</v>
      </c>
      <c r="K759" s="22">
        <v>0</v>
      </c>
      <c r="L759" s="22">
        <v>2731</v>
      </c>
      <c r="M759" s="22">
        <v>0</v>
      </c>
      <c r="N759" s="26">
        <v>0</v>
      </c>
      <c r="O759" s="23">
        <f t="shared" si="27"/>
        <v>0</v>
      </c>
      <c r="P759" s="23">
        <f t="shared" si="28"/>
        <v>0</v>
      </c>
    </row>
    <row r="760" spans="1:16" x14ac:dyDescent="0.25">
      <c r="A760" s="22">
        <v>753</v>
      </c>
      <c r="B760" s="25" t="s">
        <v>11</v>
      </c>
      <c r="C760" s="25" t="s">
        <v>1053</v>
      </c>
      <c r="D760" s="25" t="s">
        <v>1101</v>
      </c>
      <c r="E760" s="25" t="s">
        <v>1137</v>
      </c>
      <c r="F760" s="25" t="s">
        <v>1140</v>
      </c>
      <c r="G760" s="25">
        <v>9490156477</v>
      </c>
      <c r="H760" s="25" t="s">
        <v>1141</v>
      </c>
      <c r="I760" s="22">
        <v>1</v>
      </c>
      <c r="J760" s="22">
        <v>2</v>
      </c>
      <c r="K760" s="22">
        <v>50949</v>
      </c>
      <c r="L760" s="22">
        <v>3845</v>
      </c>
      <c r="M760" s="22">
        <v>2</v>
      </c>
      <c r="N760" s="26">
        <v>0.58968750000000003</v>
      </c>
      <c r="O760" s="23">
        <f t="shared" si="27"/>
        <v>195898905</v>
      </c>
      <c r="P760" s="23">
        <f t="shared" si="28"/>
        <v>7690</v>
      </c>
    </row>
    <row r="761" spans="1:16" x14ac:dyDescent="0.25">
      <c r="A761" s="22">
        <v>754</v>
      </c>
      <c r="B761" s="25" t="s">
        <v>11</v>
      </c>
      <c r="C761" s="25" t="s">
        <v>1053</v>
      </c>
      <c r="D761" s="25" t="s">
        <v>1101</v>
      </c>
      <c r="E761" s="25" t="s">
        <v>1137</v>
      </c>
      <c r="F761" s="25" t="s">
        <v>1140</v>
      </c>
      <c r="G761" s="25">
        <v>9490156477</v>
      </c>
      <c r="H761" s="25" t="s">
        <v>1142</v>
      </c>
      <c r="I761" s="22">
        <v>1</v>
      </c>
      <c r="J761" s="22">
        <v>0</v>
      </c>
      <c r="K761" s="22">
        <v>0</v>
      </c>
      <c r="L761" s="22">
        <v>4463</v>
      </c>
      <c r="M761" s="22">
        <v>0</v>
      </c>
      <c r="N761" s="26">
        <v>0</v>
      </c>
      <c r="O761" s="23">
        <f t="shared" si="27"/>
        <v>0</v>
      </c>
      <c r="P761" s="23">
        <f t="shared" si="28"/>
        <v>0</v>
      </c>
    </row>
    <row r="762" spans="1:16" x14ac:dyDescent="0.25">
      <c r="A762" s="22">
        <v>755</v>
      </c>
      <c r="B762" s="25" t="s">
        <v>11</v>
      </c>
      <c r="C762" s="25" t="s">
        <v>1053</v>
      </c>
      <c r="D762" s="25" t="s">
        <v>1101</v>
      </c>
      <c r="E762" s="25" t="s">
        <v>1137</v>
      </c>
      <c r="F762" s="25" t="s">
        <v>1140</v>
      </c>
      <c r="G762" s="25">
        <v>9490156477</v>
      </c>
      <c r="H762" s="25" t="s">
        <v>1143</v>
      </c>
      <c r="I762" s="22">
        <v>1</v>
      </c>
      <c r="J762" s="22">
        <v>0</v>
      </c>
      <c r="K762" s="22">
        <v>0</v>
      </c>
      <c r="L762" s="22">
        <v>3114</v>
      </c>
      <c r="M762" s="22">
        <v>0</v>
      </c>
      <c r="N762" s="26">
        <v>0</v>
      </c>
      <c r="O762" s="23">
        <f t="shared" si="27"/>
        <v>0</v>
      </c>
      <c r="P762" s="23">
        <f t="shared" si="28"/>
        <v>0</v>
      </c>
    </row>
    <row r="763" spans="1:16" x14ac:dyDescent="0.25">
      <c r="A763" s="22">
        <v>756</v>
      </c>
      <c r="B763" s="25" t="s">
        <v>11</v>
      </c>
      <c r="C763" s="25" t="s">
        <v>1053</v>
      </c>
      <c r="D763" s="25" t="s">
        <v>1101</v>
      </c>
      <c r="E763" s="25" t="s">
        <v>1137</v>
      </c>
      <c r="F763" s="25" t="s">
        <v>1140</v>
      </c>
      <c r="G763" s="25">
        <v>9490156477</v>
      </c>
      <c r="H763" s="25" t="s">
        <v>1144</v>
      </c>
      <c r="I763" s="22">
        <v>1</v>
      </c>
      <c r="J763" s="22">
        <v>0</v>
      </c>
      <c r="K763" s="22">
        <v>0</v>
      </c>
      <c r="L763" s="22">
        <v>2117</v>
      </c>
      <c r="M763" s="22">
        <v>0</v>
      </c>
      <c r="N763" s="26">
        <v>0</v>
      </c>
      <c r="O763" s="23">
        <f t="shared" si="27"/>
        <v>0</v>
      </c>
      <c r="P763" s="23">
        <f t="shared" si="28"/>
        <v>0</v>
      </c>
    </row>
    <row r="764" spans="1:16" x14ac:dyDescent="0.25">
      <c r="A764" s="22">
        <v>757</v>
      </c>
      <c r="B764" s="25" t="s">
        <v>11</v>
      </c>
      <c r="C764" s="25" t="s">
        <v>1053</v>
      </c>
      <c r="D764" s="25" t="s">
        <v>1101</v>
      </c>
      <c r="E764" s="25" t="s">
        <v>1137</v>
      </c>
      <c r="F764" s="25" t="s">
        <v>1140</v>
      </c>
      <c r="G764" s="25">
        <v>9490156477</v>
      </c>
      <c r="H764" s="25" t="s">
        <v>1145</v>
      </c>
      <c r="I764" s="22">
        <v>1</v>
      </c>
      <c r="J764" s="22">
        <v>0</v>
      </c>
      <c r="K764" s="22">
        <v>0</v>
      </c>
      <c r="L764" s="22">
        <v>2924</v>
      </c>
      <c r="M764" s="22">
        <v>0</v>
      </c>
      <c r="N764" s="26">
        <v>0</v>
      </c>
      <c r="O764" s="23">
        <f t="shared" si="27"/>
        <v>0</v>
      </c>
      <c r="P764" s="23">
        <f t="shared" si="28"/>
        <v>0</v>
      </c>
    </row>
    <row r="765" spans="1:16" x14ac:dyDescent="0.25">
      <c r="A765" s="22">
        <v>758</v>
      </c>
      <c r="B765" s="25" t="s">
        <v>11</v>
      </c>
      <c r="C765" s="25" t="s">
        <v>1053</v>
      </c>
      <c r="D765" s="25" t="s">
        <v>1101</v>
      </c>
      <c r="E765" s="25" t="s">
        <v>1137</v>
      </c>
      <c r="F765" s="25" t="s">
        <v>1140</v>
      </c>
      <c r="G765" s="25">
        <v>9490156477</v>
      </c>
      <c r="H765" s="25" t="s">
        <v>1146</v>
      </c>
      <c r="I765" s="22">
        <v>1</v>
      </c>
      <c r="J765" s="22">
        <v>0</v>
      </c>
      <c r="K765" s="22">
        <v>0</v>
      </c>
      <c r="L765" s="22">
        <v>2400</v>
      </c>
      <c r="M765" s="22">
        <v>0</v>
      </c>
      <c r="N765" s="26">
        <v>0</v>
      </c>
      <c r="O765" s="23">
        <f t="shared" si="27"/>
        <v>0</v>
      </c>
      <c r="P765" s="23">
        <f t="shared" si="28"/>
        <v>0</v>
      </c>
    </row>
    <row r="766" spans="1:16" x14ac:dyDescent="0.25">
      <c r="A766" s="22">
        <v>759</v>
      </c>
      <c r="B766" s="25" t="s">
        <v>11</v>
      </c>
      <c r="C766" s="25" t="s">
        <v>1053</v>
      </c>
      <c r="D766" s="25" t="s">
        <v>1101</v>
      </c>
      <c r="E766" s="25" t="s">
        <v>1137</v>
      </c>
      <c r="F766" s="25" t="s">
        <v>1147</v>
      </c>
      <c r="G766" s="25">
        <v>8500649557</v>
      </c>
      <c r="H766" s="25" t="s">
        <v>1148</v>
      </c>
      <c r="I766" s="22">
        <v>1</v>
      </c>
      <c r="J766" s="22">
        <v>0</v>
      </c>
      <c r="K766" s="22">
        <v>0</v>
      </c>
      <c r="L766" s="22">
        <v>2579</v>
      </c>
      <c r="M766" s="22">
        <v>0</v>
      </c>
      <c r="N766" s="26">
        <v>0</v>
      </c>
      <c r="O766" s="23">
        <f t="shared" si="27"/>
        <v>0</v>
      </c>
      <c r="P766" s="23">
        <f t="shared" si="28"/>
        <v>0</v>
      </c>
    </row>
    <row r="767" spans="1:16" x14ac:dyDescent="0.25">
      <c r="A767" s="22">
        <v>760</v>
      </c>
      <c r="B767" s="25" t="s">
        <v>11</v>
      </c>
      <c r="C767" s="25" t="s">
        <v>1053</v>
      </c>
      <c r="D767" s="25" t="s">
        <v>1101</v>
      </c>
      <c r="E767" s="25" t="s">
        <v>1137</v>
      </c>
      <c r="F767" s="25" t="s">
        <v>1149</v>
      </c>
      <c r="G767" s="25"/>
      <c r="H767" s="25" t="s">
        <v>1150</v>
      </c>
      <c r="I767" s="22">
        <v>1</v>
      </c>
      <c r="J767" s="22">
        <v>0</v>
      </c>
      <c r="K767" s="22">
        <v>0</v>
      </c>
      <c r="L767" s="27"/>
      <c r="M767" s="22">
        <v>0</v>
      </c>
      <c r="N767" s="26">
        <v>0</v>
      </c>
      <c r="O767" s="23">
        <f t="shared" si="27"/>
        <v>0</v>
      </c>
      <c r="P767" s="23">
        <f t="shared" si="28"/>
        <v>0</v>
      </c>
    </row>
    <row r="768" spans="1:16" x14ac:dyDescent="0.25">
      <c r="A768" s="22">
        <v>761</v>
      </c>
      <c r="B768" s="25" t="s">
        <v>11</v>
      </c>
      <c r="C768" s="25" t="s">
        <v>1053</v>
      </c>
      <c r="D768" s="25" t="s">
        <v>1101</v>
      </c>
      <c r="E768" s="25" t="s">
        <v>1137</v>
      </c>
      <c r="F768" s="25" t="s">
        <v>1149</v>
      </c>
      <c r="G768" s="25"/>
      <c r="H768" s="25" t="s">
        <v>1151</v>
      </c>
      <c r="I768" s="22">
        <v>1</v>
      </c>
      <c r="J768" s="22">
        <v>0</v>
      </c>
      <c r="K768" s="22">
        <v>0</v>
      </c>
      <c r="L768" s="27"/>
      <c r="M768" s="22">
        <v>0</v>
      </c>
      <c r="N768" s="26">
        <v>0</v>
      </c>
      <c r="O768" s="23">
        <f t="shared" si="27"/>
        <v>0</v>
      </c>
      <c r="P768" s="23">
        <f t="shared" si="28"/>
        <v>0</v>
      </c>
    </row>
    <row r="769" spans="1:16" x14ac:dyDescent="0.25">
      <c r="A769" s="22">
        <v>762</v>
      </c>
      <c r="B769" s="25" t="s">
        <v>11</v>
      </c>
      <c r="C769" s="25" t="s">
        <v>1053</v>
      </c>
      <c r="D769" s="25" t="s">
        <v>1101</v>
      </c>
      <c r="E769" s="25" t="s">
        <v>1137</v>
      </c>
      <c r="F769" s="25" t="s">
        <v>1149</v>
      </c>
      <c r="G769" s="25"/>
      <c r="H769" s="25" t="s">
        <v>1152</v>
      </c>
      <c r="I769" s="22">
        <v>1</v>
      </c>
      <c r="J769" s="22">
        <v>0</v>
      </c>
      <c r="K769" s="22">
        <v>0</v>
      </c>
      <c r="L769" s="27"/>
      <c r="M769" s="22">
        <v>0</v>
      </c>
      <c r="N769" s="26">
        <v>0</v>
      </c>
      <c r="O769" s="23">
        <f t="shared" si="27"/>
        <v>0</v>
      </c>
      <c r="P769" s="23">
        <f t="shared" si="28"/>
        <v>0</v>
      </c>
    </row>
    <row r="770" spans="1:16" x14ac:dyDescent="0.25">
      <c r="A770" s="22">
        <v>763</v>
      </c>
      <c r="B770" s="25" t="s">
        <v>11</v>
      </c>
      <c r="C770" s="25" t="s">
        <v>1053</v>
      </c>
      <c r="D770" s="25" t="s">
        <v>1101</v>
      </c>
      <c r="E770" s="25" t="s">
        <v>1137</v>
      </c>
      <c r="F770" s="25" t="s">
        <v>1149</v>
      </c>
      <c r="G770" s="25"/>
      <c r="H770" s="25" t="s">
        <v>1153</v>
      </c>
      <c r="I770" s="22">
        <v>1</v>
      </c>
      <c r="J770" s="22">
        <v>0</v>
      </c>
      <c r="K770" s="22">
        <v>0</v>
      </c>
      <c r="L770" s="27"/>
      <c r="M770" s="22">
        <v>0</v>
      </c>
      <c r="N770" s="26">
        <v>0</v>
      </c>
      <c r="O770" s="23">
        <f t="shared" si="27"/>
        <v>0</v>
      </c>
      <c r="P770" s="23">
        <f t="shared" si="28"/>
        <v>0</v>
      </c>
    </row>
    <row r="771" spans="1:16" x14ac:dyDescent="0.25">
      <c r="A771" s="22">
        <v>764</v>
      </c>
      <c r="B771" s="25" t="s">
        <v>11</v>
      </c>
      <c r="C771" s="25" t="s">
        <v>1053</v>
      </c>
      <c r="D771" s="25" t="s">
        <v>1101</v>
      </c>
      <c r="E771" s="25" t="s">
        <v>1137</v>
      </c>
      <c r="F771" s="25" t="s">
        <v>1149</v>
      </c>
      <c r="G771" s="25"/>
      <c r="H771" s="25" t="s">
        <v>1154</v>
      </c>
      <c r="I771" s="22">
        <v>1</v>
      </c>
      <c r="J771" s="22">
        <v>0</v>
      </c>
      <c r="K771" s="22">
        <v>0</v>
      </c>
      <c r="L771" s="27"/>
      <c r="M771" s="22">
        <v>0</v>
      </c>
      <c r="N771" s="26">
        <v>0</v>
      </c>
      <c r="O771" s="23">
        <f t="shared" si="27"/>
        <v>0</v>
      </c>
      <c r="P771" s="23">
        <f t="shared" si="28"/>
        <v>0</v>
      </c>
    </row>
    <row r="772" spans="1:16" x14ac:dyDescent="0.25">
      <c r="A772" s="22">
        <v>765</v>
      </c>
      <c r="B772" s="25" t="s">
        <v>11</v>
      </c>
      <c r="C772" s="25" t="s">
        <v>1053</v>
      </c>
      <c r="D772" s="25" t="s">
        <v>1101</v>
      </c>
      <c r="E772" s="25" t="s">
        <v>1137</v>
      </c>
      <c r="F772" s="25" t="s">
        <v>1149</v>
      </c>
      <c r="G772" s="25"/>
      <c r="H772" s="25" t="s">
        <v>1155</v>
      </c>
      <c r="I772" s="22">
        <v>1</v>
      </c>
      <c r="J772" s="22">
        <v>0</v>
      </c>
      <c r="K772" s="22">
        <v>0</v>
      </c>
      <c r="L772" s="27"/>
      <c r="M772" s="22">
        <v>0</v>
      </c>
      <c r="N772" s="26">
        <v>0</v>
      </c>
      <c r="O772" s="23">
        <f t="shared" si="27"/>
        <v>0</v>
      </c>
      <c r="P772" s="23">
        <f t="shared" si="28"/>
        <v>0</v>
      </c>
    </row>
    <row r="773" spans="1:16" x14ac:dyDescent="0.25">
      <c r="A773" s="22">
        <v>766</v>
      </c>
      <c r="B773" s="25" t="s">
        <v>11</v>
      </c>
      <c r="C773" s="25" t="s">
        <v>1053</v>
      </c>
      <c r="D773" s="25" t="s">
        <v>1101</v>
      </c>
      <c r="E773" s="25" t="s">
        <v>1156</v>
      </c>
      <c r="F773" s="25" t="s">
        <v>1157</v>
      </c>
      <c r="G773" s="25">
        <v>8332958650</v>
      </c>
      <c r="H773" s="25" t="s">
        <v>1158</v>
      </c>
      <c r="I773" s="22">
        <v>1</v>
      </c>
      <c r="J773" s="22">
        <v>1</v>
      </c>
      <c r="K773" s="22">
        <v>48592</v>
      </c>
      <c r="L773" s="22">
        <v>3175</v>
      </c>
      <c r="M773" s="22">
        <v>1</v>
      </c>
      <c r="N773" s="26">
        <v>0.56240740740740736</v>
      </c>
      <c r="O773" s="23">
        <f t="shared" si="27"/>
        <v>154279600</v>
      </c>
      <c r="P773" s="23">
        <f t="shared" si="28"/>
        <v>3175</v>
      </c>
    </row>
    <row r="774" spans="1:16" x14ac:dyDescent="0.25">
      <c r="A774" s="22">
        <v>767</v>
      </c>
      <c r="B774" s="25" t="s">
        <v>11</v>
      </c>
      <c r="C774" s="25" t="s">
        <v>1053</v>
      </c>
      <c r="D774" s="25" t="s">
        <v>1101</v>
      </c>
      <c r="E774" s="25" t="s">
        <v>1156</v>
      </c>
      <c r="F774" s="25" t="s">
        <v>1157</v>
      </c>
      <c r="G774" s="25"/>
      <c r="H774" s="25" t="s">
        <v>1159</v>
      </c>
      <c r="I774" s="22">
        <v>1</v>
      </c>
      <c r="J774" s="22">
        <v>0</v>
      </c>
      <c r="K774" s="22">
        <v>0</v>
      </c>
      <c r="L774" s="27"/>
      <c r="M774" s="22">
        <v>0</v>
      </c>
      <c r="N774" s="26">
        <v>0</v>
      </c>
      <c r="O774" s="23">
        <f t="shared" si="27"/>
        <v>0</v>
      </c>
      <c r="P774" s="23">
        <f t="shared" si="28"/>
        <v>0</v>
      </c>
    </row>
    <row r="775" spans="1:16" x14ac:dyDescent="0.25">
      <c r="A775" s="22">
        <v>768</v>
      </c>
      <c r="B775" s="25" t="s">
        <v>11</v>
      </c>
      <c r="C775" s="25" t="s">
        <v>1053</v>
      </c>
      <c r="D775" s="25" t="s">
        <v>1101</v>
      </c>
      <c r="E775" s="25" t="s">
        <v>1156</v>
      </c>
      <c r="F775" s="25" t="s">
        <v>1157</v>
      </c>
      <c r="G775" s="25">
        <v>8332958650</v>
      </c>
      <c r="H775" s="25" t="s">
        <v>1160</v>
      </c>
      <c r="I775" s="22">
        <v>1</v>
      </c>
      <c r="J775" s="22">
        <v>0</v>
      </c>
      <c r="K775" s="22">
        <v>0</v>
      </c>
      <c r="L775" s="22">
        <v>3137</v>
      </c>
      <c r="M775" s="22">
        <v>0</v>
      </c>
      <c r="N775" s="26">
        <v>0</v>
      </c>
      <c r="O775" s="23">
        <f t="shared" si="27"/>
        <v>0</v>
      </c>
      <c r="P775" s="23">
        <f t="shared" si="28"/>
        <v>0</v>
      </c>
    </row>
    <row r="776" spans="1:16" x14ac:dyDescent="0.25">
      <c r="A776" s="22">
        <v>769</v>
      </c>
      <c r="B776" s="25" t="s">
        <v>11</v>
      </c>
      <c r="C776" s="25" t="s">
        <v>1053</v>
      </c>
      <c r="D776" s="25" t="s">
        <v>1101</v>
      </c>
      <c r="E776" s="25" t="s">
        <v>1156</v>
      </c>
      <c r="F776" s="25" t="s">
        <v>1157</v>
      </c>
      <c r="G776" s="25">
        <v>8332958650</v>
      </c>
      <c r="H776" s="25" t="s">
        <v>1161</v>
      </c>
      <c r="I776" s="22">
        <v>1</v>
      </c>
      <c r="J776" s="22">
        <v>0</v>
      </c>
      <c r="K776" s="22">
        <v>0</v>
      </c>
      <c r="L776" s="22">
        <v>2298</v>
      </c>
      <c r="M776" s="22">
        <v>0</v>
      </c>
      <c r="N776" s="26">
        <v>0</v>
      </c>
      <c r="O776" s="23">
        <f t="shared" si="27"/>
        <v>0</v>
      </c>
      <c r="P776" s="23">
        <f t="shared" si="28"/>
        <v>0</v>
      </c>
    </row>
    <row r="777" spans="1:16" x14ac:dyDescent="0.25">
      <c r="A777" s="22">
        <v>770</v>
      </c>
      <c r="B777" s="25" t="s">
        <v>11</v>
      </c>
      <c r="C777" s="25" t="s">
        <v>1053</v>
      </c>
      <c r="D777" s="25" t="s">
        <v>1101</v>
      </c>
      <c r="E777" s="25" t="s">
        <v>1156</v>
      </c>
      <c r="F777" s="25" t="s">
        <v>1157</v>
      </c>
      <c r="G777" s="25">
        <v>8332958650</v>
      </c>
      <c r="H777" s="25" t="s">
        <v>1162</v>
      </c>
      <c r="I777" s="22">
        <v>1</v>
      </c>
      <c r="J777" s="22">
        <v>0</v>
      </c>
      <c r="K777" s="22">
        <v>0</v>
      </c>
      <c r="L777" s="22">
        <v>3509</v>
      </c>
      <c r="M777" s="22">
        <v>0</v>
      </c>
      <c r="N777" s="26">
        <v>0</v>
      </c>
      <c r="O777" s="23">
        <f t="shared" si="27"/>
        <v>0</v>
      </c>
      <c r="P777" s="23">
        <f t="shared" si="28"/>
        <v>0</v>
      </c>
    </row>
    <row r="778" spans="1:16" x14ac:dyDescent="0.25">
      <c r="A778" s="22">
        <v>771</v>
      </c>
      <c r="B778" s="25" t="s">
        <v>11</v>
      </c>
      <c r="C778" s="25" t="s">
        <v>1053</v>
      </c>
      <c r="D778" s="25" t="s">
        <v>1101</v>
      </c>
      <c r="E778" s="25" t="s">
        <v>1156</v>
      </c>
      <c r="F778" s="25" t="s">
        <v>1114</v>
      </c>
      <c r="G778" s="25">
        <v>9490615658</v>
      </c>
      <c r="H778" s="25" t="s">
        <v>1163</v>
      </c>
      <c r="I778" s="22">
        <v>1</v>
      </c>
      <c r="J778" s="22">
        <v>0</v>
      </c>
      <c r="K778" s="22">
        <v>0</v>
      </c>
      <c r="L778" s="22">
        <v>2567</v>
      </c>
      <c r="M778" s="22">
        <v>0</v>
      </c>
      <c r="N778" s="26">
        <v>0</v>
      </c>
      <c r="O778" s="23">
        <f t="shared" si="27"/>
        <v>0</v>
      </c>
      <c r="P778" s="23">
        <f t="shared" si="28"/>
        <v>0</v>
      </c>
    </row>
    <row r="779" spans="1:16" x14ac:dyDescent="0.25">
      <c r="A779" s="22">
        <v>772</v>
      </c>
      <c r="B779" s="25" t="s">
        <v>11</v>
      </c>
      <c r="C779" s="25" t="s">
        <v>1053</v>
      </c>
      <c r="D779" s="25" t="s">
        <v>1101</v>
      </c>
      <c r="E779" s="25" t="s">
        <v>1156</v>
      </c>
      <c r="F779" s="25" t="s">
        <v>1114</v>
      </c>
      <c r="G779" s="25">
        <v>9490615658</v>
      </c>
      <c r="H779" s="25" t="s">
        <v>1164</v>
      </c>
      <c r="I779" s="22">
        <v>1</v>
      </c>
      <c r="J779" s="22">
        <v>0</v>
      </c>
      <c r="K779" s="22">
        <v>0</v>
      </c>
      <c r="L779" s="22">
        <v>2892</v>
      </c>
      <c r="M779" s="22">
        <v>0</v>
      </c>
      <c r="N779" s="26">
        <v>0</v>
      </c>
      <c r="O779" s="23">
        <f t="shared" si="27"/>
        <v>0</v>
      </c>
      <c r="P779" s="23">
        <f t="shared" si="28"/>
        <v>0</v>
      </c>
    </row>
    <row r="780" spans="1:16" x14ac:dyDescent="0.25">
      <c r="A780" s="22">
        <v>773</v>
      </c>
      <c r="B780" s="25" t="s">
        <v>11</v>
      </c>
      <c r="C780" s="25" t="s">
        <v>1053</v>
      </c>
      <c r="D780" s="25" t="s">
        <v>1101</v>
      </c>
      <c r="E780" s="25" t="s">
        <v>1156</v>
      </c>
      <c r="F780" s="25" t="s">
        <v>1114</v>
      </c>
      <c r="G780" s="25">
        <v>9490615658</v>
      </c>
      <c r="H780" s="25" t="s">
        <v>1165</v>
      </c>
      <c r="I780" s="22">
        <v>1</v>
      </c>
      <c r="J780" s="22">
        <v>0</v>
      </c>
      <c r="K780" s="22">
        <v>0</v>
      </c>
      <c r="L780" s="22">
        <v>2897</v>
      </c>
      <c r="M780" s="22">
        <v>0</v>
      </c>
      <c r="N780" s="26">
        <v>0</v>
      </c>
      <c r="O780" s="23">
        <f t="shared" si="27"/>
        <v>0</v>
      </c>
      <c r="P780" s="23">
        <f t="shared" si="28"/>
        <v>0</v>
      </c>
    </row>
    <row r="781" spans="1:16" x14ac:dyDescent="0.25">
      <c r="A781" s="22">
        <v>774</v>
      </c>
      <c r="B781" s="25" t="s">
        <v>11</v>
      </c>
      <c r="C781" s="25" t="s">
        <v>1053</v>
      </c>
      <c r="D781" s="25" t="s">
        <v>1101</v>
      </c>
      <c r="E781" s="25" t="s">
        <v>1156</v>
      </c>
      <c r="F781" s="25" t="s">
        <v>1114</v>
      </c>
      <c r="G781" s="25">
        <v>9490615658</v>
      </c>
      <c r="H781" s="25" t="s">
        <v>1166</v>
      </c>
      <c r="I781" s="22">
        <v>1</v>
      </c>
      <c r="J781" s="22">
        <v>0</v>
      </c>
      <c r="K781" s="22">
        <v>0</v>
      </c>
      <c r="L781" s="22">
        <v>2787</v>
      </c>
      <c r="M781" s="22">
        <v>0</v>
      </c>
      <c r="N781" s="26">
        <v>0</v>
      </c>
      <c r="O781" s="23">
        <f t="shared" si="27"/>
        <v>0</v>
      </c>
      <c r="P781" s="23">
        <f t="shared" si="28"/>
        <v>0</v>
      </c>
    </row>
    <row r="782" spans="1:16" x14ac:dyDescent="0.25">
      <c r="A782" s="22">
        <v>775</v>
      </c>
      <c r="B782" s="25" t="s">
        <v>11</v>
      </c>
      <c r="C782" s="25" t="s">
        <v>1053</v>
      </c>
      <c r="D782" s="25" t="s">
        <v>1101</v>
      </c>
      <c r="E782" s="25" t="s">
        <v>1156</v>
      </c>
      <c r="F782" s="25" t="s">
        <v>1147</v>
      </c>
      <c r="G782" s="25">
        <v>8500649557</v>
      </c>
      <c r="H782" s="25" t="s">
        <v>1167</v>
      </c>
      <c r="I782" s="22">
        <v>1</v>
      </c>
      <c r="J782" s="22">
        <v>0</v>
      </c>
      <c r="K782" s="22">
        <v>0</v>
      </c>
      <c r="L782" s="22">
        <v>2326</v>
      </c>
      <c r="M782" s="22">
        <v>0</v>
      </c>
      <c r="N782" s="26">
        <v>0</v>
      </c>
      <c r="O782" s="23">
        <f t="shared" si="27"/>
        <v>0</v>
      </c>
      <c r="P782" s="23">
        <f t="shared" si="28"/>
        <v>0</v>
      </c>
    </row>
    <row r="783" spans="1:16" x14ac:dyDescent="0.25">
      <c r="A783" s="22">
        <v>776</v>
      </c>
      <c r="B783" s="25" t="s">
        <v>11</v>
      </c>
      <c r="C783" s="25" t="s">
        <v>1053</v>
      </c>
      <c r="D783" s="25" t="s">
        <v>1101</v>
      </c>
      <c r="E783" s="25" t="s">
        <v>1156</v>
      </c>
      <c r="F783" s="25" t="s">
        <v>1147</v>
      </c>
      <c r="G783" s="25">
        <v>8500649557</v>
      </c>
      <c r="H783" s="25" t="s">
        <v>1168</v>
      </c>
      <c r="I783" s="22">
        <v>1</v>
      </c>
      <c r="J783" s="22">
        <v>0</v>
      </c>
      <c r="K783" s="22">
        <v>0</v>
      </c>
      <c r="L783" s="22">
        <v>983</v>
      </c>
      <c r="M783" s="22">
        <v>0</v>
      </c>
      <c r="N783" s="26">
        <v>0</v>
      </c>
      <c r="O783" s="23">
        <f t="shared" si="27"/>
        <v>0</v>
      </c>
      <c r="P783" s="23">
        <f t="shared" si="28"/>
        <v>0</v>
      </c>
    </row>
    <row r="784" spans="1:16" x14ac:dyDescent="0.25">
      <c r="A784" s="22">
        <v>777</v>
      </c>
      <c r="B784" s="25" t="s">
        <v>11</v>
      </c>
      <c r="C784" s="25" t="s">
        <v>1053</v>
      </c>
      <c r="D784" s="25" t="s">
        <v>1101</v>
      </c>
      <c r="E784" s="25" t="s">
        <v>1156</v>
      </c>
      <c r="F784" s="25" t="s">
        <v>1147</v>
      </c>
      <c r="G784" s="25">
        <v>8500649557</v>
      </c>
      <c r="H784" s="25" t="s">
        <v>1169</v>
      </c>
      <c r="I784" s="22">
        <v>1</v>
      </c>
      <c r="J784" s="22">
        <v>0</v>
      </c>
      <c r="K784" s="22">
        <v>0</v>
      </c>
      <c r="L784" s="22">
        <v>1266</v>
      </c>
      <c r="M784" s="22">
        <v>0</v>
      </c>
      <c r="N784" s="26">
        <v>0</v>
      </c>
      <c r="O784" s="23">
        <f t="shared" ref="O784:O847" si="29">K784*L784</f>
        <v>0</v>
      </c>
      <c r="P784" s="23">
        <f t="shared" ref="P784:P847" si="30">J784*L784</f>
        <v>0</v>
      </c>
    </row>
    <row r="785" spans="1:16" x14ac:dyDescent="0.25">
      <c r="A785" s="22">
        <v>778</v>
      </c>
      <c r="B785" s="25" t="s">
        <v>11</v>
      </c>
      <c r="C785" s="25" t="s">
        <v>1053</v>
      </c>
      <c r="D785" s="25" t="s">
        <v>1101</v>
      </c>
      <c r="E785" s="25" t="s">
        <v>1156</v>
      </c>
      <c r="F785" s="25" t="s">
        <v>1147</v>
      </c>
      <c r="G785" s="25">
        <v>8500649557</v>
      </c>
      <c r="H785" s="25" t="s">
        <v>1170</v>
      </c>
      <c r="I785" s="22">
        <v>1</v>
      </c>
      <c r="J785" s="22">
        <v>0</v>
      </c>
      <c r="K785" s="22">
        <v>0</v>
      </c>
      <c r="L785" s="22">
        <v>2057</v>
      </c>
      <c r="M785" s="22">
        <v>0</v>
      </c>
      <c r="N785" s="26">
        <v>0</v>
      </c>
      <c r="O785" s="23">
        <f t="shared" si="29"/>
        <v>0</v>
      </c>
      <c r="P785" s="23">
        <f t="shared" si="30"/>
        <v>0</v>
      </c>
    </row>
    <row r="786" spans="1:16" x14ac:dyDescent="0.25">
      <c r="A786" s="22">
        <v>779</v>
      </c>
      <c r="B786" s="25" t="s">
        <v>11</v>
      </c>
      <c r="C786" s="25" t="s">
        <v>1053</v>
      </c>
      <c r="D786" s="25" t="s">
        <v>1101</v>
      </c>
      <c r="E786" s="25" t="s">
        <v>1156</v>
      </c>
      <c r="F786" s="25" t="s">
        <v>1147</v>
      </c>
      <c r="G786" s="25">
        <v>8500649557</v>
      </c>
      <c r="H786" s="25" t="s">
        <v>1171</v>
      </c>
      <c r="I786" s="22">
        <v>1</v>
      </c>
      <c r="J786" s="22">
        <v>0</v>
      </c>
      <c r="K786" s="22">
        <v>0</v>
      </c>
      <c r="L786" s="22">
        <v>818</v>
      </c>
      <c r="M786" s="22">
        <v>0</v>
      </c>
      <c r="N786" s="26">
        <v>0</v>
      </c>
      <c r="O786" s="23">
        <f t="shared" si="29"/>
        <v>0</v>
      </c>
      <c r="P786" s="23">
        <f t="shared" si="30"/>
        <v>0</v>
      </c>
    </row>
    <row r="787" spans="1:16" ht="26.25" x14ac:dyDescent="0.25">
      <c r="A787" s="22">
        <v>780</v>
      </c>
      <c r="B787" s="25" t="s">
        <v>11</v>
      </c>
      <c r="C787" s="25" t="s">
        <v>1053</v>
      </c>
      <c r="D787" s="25" t="s">
        <v>1172</v>
      </c>
      <c r="E787" s="25" t="s">
        <v>1173</v>
      </c>
      <c r="F787" s="25" t="s">
        <v>1174</v>
      </c>
      <c r="G787" s="25">
        <v>9490615657</v>
      </c>
      <c r="H787" s="25" t="s">
        <v>1175</v>
      </c>
      <c r="I787" s="22">
        <v>1</v>
      </c>
      <c r="J787" s="22">
        <v>0</v>
      </c>
      <c r="K787" s="22">
        <v>0</v>
      </c>
      <c r="L787" s="22">
        <v>1783</v>
      </c>
      <c r="M787" s="22">
        <v>0</v>
      </c>
      <c r="N787" s="26">
        <v>0</v>
      </c>
      <c r="O787" s="23">
        <f t="shared" si="29"/>
        <v>0</v>
      </c>
      <c r="P787" s="23">
        <f t="shared" si="30"/>
        <v>0</v>
      </c>
    </row>
    <row r="788" spans="1:16" x14ac:dyDescent="0.25">
      <c r="A788" s="22">
        <v>781</v>
      </c>
      <c r="B788" s="25" t="s">
        <v>11</v>
      </c>
      <c r="C788" s="25" t="s">
        <v>1053</v>
      </c>
      <c r="D788" s="25" t="s">
        <v>1172</v>
      </c>
      <c r="E788" s="25" t="s">
        <v>1173</v>
      </c>
      <c r="F788" s="25" t="s">
        <v>1174</v>
      </c>
      <c r="G788" s="25">
        <v>9490615657</v>
      </c>
      <c r="H788" s="25" t="s">
        <v>1176</v>
      </c>
      <c r="I788" s="22">
        <v>1</v>
      </c>
      <c r="J788" s="22">
        <v>0</v>
      </c>
      <c r="K788" s="22">
        <v>0</v>
      </c>
      <c r="L788" s="22">
        <v>1311</v>
      </c>
      <c r="M788" s="22">
        <v>0</v>
      </c>
      <c r="N788" s="26">
        <v>0</v>
      </c>
      <c r="O788" s="23">
        <f t="shared" si="29"/>
        <v>0</v>
      </c>
      <c r="P788" s="23">
        <f t="shared" si="30"/>
        <v>0</v>
      </c>
    </row>
    <row r="789" spans="1:16" ht="26.25" x14ac:dyDescent="0.25">
      <c r="A789" s="22">
        <v>782</v>
      </c>
      <c r="B789" s="25" t="s">
        <v>11</v>
      </c>
      <c r="C789" s="25" t="s">
        <v>1053</v>
      </c>
      <c r="D789" s="25" t="s">
        <v>1172</v>
      </c>
      <c r="E789" s="25" t="s">
        <v>1173</v>
      </c>
      <c r="F789" s="25" t="s">
        <v>1174</v>
      </c>
      <c r="G789" s="25">
        <v>9490615657</v>
      </c>
      <c r="H789" s="25" t="s">
        <v>1177</v>
      </c>
      <c r="I789" s="22">
        <v>1</v>
      </c>
      <c r="J789" s="22">
        <v>0</v>
      </c>
      <c r="K789" s="22">
        <v>0</v>
      </c>
      <c r="L789" s="22">
        <v>2063</v>
      </c>
      <c r="M789" s="22">
        <v>0</v>
      </c>
      <c r="N789" s="26">
        <v>0</v>
      </c>
      <c r="O789" s="23">
        <f t="shared" si="29"/>
        <v>0</v>
      </c>
      <c r="P789" s="23">
        <f t="shared" si="30"/>
        <v>0</v>
      </c>
    </row>
    <row r="790" spans="1:16" x14ac:dyDescent="0.25">
      <c r="A790" s="22">
        <v>783</v>
      </c>
      <c r="B790" s="25" t="s">
        <v>11</v>
      </c>
      <c r="C790" s="25" t="s">
        <v>1053</v>
      </c>
      <c r="D790" s="25" t="s">
        <v>1172</v>
      </c>
      <c r="E790" s="25" t="s">
        <v>1173</v>
      </c>
      <c r="F790" s="25" t="s">
        <v>1174</v>
      </c>
      <c r="G790" s="25">
        <v>9490615657</v>
      </c>
      <c r="H790" s="25" t="s">
        <v>1178</v>
      </c>
      <c r="I790" s="22">
        <v>1</v>
      </c>
      <c r="J790" s="22">
        <v>0</v>
      </c>
      <c r="K790" s="22">
        <v>0</v>
      </c>
      <c r="L790" s="22">
        <v>2800</v>
      </c>
      <c r="M790" s="22">
        <v>0</v>
      </c>
      <c r="N790" s="26">
        <v>0</v>
      </c>
      <c r="O790" s="23">
        <f t="shared" si="29"/>
        <v>0</v>
      </c>
      <c r="P790" s="23">
        <f t="shared" si="30"/>
        <v>0</v>
      </c>
    </row>
    <row r="791" spans="1:16" x14ac:dyDescent="0.25">
      <c r="A791" s="22">
        <v>784</v>
      </c>
      <c r="B791" s="25" t="s">
        <v>11</v>
      </c>
      <c r="C791" s="25" t="s">
        <v>1053</v>
      </c>
      <c r="D791" s="25" t="s">
        <v>1172</v>
      </c>
      <c r="E791" s="25" t="s">
        <v>1173</v>
      </c>
      <c r="F791" s="25" t="s">
        <v>1174</v>
      </c>
      <c r="G791" s="25">
        <v>9490615657</v>
      </c>
      <c r="H791" s="25" t="s">
        <v>1179</v>
      </c>
      <c r="I791" s="22">
        <v>1</v>
      </c>
      <c r="J791" s="22">
        <v>0</v>
      </c>
      <c r="K791" s="22">
        <v>0</v>
      </c>
      <c r="L791" s="22">
        <v>3005</v>
      </c>
      <c r="M791" s="22">
        <v>0</v>
      </c>
      <c r="N791" s="26">
        <v>0</v>
      </c>
      <c r="O791" s="23">
        <f t="shared" si="29"/>
        <v>0</v>
      </c>
      <c r="P791" s="23">
        <f t="shared" si="30"/>
        <v>0</v>
      </c>
    </row>
    <row r="792" spans="1:16" x14ac:dyDescent="0.25">
      <c r="A792" s="22">
        <v>785</v>
      </c>
      <c r="B792" s="25" t="s">
        <v>11</v>
      </c>
      <c r="C792" s="25" t="s">
        <v>1053</v>
      </c>
      <c r="D792" s="25" t="s">
        <v>1172</v>
      </c>
      <c r="E792" s="25" t="s">
        <v>1173</v>
      </c>
      <c r="F792" s="25" t="s">
        <v>1174</v>
      </c>
      <c r="G792" s="25">
        <v>9490615657</v>
      </c>
      <c r="H792" s="25" t="s">
        <v>1180</v>
      </c>
      <c r="I792" s="22">
        <v>1</v>
      </c>
      <c r="J792" s="22">
        <v>0</v>
      </c>
      <c r="K792" s="22">
        <v>0</v>
      </c>
      <c r="L792" s="22">
        <v>3054</v>
      </c>
      <c r="M792" s="22">
        <v>0</v>
      </c>
      <c r="N792" s="26">
        <v>0</v>
      </c>
      <c r="O792" s="23">
        <f t="shared" si="29"/>
        <v>0</v>
      </c>
      <c r="P792" s="23">
        <f t="shared" si="30"/>
        <v>0</v>
      </c>
    </row>
    <row r="793" spans="1:16" x14ac:dyDescent="0.25">
      <c r="A793" s="22">
        <v>786</v>
      </c>
      <c r="B793" s="25" t="s">
        <v>11</v>
      </c>
      <c r="C793" s="25" t="s">
        <v>1053</v>
      </c>
      <c r="D793" s="25" t="s">
        <v>1172</v>
      </c>
      <c r="E793" s="25" t="s">
        <v>1173</v>
      </c>
      <c r="F793" s="25" t="s">
        <v>1181</v>
      </c>
      <c r="G793" s="25">
        <v>8331091672</v>
      </c>
      <c r="H793" s="25" t="s">
        <v>1182</v>
      </c>
      <c r="I793" s="22">
        <v>1</v>
      </c>
      <c r="J793" s="22">
        <v>0</v>
      </c>
      <c r="K793" s="22">
        <v>0</v>
      </c>
      <c r="L793" s="22">
        <v>1584</v>
      </c>
      <c r="M793" s="22">
        <v>0</v>
      </c>
      <c r="N793" s="26">
        <v>0</v>
      </c>
      <c r="O793" s="23">
        <f t="shared" si="29"/>
        <v>0</v>
      </c>
      <c r="P793" s="23">
        <f t="shared" si="30"/>
        <v>0</v>
      </c>
    </row>
    <row r="794" spans="1:16" x14ac:dyDescent="0.25">
      <c r="A794" s="22">
        <v>787</v>
      </c>
      <c r="B794" s="25" t="s">
        <v>11</v>
      </c>
      <c r="C794" s="25" t="s">
        <v>1053</v>
      </c>
      <c r="D794" s="25" t="s">
        <v>1172</v>
      </c>
      <c r="E794" s="25" t="s">
        <v>1173</v>
      </c>
      <c r="F794" s="25" t="s">
        <v>1181</v>
      </c>
      <c r="G794" s="25">
        <v>8331091672</v>
      </c>
      <c r="H794" s="25" t="s">
        <v>1183</v>
      </c>
      <c r="I794" s="22">
        <v>1</v>
      </c>
      <c r="J794" s="22">
        <v>0</v>
      </c>
      <c r="K794" s="22">
        <v>0</v>
      </c>
      <c r="L794" s="22">
        <v>4801</v>
      </c>
      <c r="M794" s="22">
        <v>0</v>
      </c>
      <c r="N794" s="26">
        <v>0</v>
      </c>
      <c r="O794" s="23">
        <f t="shared" si="29"/>
        <v>0</v>
      </c>
      <c r="P794" s="23">
        <f t="shared" si="30"/>
        <v>0</v>
      </c>
    </row>
    <row r="795" spans="1:16" x14ac:dyDescent="0.25">
      <c r="A795" s="22">
        <v>788</v>
      </c>
      <c r="B795" s="25" t="s">
        <v>11</v>
      </c>
      <c r="C795" s="25" t="s">
        <v>1053</v>
      </c>
      <c r="D795" s="25" t="s">
        <v>1172</v>
      </c>
      <c r="E795" s="25" t="s">
        <v>1173</v>
      </c>
      <c r="F795" s="25" t="s">
        <v>1181</v>
      </c>
      <c r="G795" s="25">
        <v>8331091672</v>
      </c>
      <c r="H795" s="25" t="s">
        <v>1184</v>
      </c>
      <c r="I795" s="22">
        <v>1</v>
      </c>
      <c r="J795" s="22">
        <v>0</v>
      </c>
      <c r="K795" s="22">
        <v>0</v>
      </c>
      <c r="L795" s="22">
        <v>2579</v>
      </c>
      <c r="M795" s="22">
        <v>0</v>
      </c>
      <c r="N795" s="26">
        <v>0</v>
      </c>
      <c r="O795" s="23">
        <f t="shared" si="29"/>
        <v>0</v>
      </c>
      <c r="P795" s="23">
        <f t="shared" si="30"/>
        <v>0</v>
      </c>
    </row>
    <row r="796" spans="1:16" x14ac:dyDescent="0.25">
      <c r="A796" s="22">
        <v>789</v>
      </c>
      <c r="B796" s="25" t="s">
        <v>11</v>
      </c>
      <c r="C796" s="25" t="s">
        <v>1053</v>
      </c>
      <c r="D796" s="25" t="s">
        <v>1172</v>
      </c>
      <c r="E796" s="25" t="s">
        <v>1173</v>
      </c>
      <c r="F796" s="25" t="s">
        <v>1181</v>
      </c>
      <c r="G796" s="25">
        <v>8331091672</v>
      </c>
      <c r="H796" s="25" t="s">
        <v>1185</v>
      </c>
      <c r="I796" s="22">
        <v>1</v>
      </c>
      <c r="J796" s="22">
        <v>0</v>
      </c>
      <c r="K796" s="22">
        <v>0</v>
      </c>
      <c r="L796" s="22">
        <v>2502</v>
      </c>
      <c r="M796" s="22">
        <v>0</v>
      </c>
      <c r="N796" s="26">
        <v>0</v>
      </c>
      <c r="O796" s="23">
        <f t="shared" si="29"/>
        <v>0</v>
      </c>
      <c r="P796" s="23">
        <f t="shared" si="30"/>
        <v>0</v>
      </c>
    </row>
    <row r="797" spans="1:16" x14ac:dyDescent="0.25">
      <c r="A797" s="22">
        <v>790</v>
      </c>
      <c r="B797" s="25" t="s">
        <v>11</v>
      </c>
      <c r="C797" s="25" t="s">
        <v>1053</v>
      </c>
      <c r="D797" s="25" t="s">
        <v>1172</v>
      </c>
      <c r="E797" s="25" t="s">
        <v>1173</v>
      </c>
      <c r="F797" s="25" t="s">
        <v>1186</v>
      </c>
      <c r="G797" s="25">
        <v>8332958651</v>
      </c>
      <c r="H797" s="25" t="s">
        <v>1187</v>
      </c>
      <c r="I797" s="22">
        <v>1</v>
      </c>
      <c r="J797" s="22">
        <v>0</v>
      </c>
      <c r="K797" s="22">
        <v>0</v>
      </c>
      <c r="L797" s="22">
        <v>2069</v>
      </c>
      <c r="M797" s="22">
        <v>0</v>
      </c>
      <c r="N797" s="26">
        <v>0</v>
      </c>
      <c r="O797" s="23">
        <f t="shared" si="29"/>
        <v>0</v>
      </c>
      <c r="P797" s="23">
        <f t="shared" si="30"/>
        <v>0</v>
      </c>
    </row>
    <row r="798" spans="1:16" x14ac:dyDescent="0.25">
      <c r="A798" s="22">
        <v>791</v>
      </c>
      <c r="B798" s="25" t="s">
        <v>11</v>
      </c>
      <c r="C798" s="25" t="s">
        <v>1053</v>
      </c>
      <c r="D798" s="25" t="s">
        <v>1172</v>
      </c>
      <c r="E798" s="25" t="s">
        <v>1173</v>
      </c>
      <c r="F798" s="25" t="s">
        <v>1186</v>
      </c>
      <c r="G798" s="25">
        <v>8332958651</v>
      </c>
      <c r="H798" s="25" t="s">
        <v>1188</v>
      </c>
      <c r="I798" s="22">
        <v>1</v>
      </c>
      <c r="J798" s="22">
        <v>0</v>
      </c>
      <c r="K798" s="22">
        <v>0</v>
      </c>
      <c r="L798" s="22">
        <v>2626</v>
      </c>
      <c r="M798" s="22">
        <v>0</v>
      </c>
      <c r="N798" s="26">
        <v>0</v>
      </c>
      <c r="O798" s="23">
        <f t="shared" si="29"/>
        <v>0</v>
      </c>
      <c r="P798" s="23">
        <f t="shared" si="30"/>
        <v>0</v>
      </c>
    </row>
    <row r="799" spans="1:16" x14ac:dyDescent="0.25">
      <c r="A799" s="22">
        <v>792</v>
      </c>
      <c r="B799" s="25" t="s">
        <v>11</v>
      </c>
      <c r="C799" s="25" t="s">
        <v>1053</v>
      </c>
      <c r="D799" s="25" t="s">
        <v>1172</v>
      </c>
      <c r="E799" s="25" t="s">
        <v>1173</v>
      </c>
      <c r="F799" s="25" t="s">
        <v>1186</v>
      </c>
      <c r="G799" s="25">
        <v>8332958651</v>
      </c>
      <c r="H799" s="25" t="s">
        <v>1189</v>
      </c>
      <c r="I799" s="22">
        <v>1</v>
      </c>
      <c r="J799" s="22">
        <v>0</v>
      </c>
      <c r="K799" s="22">
        <v>0</v>
      </c>
      <c r="L799" s="22">
        <v>6911</v>
      </c>
      <c r="M799" s="22">
        <v>0</v>
      </c>
      <c r="N799" s="26">
        <v>0</v>
      </c>
      <c r="O799" s="23">
        <f t="shared" si="29"/>
        <v>0</v>
      </c>
      <c r="P799" s="23">
        <f t="shared" si="30"/>
        <v>0</v>
      </c>
    </row>
    <row r="800" spans="1:16" x14ac:dyDescent="0.25">
      <c r="A800" s="22">
        <v>793</v>
      </c>
      <c r="B800" s="25" t="s">
        <v>11</v>
      </c>
      <c r="C800" s="25" t="s">
        <v>1053</v>
      </c>
      <c r="D800" s="25" t="s">
        <v>1172</v>
      </c>
      <c r="E800" s="25" t="s">
        <v>1190</v>
      </c>
      <c r="F800" s="25" t="s">
        <v>1181</v>
      </c>
      <c r="G800" s="25">
        <v>8331091672</v>
      </c>
      <c r="H800" s="25" t="s">
        <v>1191</v>
      </c>
      <c r="I800" s="22">
        <v>1</v>
      </c>
      <c r="J800" s="22">
        <v>0</v>
      </c>
      <c r="K800" s="22">
        <v>0</v>
      </c>
      <c r="L800" s="22">
        <v>2128</v>
      </c>
      <c r="M800" s="22">
        <v>0</v>
      </c>
      <c r="N800" s="26">
        <v>0</v>
      </c>
      <c r="O800" s="23">
        <f t="shared" si="29"/>
        <v>0</v>
      </c>
      <c r="P800" s="23">
        <f t="shared" si="30"/>
        <v>0</v>
      </c>
    </row>
    <row r="801" spans="1:16" x14ac:dyDescent="0.25">
      <c r="A801" s="22">
        <v>794</v>
      </c>
      <c r="B801" s="25" t="s">
        <v>11</v>
      </c>
      <c r="C801" s="25" t="s">
        <v>1053</v>
      </c>
      <c r="D801" s="25" t="s">
        <v>1172</v>
      </c>
      <c r="E801" s="25" t="s">
        <v>1190</v>
      </c>
      <c r="F801" s="25" t="s">
        <v>1181</v>
      </c>
      <c r="G801" s="25">
        <v>8331091672</v>
      </c>
      <c r="H801" s="25" t="s">
        <v>1192</v>
      </c>
      <c r="I801" s="22">
        <v>1</v>
      </c>
      <c r="J801" s="22">
        <v>0</v>
      </c>
      <c r="K801" s="22">
        <v>0</v>
      </c>
      <c r="L801" s="22">
        <v>3431</v>
      </c>
      <c r="M801" s="22">
        <v>0</v>
      </c>
      <c r="N801" s="26">
        <v>0</v>
      </c>
      <c r="O801" s="23">
        <f t="shared" si="29"/>
        <v>0</v>
      </c>
      <c r="P801" s="23">
        <f t="shared" si="30"/>
        <v>0</v>
      </c>
    </row>
    <row r="802" spans="1:16" x14ac:dyDescent="0.25">
      <c r="A802" s="22">
        <v>795</v>
      </c>
      <c r="B802" s="25" t="s">
        <v>11</v>
      </c>
      <c r="C802" s="25" t="s">
        <v>1053</v>
      </c>
      <c r="D802" s="25" t="s">
        <v>1172</v>
      </c>
      <c r="E802" s="25" t="s">
        <v>1190</v>
      </c>
      <c r="F802" s="25" t="s">
        <v>1193</v>
      </c>
      <c r="G802" s="25">
        <v>9490615652</v>
      </c>
      <c r="H802" s="25" t="s">
        <v>1194</v>
      </c>
      <c r="I802" s="22">
        <v>1</v>
      </c>
      <c r="J802" s="22">
        <v>1</v>
      </c>
      <c r="K802" s="22">
        <v>14800</v>
      </c>
      <c r="L802" s="22">
        <v>1530</v>
      </c>
      <c r="M802" s="22">
        <v>1</v>
      </c>
      <c r="N802" s="26">
        <v>0.17129629629629631</v>
      </c>
      <c r="O802" s="23">
        <f t="shared" si="29"/>
        <v>22644000</v>
      </c>
      <c r="P802" s="23">
        <f t="shared" si="30"/>
        <v>1530</v>
      </c>
    </row>
    <row r="803" spans="1:16" x14ac:dyDescent="0.25">
      <c r="A803" s="22">
        <v>796</v>
      </c>
      <c r="B803" s="25" t="s">
        <v>11</v>
      </c>
      <c r="C803" s="25" t="s">
        <v>1053</v>
      </c>
      <c r="D803" s="25" t="s">
        <v>1172</v>
      </c>
      <c r="E803" s="25" t="s">
        <v>1190</v>
      </c>
      <c r="F803" s="25" t="s">
        <v>1193</v>
      </c>
      <c r="G803" s="25">
        <v>9490615652</v>
      </c>
      <c r="H803" s="25" t="s">
        <v>1195</v>
      </c>
      <c r="I803" s="22">
        <v>1</v>
      </c>
      <c r="J803" s="22">
        <v>1</v>
      </c>
      <c r="K803" s="22">
        <v>15200</v>
      </c>
      <c r="L803" s="22">
        <v>1670</v>
      </c>
      <c r="M803" s="22">
        <v>1</v>
      </c>
      <c r="N803" s="26">
        <v>0.17592592592592593</v>
      </c>
      <c r="O803" s="23">
        <f t="shared" si="29"/>
        <v>25384000</v>
      </c>
      <c r="P803" s="23">
        <f t="shared" si="30"/>
        <v>1670</v>
      </c>
    </row>
    <row r="804" spans="1:16" x14ac:dyDescent="0.25">
      <c r="A804" s="22">
        <v>797</v>
      </c>
      <c r="B804" s="25" t="s">
        <v>11</v>
      </c>
      <c r="C804" s="25" t="s">
        <v>1053</v>
      </c>
      <c r="D804" s="25" t="s">
        <v>1172</v>
      </c>
      <c r="E804" s="25" t="s">
        <v>1190</v>
      </c>
      <c r="F804" s="25" t="s">
        <v>1193</v>
      </c>
      <c r="G804" s="25">
        <v>9490615652</v>
      </c>
      <c r="H804" s="25" t="s">
        <v>1196</v>
      </c>
      <c r="I804" s="22">
        <v>1</v>
      </c>
      <c r="J804" s="22">
        <v>0</v>
      </c>
      <c r="K804" s="22">
        <v>0</v>
      </c>
      <c r="L804" s="22">
        <v>5058</v>
      </c>
      <c r="M804" s="22">
        <v>0</v>
      </c>
      <c r="N804" s="26">
        <v>0</v>
      </c>
      <c r="O804" s="23">
        <f t="shared" si="29"/>
        <v>0</v>
      </c>
      <c r="P804" s="23">
        <f t="shared" si="30"/>
        <v>0</v>
      </c>
    </row>
    <row r="805" spans="1:16" x14ac:dyDescent="0.25">
      <c r="A805" s="22">
        <v>798</v>
      </c>
      <c r="B805" s="25" t="s">
        <v>11</v>
      </c>
      <c r="C805" s="25" t="s">
        <v>1053</v>
      </c>
      <c r="D805" s="25" t="s">
        <v>1172</v>
      </c>
      <c r="E805" s="25" t="s">
        <v>1190</v>
      </c>
      <c r="F805" s="25" t="s">
        <v>1193</v>
      </c>
      <c r="G805" s="25">
        <v>9490615652</v>
      </c>
      <c r="H805" s="25" t="s">
        <v>1197</v>
      </c>
      <c r="I805" s="22">
        <v>1</v>
      </c>
      <c r="J805" s="22">
        <v>1</v>
      </c>
      <c r="K805" s="22">
        <v>12180</v>
      </c>
      <c r="L805" s="22">
        <v>979</v>
      </c>
      <c r="M805" s="22">
        <v>1</v>
      </c>
      <c r="N805" s="26">
        <v>0.14097222222222222</v>
      </c>
      <c r="O805" s="23">
        <f t="shared" si="29"/>
        <v>11924220</v>
      </c>
      <c r="P805" s="23">
        <f t="shared" si="30"/>
        <v>979</v>
      </c>
    </row>
    <row r="806" spans="1:16" x14ac:dyDescent="0.25">
      <c r="A806" s="22">
        <v>799</v>
      </c>
      <c r="B806" s="25" t="s">
        <v>11</v>
      </c>
      <c r="C806" s="25" t="s">
        <v>1053</v>
      </c>
      <c r="D806" s="25" t="s">
        <v>1172</v>
      </c>
      <c r="E806" s="25" t="s">
        <v>1190</v>
      </c>
      <c r="F806" s="25" t="s">
        <v>1198</v>
      </c>
      <c r="G806" s="25">
        <v>9440844820</v>
      </c>
      <c r="H806" s="25" t="s">
        <v>1199</v>
      </c>
      <c r="I806" s="22">
        <v>1</v>
      </c>
      <c r="J806" s="22">
        <v>0</v>
      </c>
      <c r="K806" s="22">
        <v>0</v>
      </c>
      <c r="L806" s="22">
        <v>1567</v>
      </c>
      <c r="M806" s="22">
        <v>0</v>
      </c>
      <c r="N806" s="26">
        <v>0</v>
      </c>
      <c r="O806" s="23">
        <f t="shared" si="29"/>
        <v>0</v>
      </c>
      <c r="P806" s="23">
        <f t="shared" si="30"/>
        <v>0</v>
      </c>
    </row>
    <row r="807" spans="1:16" x14ac:dyDescent="0.25">
      <c r="A807" s="22">
        <v>800</v>
      </c>
      <c r="B807" s="25" t="s">
        <v>11</v>
      </c>
      <c r="C807" s="25" t="s">
        <v>1053</v>
      </c>
      <c r="D807" s="25" t="s">
        <v>1172</v>
      </c>
      <c r="E807" s="25" t="s">
        <v>1190</v>
      </c>
      <c r="F807" s="25" t="s">
        <v>1198</v>
      </c>
      <c r="G807" s="25">
        <v>9440844820</v>
      </c>
      <c r="H807" s="25" t="s">
        <v>1200</v>
      </c>
      <c r="I807" s="22">
        <v>1</v>
      </c>
      <c r="J807" s="22">
        <v>0</v>
      </c>
      <c r="K807" s="22">
        <v>0</v>
      </c>
      <c r="L807" s="22">
        <v>2165</v>
      </c>
      <c r="M807" s="22">
        <v>0</v>
      </c>
      <c r="N807" s="26">
        <v>0</v>
      </c>
      <c r="O807" s="23">
        <f t="shared" si="29"/>
        <v>0</v>
      </c>
      <c r="P807" s="23">
        <f t="shared" si="30"/>
        <v>0</v>
      </c>
    </row>
    <row r="808" spans="1:16" x14ac:dyDescent="0.25">
      <c r="A808" s="22">
        <v>801</v>
      </c>
      <c r="B808" s="25" t="s">
        <v>11</v>
      </c>
      <c r="C808" s="25" t="s">
        <v>1053</v>
      </c>
      <c r="D808" s="25" t="s">
        <v>1172</v>
      </c>
      <c r="E808" s="25" t="s">
        <v>1190</v>
      </c>
      <c r="F808" s="25" t="s">
        <v>1198</v>
      </c>
      <c r="G808" s="25">
        <v>9440844820</v>
      </c>
      <c r="H808" s="25" t="s">
        <v>1201</v>
      </c>
      <c r="I808" s="22">
        <v>1</v>
      </c>
      <c r="J808" s="22">
        <v>0</v>
      </c>
      <c r="K808" s="22">
        <v>0</v>
      </c>
      <c r="L808" s="22">
        <v>1556</v>
      </c>
      <c r="M808" s="22">
        <v>0</v>
      </c>
      <c r="N808" s="26">
        <v>0</v>
      </c>
      <c r="O808" s="23">
        <f t="shared" si="29"/>
        <v>0</v>
      </c>
      <c r="P808" s="23">
        <f t="shared" si="30"/>
        <v>0</v>
      </c>
    </row>
    <row r="809" spans="1:16" x14ac:dyDescent="0.25">
      <c r="A809" s="22">
        <v>802</v>
      </c>
      <c r="B809" s="25" t="s">
        <v>11</v>
      </c>
      <c r="C809" s="25" t="s">
        <v>1053</v>
      </c>
      <c r="D809" s="25" t="s">
        <v>1172</v>
      </c>
      <c r="E809" s="25" t="s">
        <v>1190</v>
      </c>
      <c r="F809" s="25" t="s">
        <v>1198</v>
      </c>
      <c r="G809" s="25">
        <v>9440844820</v>
      </c>
      <c r="H809" s="25" t="s">
        <v>1202</v>
      </c>
      <c r="I809" s="22">
        <v>1</v>
      </c>
      <c r="J809" s="22">
        <v>0</v>
      </c>
      <c r="K809" s="22">
        <v>0</v>
      </c>
      <c r="L809" s="22">
        <v>1221</v>
      </c>
      <c r="M809" s="22">
        <v>0</v>
      </c>
      <c r="N809" s="26">
        <v>0</v>
      </c>
      <c r="O809" s="23">
        <f t="shared" si="29"/>
        <v>0</v>
      </c>
      <c r="P809" s="23">
        <f t="shared" si="30"/>
        <v>0</v>
      </c>
    </row>
    <row r="810" spans="1:16" x14ac:dyDescent="0.25">
      <c r="A810" s="22">
        <v>803</v>
      </c>
      <c r="B810" s="25" t="s">
        <v>11</v>
      </c>
      <c r="C810" s="25" t="s">
        <v>1053</v>
      </c>
      <c r="D810" s="25" t="s">
        <v>1172</v>
      </c>
      <c r="E810" s="25" t="s">
        <v>1190</v>
      </c>
      <c r="F810" s="25" t="s">
        <v>1198</v>
      </c>
      <c r="G810" s="25">
        <v>9440844820</v>
      </c>
      <c r="H810" s="25" t="s">
        <v>1203</v>
      </c>
      <c r="I810" s="22">
        <v>1</v>
      </c>
      <c r="J810" s="22">
        <v>0</v>
      </c>
      <c r="K810" s="22">
        <v>0</v>
      </c>
      <c r="L810" s="22">
        <v>1900</v>
      </c>
      <c r="M810" s="22">
        <v>0</v>
      </c>
      <c r="N810" s="26">
        <v>0</v>
      </c>
      <c r="O810" s="23">
        <f t="shared" si="29"/>
        <v>0</v>
      </c>
      <c r="P810" s="23">
        <f t="shared" si="30"/>
        <v>0</v>
      </c>
    </row>
    <row r="811" spans="1:16" x14ac:dyDescent="0.25">
      <c r="A811" s="22">
        <v>804</v>
      </c>
      <c r="B811" s="25" t="s">
        <v>11</v>
      </c>
      <c r="C811" s="25" t="s">
        <v>1053</v>
      </c>
      <c r="D811" s="25" t="s">
        <v>1172</v>
      </c>
      <c r="E811" s="25" t="s">
        <v>1190</v>
      </c>
      <c r="F811" s="25" t="s">
        <v>1198</v>
      </c>
      <c r="G811" s="25">
        <v>9440844820</v>
      </c>
      <c r="H811" s="25" t="s">
        <v>1204</v>
      </c>
      <c r="I811" s="22">
        <v>1</v>
      </c>
      <c r="J811" s="22">
        <v>0</v>
      </c>
      <c r="K811" s="22">
        <v>0</v>
      </c>
      <c r="L811" s="22">
        <v>1</v>
      </c>
      <c r="M811" s="22">
        <v>0</v>
      </c>
      <c r="N811" s="26">
        <v>0</v>
      </c>
      <c r="O811" s="23">
        <f t="shared" si="29"/>
        <v>0</v>
      </c>
      <c r="P811" s="23">
        <f t="shared" si="30"/>
        <v>0</v>
      </c>
    </row>
    <row r="812" spans="1:16" x14ac:dyDescent="0.25">
      <c r="A812" s="22">
        <v>805</v>
      </c>
      <c r="B812" s="25" t="s">
        <v>11</v>
      </c>
      <c r="C812" s="25" t="s">
        <v>1053</v>
      </c>
      <c r="D812" s="25" t="s">
        <v>1172</v>
      </c>
      <c r="E812" s="25" t="s">
        <v>1205</v>
      </c>
      <c r="F812" s="25" t="s">
        <v>1206</v>
      </c>
      <c r="G812" s="25">
        <v>9493895874</v>
      </c>
      <c r="H812" s="25" t="s">
        <v>1207</v>
      </c>
      <c r="I812" s="22">
        <v>1</v>
      </c>
      <c r="J812" s="22">
        <v>1</v>
      </c>
      <c r="K812" s="22">
        <v>20160</v>
      </c>
      <c r="L812" s="22">
        <v>5269</v>
      </c>
      <c r="M812" s="22">
        <v>1</v>
      </c>
      <c r="N812" s="26">
        <v>0.23333333333333334</v>
      </c>
      <c r="O812" s="23">
        <f t="shared" si="29"/>
        <v>106223040</v>
      </c>
      <c r="P812" s="23">
        <f t="shared" si="30"/>
        <v>5269</v>
      </c>
    </row>
    <row r="813" spans="1:16" x14ac:dyDescent="0.25">
      <c r="A813" s="22">
        <v>806</v>
      </c>
      <c r="B813" s="25" t="s">
        <v>11</v>
      </c>
      <c r="C813" s="25" t="s">
        <v>1053</v>
      </c>
      <c r="D813" s="25" t="s">
        <v>1172</v>
      </c>
      <c r="E813" s="25" t="s">
        <v>1205</v>
      </c>
      <c r="F813" s="25" t="s">
        <v>1206</v>
      </c>
      <c r="G813" s="25">
        <v>9493895874</v>
      </c>
      <c r="H813" s="25" t="s">
        <v>1208</v>
      </c>
      <c r="I813" s="22">
        <v>1</v>
      </c>
      <c r="J813" s="22">
        <v>0</v>
      </c>
      <c r="K813" s="22">
        <v>0</v>
      </c>
      <c r="L813" s="22">
        <v>6232</v>
      </c>
      <c r="M813" s="22">
        <v>0</v>
      </c>
      <c r="N813" s="26">
        <v>0</v>
      </c>
      <c r="O813" s="23">
        <f t="shared" si="29"/>
        <v>0</v>
      </c>
      <c r="P813" s="23">
        <f t="shared" si="30"/>
        <v>0</v>
      </c>
    </row>
    <row r="814" spans="1:16" x14ac:dyDescent="0.25">
      <c r="A814" s="22">
        <v>807</v>
      </c>
      <c r="B814" s="25" t="s">
        <v>11</v>
      </c>
      <c r="C814" s="25" t="s">
        <v>1053</v>
      </c>
      <c r="D814" s="25" t="s">
        <v>1172</v>
      </c>
      <c r="E814" s="25" t="s">
        <v>1205</v>
      </c>
      <c r="F814" s="25" t="s">
        <v>1206</v>
      </c>
      <c r="G814" s="25">
        <v>9493895874</v>
      </c>
      <c r="H814" s="25" t="s">
        <v>1209</v>
      </c>
      <c r="I814" s="22">
        <v>1</v>
      </c>
      <c r="J814" s="22">
        <v>1</v>
      </c>
      <c r="K814" s="22">
        <v>16043</v>
      </c>
      <c r="L814" s="22">
        <v>3804</v>
      </c>
      <c r="M814" s="22">
        <v>1</v>
      </c>
      <c r="N814" s="26">
        <v>0.18568287037037037</v>
      </c>
      <c r="O814" s="23">
        <f t="shared" si="29"/>
        <v>61027572</v>
      </c>
      <c r="P814" s="23">
        <f t="shared" si="30"/>
        <v>3804</v>
      </c>
    </row>
    <row r="815" spans="1:16" x14ac:dyDescent="0.25">
      <c r="A815" s="22">
        <v>808</v>
      </c>
      <c r="B815" s="25" t="s">
        <v>11</v>
      </c>
      <c r="C815" s="25" t="s">
        <v>1053</v>
      </c>
      <c r="D815" s="25" t="s">
        <v>1172</v>
      </c>
      <c r="E815" s="25" t="s">
        <v>1205</v>
      </c>
      <c r="F815" s="25" t="s">
        <v>1206</v>
      </c>
      <c r="G815" s="25">
        <v>9493895874</v>
      </c>
      <c r="H815" s="25" t="s">
        <v>1210</v>
      </c>
      <c r="I815" s="22">
        <v>1</v>
      </c>
      <c r="J815" s="22">
        <v>1</v>
      </c>
      <c r="K815" s="22">
        <v>13321</v>
      </c>
      <c r="L815" s="22">
        <v>5979</v>
      </c>
      <c r="M815" s="22">
        <v>1</v>
      </c>
      <c r="N815" s="26">
        <v>0.15417824074074074</v>
      </c>
      <c r="O815" s="23">
        <f t="shared" si="29"/>
        <v>79646259</v>
      </c>
      <c r="P815" s="23">
        <f t="shared" si="30"/>
        <v>5979</v>
      </c>
    </row>
    <row r="816" spans="1:16" x14ac:dyDescent="0.25">
      <c r="A816" s="22">
        <v>809</v>
      </c>
      <c r="B816" s="25" t="s">
        <v>11</v>
      </c>
      <c r="C816" s="25" t="s">
        <v>1053</v>
      </c>
      <c r="D816" s="25" t="s">
        <v>1172</v>
      </c>
      <c r="E816" s="25" t="s">
        <v>1205</v>
      </c>
      <c r="F816" s="25" t="s">
        <v>1211</v>
      </c>
      <c r="G816" s="25"/>
      <c r="H816" s="25" t="s">
        <v>1212</v>
      </c>
      <c r="I816" s="22">
        <v>1</v>
      </c>
      <c r="J816" s="22">
        <v>0</v>
      </c>
      <c r="K816" s="22">
        <v>0</v>
      </c>
      <c r="L816" s="27"/>
      <c r="M816" s="22">
        <v>0</v>
      </c>
      <c r="N816" s="26">
        <v>0</v>
      </c>
      <c r="O816" s="23">
        <f t="shared" si="29"/>
        <v>0</v>
      </c>
      <c r="P816" s="23">
        <f t="shared" si="30"/>
        <v>0</v>
      </c>
    </row>
    <row r="817" spans="1:16" x14ac:dyDescent="0.25">
      <c r="A817" s="22">
        <v>810</v>
      </c>
      <c r="B817" s="25" t="s">
        <v>11</v>
      </c>
      <c r="C817" s="25" t="s">
        <v>1053</v>
      </c>
      <c r="D817" s="25" t="s">
        <v>1172</v>
      </c>
      <c r="E817" s="25" t="s">
        <v>1205</v>
      </c>
      <c r="F817" s="25" t="s">
        <v>1211</v>
      </c>
      <c r="G817" s="25"/>
      <c r="H817" s="25" t="s">
        <v>1213</v>
      </c>
      <c r="I817" s="22">
        <v>1</v>
      </c>
      <c r="J817" s="22">
        <v>0</v>
      </c>
      <c r="K817" s="22">
        <v>0</v>
      </c>
      <c r="L817" s="27"/>
      <c r="M817" s="22">
        <v>0</v>
      </c>
      <c r="N817" s="26">
        <v>0</v>
      </c>
      <c r="O817" s="23">
        <f t="shared" si="29"/>
        <v>0</v>
      </c>
      <c r="P817" s="23">
        <f t="shared" si="30"/>
        <v>0</v>
      </c>
    </row>
    <row r="818" spans="1:16" x14ac:dyDescent="0.25">
      <c r="A818" s="22">
        <v>811</v>
      </c>
      <c r="B818" s="25" t="s">
        <v>11</v>
      </c>
      <c r="C818" s="25" t="s">
        <v>1053</v>
      </c>
      <c r="D818" s="25" t="s">
        <v>1172</v>
      </c>
      <c r="E818" s="25" t="s">
        <v>1205</v>
      </c>
      <c r="F818" s="25" t="s">
        <v>1186</v>
      </c>
      <c r="G818" s="25">
        <v>8332958651</v>
      </c>
      <c r="H818" s="25" t="s">
        <v>1214</v>
      </c>
      <c r="I818" s="22">
        <v>1</v>
      </c>
      <c r="J818" s="22">
        <v>0</v>
      </c>
      <c r="K818" s="22">
        <v>0</v>
      </c>
      <c r="L818" s="22">
        <v>2143</v>
      </c>
      <c r="M818" s="22">
        <v>0</v>
      </c>
      <c r="N818" s="26">
        <v>0</v>
      </c>
      <c r="O818" s="23">
        <f t="shared" si="29"/>
        <v>0</v>
      </c>
      <c r="P818" s="23">
        <f t="shared" si="30"/>
        <v>0</v>
      </c>
    </row>
    <row r="819" spans="1:16" x14ac:dyDescent="0.25">
      <c r="A819" s="22">
        <v>812</v>
      </c>
      <c r="B819" s="25" t="s">
        <v>11</v>
      </c>
      <c r="C819" s="25" t="s">
        <v>1053</v>
      </c>
      <c r="D819" s="25" t="s">
        <v>1172</v>
      </c>
      <c r="E819" s="25" t="s">
        <v>1215</v>
      </c>
      <c r="F819" s="25" t="s">
        <v>1062</v>
      </c>
      <c r="G819" s="25">
        <v>9490598727</v>
      </c>
      <c r="H819" s="25" t="s">
        <v>1216</v>
      </c>
      <c r="I819" s="22">
        <v>1</v>
      </c>
      <c r="J819" s="22">
        <v>0</v>
      </c>
      <c r="K819" s="22">
        <v>0</v>
      </c>
      <c r="L819" s="22">
        <v>2209</v>
      </c>
      <c r="M819" s="22">
        <v>0</v>
      </c>
      <c r="N819" s="26">
        <v>0</v>
      </c>
      <c r="O819" s="23">
        <f t="shared" si="29"/>
        <v>0</v>
      </c>
      <c r="P819" s="23">
        <f t="shared" si="30"/>
        <v>0</v>
      </c>
    </row>
    <row r="820" spans="1:16" x14ac:dyDescent="0.25">
      <c r="A820" s="22">
        <v>813</v>
      </c>
      <c r="B820" s="25" t="s">
        <v>11</v>
      </c>
      <c r="C820" s="25" t="s">
        <v>1053</v>
      </c>
      <c r="D820" s="25" t="s">
        <v>1172</v>
      </c>
      <c r="E820" s="25" t="s">
        <v>1215</v>
      </c>
      <c r="F820" s="25" t="s">
        <v>1062</v>
      </c>
      <c r="G820" s="25">
        <v>9490598727</v>
      </c>
      <c r="H820" s="25" t="s">
        <v>1217</v>
      </c>
      <c r="I820" s="22">
        <v>1</v>
      </c>
      <c r="J820" s="22">
        <v>0</v>
      </c>
      <c r="K820" s="22">
        <v>0</v>
      </c>
      <c r="L820" s="22">
        <v>1288</v>
      </c>
      <c r="M820" s="22">
        <v>0</v>
      </c>
      <c r="N820" s="26">
        <v>0</v>
      </c>
      <c r="O820" s="23">
        <f t="shared" si="29"/>
        <v>0</v>
      </c>
      <c r="P820" s="23">
        <f t="shared" si="30"/>
        <v>0</v>
      </c>
    </row>
    <row r="821" spans="1:16" x14ac:dyDescent="0.25">
      <c r="A821" s="22">
        <v>814</v>
      </c>
      <c r="B821" s="25" t="s">
        <v>11</v>
      </c>
      <c r="C821" s="25" t="s">
        <v>1053</v>
      </c>
      <c r="D821" s="25" t="s">
        <v>1172</v>
      </c>
      <c r="E821" s="25" t="s">
        <v>1215</v>
      </c>
      <c r="F821" s="25" t="s">
        <v>1218</v>
      </c>
      <c r="G821" s="25">
        <v>9490614948</v>
      </c>
      <c r="H821" s="25" t="s">
        <v>1219</v>
      </c>
      <c r="I821" s="22">
        <v>1</v>
      </c>
      <c r="J821" s="22">
        <v>1</v>
      </c>
      <c r="K821" s="22">
        <v>4400</v>
      </c>
      <c r="L821" s="22">
        <v>2996</v>
      </c>
      <c r="M821" s="22">
        <v>1</v>
      </c>
      <c r="N821" s="26">
        <v>5.0925925925925923E-2</v>
      </c>
      <c r="O821" s="23">
        <f t="shared" si="29"/>
        <v>13182400</v>
      </c>
      <c r="P821" s="23">
        <f t="shared" si="30"/>
        <v>2996</v>
      </c>
    </row>
    <row r="822" spans="1:16" x14ac:dyDescent="0.25">
      <c r="A822" s="22">
        <v>815</v>
      </c>
      <c r="B822" s="25" t="s">
        <v>11</v>
      </c>
      <c r="C822" s="25" t="s">
        <v>1053</v>
      </c>
      <c r="D822" s="25" t="s">
        <v>1172</v>
      </c>
      <c r="E822" s="25" t="s">
        <v>1215</v>
      </c>
      <c r="F822" s="25" t="s">
        <v>1218</v>
      </c>
      <c r="G822" s="25">
        <v>9490614948</v>
      </c>
      <c r="H822" s="25" t="s">
        <v>1220</v>
      </c>
      <c r="I822" s="22">
        <v>1</v>
      </c>
      <c r="J822" s="22">
        <v>0</v>
      </c>
      <c r="K822" s="22">
        <v>0</v>
      </c>
      <c r="L822" s="22">
        <v>4853</v>
      </c>
      <c r="M822" s="22">
        <v>0</v>
      </c>
      <c r="N822" s="26">
        <v>0</v>
      </c>
      <c r="O822" s="23">
        <f t="shared" si="29"/>
        <v>0</v>
      </c>
      <c r="P822" s="23">
        <f t="shared" si="30"/>
        <v>0</v>
      </c>
    </row>
    <row r="823" spans="1:16" x14ac:dyDescent="0.25">
      <c r="A823" s="22">
        <v>816</v>
      </c>
      <c r="B823" s="25" t="s">
        <v>11</v>
      </c>
      <c r="C823" s="25" t="s">
        <v>1053</v>
      </c>
      <c r="D823" s="25" t="s">
        <v>1172</v>
      </c>
      <c r="E823" s="25" t="s">
        <v>1215</v>
      </c>
      <c r="F823" s="25" t="s">
        <v>1218</v>
      </c>
      <c r="G823" s="25">
        <v>9490614948</v>
      </c>
      <c r="H823" s="25" t="s">
        <v>1221</v>
      </c>
      <c r="I823" s="22">
        <v>1</v>
      </c>
      <c r="J823" s="22">
        <v>0</v>
      </c>
      <c r="K823" s="22">
        <v>0</v>
      </c>
      <c r="L823" s="22">
        <v>2743</v>
      </c>
      <c r="M823" s="22">
        <v>0</v>
      </c>
      <c r="N823" s="26">
        <v>0</v>
      </c>
      <c r="O823" s="23">
        <f t="shared" si="29"/>
        <v>0</v>
      </c>
      <c r="P823" s="23">
        <f t="shared" si="30"/>
        <v>0</v>
      </c>
    </row>
    <row r="824" spans="1:16" x14ac:dyDescent="0.25">
      <c r="A824" s="22">
        <v>817</v>
      </c>
      <c r="B824" s="25" t="s">
        <v>11</v>
      </c>
      <c r="C824" s="25" t="s">
        <v>1053</v>
      </c>
      <c r="D824" s="25" t="s">
        <v>1172</v>
      </c>
      <c r="E824" s="25" t="s">
        <v>1215</v>
      </c>
      <c r="F824" s="25" t="s">
        <v>1218</v>
      </c>
      <c r="G824" s="25">
        <v>9490614948</v>
      </c>
      <c r="H824" s="25" t="s">
        <v>1222</v>
      </c>
      <c r="I824" s="22">
        <v>1</v>
      </c>
      <c r="J824" s="22">
        <v>1</v>
      </c>
      <c r="K824" s="22">
        <v>6884</v>
      </c>
      <c r="L824" s="22">
        <v>6270</v>
      </c>
      <c r="M824" s="22">
        <v>1</v>
      </c>
      <c r="N824" s="26">
        <v>7.9675925925925928E-2</v>
      </c>
      <c r="O824" s="23">
        <f t="shared" si="29"/>
        <v>43162680</v>
      </c>
      <c r="P824" s="23">
        <f t="shared" si="30"/>
        <v>6270</v>
      </c>
    </row>
    <row r="825" spans="1:16" x14ac:dyDescent="0.25">
      <c r="A825" s="22">
        <v>818</v>
      </c>
      <c r="B825" s="25" t="s">
        <v>11</v>
      </c>
      <c r="C825" s="25" t="s">
        <v>1053</v>
      </c>
      <c r="D825" s="25" t="s">
        <v>1172</v>
      </c>
      <c r="E825" s="25" t="s">
        <v>1215</v>
      </c>
      <c r="F825" s="25" t="s">
        <v>1218</v>
      </c>
      <c r="G825" s="25">
        <v>9490614948</v>
      </c>
      <c r="H825" s="25" t="s">
        <v>1223</v>
      </c>
      <c r="I825" s="22">
        <v>1</v>
      </c>
      <c r="J825" s="22">
        <v>1</v>
      </c>
      <c r="K825" s="22">
        <v>9760</v>
      </c>
      <c r="L825" s="22">
        <v>4611</v>
      </c>
      <c r="M825" s="22">
        <v>1</v>
      </c>
      <c r="N825" s="26">
        <v>0.11296296296296296</v>
      </c>
      <c r="O825" s="23">
        <f t="shared" si="29"/>
        <v>45003360</v>
      </c>
      <c r="P825" s="23">
        <f t="shared" si="30"/>
        <v>4611</v>
      </c>
    </row>
    <row r="826" spans="1:16" x14ac:dyDescent="0.25">
      <c r="A826" s="22">
        <v>819</v>
      </c>
      <c r="B826" s="25" t="s">
        <v>11</v>
      </c>
      <c r="C826" s="25" t="s">
        <v>1053</v>
      </c>
      <c r="D826" s="25" t="s">
        <v>1172</v>
      </c>
      <c r="E826" s="25" t="s">
        <v>1215</v>
      </c>
      <c r="F826" s="25" t="s">
        <v>1218</v>
      </c>
      <c r="G826" s="25">
        <v>9490614948</v>
      </c>
      <c r="H826" s="25" t="s">
        <v>1224</v>
      </c>
      <c r="I826" s="22">
        <v>1</v>
      </c>
      <c r="J826" s="22">
        <v>0</v>
      </c>
      <c r="K826" s="22">
        <v>0</v>
      </c>
      <c r="L826" s="22">
        <v>2684</v>
      </c>
      <c r="M826" s="22">
        <v>0</v>
      </c>
      <c r="N826" s="26">
        <v>0</v>
      </c>
      <c r="O826" s="23">
        <f t="shared" si="29"/>
        <v>0</v>
      </c>
      <c r="P826" s="23">
        <f t="shared" si="30"/>
        <v>0</v>
      </c>
    </row>
    <row r="827" spans="1:16" x14ac:dyDescent="0.25">
      <c r="A827" s="22">
        <v>820</v>
      </c>
      <c r="B827" s="25" t="s">
        <v>11</v>
      </c>
      <c r="C827" s="25" t="s">
        <v>1053</v>
      </c>
      <c r="D827" s="25" t="s">
        <v>1172</v>
      </c>
      <c r="E827" s="25" t="s">
        <v>1215</v>
      </c>
      <c r="F827" s="25" t="s">
        <v>1064</v>
      </c>
      <c r="G827" s="25">
        <v>9440851708</v>
      </c>
      <c r="H827" s="25" t="s">
        <v>1225</v>
      </c>
      <c r="I827" s="22">
        <v>1</v>
      </c>
      <c r="J827" s="22">
        <v>0</v>
      </c>
      <c r="K827" s="22">
        <v>0</v>
      </c>
      <c r="L827" s="22">
        <v>1433</v>
      </c>
      <c r="M827" s="22">
        <v>0</v>
      </c>
      <c r="N827" s="26">
        <v>0</v>
      </c>
      <c r="O827" s="23">
        <f t="shared" si="29"/>
        <v>0</v>
      </c>
      <c r="P827" s="23">
        <f t="shared" si="30"/>
        <v>0</v>
      </c>
    </row>
    <row r="828" spans="1:16" x14ac:dyDescent="0.25">
      <c r="A828" s="22">
        <v>821</v>
      </c>
      <c r="B828" s="25" t="s">
        <v>11</v>
      </c>
      <c r="C828" s="25" t="s">
        <v>1053</v>
      </c>
      <c r="D828" s="25" t="s">
        <v>1172</v>
      </c>
      <c r="E828" s="25" t="s">
        <v>1215</v>
      </c>
      <c r="F828" s="25" t="s">
        <v>1064</v>
      </c>
      <c r="G828" s="25">
        <v>9440851708</v>
      </c>
      <c r="H828" s="25" t="s">
        <v>1226</v>
      </c>
      <c r="I828" s="22">
        <v>1</v>
      </c>
      <c r="J828" s="22">
        <v>0</v>
      </c>
      <c r="K828" s="22">
        <v>0</v>
      </c>
      <c r="L828" s="22">
        <v>960</v>
      </c>
      <c r="M828" s="22">
        <v>0</v>
      </c>
      <c r="N828" s="26">
        <v>0</v>
      </c>
      <c r="O828" s="23">
        <f t="shared" si="29"/>
        <v>0</v>
      </c>
      <c r="P828" s="23">
        <f t="shared" si="30"/>
        <v>0</v>
      </c>
    </row>
    <row r="829" spans="1:16" x14ac:dyDescent="0.25">
      <c r="A829" s="22">
        <v>822</v>
      </c>
      <c r="B829" s="25" t="s">
        <v>11</v>
      </c>
      <c r="C829" s="25" t="s">
        <v>1053</v>
      </c>
      <c r="D829" s="25" t="s">
        <v>1172</v>
      </c>
      <c r="E829" s="25" t="s">
        <v>1215</v>
      </c>
      <c r="F829" s="25" t="s">
        <v>1064</v>
      </c>
      <c r="G829" s="25">
        <v>9440851708</v>
      </c>
      <c r="H829" s="25" t="s">
        <v>1227</v>
      </c>
      <c r="I829" s="22">
        <v>1</v>
      </c>
      <c r="J829" s="22">
        <v>0</v>
      </c>
      <c r="K829" s="22">
        <v>0</v>
      </c>
      <c r="L829" s="22">
        <v>751</v>
      </c>
      <c r="M829" s="22">
        <v>0</v>
      </c>
      <c r="N829" s="26">
        <v>0</v>
      </c>
      <c r="O829" s="23">
        <f t="shared" si="29"/>
        <v>0</v>
      </c>
      <c r="P829" s="23">
        <f t="shared" si="30"/>
        <v>0</v>
      </c>
    </row>
    <row r="830" spans="1:16" x14ac:dyDescent="0.25">
      <c r="A830" s="22">
        <v>823</v>
      </c>
      <c r="B830" s="25" t="s">
        <v>11</v>
      </c>
      <c r="C830" s="25" t="s">
        <v>1053</v>
      </c>
      <c r="D830" s="25" t="s">
        <v>1228</v>
      </c>
      <c r="E830" s="25" t="s">
        <v>1229</v>
      </c>
      <c r="F830" s="25" t="s">
        <v>1230</v>
      </c>
      <c r="G830" s="25">
        <v>8331014902</v>
      </c>
      <c r="H830" s="25" t="s">
        <v>1231</v>
      </c>
      <c r="I830" s="22">
        <v>1</v>
      </c>
      <c r="J830" s="22">
        <v>0</v>
      </c>
      <c r="K830" s="22">
        <v>0</v>
      </c>
      <c r="L830" s="22">
        <v>2834</v>
      </c>
      <c r="M830" s="22">
        <v>0</v>
      </c>
      <c r="N830" s="26">
        <v>0</v>
      </c>
      <c r="O830" s="23">
        <f t="shared" si="29"/>
        <v>0</v>
      </c>
      <c r="P830" s="23">
        <f t="shared" si="30"/>
        <v>0</v>
      </c>
    </row>
    <row r="831" spans="1:16" x14ac:dyDescent="0.25">
      <c r="A831" s="22">
        <v>824</v>
      </c>
      <c r="B831" s="25" t="s">
        <v>11</v>
      </c>
      <c r="C831" s="25" t="s">
        <v>1053</v>
      </c>
      <c r="D831" s="25" t="s">
        <v>1228</v>
      </c>
      <c r="E831" s="25" t="s">
        <v>1229</v>
      </c>
      <c r="F831" s="25" t="s">
        <v>1230</v>
      </c>
      <c r="G831" s="25">
        <v>8331014902</v>
      </c>
      <c r="H831" s="25" t="s">
        <v>1232</v>
      </c>
      <c r="I831" s="22">
        <v>1</v>
      </c>
      <c r="J831" s="22">
        <v>0</v>
      </c>
      <c r="K831" s="22">
        <v>0</v>
      </c>
      <c r="L831" s="22">
        <v>2085</v>
      </c>
      <c r="M831" s="22">
        <v>0</v>
      </c>
      <c r="N831" s="26">
        <v>0</v>
      </c>
      <c r="O831" s="23">
        <f t="shared" si="29"/>
        <v>0</v>
      </c>
      <c r="P831" s="23">
        <f t="shared" si="30"/>
        <v>0</v>
      </c>
    </row>
    <row r="832" spans="1:16" x14ac:dyDescent="0.25">
      <c r="A832" s="22">
        <v>825</v>
      </c>
      <c r="B832" s="25" t="s">
        <v>11</v>
      </c>
      <c r="C832" s="25" t="s">
        <v>1053</v>
      </c>
      <c r="D832" s="25" t="s">
        <v>1228</v>
      </c>
      <c r="E832" s="25" t="s">
        <v>1229</v>
      </c>
      <c r="F832" s="25" t="s">
        <v>1230</v>
      </c>
      <c r="G832" s="25">
        <v>8331014902</v>
      </c>
      <c r="H832" s="25" t="s">
        <v>1233</v>
      </c>
      <c r="I832" s="22">
        <v>1</v>
      </c>
      <c r="J832" s="22">
        <v>0</v>
      </c>
      <c r="K832" s="22">
        <v>0</v>
      </c>
      <c r="L832" s="22">
        <v>3512</v>
      </c>
      <c r="M832" s="22">
        <v>0</v>
      </c>
      <c r="N832" s="26">
        <v>0</v>
      </c>
      <c r="O832" s="23">
        <f t="shared" si="29"/>
        <v>0</v>
      </c>
      <c r="P832" s="23">
        <f t="shared" si="30"/>
        <v>0</v>
      </c>
    </row>
    <row r="833" spans="1:16" x14ac:dyDescent="0.25">
      <c r="A833" s="22">
        <v>826</v>
      </c>
      <c r="B833" s="25" t="s">
        <v>11</v>
      </c>
      <c r="C833" s="25" t="s">
        <v>1053</v>
      </c>
      <c r="D833" s="25" t="s">
        <v>1228</v>
      </c>
      <c r="E833" s="25" t="s">
        <v>1229</v>
      </c>
      <c r="F833" s="25" t="s">
        <v>1230</v>
      </c>
      <c r="G833" s="25">
        <v>8331014902</v>
      </c>
      <c r="H833" s="25" t="s">
        <v>1234</v>
      </c>
      <c r="I833" s="22">
        <v>1</v>
      </c>
      <c r="J833" s="22">
        <v>0</v>
      </c>
      <c r="K833" s="22">
        <v>0</v>
      </c>
      <c r="L833" s="22">
        <v>1924</v>
      </c>
      <c r="M833" s="22">
        <v>0</v>
      </c>
      <c r="N833" s="26">
        <v>0</v>
      </c>
      <c r="O833" s="23">
        <f t="shared" si="29"/>
        <v>0</v>
      </c>
      <c r="P833" s="23">
        <f t="shared" si="30"/>
        <v>0</v>
      </c>
    </row>
    <row r="834" spans="1:16" x14ac:dyDescent="0.25">
      <c r="A834" s="22">
        <v>827</v>
      </c>
      <c r="B834" s="25" t="s">
        <v>11</v>
      </c>
      <c r="C834" s="25" t="s">
        <v>1053</v>
      </c>
      <c r="D834" s="25" t="s">
        <v>1228</v>
      </c>
      <c r="E834" s="25" t="s">
        <v>1229</v>
      </c>
      <c r="F834" s="25" t="s">
        <v>1230</v>
      </c>
      <c r="G834" s="25">
        <v>8331014902</v>
      </c>
      <c r="H834" s="25" t="s">
        <v>1235</v>
      </c>
      <c r="I834" s="22">
        <v>1</v>
      </c>
      <c r="J834" s="22">
        <v>0</v>
      </c>
      <c r="K834" s="22">
        <v>0</v>
      </c>
      <c r="L834" s="22">
        <v>1155</v>
      </c>
      <c r="M834" s="22">
        <v>0</v>
      </c>
      <c r="N834" s="26">
        <v>0</v>
      </c>
      <c r="O834" s="23">
        <f t="shared" si="29"/>
        <v>0</v>
      </c>
      <c r="P834" s="23">
        <f t="shared" si="30"/>
        <v>0</v>
      </c>
    </row>
    <row r="835" spans="1:16" x14ac:dyDescent="0.25">
      <c r="A835" s="22">
        <v>828</v>
      </c>
      <c r="B835" s="25" t="s">
        <v>11</v>
      </c>
      <c r="C835" s="25" t="s">
        <v>1053</v>
      </c>
      <c r="D835" s="25" t="s">
        <v>1228</v>
      </c>
      <c r="E835" s="25" t="s">
        <v>1229</v>
      </c>
      <c r="F835" s="25" t="s">
        <v>1135</v>
      </c>
      <c r="G835" s="25">
        <v>9490615660</v>
      </c>
      <c r="H835" s="25" t="s">
        <v>1236</v>
      </c>
      <c r="I835" s="22">
        <v>1</v>
      </c>
      <c r="J835" s="22">
        <v>0</v>
      </c>
      <c r="K835" s="22">
        <v>0</v>
      </c>
      <c r="L835" s="22">
        <v>4278</v>
      </c>
      <c r="M835" s="22">
        <v>0</v>
      </c>
      <c r="N835" s="26">
        <v>0</v>
      </c>
      <c r="O835" s="23">
        <f t="shared" si="29"/>
        <v>0</v>
      </c>
      <c r="P835" s="23">
        <f t="shared" si="30"/>
        <v>0</v>
      </c>
    </row>
    <row r="836" spans="1:16" x14ac:dyDescent="0.25">
      <c r="A836" s="22">
        <v>829</v>
      </c>
      <c r="B836" s="25" t="s">
        <v>11</v>
      </c>
      <c r="C836" s="25" t="s">
        <v>1053</v>
      </c>
      <c r="D836" s="25" t="s">
        <v>1228</v>
      </c>
      <c r="E836" s="25" t="s">
        <v>1229</v>
      </c>
      <c r="F836" s="25" t="s">
        <v>1135</v>
      </c>
      <c r="G836" s="25">
        <v>9490615660</v>
      </c>
      <c r="H836" s="25" t="s">
        <v>1237</v>
      </c>
      <c r="I836" s="22">
        <v>1</v>
      </c>
      <c r="J836" s="22">
        <v>0</v>
      </c>
      <c r="K836" s="22">
        <v>0</v>
      </c>
      <c r="L836" s="22">
        <v>1</v>
      </c>
      <c r="M836" s="22">
        <v>0</v>
      </c>
      <c r="N836" s="26">
        <v>0</v>
      </c>
      <c r="O836" s="23">
        <f t="shared" si="29"/>
        <v>0</v>
      </c>
      <c r="P836" s="23">
        <f t="shared" si="30"/>
        <v>0</v>
      </c>
    </row>
    <row r="837" spans="1:16" x14ac:dyDescent="0.25">
      <c r="A837" s="22">
        <v>830</v>
      </c>
      <c r="B837" s="25" t="s">
        <v>11</v>
      </c>
      <c r="C837" s="25" t="s">
        <v>1053</v>
      </c>
      <c r="D837" s="25" t="s">
        <v>1228</v>
      </c>
      <c r="E837" s="25" t="s">
        <v>1229</v>
      </c>
      <c r="F837" s="25" t="s">
        <v>1135</v>
      </c>
      <c r="G837" s="25">
        <v>9490615660</v>
      </c>
      <c r="H837" s="25" t="s">
        <v>1238</v>
      </c>
      <c r="I837" s="22">
        <v>1</v>
      </c>
      <c r="J837" s="22">
        <v>0</v>
      </c>
      <c r="K837" s="22">
        <v>0</v>
      </c>
      <c r="L837" s="22">
        <v>1382</v>
      </c>
      <c r="M837" s="22">
        <v>0</v>
      </c>
      <c r="N837" s="26">
        <v>0</v>
      </c>
      <c r="O837" s="23">
        <f t="shared" si="29"/>
        <v>0</v>
      </c>
      <c r="P837" s="23">
        <f t="shared" si="30"/>
        <v>0</v>
      </c>
    </row>
    <row r="838" spans="1:16" x14ac:dyDescent="0.25">
      <c r="A838" s="22">
        <v>831</v>
      </c>
      <c r="B838" s="25" t="s">
        <v>11</v>
      </c>
      <c r="C838" s="25" t="s">
        <v>1053</v>
      </c>
      <c r="D838" s="25" t="s">
        <v>1228</v>
      </c>
      <c r="E838" s="25" t="s">
        <v>1229</v>
      </c>
      <c r="F838" s="25" t="s">
        <v>1239</v>
      </c>
      <c r="G838" s="25">
        <v>9490615659</v>
      </c>
      <c r="H838" s="25" t="s">
        <v>1240</v>
      </c>
      <c r="I838" s="22">
        <v>1</v>
      </c>
      <c r="J838" s="22">
        <v>0</v>
      </c>
      <c r="K838" s="22">
        <v>0</v>
      </c>
      <c r="L838" s="22">
        <v>3067</v>
      </c>
      <c r="M838" s="22">
        <v>0</v>
      </c>
      <c r="N838" s="26">
        <v>0</v>
      </c>
      <c r="O838" s="23">
        <f t="shared" si="29"/>
        <v>0</v>
      </c>
      <c r="P838" s="23">
        <f t="shared" si="30"/>
        <v>0</v>
      </c>
    </row>
    <row r="839" spans="1:16" x14ac:dyDescent="0.25">
      <c r="A839" s="22">
        <v>832</v>
      </c>
      <c r="B839" s="25" t="s">
        <v>11</v>
      </c>
      <c r="C839" s="25" t="s">
        <v>1053</v>
      </c>
      <c r="D839" s="25" t="s">
        <v>1228</v>
      </c>
      <c r="E839" s="25" t="s">
        <v>1229</v>
      </c>
      <c r="F839" s="25" t="s">
        <v>1239</v>
      </c>
      <c r="G839" s="25">
        <v>9490615659</v>
      </c>
      <c r="H839" s="25" t="s">
        <v>1241</v>
      </c>
      <c r="I839" s="22">
        <v>1</v>
      </c>
      <c r="J839" s="22">
        <v>1</v>
      </c>
      <c r="K839" s="22">
        <v>8240</v>
      </c>
      <c r="L839" s="22">
        <v>3515</v>
      </c>
      <c r="M839" s="22">
        <v>1</v>
      </c>
      <c r="N839" s="26">
        <v>9.5370370370370369E-2</v>
      </c>
      <c r="O839" s="23">
        <f t="shared" si="29"/>
        <v>28963600</v>
      </c>
      <c r="P839" s="23">
        <f t="shared" si="30"/>
        <v>3515</v>
      </c>
    </row>
    <row r="840" spans="1:16" x14ac:dyDescent="0.25">
      <c r="A840" s="22">
        <v>833</v>
      </c>
      <c r="B840" s="25" t="s">
        <v>11</v>
      </c>
      <c r="C840" s="25" t="s">
        <v>1053</v>
      </c>
      <c r="D840" s="25" t="s">
        <v>1228</v>
      </c>
      <c r="E840" s="25" t="s">
        <v>1242</v>
      </c>
      <c r="F840" s="25" t="s">
        <v>1243</v>
      </c>
      <c r="G840" s="25">
        <v>7382600107</v>
      </c>
      <c r="H840" s="25" t="s">
        <v>1244</v>
      </c>
      <c r="I840" s="22">
        <v>1</v>
      </c>
      <c r="J840" s="22">
        <v>0</v>
      </c>
      <c r="K840" s="22">
        <v>0</v>
      </c>
      <c r="L840" s="22">
        <v>491</v>
      </c>
      <c r="M840" s="22">
        <v>0</v>
      </c>
      <c r="N840" s="26">
        <v>0</v>
      </c>
      <c r="O840" s="23">
        <f t="shared" si="29"/>
        <v>0</v>
      </c>
      <c r="P840" s="23">
        <f t="shared" si="30"/>
        <v>0</v>
      </c>
    </row>
    <row r="841" spans="1:16" x14ac:dyDescent="0.25">
      <c r="A841" s="22">
        <v>834</v>
      </c>
      <c r="B841" s="25" t="s">
        <v>11</v>
      </c>
      <c r="C841" s="25" t="s">
        <v>1053</v>
      </c>
      <c r="D841" s="25" t="s">
        <v>1228</v>
      </c>
      <c r="E841" s="25" t="s">
        <v>1242</v>
      </c>
      <c r="F841" s="25" t="s">
        <v>1243</v>
      </c>
      <c r="G841" s="25">
        <v>7382600107</v>
      </c>
      <c r="H841" s="25" t="s">
        <v>1245</v>
      </c>
      <c r="I841" s="22">
        <v>1</v>
      </c>
      <c r="J841" s="22">
        <v>0</v>
      </c>
      <c r="K841" s="22">
        <v>0</v>
      </c>
      <c r="L841" s="22">
        <v>1133</v>
      </c>
      <c r="M841" s="22">
        <v>0</v>
      </c>
      <c r="N841" s="26">
        <v>0</v>
      </c>
      <c r="O841" s="23">
        <f t="shared" si="29"/>
        <v>0</v>
      </c>
      <c r="P841" s="23">
        <f t="shared" si="30"/>
        <v>0</v>
      </c>
    </row>
    <row r="842" spans="1:16" x14ac:dyDescent="0.25">
      <c r="A842" s="22">
        <v>835</v>
      </c>
      <c r="B842" s="25" t="s">
        <v>11</v>
      </c>
      <c r="C842" s="25" t="s">
        <v>1053</v>
      </c>
      <c r="D842" s="25" t="s">
        <v>1228</v>
      </c>
      <c r="E842" s="25" t="s">
        <v>1242</v>
      </c>
      <c r="F842" s="25" t="s">
        <v>1243</v>
      </c>
      <c r="G842" s="25">
        <v>7382600107</v>
      </c>
      <c r="H842" s="25" t="s">
        <v>1246</v>
      </c>
      <c r="I842" s="22">
        <v>1</v>
      </c>
      <c r="J842" s="22">
        <v>0</v>
      </c>
      <c r="K842" s="22">
        <v>0</v>
      </c>
      <c r="L842" s="22">
        <v>1932</v>
      </c>
      <c r="M842" s="22">
        <v>0</v>
      </c>
      <c r="N842" s="26">
        <v>0</v>
      </c>
      <c r="O842" s="23">
        <f t="shared" si="29"/>
        <v>0</v>
      </c>
      <c r="P842" s="23">
        <f t="shared" si="30"/>
        <v>0</v>
      </c>
    </row>
    <row r="843" spans="1:16" x14ac:dyDescent="0.25">
      <c r="A843" s="22">
        <v>836</v>
      </c>
      <c r="B843" s="25" t="s">
        <v>11</v>
      </c>
      <c r="C843" s="25" t="s">
        <v>1053</v>
      </c>
      <c r="D843" s="25" t="s">
        <v>1228</v>
      </c>
      <c r="E843" s="25" t="s">
        <v>1242</v>
      </c>
      <c r="F843" s="25" t="s">
        <v>1243</v>
      </c>
      <c r="G843" s="25">
        <v>7382600107</v>
      </c>
      <c r="H843" s="25" t="s">
        <v>1247</v>
      </c>
      <c r="I843" s="22">
        <v>1</v>
      </c>
      <c r="J843" s="22">
        <v>0</v>
      </c>
      <c r="K843" s="22">
        <v>0</v>
      </c>
      <c r="L843" s="22">
        <v>423</v>
      </c>
      <c r="M843" s="22">
        <v>0</v>
      </c>
      <c r="N843" s="26">
        <v>0</v>
      </c>
      <c r="O843" s="23">
        <f t="shared" si="29"/>
        <v>0</v>
      </c>
      <c r="P843" s="23">
        <f t="shared" si="30"/>
        <v>0</v>
      </c>
    </row>
    <row r="844" spans="1:16" x14ac:dyDescent="0.25">
      <c r="A844" s="22">
        <v>837</v>
      </c>
      <c r="B844" s="25" t="s">
        <v>11</v>
      </c>
      <c r="C844" s="25" t="s">
        <v>1053</v>
      </c>
      <c r="D844" s="25" t="s">
        <v>1228</v>
      </c>
      <c r="E844" s="25" t="s">
        <v>1242</v>
      </c>
      <c r="F844" s="25" t="s">
        <v>1243</v>
      </c>
      <c r="G844" s="25">
        <v>7382600107</v>
      </c>
      <c r="H844" s="25" t="s">
        <v>1248</v>
      </c>
      <c r="I844" s="22">
        <v>1</v>
      </c>
      <c r="J844" s="22">
        <v>1</v>
      </c>
      <c r="K844" s="22">
        <v>10052</v>
      </c>
      <c r="L844" s="22">
        <v>1940</v>
      </c>
      <c r="M844" s="22">
        <v>1</v>
      </c>
      <c r="N844" s="26">
        <v>0.11634259259259259</v>
      </c>
      <c r="O844" s="23">
        <f t="shared" si="29"/>
        <v>19500880</v>
      </c>
      <c r="P844" s="23">
        <f t="shared" si="30"/>
        <v>1940</v>
      </c>
    </row>
    <row r="845" spans="1:16" x14ac:dyDescent="0.25">
      <c r="A845" s="22">
        <v>838</v>
      </c>
      <c r="B845" s="25" t="s">
        <v>11</v>
      </c>
      <c r="C845" s="25" t="s">
        <v>1053</v>
      </c>
      <c r="D845" s="25" t="s">
        <v>1228</v>
      </c>
      <c r="E845" s="25" t="s">
        <v>1242</v>
      </c>
      <c r="F845" s="25" t="s">
        <v>1243</v>
      </c>
      <c r="G845" s="25">
        <v>7382600107</v>
      </c>
      <c r="H845" s="25" t="s">
        <v>1249</v>
      </c>
      <c r="I845" s="22">
        <v>1</v>
      </c>
      <c r="J845" s="22">
        <v>0</v>
      </c>
      <c r="K845" s="22">
        <v>0</v>
      </c>
      <c r="L845" s="22">
        <v>732</v>
      </c>
      <c r="M845" s="22">
        <v>0</v>
      </c>
      <c r="N845" s="26">
        <v>0</v>
      </c>
      <c r="O845" s="23">
        <f t="shared" si="29"/>
        <v>0</v>
      </c>
      <c r="P845" s="23">
        <f t="shared" si="30"/>
        <v>0</v>
      </c>
    </row>
    <row r="846" spans="1:16" x14ac:dyDescent="0.25">
      <c r="A846" s="22">
        <v>839</v>
      </c>
      <c r="B846" s="25" t="s">
        <v>11</v>
      </c>
      <c r="C846" s="25" t="s">
        <v>1053</v>
      </c>
      <c r="D846" s="25" t="s">
        <v>1228</v>
      </c>
      <c r="E846" s="25" t="s">
        <v>1242</v>
      </c>
      <c r="F846" s="25" t="s">
        <v>1250</v>
      </c>
      <c r="G846" s="25">
        <v>9490615661</v>
      </c>
      <c r="H846" s="25" t="s">
        <v>1251</v>
      </c>
      <c r="I846" s="22">
        <v>1</v>
      </c>
      <c r="J846" s="22">
        <v>0</v>
      </c>
      <c r="K846" s="22">
        <v>0</v>
      </c>
      <c r="L846" s="22">
        <v>1718</v>
      </c>
      <c r="M846" s="22">
        <v>0</v>
      </c>
      <c r="N846" s="26">
        <v>0</v>
      </c>
      <c r="O846" s="23">
        <f t="shared" si="29"/>
        <v>0</v>
      </c>
      <c r="P846" s="23">
        <f t="shared" si="30"/>
        <v>0</v>
      </c>
    </row>
    <row r="847" spans="1:16" x14ac:dyDescent="0.25">
      <c r="A847" s="22">
        <v>840</v>
      </c>
      <c r="B847" s="25" t="s">
        <v>11</v>
      </c>
      <c r="C847" s="25" t="s">
        <v>1053</v>
      </c>
      <c r="D847" s="25" t="s">
        <v>1228</v>
      </c>
      <c r="E847" s="25" t="s">
        <v>1242</v>
      </c>
      <c r="F847" s="25" t="s">
        <v>1250</v>
      </c>
      <c r="G847" s="25">
        <v>9490615661</v>
      </c>
      <c r="H847" s="25" t="s">
        <v>1252</v>
      </c>
      <c r="I847" s="22">
        <v>1</v>
      </c>
      <c r="J847" s="22">
        <v>0</v>
      </c>
      <c r="K847" s="22">
        <v>0</v>
      </c>
      <c r="L847" s="22">
        <v>92</v>
      </c>
      <c r="M847" s="22">
        <v>0</v>
      </c>
      <c r="N847" s="26">
        <v>0</v>
      </c>
      <c r="O847" s="23">
        <f t="shared" si="29"/>
        <v>0</v>
      </c>
      <c r="P847" s="23">
        <f t="shared" si="30"/>
        <v>0</v>
      </c>
    </row>
    <row r="848" spans="1:16" x14ac:dyDescent="0.25">
      <c r="A848" s="22">
        <v>841</v>
      </c>
      <c r="B848" s="25" t="s">
        <v>11</v>
      </c>
      <c r="C848" s="25" t="s">
        <v>1053</v>
      </c>
      <c r="D848" s="25" t="s">
        <v>1228</v>
      </c>
      <c r="E848" s="25" t="s">
        <v>1242</v>
      </c>
      <c r="F848" s="25" t="s">
        <v>1250</v>
      </c>
      <c r="G848" s="25">
        <v>9490615661</v>
      </c>
      <c r="H848" s="25" t="s">
        <v>1253</v>
      </c>
      <c r="I848" s="22">
        <v>1</v>
      </c>
      <c r="J848" s="22">
        <v>0</v>
      </c>
      <c r="K848" s="22">
        <v>0</v>
      </c>
      <c r="L848" s="22">
        <v>175</v>
      </c>
      <c r="M848" s="22">
        <v>0</v>
      </c>
      <c r="N848" s="26">
        <v>0</v>
      </c>
      <c r="O848" s="23">
        <f t="shared" ref="O848:O911" si="31">K848*L848</f>
        <v>0</v>
      </c>
      <c r="P848" s="23">
        <f t="shared" ref="P848:P911" si="32">J848*L848</f>
        <v>0</v>
      </c>
    </row>
    <row r="849" spans="1:16" x14ac:dyDescent="0.25">
      <c r="A849" s="22">
        <v>842</v>
      </c>
      <c r="B849" s="25" t="s">
        <v>11</v>
      </c>
      <c r="C849" s="25" t="s">
        <v>1053</v>
      </c>
      <c r="D849" s="25" t="s">
        <v>1228</v>
      </c>
      <c r="E849" s="25" t="s">
        <v>1242</v>
      </c>
      <c r="F849" s="25" t="s">
        <v>1250</v>
      </c>
      <c r="G849" s="25">
        <v>9490615661</v>
      </c>
      <c r="H849" s="25" t="s">
        <v>1254</v>
      </c>
      <c r="I849" s="22">
        <v>1</v>
      </c>
      <c r="J849" s="22">
        <v>0</v>
      </c>
      <c r="K849" s="22">
        <v>0</v>
      </c>
      <c r="L849" s="22">
        <v>3000</v>
      </c>
      <c r="M849" s="22">
        <v>0</v>
      </c>
      <c r="N849" s="26">
        <v>0</v>
      </c>
      <c r="O849" s="23">
        <f t="shared" si="31"/>
        <v>0</v>
      </c>
      <c r="P849" s="23">
        <f t="shared" si="32"/>
        <v>0</v>
      </c>
    </row>
    <row r="850" spans="1:16" x14ac:dyDescent="0.25">
      <c r="A850" s="22">
        <v>843</v>
      </c>
      <c r="B850" s="25" t="s">
        <v>11</v>
      </c>
      <c r="C850" s="25" t="s">
        <v>1053</v>
      </c>
      <c r="D850" s="25" t="s">
        <v>1228</v>
      </c>
      <c r="E850" s="25" t="s">
        <v>1242</v>
      </c>
      <c r="F850" s="25" t="s">
        <v>1255</v>
      </c>
      <c r="G850" s="25">
        <v>8333900477</v>
      </c>
      <c r="H850" s="25" t="s">
        <v>1256</v>
      </c>
      <c r="I850" s="22">
        <v>1</v>
      </c>
      <c r="J850" s="22">
        <v>0</v>
      </c>
      <c r="K850" s="22">
        <v>0</v>
      </c>
      <c r="L850" s="22">
        <v>1644</v>
      </c>
      <c r="M850" s="22">
        <v>0</v>
      </c>
      <c r="N850" s="26">
        <v>0</v>
      </c>
      <c r="O850" s="23">
        <f t="shared" si="31"/>
        <v>0</v>
      </c>
      <c r="P850" s="23">
        <f t="shared" si="32"/>
        <v>0</v>
      </c>
    </row>
    <row r="851" spans="1:16" x14ac:dyDescent="0.25">
      <c r="A851" s="22">
        <v>844</v>
      </c>
      <c r="B851" s="25" t="s">
        <v>11</v>
      </c>
      <c r="C851" s="25" t="s">
        <v>1053</v>
      </c>
      <c r="D851" s="25" t="s">
        <v>1228</v>
      </c>
      <c r="E851" s="25" t="s">
        <v>1242</v>
      </c>
      <c r="F851" s="25" t="s">
        <v>1255</v>
      </c>
      <c r="G851" s="25">
        <v>8333900477</v>
      </c>
      <c r="H851" s="25" t="s">
        <v>1257</v>
      </c>
      <c r="I851" s="22">
        <v>1</v>
      </c>
      <c r="J851" s="22">
        <v>0</v>
      </c>
      <c r="K851" s="22">
        <v>0</v>
      </c>
      <c r="L851" s="22">
        <v>835</v>
      </c>
      <c r="M851" s="22">
        <v>0</v>
      </c>
      <c r="N851" s="26">
        <v>0</v>
      </c>
      <c r="O851" s="23">
        <f t="shared" si="31"/>
        <v>0</v>
      </c>
      <c r="P851" s="23">
        <f t="shared" si="32"/>
        <v>0</v>
      </c>
    </row>
    <row r="852" spans="1:16" x14ac:dyDescent="0.25">
      <c r="A852" s="22">
        <v>845</v>
      </c>
      <c r="B852" s="25" t="s">
        <v>11</v>
      </c>
      <c r="C852" s="25" t="s">
        <v>1053</v>
      </c>
      <c r="D852" s="25" t="s">
        <v>1228</v>
      </c>
      <c r="E852" s="25" t="s">
        <v>1242</v>
      </c>
      <c r="F852" s="25" t="s">
        <v>1255</v>
      </c>
      <c r="G852" s="25">
        <v>8333900477</v>
      </c>
      <c r="H852" s="25" t="s">
        <v>1258</v>
      </c>
      <c r="I852" s="22">
        <v>1</v>
      </c>
      <c r="J852" s="22">
        <v>0</v>
      </c>
      <c r="K852" s="22">
        <v>0</v>
      </c>
      <c r="L852" s="22">
        <v>2224</v>
      </c>
      <c r="M852" s="22">
        <v>0</v>
      </c>
      <c r="N852" s="26">
        <v>0</v>
      </c>
      <c r="O852" s="23">
        <f t="shared" si="31"/>
        <v>0</v>
      </c>
      <c r="P852" s="23">
        <f t="shared" si="32"/>
        <v>0</v>
      </c>
    </row>
    <row r="853" spans="1:16" x14ac:dyDescent="0.25">
      <c r="A853" s="22">
        <v>846</v>
      </c>
      <c r="B853" s="25" t="s">
        <v>11</v>
      </c>
      <c r="C853" s="25" t="s">
        <v>1053</v>
      </c>
      <c r="D853" s="25" t="s">
        <v>1228</v>
      </c>
      <c r="E853" s="25" t="s">
        <v>1242</v>
      </c>
      <c r="F853" s="25" t="s">
        <v>1255</v>
      </c>
      <c r="G853" s="25">
        <v>8333900477</v>
      </c>
      <c r="H853" s="25" t="s">
        <v>1259</v>
      </c>
      <c r="I853" s="22">
        <v>1</v>
      </c>
      <c r="J853" s="22">
        <v>0</v>
      </c>
      <c r="K853" s="22">
        <v>0</v>
      </c>
      <c r="L853" s="22">
        <v>1202</v>
      </c>
      <c r="M853" s="22">
        <v>0</v>
      </c>
      <c r="N853" s="26">
        <v>0</v>
      </c>
      <c r="O853" s="23">
        <f t="shared" si="31"/>
        <v>0</v>
      </c>
      <c r="P853" s="23">
        <f t="shared" si="32"/>
        <v>0</v>
      </c>
    </row>
    <row r="854" spans="1:16" x14ac:dyDescent="0.25">
      <c r="A854" s="22">
        <v>847</v>
      </c>
      <c r="B854" s="25" t="s">
        <v>11</v>
      </c>
      <c r="C854" s="25" t="s">
        <v>1053</v>
      </c>
      <c r="D854" s="25" t="s">
        <v>1228</v>
      </c>
      <c r="E854" s="25" t="s">
        <v>1242</v>
      </c>
      <c r="F854" s="25" t="s">
        <v>1255</v>
      </c>
      <c r="G854" s="25">
        <v>8333900477</v>
      </c>
      <c r="H854" s="25" t="s">
        <v>1260</v>
      </c>
      <c r="I854" s="22">
        <v>1</v>
      </c>
      <c r="J854" s="22">
        <v>0</v>
      </c>
      <c r="K854" s="22">
        <v>0</v>
      </c>
      <c r="L854" s="22">
        <v>1583</v>
      </c>
      <c r="M854" s="22">
        <v>0</v>
      </c>
      <c r="N854" s="26">
        <v>0</v>
      </c>
      <c r="O854" s="23">
        <f t="shared" si="31"/>
        <v>0</v>
      </c>
      <c r="P854" s="23">
        <f t="shared" si="32"/>
        <v>0</v>
      </c>
    </row>
    <row r="855" spans="1:16" x14ac:dyDescent="0.25">
      <c r="A855" s="22">
        <v>848</v>
      </c>
      <c r="B855" s="25" t="s">
        <v>11</v>
      </c>
      <c r="C855" s="25" t="s">
        <v>1053</v>
      </c>
      <c r="D855" s="25" t="s">
        <v>1228</v>
      </c>
      <c r="E855" s="25" t="s">
        <v>1242</v>
      </c>
      <c r="F855" s="25" t="s">
        <v>1255</v>
      </c>
      <c r="G855" s="25">
        <v>8333900477</v>
      </c>
      <c r="H855" s="25" t="s">
        <v>1261</v>
      </c>
      <c r="I855" s="22">
        <v>1</v>
      </c>
      <c r="J855" s="22">
        <v>0</v>
      </c>
      <c r="K855" s="22">
        <v>0</v>
      </c>
      <c r="L855" s="22">
        <v>3252</v>
      </c>
      <c r="M855" s="22">
        <v>0</v>
      </c>
      <c r="N855" s="26">
        <v>0</v>
      </c>
      <c r="O855" s="23">
        <f t="shared" si="31"/>
        <v>0</v>
      </c>
      <c r="P855" s="23">
        <f t="shared" si="32"/>
        <v>0</v>
      </c>
    </row>
    <row r="856" spans="1:16" x14ac:dyDescent="0.25">
      <c r="A856" s="22">
        <v>849</v>
      </c>
      <c r="B856" s="25" t="s">
        <v>11</v>
      </c>
      <c r="C856" s="25" t="s">
        <v>1053</v>
      </c>
      <c r="D856" s="25" t="s">
        <v>1228</v>
      </c>
      <c r="E856" s="25" t="s">
        <v>1262</v>
      </c>
      <c r="F856" s="25" t="s">
        <v>893</v>
      </c>
      <c r="G856" s="25">
        <v>9490611600</v>
      </c>
      <c r="H856" s="25" t="s">
        <v>1263</v>
      </c>
      <c r="I856" s="22">
        <v>1</v>
      </c>
      <c r="J856" s="22">
        <v>0</v>
      </c>
      <c r="K856" s="22">
        <v>0</v>
      </c>
      <c r="L856" s="22">
        <v>966</v>
      </c>
      <c r="M856" s="22">
        <v>0</v>
      </c>
      <c r="N856" s="26">
        <v>0</v>
      </c>
      <c r="O856" s="23">
        <f t="shared" si="31"/>
        <v>0</v>
      </c>
      <c r="P856" s="23">
        <f t="shared" si="32"/>
        <v>0</v>
      </c>
    </row>
    <row r="857" spans="1:16" x14ac:dyDescent="0.25">
      <c r="A857" s="22">
        <v>850</v>
      </c>
      <c r="B857" s="25" t="s">
        <v>11</v>
      </c>
      <c r="C857" s="25" t="s">
        <v>1053</v>
      </c>
      <c r="D857" s="25" t="s">
        <v>1228</v>
      </c>
      <c r="E857" s="25" t="s">
        <v>1262</v>
      </c>
      <c r="F857" s="25" t="s">
        <v>893</v>
      </c>
      <c r="G857" s="25">
        <v>9490611600</v>
      </c>
      <c r="H857" s="25" t="s">
        <v>1264</v>
      </c>
      <c r="I857" s="22">
        <v>1</v>
      </c>
      <c r="J857" s="22">
        <v>0</v>
      </c>
      <c r="K857" s="22">
        <v>0</v>
      </c>
      <c r="L857" s="22">
        <v>1590</v>
      </c>
      <c r="M857" s="22">
        <v>0</v>
      </c>
      <c r="N857" s="26">
        <v>0</v>
      </c>
      <c r="O857" s="23">
        <f t="shared" si="31"/>
        <v>0</v>
      </c>
      <c r="P857" s="23">
        <f t="shared" si="32"/>
        <v>0</v>
      </c>
    </row>
    <row r="858" spans="1:16" x14ac:dyDescent="0.25">
      <c r="A858" s="22">
        <v>851</v>
      </c>
      <c r="B858" s="25" t="s">
        <v>11</v>
      </c>
      <c r="C858" s="25" t="s">
        <v>1053</v>
      </c>
      <c r="D858" s="25" t="s">
        <v>1228</v>
      </c>
      <c r="E858" s="25" t="s">
        <v>1262</v>
      </c>
      <c r="F858" s="25" t="s">
        <v>893</v>
      </c>
      <c r="G858" s="25">
        <v>9490611600</v>
      </c>
      <c r="H858" s="25" t="s">
        <v>1265</v>
      </c>
      <c r="I858" s="22">
        <v>1</v>
      </c>
      <c r="J858" s="22">
        <v>0</v>
      </c>
      <c r="K858" s="22">
        <v>0</v>
      </c>
      <c r="L858" s="22">
        <v>2502</v>
      </c>
      <c r="M858" s="22">
        <v>0</v>
      </c>
      <c r="N858" s="26">
        <v>0</v>
      </c>
      <c r="O858" s="23">
        <f t="shared" si="31"/>
        <v>0</v>
      </c>
      <c r="P858" s="23">
        <f t="shared" si="32"/>
        <v>0</v>
      </c>
    </row>
    <row r="859" spans="1:16" x14ac:dyDescent="0.25">
      <c r="A859" s="22">
        <v>852</v>
      </c>
      <c r="B859" s="25" t="s">
        <v>11</v>
      </c>
      <c r="C859" s="25" t="s">
        <v>1053</v>
      </c>
      <c r="D859" s="25" t="s">
        <v>1228</v>
      </c>
      <c r="E859" s="25" t="s">
        <v>1262</v>
      </c>
      <c r="F859" s="25" t="s">
        <v>893</v>
      </c>
      <c r="G859" s="25">
        <v>9490611600</v>
      </c>
      <c r="H859" s="25" t="s">
        <v>1266</v>
      </c>
      <c r="I859" s="22">
        <v>1</v>
      </c>
      <c r="J859" s="22">
        <v>0</v>
      </c>
      <c r="K859" s="22">
        <v>0</v>
      </c>
      <c r="L859" s="22">
        <v>1009</v>
      </c>
      <c r="M859" s="22">
        <v>0</v>
      </c>
      <c r="N859" s="26">
        <v>0</v>
      </c>
      <c r="O859" s="23">
        <f t="shared" si="31"/>
        <v>0</v>
      </c>
      <c r="P859" s="23">
        <f t="shared" si="32"/>
        <v>0</v>
      </c>
    </row>
    <row r="860" spans="1:16" x14ac:dyDescent="0.25">
      <c r="A860" s="22">
        <v>853</v>
      </c>
      <c r="B860" s="25" t="s">
        <v>11</v>
      </c>
      <c r="C860" s="25" t="s">
        <v>1053</v>
      </c>
      <c r="D860" s="25" t="s">
        <v>1228</v>
      </c>
      <c r="E860" s="25" t="s">
        <v>1262</v>
      </c>
      <c r="F860" s="25" t="s">
        <v>893</v>
      </c>
      <c r="G860" s="25">
        <v>9490611600</v>
      </c>
      <c r="H860" s="25" t="s">
        <v>1267</v>
      </c>
      <c r="I860" s="22">
        <v>1</v>
      </c>
      <c r="J860" s="22">
        <v>0</v>
      </c>
      <c r="K860" s="22">
        <v>0</v>
      </c>
      <c r="L860" s="22">
        <v>3352</v>
      </c>
      <c r="M860" s="22">
        <v>0</v>
      </c>
      <c r="N860" s="26">
        <v>0</v>
      </c>
      <c r="O860" s="23">
        <f t="shared" si="31"/>
        <v>0</v>
      </c>
      <c r="P860" s="23">
        <f t="shared" si="32"/>
        <v>0</v>
      </c>
    </row>
    <row r="861" spans="1:16" x14ac:dyDescent="0.25">
      <c r="A861" s="22">
        <v>854</v>
      </c>
      <c r="B861" s="25" t="s">
        <v>11</v>
      </c>
      <c r="C861" s="25" t="s">
        <v>1053</v>
      </c>
      <c r="D861" s="25" t="s">
        <v>1228</v>
      </c>
      <c r="E861" s="25" t="s">
        <v>1262</v>
      </c>
      <c r="F861" s="25" t="s">
        <v>1268</v>
      </c>
      <c r="G861" s="25">
        <v>9490611600</v>
      </c>
      <c r="H861" s="25" t="s">
        <v>1269</v>
      </c>
      <c r="I861" s="22">
        <v>1</v>
      </c>
      <c r="J861" s="22">
        <v>0</v>
      </c>
      <c r="K861" s="22">
        <v>0</v>
      </c>
      <c r="L861" s="22">
        <v>667</v>
      </c>
      <c r="M861" s="22">
        <v>0</v>
      </c>
      <c r="N861" s="26">
        <v>0</v>
      </c>
      <c r="O861" s="23">
        <f t="shared" si="31"/>
        <v>0</v>
      </c>
      <c r="P861" s="23">
        <f t="shared" si="32"/>
        <v>0</v>
      </c>
    </row>
    <row r="862" spans="1:16" x14ac:dyDescent="0.25">
      <c r="A862" s="22">
        <v>855</v>
      </c>
      <c r="B862" s="25" t="s">
        <v>11</v>
      </c>
      <c r="C862" s="25" t="s">
        <v>1053</v>
      </c>
      <c r="D862" s="25" t="s">
        <v>1228</v>
      </c>
      <c r="E862" s="25" t="s">
        <v>1262</v>
      </c>
      <c r="F862" s="25" t="s">
        <v>1268</v>
      </c>
      <c r="G862" s="25">
        <v>9490611600</v>
      </c>
      <c r="H862" s="25" t="s">
        <v>1270</v>
      </c>
      <c r="I862" s="22">
        <v>1</v>
      </c>
      <c r="J862" s="22">
        <v>0</v>
      </c>
      <c r="K862" s="22">
        <v>0</v>
      </c>
      <c r="L862" s="22">
        <v>2468</v>
      </c>
      <c r="M862" s="22">
        <v>0</v>
      </c>
      <c r="N862" s="26">
        <v>0</v>
      </c>
      <c r="O862" s="23">
        <f t="shared" si="31"/>
        <v>0</v>
      </c>
      <c r="P862" s="23">
        <f t="shared" si="32"/>
        <v>0</v>
      </c>
    </row>
    <row r="863" spans="1:16" x14ac:dyDescent="0.25">
      <c r="A863" s="22">
        <v>856</v>
      </c>
      <c r="B863" s="25" t="s">
        <v>11</v>
      </c>
      <c r="C863" s="25" t="s">
        <v>1053</v>
      </c>
      <c r="D863" s="25" t="s">
        <v>1228</v>
      </c>
      <c r="E863" s="25" t="s">
        <v>1262</v>
      </c>
      <c r="F863" s="25" t="s">
        <v>1268</v>
      </c>
      <c r="G863" s="25">
        <v>9490611600</v>
      </c>
      <c r="H863" s="25" t="s">
        <v>1271</v>
      </c>
      <c r="I863" s="22">
        <v>1</v>
      </c>
      <c r="J863" s="22">
        <v>0</v>
      </c>
      <c r="K863" s="22">
        <v>0</v>
      </c>
      <c r="L863" s="22">
        <v>1388</v>
      </c>
      <c r="M863" s="22">
        <v>0</v>
      </c>
      <c r="N863" s="26">
        <v>0</v>
      </c>
      <c r="O863" s="23">
        <f t="shared" si="31"/>
        <v>0</v>
      </c>
      <c r="P863" s="23">
        <f t="shared" si="32"/>
        <v>0</v>
      </c>
    </row>
    <row r="864" spans="1:16" x14ac:dyDescent="0.25">
      <c r="A864" s="22">
        <v>857</v>
      </c>
      <c r="B864" s="25" t="s">
        <v>11</v>
      </c>
      <c r="C864" s="25" t="s">
        <v>1053</v>
      </c>
      <c r="D864" s="25" t="s">
        <v>1228</v>
      </c>
      <c r="E864" s="25" t="s">
        <v>1262</v>
      </c>
      <c r="F864" s="25" t="s">
        <v>1268</v>
      </c>
      <c r="G864" s="25">
        <v>9490611600</v>
      </c>
      <c r="H864" s="25" t="s">
        <v>1272</v>
      </c>
      <c r="I864" s="22">
        <v>1</v>
      </c>
      <c r="J864" s="22">
        <v>0</v>
      </c>
      <c r="K864" s="22">
        <v>0</v>
      </c>
      <c r="L864" s="22">
        <v>1267</v>
      </c>
      <c r="M864" s="22">
        <v>0</v>
      </c>
      <c r="N864" s="26">
        <v>0</v>
      </c>
      <c r="O864" s="23">
        <f t="shared" si="31"/>
        <v>0</v>
      </c>
      <c r="P864" s="23">
        <f t="shared" si="32"/>
        <v>0</v>
      </c>
    </row>
    <row r="865" spans="1:16" x14ac:dyDescent="0.25">
      <c r="A865" s="22">
        <v>858</v>
      </c>
      <c r="B865" s="25" t="s">
        <v>11</v>
      </c>
      <c r="C865" s="25" t="s">
        <v>1053</v>
      </c>
      <c r="D865" s="25" t="s">
        <v>1228</v>
      </c>
      <c r="E865" s="25" t="s">
        <v>1262</v>
      </c>
      <c r="F865" s="25" t="s">
        <v>1268</v>
      </c>
      <c r="G865" s="25">
        <v>9490611600</v>
      </c>
      <c r="H865" s="25" t="s">
        <v>1273</v>
      </c>
      <c r="I865" s="22">
        <v>1</v>
      </c>
      <c r="J865" s="22">
        <v>0</v>
      </c>
      <c r="K865" s="22">
        <v>0</v>
      </c>
      <c r="L865" s="22">
        <v>1072</v>
      </c>
      <c r="M865" s="22">
        <v>0</v>
      </c>
      <c r="N865" s="26">
        <v>0</v>
      </c>
      <c r="O865" s="23">
        <f t="shared" si="31"/>
        <v>0</v>
      </c>
      <c r="P865" s="23">
        <f t="shared" si="32"/>
        <v>0</v>
      </c>
    </row>
    <row r="866" spans="1:16" x14ac:dyDescent="0.25">
      <c r="A866" s="22">
        <v>859</v>
      </c>
      <c r="B866" s="25" t="s">
        <v>11</v>
      </c>
      <c r="C866" s="25" t="s">
        <v>1053</v>
      </c>
      <c r="D866" s="25" t="s">
        <v>1228</v>
      </c>
      <c r="E866" s="25" t="s">
        <v>1262</v>
      </c>
      <c r="F866" s="25" t="s">
        <v>1239</v>
      </c>
      <c r="G866" s="25">
        <v>9490615659</v>
      </c>
      <c r="H866" s="25" t="s">
        <v>1274</v>
      </c>
      <c r="I866" s="22">
        <v>1</v>
      </c>
      <c r="J866" s="22">
        <v>1</v>
      </c>
      <c r="K866" s="22">
        <v>38000</v>
      </c>
      <c r="L866" s="22">
        <v>2860</v>
      </c>
      <c r="M866" s="22">
        <v>1</v>
      </c>
      <c r="N866" s="26">
        <v>0.43981481481481483</v>
      </c>
      <c r="O866" s="23">
        <f t="shared" si="31"/>
        <v>108680000</v>
      </c>
      <c r="P866" s="23">
        <f t="shared" si="32"/>
        <v>2860</v>
      </c>
    </row>
    <row r="867" spans="1:16" x14ac:dyDescent="0.25">
      <c r="A867" s="22">
        <v>860</v>
      </c>
      <c r="B867" s="25" t="s">
        <v>11</v>
      </c>
      <c r="C867" s="25" t="s">
        <v>1053</v>
      </c>
      <c r="D867" s="25" t="s">
        <v>1228</v>
      </c>
      <c r="E867" s="25" t="s">
        <v>1262</v>
      </c>
      <c r="F867" s="25" t="s">
        <v>1239</v>
      </c>
      <c r="G867" s="25">
        <v>9490615659</v>
      </c>
      <c r="H867" s="25" t="s">
        <v>1275</v>
      </c>
      <c r="I867" s="22">
        <v>1</v>
      </c>
      <c r="J867" s="22">
        <v>0</v>
      </c>
      <c r="K867" s="22">
        <v>0</v>
      </c>
      <c r="L867" s="22">
        <v>3932</v>
      </c>
      <c r="M867" s="22">
        <v>0</v>
      </c>
      <c r="N867" s="26">
        <v>0</v>
      </c>
      <c r="O867" s="23">
        <f t="shared" si="31"/>
        <v>0</v>
      </c>
      <c r="P867" s="23">
        <f t="shared" si="32"/>
        <v>0</v>
      </c>
    </row>
    <row r="868" spans="1:16" x14ac:dyDescent="0.25">
      <c r="A868" s="22">
        <v>861</v>
      </c>
      <c r="B868" s="25" t="s">
        <v>11</v>
      </c>
      <c r="C868" s="25" t="s">
        <v>1053</v>
      </c>
      <c r="D868" s="25" t="s">
        <v>1228</v>
      </c>
      <c r="E868" s="25" t="s">
        <v>1276</v>
      </c>
      <c r="F868" s="25" t="s">
        <v>1119</v>
      </c>
      <c r="G868" s="25">
        <v>9490615656</v>
      </c>
      <c r="H868" s="25" t="s">
        <v>1277</v>
      </c>
      <c r="I868" s="22">
        <v>1</v>
      </c>
      <c r="J868" s="22">
        <v>0</v>
      </c>
      <c r="K868" s="22">
        <v>0</v>
      </c>
      <c r="L868" s="22">
        <v>1169</v>
      </c>
      <c r="M868" s="22">
        <v>0</v>
      </c>
      <c r="N868" s="26">
        <v>0</v>
      </c>
      <c r="O868" s="23">
        <f t="shared" si="31"/>
        <v>0</v>
      </c>
      <c r="P868" s="23">
        <f t="shared" si="32"/>
        <v>0</v>
      </c>
    </row>
    <row r="869" spans="1:16" x14ac:dyDescent="0.25">
      <c r="A869" s="22">
        <v>862</v>
      </c>
      <c r="B869" s="25" t="s">
        <v>11</v>
      </c>
      <c r="C869" s="25" t="s">
        <v>1053</v>
      </c>
      <c r="D869" s="25" t="s">
        <v>1228</v>
      </c>
      <c r="E869" s="25" t="s">
        <v>1276</v>
      </c>
      <c r="F869" s="25" t="s">
        <v>1250</v>
      </c>
      <c r="G869" s="25">
        <v>9490615661</v>
      </c>
      <c r="H869" s="25" t="s">
        <v>1278</v>
      </c>
      <c r="I869" s="22">
        <v>1</v>
      </c>
      <c r="J869" s="22">
        <v>0</v>
      </c>
      <c r="K869" s="22">
        <v>0</v>
      </c>
      <c r="L869" s="22">
        <v>1915</v>
      </c>
      <c r="M869" s="22">
        <v>0</v>
      </c>
      <c r="N869" s="26">
        <v>0</v>
      </c>
      <c r="O869" s="23">
        <f t="shared" si="31"/>
        <v>0</v>
      </c>
      <c r="P869" s="23">
        <f t="shared" si="32"/>
        <v>0</v>
      </c>
    </row>
    <row r="870" spans="1:16" x14ac:dyDescent="0.25">
      <c r="A870" s="22">
        <v>863</v>
      </c>
      <c r="B870" s="25" t="s">
        <v>11</v>
      </c>
      <c r="C870" s="25" t="s">
        <v>1053</v>
      </c>
      <c r="D870" s="25" t="s">
        <v>1228</v>
      </c>
      <c r="E870" s="25" t="s">
        <v>1276</v>
      </c>
      <c r="F870" s="25" t="s">
        <v>1250</v>
      </c>
      <c r="G870" s="25">
        <v>9490615661</v>
      </c>
      <c r="H870" s="25" t="s">
        <v>1279</v>
      </c>
      <c r="I870" s="22">
        <v>1</v>
      </c>
      <c r="J870" s="22">
        <v>0</v>
      </c>
      <c r="K870" s="22">
        <v>0</v>
      </c>
      <c r="L870" s="22">
        <v>961</v>
      </c>
      <c r="M870" s="22">
        <v>0</v>
      </c>
      <c r="N870" s="26">
        <v>0</v>
      </c>
      <c r="O870" s="23">
        <f t="shared" si="31"/>
        <v>0</v>
      </c>
      <c r="P870" s="23">
        <f t="shared" si="32"/>
        <v>0</v>
      </c>
    </row>
    <row r="871" spans="1:16" x14ac:dyDescent="0.25">
      <c r="A871" s="22">
        <v>864</v>
      </c>
      <c r="B871" s="25" t="s">
        <v>11</v>
      </c>
      <c r="C871" s="25" t="s">
        <v>1053</v>
      </c>
      <c r="D871" s="25" t="s">
        <v>1228</v>
      </c>
      <c r="E871" s="25" t="s">
        <v>1276</v>
      </c>
      <c r="F871" s="25" t="s">
        <v>864</v>
      </c>
      <c r="G871" s="25">
        <v>8332958500</v>
      </c>
      <c r="H871" s="25" t="s">
        <v>1280</v>
      </c>
      <c r="I871" s="22">
        <v>1</v>
      </c>
      <c r="J871" s="22">
        <v>0</v>
      </c>
      <c r="K871" s="22">
        <v>0</v>
      </c>
      <c r="L871" s="22">
        <v>2114</v>
      </c>
      <c r="M871" s="22">
        <v>0</v>
      </c>
      <c r="N871" s="26">
        <v>0</v>
      </c>
      <c r="O871" s="23">
        <f t="shared" si="31"/>
        <v>0</v>
      </c>
      <c r="P871" s="23">
        <f t="shared" si="32"/>
        <v>0</v>
      </c>
    </row>
    <row r="872" spans="1:16" x14ac:dyDescent="0.25">
      <c r="A872" s="22">
        <v>865</v>
      </c>
      <c r="B872" s="25" t="s">
        <v>11</v>
      </c>
      <c r="C872" s="25" t="s">
        <v>1053</v>
      </c>
      <c r="D872" s="25" t="s">
        <v>1228</v>
      </c>
      <c r="E872" s="25" t="s">
        <v>1276</v>
      </c>
      <c r="F872" s="25" t="s">
        <v>864</v>
      </c>
      <c r="G872" s="25">
        <v>8332958500</v>
      </c>
      <c r="H872" s="25" t="s">
        <v>1281</v>
      </c>
      <c r="I872" s="22">
        <v>1</v>
      </c>
      <c r="J872" s="22">
        <v>0</v>
      </c>
      <c r="K872" s="22">
        <v>0</v>
      </c>
      <c r="L872" s="22">
        <v>3551</v>
      </c>
      <c r="M872" s="22">
        <v>0</v>
      </c>
      <c r="N872" s="26">
        <v>0</v>
      </c>
      <c r="O872" s="23">
        <f t="shared" si="31"/>
        <v>0</v>
      </c>
      <c r="P872" s="23">
        <f t="shared" si="32"/>
        <v>0</v>
      </c>
    </row>
    <row r="873" spans="1:16" x14ac:dyDescent="0.25">
      <c r="A873" s="22">
        <v>866</v>
      </c>
      <c r="B873" s="25" t="s">
        <v>11</v>
      </c>
      <c r="C873" s="25" t="s">
        <v>1053</v>
      </c>
      <c r="D873" s="25" t="s">
        <v>1228</v>
      </c>
      <c r="E873" s="25" t="s">
        <v>1276</v>
      </c>
      <c r="F873" s="25" t="s">
        <v>1282</v>
      </c>
      <c r="G873" s="25">
        <v>8332958649</v>
      </c>
      <c r="H873" s="25" t="s">
        <v>1283</v>
      </c>
      <c r="I873" s="22">
        <v>1</v>
      </c>
      <c r="J873" s="22">
        <v>0</v>
      </c>
      <c r="K873" s="22">
        <v>0</v>
      </c>
      <c r="L873" s="22">
        <v>1861</v>
      </c>
      <c r="M873" s="22">
        <v>0</v>
      </c>
      <c r="N873" s="26">
        <v>0</v>
      </c>
      <c r="O873" s="23">
        <f t="shared" si="31"/>
        <v>0</v>
      </c>
      <c r="P873" s="23">
        <f t="shared" si="32"/>
        <v>0</v>
      </c>
    </row>
    <row r="874" spans="1:16" x14ac:dyDescent="0.25">
      <c r="A874" s="22">
        <v>867</v>
      </c>
      <c r="B874" s="25" t="s">
        <v>11</v>
      </c>
      <c r="C874" s="25" t="s">
        <v>1053</v>
      </c>
      <c r="D874" s="25" t="s">
        <v>1228</v>
      </c>
      <c r="E874" s="25" t="s">
        <v>1276</v>
      </c>
      <c r="F874" s="25" t="s">
        <v>1282</v>
      </c>
      <c r="G874" s="25">
        <v>8332958649</v>
      </c>
      <c r="H874" s="25" t="s">
        <v>1284</v>
      </c>
      <c r="I874" s="22">
        <v>1</v>
      </c>
      <c r="J874" s="22">
        <v>0</v>
      </c>
      <c r="K874" s="22">
        <v>0</v>
      </c>
      <c r="L874" s="22">
        <v>2197</v>
      </c>
      <c r="M874" s="22">
        <v>0</v>
      </c>
      <c r="N874" s="26">
        <v>0</v>
      </c>
      <c r="O874" s="23">
        <f t="shared" si="31"/>
        <v>0</v>
      </c>
      <c r="P874" s="23">
        <f t="shared" si="32"/>
        <v>0</v>
      </c>
    </row>
    <row r="875" spans="1:16" x14ac:dyDescent="0.25">
      <c r="A875" s="22">
        <v>868</v>
      </c>
      <c r="B875" s="25" t="s">
        <v>11</v>
      </c>
      <c r="C875" s="25" t="s">
        <v>1053</v>
      </c>
      <c r="D875" s="25" t="s">
        <v>1228</v>
      </c>
      <c r="E875" s="25" t="s">
        <v>1276</v>
      </c>
      <c r="F875" s="25" t="s">
        <v>1282</v>
      </c>
      <c r="G875" s="25">
        <v>8332958649</v>
      </c>
      <c r="H875" s="25" t="s">
        <v>1285</v>
      </c>
      <c r="I875" s="22">
        <v>1</v>
      </c>
      <c r="J875" s="22">
        <v>0</v>
      </c>
      <c r="K875" s="22">
        <v>0</v>
      </c>
      <c r="L875" s="22">
        <v>1177</v>
      </c>
      <c r="M875" s="22">
        <v>0</v>
      </c>
      <c r="N875" s="26">
        <v>0</v>
      </c>
      <c r="O875" s="23">
        <f t="shared" si="31"/>
        <v>0</v>
      </c>
      <c r="P875" s="23">
        <f t="shared" si="32"/>
        <v>0</v>
      </c>
    </row>
    <row r="876" spans="1:16" x14ac:dyDescent="0.25">
      <c r="A876" s="22">
        <v>869</v>
      </c>
      <c r="B876" s="25" t="s">
        <v>11</v>
      </c>
      <c r="C876" s="25" t="s">
        <v>1053</v>
      </c>
      <c r="D876" s="25" t="s">
        <v>1228</v>
      </c>
      <c r="E876" s="25" t="s">
        <v>1276</v>
      </c>
      <c r="F876" s="25" t="s">
        <v>1282</v>
      </c>
      <c r="G876" s="25">
        <v>8332958649</v>
      </c>
      <c r="H876" s="25" t="s">
        <v>1286</v>
      </c>
      <c r="I876" s="22">
        <v>1</v>
      </c>
      <c r="J876" s="22">
        <v>0</v>
      </c>
      <c r="K876" s="22">
        <v>0</v>
      </c>
      <c r="L876" s="22">
        <v>1540</v>
      </c>
      <c r="M876" s="22">
        <v>0</v>
      </c>
      <c r="N876" s="26">
        <v>0</v>
      </c>
      <c r="O876" s="23">
        <f t="shared" si="31"/>
        <v>0</v>
      </c>
      <c r="P876" s="23">
        <f t="shared" si="32"/>
        <v>0</v>
      </c>
    </row>
    <row r="877" spans="1:16" x14ac:dyDescent="0.25">
      <c r="A877" s="22">
        <v>870</v>
      </c>
      <c r="B877" s="25" t="s">
        <v>11</v>
      </c>
      <c r="C877" s="25" t="s">
        <v>1053</v>
      </c>
      <c r="D877" s="25" t="s">
        <v>1228</v>
      </c>
      <c r="E877" s="25" t="s">
        <v>1276</v>
      </c>
      <c r="F877" s="25" t="s">
        <v>1287</v>
      </c>
      <c r="G877" s="25">
        <v>9490615662</v>
      </c>
      <c r="H877" s="25" t="s">
        <v>1288</v>
      </c>
      <c r="I877" s="22">
        <v>1</v>
      </c>
      <c r="J877" s="22">
        <v>0</v>
      </c>
      <c r="K877" s="22">
        <v>0</v>
      </c>
      <c r="L877" s="22">
        <v>1604</v>
      </c>
      <c r="M877" s="22">
        <v>0</v>
      </c>
      <c r="N877" s="26">
        <v>0</v>
      </c>
      <c r="O877" s="23">
        <f t="shared" si="31"/>
        <v>0</v>
      </c>
      <c r="P877" s="23">
        <f t="shared" si="32"/>
        <v>0</v>
      </c>
    </row>
    <row r="878" spans="1:16" x14ac:dyDescent="0.25">
      <c r="A878" s="22">
        <v>871</v>
      </c>
      <c r="B878" s="25" t="s">
        <v>11</v>
      </c>
      <c r="C878" s="25" t="s">
        <v>1053</v>
      </c>
      <c r="D878" s="25" t="s">
        <v>1228</v>
      </c>
      <c r="E878" s="25" t="s">
        <v>1276</v>
      </c>
      <c r="F878" s="25" t="s">
        <v>1287</v>
      </c>
      <c r="G878" s="25">
        <v>9490615662</v>
      </c>
      <c r="H878" s="25" t="s">
        <v>1289</v>
      </c>
      <c r="I878" s="22">
        <v>1</v>
      </c>
      <c r="J878" s="22">
        <v>0</v>
      </c>
      <c r="K878" s="22">
        <v>0</v>
      </c>
      <c r="L878" s="22">
        <v>2664</v>
      </c>
      <c r="M878" s="22">
        <v>0</v>
      </c>
      <c r="N878" s="26">
        <v>0</v>
      </c>
      <c r="O878" s="23">
        <f t="shared" si="31"/>
        <v>0</v>
      </c>
      <c r="P878" s="23">
        <f t="shared" si="32"/>
        <v>0</v>
      </c>
    </row>
    <row r="879" spans="1:16" x14ac:dyDescent="0.25">
      <c r="A879" s="22">
        <v>872</v>
      </c>
      <c r="B879" s="25" t="s">
        <v>11</v>
      </c>
      <c r="C879" s="25" t="s">
        <v>1053</v>
      </c>
      <c r="D879" s="25" t="s">
        <v>1228</v>
      </c>
      <c r="E879" s="25" t="s">
        <v>1276</v>
      </c>
      <c r="F879" s="25" t="s">
        <v>1287</v>
      </c>
      <c r="G879" s="25">
        <v>9490615662</v>
      </c>
      <c r="H879" s="25" t="s">
        <v>1290</v>
      </c>
      <c r="I879" s="22">
        <v>1</v>
      </c>
      <c r="J879" s="22">
        <v>0</v>
      </c>
      <c r="K879" s="22">
        <v>0</v>
      </c>
      <c r="L879" s="22">
        <v>1235</v>
      </c>
      <c r="M879" s="22">
        <v>0</v>
      </c>
      <c r="N879" s="26">
        <v>0</v>
      </c>
      <c r="O879" s="23">
        <f t="shared" si="31"/>
        <v>0</v>
      </c>
      <c r="P879" s="23">
        <f t="shared" si="32"/>
        <v>0</v>
      </c>
    </row>
    <row r="880" spans="1:16" x14ac:dyDescent="0.25">
      <c r="A880" s="22">
        <v>873</v>
      </c>
      <c r="B880" s="25" t="s">
        <v>11</v>
      </c>
      <c r="C880" s="25" t="s">
        <v>1053</v>
      </c>
      <c r="D880" s="25" t="s">
        <v>1228</v>
      </c>
      <c r="E880" s="25" t="s">
        <v>1276</v>
      </c>
      <c r="F880" s="25" t="s">
        <v>1287</v>
      </c>
      <c r="G880" s="25">
        <v>9490615662</v>
      </c>
      <c r="H880" s="25" t="s">
        <v>1291</v>
      </c>
      <c r="I880" s="22">
        <v>1</v>
      </c>
      <c r="J880" s="22">
        <v>0</v>
      </c>
      <c r="K880" s="22">
        <v>0</v>
      </c>
      <c r="L880" s="22">
        <v>2762</v>
      </c>
      <c r="M880" s="22">
        <v>0</v>
      </c>
      <c r="N880" s="26">
        <v>0</v>
      </c>
      <c r="O880" s="23">
        <f t="shared" si="31"/>
        <v>0</v>
      </c>
      <c r="P880" s="23">
        <f t="shared" si="32"/>
        <v>0</v>
      </c>
    </row>
    <row r="881" spans="1:17" x14ac:dyDescent="0.25">
      <c r="A881" s="22">
        <v>874</v>
      </c>
      <c r="B881" s="25" t="s">
        <v>11</v>
      </c>
      <c r="C881" s="25" t="s">
        <v>1292</v>
      </c>
      <c r="D881" s="25" t="s">
        <v>1293</v>
      </c>
      <c r="E881" s="25" t="s">
        <v>1293</v>
      </c>
      <c r="F881" s="25" t="s">
        <v>1294</v>
      </c>
      <c r="G881" s="25">
        <v>9490615638</v>
      </c>
      <c r="H881" s="25" t="s">
        <v>1295</v>
      </c>
      <c r="I881" s="22">
        <v>1</v>
      </c>
      <c r="J881" s="22">
        <v>2</v>
      </c>
      <c r="K881" s="22">
        <v>23547</v>
      </c>
      <c r="L881" s="22">
        <v>4678</v>
      </c>
      <c r="M881" s="22">
        <v>2</v>
      </c>
      <c r="N881" s="26">
        <v>0.27253472222222225</v>
      </c>
      <c r="O881" s="23">
        <f t="shared" si="31"/>
        <v>110152866</v>
      </c>
      <c r="P881" s="23">
        <f t="shared" si="32"/>
        <v>9356</v>
      </c>
    </row>
    <row r="882" spans="1:17" x14ac:dyDescent="0.25">
      <c r="A882" s="22">
        <v>875</v>
      </c>
      <c r="B882" s="25" t="s">
        <v>11</v>
      </c>
      <c r="C882" s="25" t="s">
        <v>1292</v>
      </c>
      <c r="D882" s="25" t="s">
        <v>1293</v>
      </c>
      <c r="E882" s="25" t="s">
        <v>1293</v>
      </c>
      <c r="F882" s="25" t="s">
        <v>1296</v>
      </c>
      <c r="G882" s="25">
        <v>8332999132</v>
      </c>
      <c r="H882" s="25" t="s">
        <v>1297</v>
      </c>
      <c r="I882" s="22">
        <v>1</v>
      </c>
      <c r="J882" s="22">
        <v>0</v>
      </c>
      <c r="K882" s="22">
        <v>0</v>
      </c>
      <c r="L882" s="22">
        <v>3043</v>
      </c>
      <c r="M882" s="22">
        <v>0</v>
      </c>
      <c r="N882" s="26">
        <v>0</v>
      </c>
      <c r="O882" s="23">
        <f t="shared" si="31"/>
        <v>0</v>
      </c>
      <c r="P882" s="23">
        <f t="shared" si="32"/>
        <v>0</v>
      </c>
    </row>
    <row r="883" spans="1:17" x14ac:dyDescent="0.25">
      <c r="A883" s="22">
        <v>876</v>
      </c>
      <c r="B883" s="25" t="s">
        <v>11</v>
      </c>
      <c r="C883" s="25" t="s">
        <v>1292</v>
      </c>
      <c r="D883" s="25" t="s">
        <v>1293</v>
      </c>
      <c r="E883" s="25" t="s">
        <v>1293</v>
      </c>
      <c r="F883" s="25" t="s">
        <v>1296</v>
      </c>
      <c r="G883" s="25">
        <v>8332999132</v>
      </c>
      <c r="H883" s="25" t="s">
        <v>1298</v>
      </c>
      <c r="I883" s="22">
        <v>1</v>
      </c>
      <c r="J883" s="22">
        <v>0</v>
      </c>
      <c r="K883" s="22">
        <v>0</v>
      </c>
      <c r="L883" s="22">
        <v>4450</v>
      </c>
      <c r="M883" s="22">
        <v>0</v>
      </c>
      <c r="N883" s="26">
        <v>0</v>
      </c>
      <c r="O883" s="23">
        <f t="shared" si="31"/>
        <v>0</v>
      </c>
      <c r="P883" s="23">
        <f t="shared" si="32"/>
        <v>0</v>
      </c>
    </row>
    <row r="884" spans="1:17" s="29" customFormat="1" x14ac:dyDescent="0.25">
      <c r="H884" s="29" t="s">
        <v>1299</v>
      </c>
      <c r="I884" s="29">
        <f>SUM(I528:I883)</f>
        <v>356</v>
      </c>
      <c r="J884" s="29">
        <f>SUM(J528:J883)</f>
        <v>166</v>
      </c>
      <c r="K884" s="29">
        <f>SUM(K528:K883)</f>
        <v>1870520</v>
      </c>
      <c r="L884" s="29">
        <f>SUM(L528:L883)</f>
        <v>695342</v>
      </c>
      <c r="O884" s="31">
        <f>SUM(O528:O883)/$L$884/86400</f>
        <v>8.3987441694691786E-2</v>
      </c>
      <c r="P884" s="32">
        <f>SUM(P528:P883)/$L$884</f>
        <v>0.70377742175792635</v>
      </c>
      <c r="Q884" s="33">
        <f>1-O884/28</f>
        <v>0.99700044851090386</v>
      </c>
    </row>
    <row r="888" spans="1:17" ht="45" x14ac:dyDescent="0.25">
      <c r="I888" s="2" t="s">
        <v>1</v>
      </c>
      <c r="J888" s="2" t="s">
        <v>2</v>
      </c>
      <c r="K888" s="2" t="s">
        <v>3</v>
      </c>
      <c r="L888" s="2" t="s">
        <v>4</v>
      </c>
      <c r="M888" s="2" t="s">
        <v>15</v>
      </c>
      <c r="N888" s="2" t="s">
        <v>5</v>
      </c>
      <c r="O888" s="2" t="s">
        <v>6</v>
      </c>
      <c r="P888" s="3" t="s">
        <v>7</v>
      </c>
      <c r="Q888" s="3" t="s">
        <v>21</v>
      </c>
    </row>
    <row r="889" spans="1:17" x14ac:dyDescent="0.25">
      <c r="I889" s="4">
        <v>1</v>
      </c>
      <c r="J889" s="4" t="s">
        <v>8</v>
      </c>
      <c r="K889" s="4">
        <f>SUM(I2:I86)</f>
        <v>85</v>
      </c>
      <c r="L889" s="4">
        <f>SUM(J2:J86)</f>
        <v>61</v>
      </c>
      <c r="M889">
        <f>SUM(K2:K86)</f>
        <v>614116</v>
      </c>
      <c r="N889" s="5">
        <f>SUM(P2:P86)/$L$87</f>
        <v>0.61009174311926606</v>
      </c>
      <c r="O889" s="17">
        <f>SUM(O2:O86)/$L$87/86400</f>
        <v>6.9644035789517028E-2</v>
      </c>
      <c r="P889" s="18">
        <f>1-O889/28</f>
        <v>0.9975127130075172</v>
      </c>
      <c r="Q889" s="5">
        <f>P889*24</f>
        <v>23.940305112180411</v>
      </c>
    </row>
    <row r="890" spans="1:17" x14ac:dyDescent="0.25">
      <c r="I890" s="4">
        <v>2</v>
      </c>
      <c r="J890" s="4" t="s">
        <v>9</v>
      </c>
      <c r="K890" s="4">
        <f>SUM(I89:I395)</f>
        <v>307</v>
      </c>
      <c r="L890" s="4">
        <f>SUM(J89:J395)</f>
        <v>856</v>
      </c>
      <c r="M890" s="4">
        <f>SUM(K89:K395)</f>
        <v>2641655</v>
      </c>
      <c r="N890" s="5">
        <f>SUM(P89:P395)/$L$396</f>
        <v>3.2210192772093413</v>
      </c>
      <c r="O890" s="17">
        <f>SUM(O89:O395)/$L$396/86400</f>
        <v>0.11717567826894931</v>
      </c>
      <c r="P890" s="18">
        <f t="shared" ref="P890:P892" si="33">1-O890/28</f>
        <v>0.99581515434753753</v>
      </c>
      <c r="Q890" s="5">
        <f t="shared" ref="Q890:Q892" si="34">P890*24</f>
        <v>23.899563704340899</v>
      </c>
    </row>
    <row r="891" spans="1:17" x14ac:dyDescent="0.25">
      <c r="I891" s="4">
        <v>3</v>
      </c>
      <c r="J891" s="4" t="s">
        <v>10</v>
      </c>
      <c r="K891" s="4">
        <f>SUM(I398:I525)</f>
        <v>128</v>
      </c>
      <c r="L891" s="4">
        <f>SUM(J398:J525)</f>
        <v>494</v>
      </c>
      <c r="M891" s="4">
        <f>SUM(K398:K525)</f>
        <v>1408843</v>
      </c>
      <c r="N891" s="5">
        <f>SUM(P398:P525)/$L$526</f>
        <v>5.1418195552069257</v>
      </c>
      <c r="O891" s="17">
        <f>SUM(O398:O525)/$L$526/86400</f>
        <v>0.17265804518275341</v>
      </c>
      <c r="P891" s="18">
        <f t="shared" si="33"/>
        <v>0.99383364124347306</v>
      </c>
      <c r="Q891" s="5">
        <f t="shared" si="34"/>
        <v>23.852007389843354</v>
      </c>
    </row>
    <row r="892" spans="1:17" x14ac:dyDescent="0.25">
      <c r="I892" s="4">
        <v>4</v>
      </c>
      <c r="J892" s="4" t="s">
        <v>11</v>
      </c>
      <c r="K892" s="8">
        <f>SUM(I528:I883)</f>
        <v>356</v>
      </c>
      <c r="L892" s="4">
        <f>SUM(J528:J883)</f>
        <v>166</v>
      </c>
      <c r="M892" s="4">
        <f>SUM(K528:K883)</f>
        <v>1870520</v>
      </c>
      <c r="N892" s="5">
        <f>SUM(P528:P883)/$L$884</f>
        <v>0.70377742175792635</v>
      </c>
      <c r="O892" s="17">
        <f>SUM(O528:O883)/$L$884/86400</f>
        <v>8.3987441694691786E-2</v>
      </c>
      <c r="P892" s="18">
        <f t="shared" si="33"/>
        <v>0.99700044851090386</v>
      </c>
      <c r="Q892" s="5">
        <f t="shared" si="34"/>
        <v>23.928010764261693</v>
      </c>
    </row>
    <row r="893" spans="1:17" x14ac:dyDescent="0.25">
      <c r="I893" s="11" t="s">
        <v>12</v>
      </c>
      <c r="J893" s="11"/>
      <c r="K893" s="11">
        <f>SUM(K889:K892)</f>
        <v>876</v>
      </c>
      <c r="L893" s="11">
        <f t="shared" ref="L893:M893" si="35">SUM(L889:L892)</f>
        <v>1577</v>
      </c>
      <c r="M893" s="11">
        <f t="shared" si="35"/>
        <v>6535134</v>
      </c>
      <c r="N893" s="12">
        <f>AVERAGE(N889:N892)</f>
        <v>2.4191769993233647</v>
      </c>
      <c r="O893" s="20">
        <f t="shared" ref="O893:Q893" si="36">AVERAGE(O889:O892)</f>
        <v>0.11086630023397788</v>
      </c>
      <c r="P893" s="20">
        <f t="shared" si="36"/>
        <v>0.99604048927735789</v>
      </c>
      <c r="Q893" s="12">
        <f t="shared" si="36"/>
        <v>23.904971742656592</v>
      </c>
    </row>
  </sheetData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F424D-8140-4034-8B46-E50B0E7DFBBA}">
  <dimension ref="A1:Q893"/>
  <sheetViews>
    <sheetView topLeftCell="G1" workbookViewId="0">
      <selection activeCell="Q14" sqref="Q14"/>
    </sheetView>
  </sheetViews>
  <sheetFormatPr defaultColWidth="15.28515625" defaultRowHeight="15" x14ac:dyDescent="0.25"/>
  <cols>
    <col min="1" max="1" width="5" bestFit="1" customWidth="1"/>
    <col min="2" max="2" width="11.5703125" bestFit="1" customWidth="1"/>
    <col min="3" max="3" width="17.42578125" bestFit="1" customWidth="1"/>
    <col min="4" max="4" width="26.5703125" bestFit="1" customWidth="1"/>
    <col min="5" max="5" width="19.140625" bestFit="1" customWidth="1"/>
    <col min="6" max="6" width="40" bestFit="1" customWidth="1"/>
    <col min="7" max="7" width="18.7109375" bestFit="1" customWidth="1"/>
    <col min="8" max="8" width="44.140625" customWidth="1"/>
    <col min="9" max="9" width="11.42578125" bestFit="1" customWidth="1"/>
    <col min="10" max="10" width="16.85546875" style="22" bestFit="1" customWidth="1"/>
    <col min="11" max="11" width="18.28515625" style="22" bestFit="1" customWidth="1"/>
    <col min="12" max="12" width="14.28515625" bestFit="1" customWidth="1"/>
    <col min="13" max="13" width="9.85546875" bestFit="1" customWidth="1"/>
    <col min="14" max="14" width="14.85546875" bestFit="1" customWidth="1"/>
    <col min="15" max="15" width="13.42578125" bestFit="1" customWidth="1"/>
    <col min="16" max="16" width="13.5703125" customWidth="1"/>
  </cols>
  <sheetData>
    <row r="1" spans="1:16" x14ac:dyDescent="0.25">
      <c r="A1" s="22" t="s">
        <v>1</v>
      </c>
      <c r="B1" s="22" t="s">
        <v>2</v>
      </c>
      <c r="C1" s="22" t="s">
        <v>35</v>
      </c>
      <c r="D1" s="22" t="s">
        <v>36</v>
      </c>
      <c r="E1" s="22" t="s">
        <v>37</v>
      </c>
      <c r="F1" s="22" t="s">
        <v>38</v>
      </c>
      <c r="G1" s="22" t="s">
        <v>39</v>
      </c>
      <c r="H1" s="22" t="s">
        <v>40</v>
      </c>
      <c r="I1" s="22" t="s">
        <v>3</v>
      </c>
      <c r="J1" s="22" t="s">
        <v>4</v>
      </c>
      <c r="K1" s="22" t="s">
        <v>15</v>
      </c>
      <c r="L1" s="22" t="s">
        <v>41</v>
      </c>
      <c r="M1" s="22" t="s">
        <v>5</v>
      </c>
      <c r="N1" s="22" t="s">
        <v>6</v>
      </c>
      <c r="O1" s="23" t="s">
        <v>42</v>
      </c>
      <c r="P1" s="23" t="s">
        <v>43</v>
      </c>
    </row>
    <row r="2" spans="1:16" x14ac:dyDescent="0.25">
      <c r="A2" s="22">
        <v>1</v>
      </c>
      <c r="B2" s="25" t="s">
        <v>8</v>
      </c>
      <c r="C2" s="25" t="s">
        <v>44</v>
      </c>
      <c r="D2" s="25" t="s">
        <v>45</v>
      </c>
      <c r="E2" s="25" t="s">
        <v>46</v>
      </c>
      <c r="F2" s="25" t="s">
        <v>47</v>
      </c>
      <c r="G2" s="25">
        <v>9490615517</v>
      </c>
      <c r="H2" s="25" t="s">
        <v>48</v>
      </c>
      <c r="I2" s="22">
        <v>1</v>
      </c>
      <c r="J2" s="22">
        <v>1</v>
      </c>
      <c r="K2" s="22">
        <v>21214</v>
      </c>
      <c r="L2" s="22">
        <v>2301</v>
      </c>
      <c r="M2" s="22">
        <v>1</v>
      </c>
      <c r="N2" s="26">
        <v>0.24553240740740739</v>
      </c>
      <c r="O2" s="23">
        <f>K2*L2</f>
        <v>48813414</v>
      </c>
      <c r="P2" s="23">
        <f>J2*L2</f>
        <v>2301</v>
      </c>
    </row>
    <row r="3" spans="1:16" x14ac:dyDescent="0.25">
      <c r="A3" s="22">
        <v>2</v>
      </c>
      <c r="B3" s="25" t="s">
        <v>8</v>
      </c>
      <c r="C3" s="25" t="s">
        <v>44</v>
      </c>
      <c r="D3" s="25" t="s">
        <v>45</v>
      </c>
      <c r="E3" s="25" t="s">
        <v>46</v>
      </c>
      <c r="F3" s="25" t="s">
        <v>47</v>
      </c>
      <c r="G3" s="25">
        <v>9490615517</v>
      </c>
      <c r="H3" s="25" t="s">
        <v>49</v>
      </c>
      <c r="I3" s="22">
        <v>1</v>
      </c>
      <c r="J3" s="22">
        <v>1</v>
      </c>
      <c r="K3" s="22">
        <v>22329</v>
      </c>
      <c r="L3" s="22">
        <v>4232</v>
      </c>
      <c r="M3" s="22">
        <v>1</v>
      </c>
      <c r="N3" s="26">
        <v>0.25843749999999999</v>
      </c>
      <c r="O3" s="23">
        <f t="shared" ref="O3:O66" si="0">K3*L3</f>
        <v>94496328</v>
      </c>
      <c r="P3" s="23">
        <f t="shared" ref="P3:P66" si="1">J3*L3</f>
        <v>4232</v>
      </c>
    </row>
    <row r="4" spans="1:16" x14ac:dyDescent="0.25">
      <c r="A4" s="22">
        <v>3</v>
      </c>
      <c r="B4" s="25" t="s">
        <v>8</v>
      </c>
      <c r="C4" s="25" t="s">
        <v>44</v>
      </c>
      <c r="D4" s="25" t="s">
        <v>45</v>
      </c>
      <c r="E4" s="25" t="s">
        <v>46</v>
      </c>
      <c r="F4" s="25" t="s">
        <v>47</v>
      </c>
      <c r="G4" s="25">
        <v>9490615517</v>
      </c>
      <c r="H4" s="25" t="s">
        <v>50</v>
      </c>
      <c r="I4" s="22">
        <v>1</v>
      </c>
      <c r="J4" s="22">
        <v>1</v>
      </c>
      <c r="K4" s="22">
        <v>20399</v>
      </c>
      <c r="L4" s="22">
        <v>5098</v>
      </c>
      <c r="M4" s="22">
        <v>1</v>
      </c>
      <c r="N4" s="26">
        <v>0.23609953703703704</v>
      </c>
      <c r="O4" s="23">
        <f t="shared" si="0"/>
        <v>103994102</v>
      </c>
      <c r="P4" s="23">
        <f t="shared" si="1"/>
        <v>5098</v>
      </c>
    </row>
    <row r="5" spans="1:16" x14ac:dyDescent="0.25">
      <c r="A5" s="22">
        <v>4</v>
      </c>
      <c r="B5" s="25" t="s">
        <v>8</v>
      </c>
      <c r="C5" s="25" t="s">
        <v>44</v>
      </c>
      <c r="D5" s="25" t="s">
        <v>45</v>
      </c>
      <c r="E5" s="25" t="s">
        <v>46</v>
      </c>
      <c r="F5" s="25" t="s">
        <v>47</v>
      </c>
      <c r="G5" s="25">
        <v>9490615517</v>
      </c>
      <c r="H5" s="25" t="s">
        <v>51</v>
      </c>
      <c r="I5" s="22">
        <v>1</v>
      </c>
      <c r="J5" s="22">
        <v>1</v>
      </c>
      <c r="K5" s="22">
        <v>18349</v>
      </c>
      <c r="L5" s="22">
        <v>3391</v>
      </c>
      <c r="M5" s="22">
        <v>1</v>
      </c>
      <c r="N5" s="26">
        <v>0.21237268518518518</v>
      </c>
      <c r="O5" s="23">
        <f t="shared" si="0"/>
        <v>62221459</v>
      </c>
      <c r="P5" s="23">
        <f t="shared" si="1"/>
        <v>3391</v>
      </c>
    </row>
    <row r="6" spans="1:16" x14ac:dyDescent="0.25">
      <c r="A6" s="22">
        <v>5</v>
      </c>
      <c r="B6" s="25" t="s">
        <v>8</v>
      </c>
      <c r="C6" s="25" t="s">
        <v>44</v>
      </c>
      <c r="D6" s="25" t="s">
        <v>45</v>
      </c>
      <c r="E6" s="25" t="s">
        <v>46</v>
      </c>
      <c r="F6" s="25" t="s">
        <v>52</v>
      </c>
      <c r="G6" s="25">
        <v>9490615517</v>
      </c>
      <c r="H6" s="25" t="s">
        <v>53</v>
      </c>
      <c r="I6" s="22">
        <v>1</v>
      </c>
      <c r="J6" s="22">
        <v>1</v>
      </c>
      <c r="K6" s="22">
        <v>10105</v>
      </c>
      <c r="L6" s="22">
        <v>1809</v>
      </c>
      <c r="M6" s="22">
        <v>1</v>
      </c>
      <c r="N6" s="26">
        <v>0.11695601851851851</v>
      </c>
      <c r="O6" s="23">
        <f t="shared" si="0"/>
        <v>18279945</v>
      </c>
      <c r="P6" s="23">
        <f t="shared" si="1"/>
        <v>1809</v>
      </c>
    </row>
    <row r="7" spans="1:16" x14ac:dyDescent="0.25">
      <c r="A7" s="22">
        <v>6</v>
      </c>
      <c r="B7" s="25" t="s">
        <v>8</v>
      </c>
      <c r="C7" s="25" t="s">
        <v>44</v>
      </c>
      <c r="D7" s="25" t="s">
        <v>45</v>
      </c>
      <c r="E7" s="25" t="s">
        <v>46</v>
      </c>
      <c r="F7" s="25" t="s">
        <v>54</v>
      </c>
      <c r="G7" s="25">
        <v>8330938017</v>
      </c>
      <c r="H7" s="25" t="s">
        <v>55</v>
      </c>
      <c r="I7" s="22">
        <v>1</v>
      </c>
      <c r="J7" s="22">
        <v>1</v>
      </c>
      <c r="K7" s="22">
        <v>4725</v>
      </c>
      <c r="L7" s="22">
        <v>120</v>
      </c>
      <c r="M7" s="22">
        <v>1</v>
      </c>
      <c r="N7" s="26">
        <v>5.46875E-2</v>
      </c>
      <c r="O7" s="23">
        <f t="shared" si="0"/>
        <v>567000</v>
      </c>
      <c r="P7" s="23">
        <f t="shared" si="1"/>
        <v>120</v>
      </c>
    </row>
    <row r="8" spans="1:16" x14ac:dyDescent="0.25">
      <c r="A8" s="22">
        <v>7</v>
      </c>
      <c r="B8" s="25" t="s">
        <v>8</v>
      </c>
      <c r="C8" s="25" t="s">
        <v>44</v>
      </c>
      <c r="D8" s="25" t="s">
        <v>45</v>
      </c>
      <c r="E8" s="25" t="s">
        <v>56</v>
      </c>
      <c r="F8" s="25" t="s">
        <v>57</v>
      </c>
      <c r="G8" s="25">
        <v>7901465344</v>
      </c>
      <c r="H8" s="25" t="s">
        <v>58</v>
      </c>
      <c r="I8" s="22">
        <v>1</v>
      </c>
      <c r="J8" s="22">
        <v>0</v>
      </c>
      <c r="K8" s="22">
        <v>0</v>
      </c>
      <c r="L8" s="22">
        <v>908</v>
      </c>
      <c r="M8" s="22">
        <v>0</v>
      </c>
      <c r="N8" s="26">
        <v>0</v>
      </c>
      <c r="O8" s="23">
        <f t="shared" si="0"/>
        <v>0</v>
      </c>
      <c r="P8" s="23">
        <f t="shared" si="1"/>
        <v>0</v>
      </c>
    </row>
    <row r="9" spans="1:16" x14ac:dyDescent="0.25">
      <c r="A9" s="22">
        <v>8</v>
      </c>
      <c r="B9" s="25" t="s">
        <v>8</v>
      </c>
      <c r="C9" s="25" t="s">
        <v>44</v>
      </c>
      <c r="D9" s="25" t="s">
        <v>45</v>
      </c>
      <c r="E9" s="25" t="s">
        <v>56</v>
      </c>
      <c r="F9" s="25" t="s">
        <v>57</v>
      </c>
      <c r="G9" s="25">
        <v>7901465344</v>
      </c>
      <c r="H9" s="25" t="s">
        <v>59</v>
      </c>
      <c r="I9" s="22">
        <v>1</v>
      </c>
      <c r="J9" s="22">
        <v>0</v>
      </c>
      <c r="K9" s="22">
        <v>0</v>
      </c>
      <c r="L9" s="22">
        <v>90</v>
      </c>
      <c r="M9" s="22">
        <v>0</v>
      </c>
      <c r="N9" s="26">
        <v>0</v>
      </c>
      <c r="O9" s="23">
        <f t="shared" si="0"/>
        <v>0</v>
      </c>
      <c r="P9" s="23">
        <f t="shared" si="1"/>
        <v>0</v>
      </c>
    </row>
    <row r="10" spans="1:16" x14ac:dyDescent="0.25">
      <c r="A10" s="22">
        <v>9</v>
      </c>
      <c r="B10" s="25" t="s">
        <v>8</v>
      </c>
      <c r="C10" s="25" t="s">
        <v>44</v>
      </c>
      <c r="D10" s="25" t="s">
        <v>45</v>
      </c>
      <c r="E10" s="25" t="s">
        <v>56</v>
      </c>
      <c r="F10" s="25" t="s">
        <v>57</v>
      </c>
      <c r="G10" s="25">
        <v>7901465344</v>
      </c>
      <c r="H10" s="25" t="s">
        <v>60</v>
      </c>
      <c r="I10" s="22">
        <v>1</v>
      </c>
      <c r="J10" s="22">
        <v>1</v>
      </c>
      <c r="K10" s="22">
        <v>5000</v>
      </c>
      <c r="L10" s="22">
        <v>1902</v>
      </c>
      <c r="M10" s="22">
        <v>1</v>
      </c>
      <c r="N10" s="26">
        <v>5.7870370370370371E-2</v>
      </c>
      <c r="O10" s="23">
        <f t="shared" si="0"/>
        <v>9510000</v>
      </c>
      <c r="P10" s="23">
        <f t="shared" si="1"/>
        <v>1902</v>
      </c>
    </row>
    <row r="11" spans="1:16" x14ac:dyDescent="0.25">
      <c r="A11" s="22">
        <v>10</v>
      </c>
      <c r="B11" s="25" t="s">
        <v>8</v>
      </c>
      <c r="C11" s="25" t="s">
        <v>44</v>
      </c>
      <c r="D11" s="25" t="s">
        <v>45</v>
      </c>
      <c r="E11" s="25" t="s">
        <v>56</v>
      </c>
      <c r="F11" s="25" t="s">
        <v>57</v>
      </c>
      <c r="G11" s="25">
        <v>7901465344</v>
      </c>
      <c r="H11" s="25" t="s">
        <v>61</v>
      </c>
      <c r="I11" s="22">
        <v>1</v>
      </c>
      <c r="J11" s="22">
        <v>0</v>
      </c>
      <c r="K11" s="22">
        <v>0</v>
      </c>
      <c r="L11" s="22">
        <v>1919</v>
      </c>
      <c r="M11" s="22">
        <v>0</v>
      </c>
      <c r="N11" s="26">
        <v>0</v>
      </c>
      <c r="O11" s="23">
        <f t="shared" si="0"/>
        <v>0</v>
      </c>
      <c r="P11" s="23">
        <f t="shared" si="1"/>
        <v>0</v>
      </c>
    </row>
    <row r="12" spans="1:16" x14ac:dyDescent="0.25">
      <c r="A12" s="22">
        <v>11</v>
      </c>
      <c r="B12" s="25" t="s">
        <v>8</v>
      </c>
      <c r="C12" s="25" t="s">
        <v>44</v>
      </c>
      <c r="D12" s="25" t="s">
        <v>45</v>
      </c>
      <c r="E12" s="25" t="s">
        <v>56</v>
      </c>
      <c r="F12" s="25" t="s">
        <v>57</v>
      </c>
      <c r="G12" s="25">
        <v>7901465344</v>
      </c>
      <c r="H12" s="25" t="s">
        <v>62</v>
      </c>
      <c r="I12" s="22">
        <v>1</v>
      </c>
      <c r="J12" s="22">
        <v>0</v>
      </c>
      <c r="K12" s="22">
        <v>0</v>
      </c>
      <c r="L12" s="22">
        <v>6374</v>
      </c>
      <c r="M12" s="22">
        <v>0</v>
      </c>
      <c r="N12" s="26">
        <v>0</v>
      </c>
      <c r="O12" s="23">
        <f t="shared" si="0"/>
        <v>0</v>
      </c>
      <c r="P12" s="23">
        <f t="shared" si="1"/>
        <v>0</v>
      </c>
    </row>
    <row r="13" spans="1:16" x14ac:dyDescent="0.25">
      <c r="A13" s="22">
        <v>12</v>
      </c>
      <c r="B13" s="25" t="s">
        <v>8</v>
      </c>
      <c r="C13" s="25" t="s">
        <v>44</v>
      </c>
      <c r="D13" s="25" t="s">
        <v>45</v>
      </c>
      <c r="E13" s="25" t="s">
        <v>56</v>
      </c>
      <c r="F13" s="25" t="s">
        <v>57</v>
      </c>
      <c r="G13" s="25">
        <v>7901465344</v>
      </c>
      <c r="H13" s="25" t="s">
        <v>63</v>
      </c>
      <c r="I13" s="22">
        <v>1</v>
      </c>
      <c r="J13" s="22">
        <v>0</v>
      </c>
      <c r="K13" s="22">
        <v>0</v>
      </c>
      <c r="L13" s="22">
        <v>2521</v>
      </c>
      <c r="M13" s="22">
        <v>0</v>
      </c>
      <c r="N13" s="26">
        <v>0</v>
      </c>
      <c r="O13" s="23">
        <f t="shared" si="0"/>
        <v>0</v>
      </c>
      <c r="P13" s="23">
        <f t="shared" si="1"/>
        <v>0</v>
      </c>
    </row>
    <row r="14" spans="1:16" x14ac:dyDescent="0.25">
      <c r="A14" s="22">
        <v>13</v>
      </c>
      <c r="B14" s="25" t="s">
        <v>8</v>
      </c>
      <c r="C14" s="25" t="s">
        <v>44</v>
      </c>
      <c r="D14" s="25" t="s">
        <v>45</v>
      </c>
      <c r="E14" s="25" t="s">
        <v>56</v>
      </c>
      <c r="F14" s="25" t="s">
        <v>64</v>
      </c>
      <c r="G14" s="25">
        <v>9491062315</v>
      </c>
      <c r="H14" s="25" t="s">
        <v>65</v>
      </c>
      <c r="I14" s="22">
        <v>1</v>
      </c>
      <c r="J14" s="22">
        <v>0</v>
      </c>
      <c r="K14" s="22">
        <v>0</v>
      </c>
      <c r="L14" s="22">
        <v>360</v>
      </c>
      <c r="M14" s="22">
        <v>0</v>
      </c>
      <c r="N14" s="26">
        <v>0</v>
      </c>
      <c r="O14" s="23">
        <f t="shared" si="0"/>
        <v>0</v>
      </c>
      <c r="P14" s="23">
        <f t="shared" si="1"/>
        <v>0</v>
      </c>
    </row>
    <row r="15" spans="1:16" x14ac:dyDescent="0.25">
      <c r="A15" s="22">
        <v>14</v>
      </c>
      <c r="B15" s="25" t="s">
        <v>8</v>
      </c>
      <c r="C15" s="25" t="s">
        <v>44</v>
      </c>
      <c r="D15" s="25" t="s">
        <v>45</v>
      </c>
      <c r="E15" s="25" t="s">
        <v>56</v>
      </c>
      <c r="F15" s="25" t="s">
        <v>64</v>
      </c>
      <c r="G15" s="25">
        <v>9491062315</v>
      </c>
      <c r="H15" s="25" t="s">
        <v>66</v>
      </c>
      <c r="I15" s="22">
        <v>1</v>
      </c>
      <c r="J15" s="22">
        <v>0</v>
      </c>
      <c r="K15" s="22">
        <v>0</v>
      </c>
      <c r="L15" s="27"/>
      <c r="M15" s="22">
        <v>0</v>
      </c>
      <c r="N15" s="26">
        <v>0</v>
      </c>
      <c r="O15" s="23">
        <f t="shared" si="0"/>
        <v>0</v>
      </c>
      <c r="P15" s="23">
        <f t="shared" si="1"/>
        <v>0</v>
      </c>
    </row>
    <row r="16" spans="1:16" x14ac:dyDescent="0.25">
      <c r="A16" s="22">
        <v>15</v>
      </c>
      <c r="B16" s="25" t="s">
        <v>8</v>
      </c>
      <c r="C16" s="25" t="s">
        <v>44</v>
      </c>
      <c r="D16" s="25" t="s">
        <v>45</v>
      </c>
      <c r="E16" s="25" t="s">
        <v>56</v>
      </c>
      <c r="F16" s="25" t="s">
        <v>64</v>
      </c>
      <c r="G16" s="25">
        <v>9491062315</v>
      </c>
      <c r="H16" s="25" t="s">
        <v>67</v>
      </c>
      <c r="I16" s="22">
        <v>1</v>
      </c>
      <c r="J16" s="22">
        <v>0</v>
      </c>
      <c r="K16" s="22">
        <v>0</v>
      </c>
      <c r="L16" s="22">
        <v>1890</v>
      </c>
      <c r="M16" s="22">
        <v>0</v>
      </c>
      <c r="N16" s="26">
        <v>0</v>
      </c>
      <c r="O16" s="23">
        <f t="shared" si="0"/>
        <v>0</v>
      </c>
      <c r="P16" s="23">
        <f t="shared" si="1"/>
        <v>0</v>
      </c>
    </row>
    <row r="17" spans="1:16" x14ac:dyDescent="0.25">
      <c r="A17" s="22">
        <v>16</v>
      </c>
      <c r="B17" s="25" t="s">
        <v>8</v>
      </c>
      <c r="C17" s="25" t="s">
        <v>44</v>
      </c>
      <c r="D17" s="25" t="s">
        <v>45</v>
      </c>
      <c r="E17" s="25" t="s">
        <v>56</v>
      </c>
      <c r="F17" s="25" t="s">
        <v>64</v>
      </c>
      <c r="G17" s="25">
        <v>9491062315</v>
      </c>
      <c r="H17" s="25" t="s">
        <v>68</v>
      </c>
      <c r="I17" s="22">
        <v>1</v>
      </c>
      <c r="J17" s="22">
        <v>0</v>
      </c>
      <c r="K17" s="22">
        <v>0</v>
      </c>
      <c r="L17" s="22">
        <v>2</v>
      </c>
      <c r="M17" s="22">
        <v>0</v>
      </c>
      <c r="N17" s="26">
        <v>0</v>
      </c>
      <c r="O17" s="23">
        <f t="shared" si="0"/>
        <v>0</v>
      </c>
      <c r="P17" s="23">
        <f t="shared" si="1"/>
        <v>0</v>
      </c>
    </row>
    <row r="18" spans="1:16" x14ac:dyDescent="0.25">
      <c r="A18" s="22">
        <v>17</v>
      </c>
      <c r="B18" s="25" t="s">
        <v>8</v>
      </c>
      <c r="C18" s="25" t="s">
        <v>44</v>
      </c>
      <c r="D18" s="25" t="s">
        <v>45</v>
      </c>
      <c r="E18" s="25" t="s">
        <v>56</v>
      </c>
      <c r="F18" s="25" t="s">
        <v>64</v>
      </c>
      <c r="G18" s="25">
        <v>9491062315</v>
      </c>
      <c r="H18" s="25" t="s">
        <v>69</v>
      </c>
      <c r="I18" s="22">
        <v>1</v>
      </c>
      <c r="J18" s="22">
        <v>0</v>
      </c>
      <c r="K18" s="22">
        <v>0</v>
      </c>
      <c r="L18" s="22">
        <v>464</v>
      </c>
      <c r="M18" s="22">
        <v>0</v>
      </c>
      <c r="N18" s="26">
        <v>0</v>
      </c>
      <c r="O18" s="23">
        <f t="shared" si="0"/>
        <v>0</v>
      </c>
      <c r="P18" s="23">
        <f t="shared" si="1"/>
        <v>0</v>
      </c>
    </row>
    <row r="19" spans="1:16" x14ac:dyDescent="0.25">
      <c r="A19" s="22">
        <v>18</v>
      </c>
      <c r="B19" s="25" t="s">
        <v>8</v>
      </c>
      <c r="C19" s="25" t="s">
        <v>44</v>
      </c>
      <c r="D19" s="25" t="s">
        <v>45</v>
      </c>
      <c r="E19" s="25" t="s">
        <v>56</v>
      </c>
      <c r="F19" s="25" t="s">
        <v>52</v>
      </c>
      <c r="G19" s="25">
        <v>9490615517</v>
      </c>
      <c r="H19" s="25" t="s">
        <v>70</v>
      </c>
      <c r="I19" s="22">
        <v>1</v>
      </c>
      <c r="J19" s="22">
        <v>1</v>
      </c>
      <c r="K19" s="22">
        <v>12586</v>
      </c>
      <c r="L19" s="22">
        <v>115</v>
      </c>
      <c r="M19" s="22">
        <v>1</v>
      </c>
      <c r="N19" s="26">
        <v>0.1456712962962963</v>
      </c>
      <c r="O19" s="23">
        <f t="shared" si="0"/>
        <v>1447390</v>
      </c>
      <c r="P19" s="23">
        <f t="shared" si="1"/>
        <v>115</v>
      </c>
    </row>
    <row r="20" spans="1:16" x14ac:dyDescent="0.25">
      <c r="A20" s="22">
        <v>19</v>
      </c>
      <c r="B20" s="25" t="s">
        <v>8</v>
      </c>
      <c r="C20" s="25" t="s">
        <v>44</v>
      </c>
      <c r="D20" s="25" t="s">
        <v>45</v>
      </c>
      <c r="E20" s="25" t="s">
        <v>71</v>
      </c>
      <c r="F20" s="25" t="s">
        <v>72</v>
      </c>
      <c r="G20" s="25">
        <v>8500629328</v>
      </c>
      <c r="H20" s="25" t="s">
        <v>73</v>
      </c>
      <c r="I20" s="22">
        <v>1</v>
      </c>
      <c r="J20" s="22">
        <v>0</v>
      </c>
      <c r="K20" s="22">
        <v>0</v>
      </c>
      <c r="L20" s="22">
        <v>1719</v>
      </c>
      <c r="M20" s="22">
        <v>0</v>
      </c>
      <c r="N20" s="26">
        <v>0</v>
      </c>
      <c r="O20" s="23">
        <f t="shared" si="0"/>
        <v>0</v>
      </c>
      <c r="P20" s="23">
        <f t="shared" si="1"/>
        <v>0</v>
      </c>
    </row>
    <row r="21" spans="1:16" x14ac:dyDescent="0.25">
      <c r="A21" s="22">
        <v>20</v>
      </c>
      <c r="B21" s="25" t="s">
        <v>8</v>
      </c>
      <c r="C21" s="25" t="s">
        <v>44</v>
      </c>
      <c r="D21" s="25" t="s">
        <v>45</v>
      </c>
      <c r="E21" s="25" t="s">
        <v>71</v>
      </c>
      <c r="F21" s="25" t="s">
        <v>72</v>
      </c>
      <c r="G21" s="25">
        <v>8500629328</v>
      </c>
      <c r="H21" s="25" t="s">
        <v>74</v>
      </c>
      <c r="I21" s="22">
        <v>1</v>
      </c>
      <c r="J21" s="22">
        <v>0</v>
      </c>
      <c r="K21" s="22">
        <v>0</v>
      </c>
      <c r="L21" s="22">
        <v>2099</v>
      </c>
      <c r="M21" s="22">
        <v>0</v>
      </c>
      <c r="N21" s="26">
        <v>0</v>
      </c>
      <c r="O21" s="23">
        <f t="shared" si="0"/>
        <v>0</v>
      </c>
      <c r="P21" s="23">
        <f t="shared" si="1"/>
        <v>0</v>
      </c>
    </row>
    <row r="22" spans="1:16" x14ac:dyDescent="0.25">
      <c r="A22" s="22">
        <v>21</v>
      </c>
      <c r="B22" s="25" t="s">
        <v>8</v>
      </c>
      <c r="C22" s="25" t="s">
        <v>44</v>
      </c>
      <c r="D22" s="25" t="s">
        <v>45</v>
      </c>
      <c r="E22" s="25" t="s">
        <v>71</v>
      </c>
      <c r="F22" s="25" t="s">
        <v>72</v>
      </c>
      <c r="G22" s="25">
        <v>8500629328</v>
      </c>
      <c r="H22" s="25" t="s">
        <v>75</v>
      </c>
      <c r="I22" s="22">
        <v>1</v>
      </c>
      <c r="J22" s="22">
        <v>0</v>
      </c>
      <c r="K22" s="22">
        <v>0</v>
      </c>
      <c r="L22" s="22">
        <v>1487</v>
      </c>
      <c r="M22" s="22">
        <v>0</v>
      </c>
      <c r="N22" s="26">
        <v>0</v>
      </c>
      <c r="O22" s="23">
        <f t="shared" si="0"/>
        <v>0</v>
      </c>
      <c r="P22" s="23">
        <f t="shared" si="1"/>
        <v>0</v>
      </c>
    </row>
    <row r="23" spans="1:16" x14ac:dyDescent="0.25">
      <c r="A23" s="22">
        <v>22</v>
      </c>
      <c r="B23" s="25" t="s">
        <v>8</v>
      </c>
      <c r="C23" s="25" t="s">
        <v>44</v>
      </c>
      <c r="D23" s="25" t="s">
        <v>45</v>
      </c>
      <c r="E23" s="25" t="s">
        <v>71</v>
      </c>
      <c r="F23" s="25" t="s">
        <v>72</v>
      </c>
      <c r="G23" s="25">
        <v>8500629328</v>
      </c>
      <c r="H23" s="25" t="s">
        <v>76</v>
      </c>
      <c r="I23" s="22">
        <v>1</v>
      </c>
      <c r="J23" s="22">
        <v>0</v>
      </c>
      <c r="K23" s="22">
        <v>0</v>
      </c>
      <c r="L23" s="22">
        <v>5704</v>
      </c>
      <c r="M23" s="22">
        <v>0</v>
      </c>
      <c r="N23" s="26">
        <v>0</v>
      </c>
      <c r="O23" s="23">
        <f t="shared" si="0"/>
        <v>0</v>
      </c>
      <c r="P23" s="23">
        <f t="shared" si="1"/>
        <v>0</v>
      </c>
    </row>
    <row r="24" spans="1:16" x14ac:dyDescent="0.25">
      <c r="A24" s="22">
        <v>23</v>
      </c>
      <c r="B24" s="25" t="s">
        <v>8</v>
      </c>
      <c r="C24" s="25" t="s">
        <v>44</v>
      </c>
      <c r="D24" s="25" t="s">
        <v>45</v>
      </c>
      <c r="E24" s="25" t="s">
        <v>71</v>
      </c>
      <c r="F24" s="25" t="s">
        <v>77</v>
      </c>
      <c r="G24" s="25">
        <v>9440814721</v>
      </c>
      <c r="H24" s="25" t="s">
        <v>78</v>
      </c>
      <c r="I24" s="22">
        <v>1</v>
      </c>
      <c r="J24" s="22">
        <v>1</v>
      </c>
      <c r="K24" s="22">
        <v>6650</v>
      </c>
      <c r="L24" s="22">
        <v>19</v>
      </c>
      <c r="M24" s="22">
        <v>1</v>
      </c>
      <c r="N24" s="26">
        <v>7.6967592592592587E-2</v>
      </c>
      <c r="O24" s="23">
        <f t="shared" si="0"/>
        <v>126350</v>
      </c>
      <c r="P24" s="23">
        <f t="shared" si="1"/>
        <v>19</v>
      </c>
    </row>
    <row r="25" spans="1:16" x14ac:dyDescent="0.25">
      <c r="A25" s="22">
        <v>24</v>
      </c>
      <c r="B25" s="25" t="s">
        <v>8</v>
      </c>
      <c r="C25" s="25" t="s">
        <v>44</v>
      </c>
      <c r="D25" s="25" t="s">
        <v>45</v>
      </c>
      <c r="E25" s="25" t="s">
        <v>71</v>
      </c>
      <c r="F25" s="25" t="s">
        <v>77</v>
      </c>
      <c r="G25" s="25">
        <v>9440814721</v>
      </c>
      <c r="H25" s="25" t="s">
        <v>79</v>
      </c>
      <c r="I25" s="22">
        <v>1</v>
      </c>
      <c r="J25" s="22">
        <v>1</v>
      </c>
      <c r="K25" s="22">
        <v>4020</v>
      </c>
      <c r="L25" s="22">
        <v>1827</v>
      </c>
      <c r="M25" s="22">
        <v>1</v>
      </c>
      <c r="N25" s="26">
        <v>4.6527777777777779E-2</v>
      </c>
      <c r="O25" s="23">
        <f t="shared" si="0"/>
        <v>7344540</v>
      </c>
      <c r="P25" s="23">
        <f t="shared" si="1"/>
        <v>1827</v>
      </c>
    </row>
    <row r="26" spans="1:16" x14ac:dyDescent="0.25">
      <c r="A26" s="22">
        <v>25</v>
      </c>
      <c r="B26" s="25" t="s">
        <v>8</v>
      </c>
      <c r="C26" s="25" t="s">
        <v>44</v>
      </c>
      <c r="D26" s="25" t="s">
        <v>45</v>
      </c>
      <c r="E26" s="25" t="s">
        <v>71</v>
      </c>
      <c r="F26" s="25" t="s">
        <v>80</v>
      </c>
      <c r="G26" s="25">
        <v>9490615514</v>
      </c>
      <c r="H26" s="25" t="s">
        <v>81</v>
      </c>
      <c r="I26" s="22">
        <v>1</v>
      </c>
      <c r="J26" s="22">
        <v>0</v>
      </c>
      <c r="K26" s="22">
        <v>0</v>
      </c>
      <c r="L26" s="22">
        <v>4558</v>
      </c>
      <c r="M26" s="22">
        <v>0</v>
      </c>
      <c r="N26" s="26">
        <v>0</v>
      </c>
      <c r="O26" s="23">
        <f t="shared" si="0"/>
        <v>0</v>
      </c>
      <c r="P26" s="23">
        <f t="shared" si="1"/>
        <v>0</v>
      </c>
    </row>
    <row r="27" spans="1:16" x14ac:dyDescent="0.25">
      <c r="A27" s="22">
        <v>26</v>
      </c>
      <c r="B27" s="25" t="s">
        <v>8</v>
      </c>
      <c r="C27" s="25" t="s">
        <v>44</v>
      </c>
      <c r="D27" s="25" t="s">
        <v>45</v>
      </c>
      <c r="E27" s="25" t="s">
        <v>71</v>
      </c>
      <c r="F27" s="25" t="s">
        <v>80</v>
      </c>
      <c r="G27" s="25">
        <v>9490615514</v>
      </c>
      <c r="H27" s="25" t="s">
        <v>82</v>
      </c>
      <c r="I27" s="22">
        <v>1</v>
      </c>
      <c r="J27" s="22">
        <v>0</v>
      </c>
      <c r="K27" s="22">
        <v>0</v>
      </c>
      <c r="L27" s="22">
        <v>1264</v>
      </c>
      <c r="M27" s="22">
        <v>0</v>
      </c>
      <c r="N27" s="26">
        <v>0</v>
      </c>
      <c r="O27" s="23">
        <f t="shared" si="0"/>
        <v>0</v>
      </c>
      <c r="P27" s="23">
        <f t="shared" si="1"/>
        <v>0</v>
      </c>
    </row>
    <row r="28" spans="1:16" x14ac:dyDescent="0.25">
      <c r="A28" s="22">
        <v>27</v>
      </c>
      <c r="B28" s="25" t="s">
        <v>8</v>
      </c>
      <c r="C28" s="25" t="s">
        <v>44</v>
      </c>
      <c r="D28" s="25" t="s">
        <v>45</v>
      </c>
      <c r="E28" s="25" t="s">
        <v>71</v>
      </c>
      <c r="F28" s="25" t="s">
        <v>80</v>
      </c>
      <c r="G28" s="25">
        <v>9490615514</v>
      </c>
      <c r="H28" s="25" t="s">
        <v>83</v>
      </c>
      <c r="I28" s="22">
        <v>1</v>
      </c>
      <c r="J28" s="22">
        <v>1</v>
      </c>
      <c r="K28" s="22">
        <v>8775</v>
      </c>
      <c r="L28" s="22">
        <v>305</v>
      </c>
      <c r="M28" s="22">
        <v>1</v>
      </c>
      <c r="N28" s="26">
        <v>0.1015625</v>
      </c>
      <c r="O28" s="23">
        <f t="shared" si="0"/>
        <v>2676375</v>
      </c>
      <c r="P28" s="23">
        <f t="shared" si="1"/>
        <v>305</v>
      </c>
    </row>
    <row r="29" spans="1:16" x14ac:dyDescent="0.25">
      <c r="A29" s="22">
        <v>28</v>
      </c>
      <c r="B29" s="25" t="s">
        <v>8</v>
      </c>
      <c r="C29" s="25" t="s">
        <v>44</v>
      </c>
      <c r="D29" s="25" t="s">
        <v>45</v>
      </c>
      <c r="E29" s="25" t="s">
        <v>71</v>
      </c>
      <c r="F29" s="25" t="s">
        <v>84</v>
      </c>
      <c r="G29" s="25">
        <v>9490615514</v>
      </c>
      <c r="H29" s="25" t="s">
        <v>85</v>
      </c>
      <c r="I29" s="22">
        <v>1</v>
      </c>
      <c r="J29" s="22">
        <v>0</v>
      </c>
      <c r="K29" s="22">
        <v>0</v>
      </c>
      <c r="L29" s="22">
        <v>2325</v>
      </c>
      <c r="M29" s="22">
        <v>0</v>
      </c>
      <c r="N29" s="26">
        <v>0</v>
      </c>
      <c r="O29" s="23">
        <f t="shared" si="0"/>
        <v>0</v>
      </c>
      <c r="P29" s="23">
        <f t="shared" si="1"/>
        <v>0</v>
      </c>
    </row>
    <row r="30" spans="1:16" x14ac:dyDescent="0.25">
      <c r="A30" s="22">
        <v>29</v>
      </c>
      <c r="B30" s="25" t="s">
        <v>8</v>
      </c>
      <c r="C30" s="25" t="s">
        <v>44</v>
      </c>
      <c r="D30" s="25" t="s">
        <v>45</v>
      </c>
      <c r="E30" s="25" t="s">
        <v>71</v>
      </c>
      <c r="F30" s="25" t="s">
        <v>84</v>
      </c>
      <c r="G30" s="25">
        <v>9490615514</v>
      </c>
      <c r="H30" s="25" t="s">
        <v>86</v>
      </c>
      <c r="I30" s="22">
        <v>1</v>
      </c>
      <c r="J30" s="22">
        <v>0</v>
      </c>
      <c r="K30" s="22">
        <v>0</v>
      </c>
      <c r="L30" s="22">
        <v>1696</v>
      </c>
      <c r="M30" s="22">
        <v>0</v>
      </c>
      <c r="N30" s="26">
        <v>0</v>
      </c>
      <c r="O30" s="23">
        <f t="shared" si="0"/>
        <v>0</v>
      </c>
      <c r="P30" s="23">
        <f t="shared" si="1"/>
        <v>0</v>
      </c>
    </row>
    <row r="31" spans="1:16" x14ac:dyDescent="0.25">
      <c r="A31" s="22">
        <v>30</v>
      </c>
      <c r="B31" s="25" t="s">
        <v>8</v>
      </c>
      <c r="C31" s="25" t="s">
        <v>44</v>
      </c>
      <c r="D31" s="25" t="s">
        <v>45</v>
      </c>
      <c r="E31" s="25" t="s">
        <v>71</v>
      </c>
      <c r="F31" s="25" t="s">
        <v>84</v>
      </c>
      <c r="G31" s="25">
        <v>9490615514</v>
      </c>
      <c r="H31" s="25" t="s">
        <v>87</v>
      </c>
      <c r="I31" s="22">
        <v>1</v>
      </c>
      <c r="J31" s="22">
        <v>0</v>
      </c>
      <c r="K31" s="22">
        <v>0</v>
      </c>
      <c r="L31" s="22">
        <v>4821</v>
      </c>
      <c r="M31" s="22">
        <v>0</v>
      </c>
      <c r="N31" s="26">
        <v>0</v>
      </c>
      <c r="O31" s="23">
        <f t="shared" si="0"/>
        <v>0</v>
      </c>
      <c r="P31" s="23">
        <f t="shared" si="1"/>
        <v>0</v>
      </c>
    </row>
    <row r="32" spans="1:16" x14ac:dyDescent="0.25">
      <c r="A32" s="22">
        <v>31</v>
      </c>
      <c r="B32" s="25" t="s">
        <v>8</v>
      </c>
      <c r="C32" s="25" t="s">
        <v>44</v>
      </c>
      <c r="D32" s="25" t="s">
        <v>45</v>
      </c>
      <c r="E32" s="25" t="s">
        <v>71</v>
      </c>
      <c r="F32" s="25" t="s">
        <v>84</v>
      </c>
      <c r="G32" s="25">
        <v>9490615514</v>
      </c>
      <c r="H32" s="25" t="s">
        <v>88</v>
      </c>
      <c r="I32" s="22">
        <v>1</v>
      </c>
      <c r="J32" s="22">
        <v>1</v>
      </c>
      <c r="K32" s="22">
        <v>10636</v>
      </c>
      <c r="L32" s="22">
        <v>3291</v>
      </c>
      <c r="M32" s="22">
        <v>1</v>
      </c>
      <c r="N32" s="26">
        <v>0.12310185185185185</v>
      </c>
      <c r="O32" s="23">
        <f t="shared" si="0"/>
        <v>35003076</v>
      </c>
      <c r="P32" s="23">
        <f t="shared" si="1"/>
        <v>3291</v>
      </c>
    </row>
    <row r="33" spans="1:16" x14ac:dyDescent="0.25">
      <c r="A33" s="22">
        <v>32</v>
      </c>
      <c r="B33" s="25" t="s">
        <v>8</v>
      </c>
      <c r="C33" s="25" t="s">
        <v>44</v>
      </c>
      <c r="D33" s="25" t="s">
        <v>45</v>
      </c>
      <c r="E33" s="25" t="s">
        <v>89</v>
      </c>
      <c r="F33" s="25" t="s">
        <v>90</v>
      </c>
      <c r="G33" s="25">
        <v>8500629537</v>
      </c>
      <c r="H33" s="25" t="s">
        <v>91</v>
      </c>
      <c r="I33" s="22">
        <v>1</v>
      </c>
      <c r="J33" s="22">
        <v>0</v>
      </c>
      <c r="K33" s="22">
        <v>0</v>
      </c>
      <c r="L33" s="27"/>
      <c r="M33" s="22">
        <v>0</v>
      </c>
      <c r="N33" s="26">
        <v>0</v>
      </c>
      <c r="O33" s="23">
        <f t="shared" si="0"/>
        <v>0</v>
      </c>
      <c r="P33" s="23">
        <f t="shared" si="1"/>
        <v>0</v>
      </c>
    </row>
    <row r="34" spans="1:16" x14ac:dyDescent="0.25">
      <c r="A34" s="22">
        <v>33</v>
      </c>
      <c r="B34" s="25" t="s">
        <v>8</v>
      </c>
      <c r="C34" s="25" t="s">
        <v>44</v>
      </c>
      <c r="D34" s="25" t="s">
        <v>45</v>
      </c>
      <c r="E34" s="25" t="s">
        <v>89</v>
      </c>
      <c r="F34" s="25" t="s">
        <v>90</v>
      </c>
      <c r="G34" s="25">
        <v>8500629537</v>
      </c>
      <c r="H34" s="25" t="s">
        <v>92</v>
      </c>
      <c r="I34" s="22">
        <v>1</v>
      </c>
      <c r="J34" s="22">
        <v>0</v>
      </c>
      <c r="K34" s="22">
        <v>0</v>
      </c>
      <c r="L34" s="22">
        <v>6</v>
      </c>
      <c r="M34" s="22">
        <v>0</v>
      </c>
      <c r="N34" s="26">
        <v>0</v>
      </c>
      <c r="O34" s="23">
        <f t="shared" si="0"/>
        <v>0</v>
      </c>
      <c r="P34" s="23">
        <f t="shared" si="1"/>
        <v>0</v>
      </c>
    </row>
    <row r="35" spans="1:16" x14ac:dyDescent="0.25">
      <c r="A35" s="22">
        <v>34</v>
      </c>
      <c r="B35" s="25" t="s">
        <v>8</v>
      </c>
      <c r="C35" s="25" t="s">
        <v>44</v>
      </c>
      <c r="D35" s="25" t="s">
        <v>45</v>
      </c>
      <c r="E35" s="25" t="s">
        <v>89</v>
      </c>
      <c r="F35" s="25" t="s">
        <v>93</v>
      </c>
      <c r="G35" s="25">
        <v>8332999158</v>
      </c>
      <c r="H35" s="25" t="s">
        <v>94</v>
      </c>
      <c r="I35" s="22">
        <v>1</v>
      </c>
      <c r="J35" s="22">
        <v>1</v>
      </c>
      <c r="K35" s="22">
        <v>6650</v>
      </c>
      <c r="L35" s="22">
        <v>560</v>
      </c>
      <c r="M35" s="22">
        <v>1</v>
      </c>
      <c r="N35" s="26">
        <v>7.6967592592592587E-2</v>
      </c>
      <c r="O35" s="23">
        <f t="shared" si="0"/>
        <v>3724000</v>
      </c>
      <c r="P35" s="23">
        <f t="shared" si="1"/>
        <v>560</v>
      </c>
    </row>
    <row r="36" spans="1:16" x14ac:dyDescent="0.25">
      <c r="A36" s="22">
        <v>35</v>
      </c>
      <c r="B36" s="25" t="s">
        <v>8</v>
      </c>
      <c r="C36" s="25" t="s">
        <v>44</v>
      </c>
      <c r="D36" s="25" t="s">
        <v>45</v>
      </c>
      <c r="E36" s="25" t="s">
        <v>89</v>
      </c>
      <c r="F36" s="25" t="s">
        <v>95</v>
      </c>
      <c r="G36" s="25">
        <v>7382732532</v>
      </c>
      <c r="H36" s="25" t="s">
        <v>96</v>
      </c>
      <c r="I36" s="22">
        <v>1</v>
      </c>
      <c r="J36" s="22">
        <v>1</v>
      </c>
      <c r="K36" s="22">
        <v>6413</v>
      </c>
      <c r="L36" s="22">
        <v>1018</v>
      </c>
      <c r="M36" s="22">
        <v>1</v>
      </c>
      <c r="N36" s="26">
        <v>7.4224537037037033E-2</v>
      </c>
      <c r="O36" s="23">
        <f t="shared" si="0"/>
        <v>6528434</v>
      </c>
      <c r="P36" s="23">
        <f t="shared" si="1"/>
        <v>1018</v>
      </c>
    </row>
    <row r="37" spans="1:16" x14ac:dyDescent="0.25">
      <c r="A37" s="22">
        <v>36</v>
      </c>
      <c r="B37" s="25" t="s">
        <v>8</v>
      </c>
      <c r="C37" s="25" t="s">
        <v>44</v>
      </c>
      <c r="D37" s="25" t="s">
        <v>45</v>
      </c>
      <c r="E37" s="25" t="s">
        <v>89</v>
      </c>
      <c r="F37" s="25" t="s">
        <v>95</v>
      </c>
      <c r="G37" s="25">
        <v>7382732532</v>
      </c>
      <c r="H37" s="25" t="s">
        <v>97</v>
      </c>
      <c r="I37" s="22">
        <v>1</v>
      </c>
      <c r="J37" s="22">
        <v>1</v>
      </c>
      <c r="K37" s="22">
        <v>6375</v>
      </c>
      <c r="L37" s="22">
        <v>714</v>
      </c>
      <c r="M37" s="22">
        <v>1</v>
      </c>
      <c r="N37" s="26">
        <v>7.3784722222222224E-2</v>
      </c>
      <c r="O37" s="23">
        <f t="shared" si="0"/>
        <v>4551750</v>
      </c>
      <c r="P37" s="23">
        <f t="shared" si="1"/>
        <v>714</v>
      </c>
    </row>
    <row r="38" spans="1:16" x14ac:dyDescent="0.25">
      <c r="A38" s="22">
        <v>37</v>
      </c>
      <c r="B38" s="25" t="s">
        <v>8</v>
      </c>
      <c r="C38" s="25" t="s">
        <v>44</v>
      </c>
      <c r="D38" s="25" t="s">
        <v>45</v>
      </c>
      <c r="E38" s="25" t="s">
        <v>89</v>
      </c>
      <c r="F38" s="25" t="s">
        <v>95</v>
      </c>
      <c r="G38" s="25">
        <v>7382732532</v>
      </c>
      <c r="H38" s="25" t="s">
        <v>98</v>
      </c>
      <c r="I38" s="22">
        <v>1</v>
      </c>
      <c r="J38" s="22">
        <v>2</v>
      </c>
      <c r="K38" s="22">
        <v>18450</v>
      </c>
      <c r="L38" s="22">
        <v>1983</v>
      </c>
      <c r="M38" s="22">
        <v>2</v>
      </c>
      <c r="N38" s="26">
        <v>0.21354166666666666</v>
      </c>
      <c r="O38" s="23">
        <f t="shared" si="0"/>
        <v>36586350</v>
      </c>
      <c r="P38" s="23">
        <f t="shared" si="1"/>
        <v>3966</v>
      </c>
    </row>
    <row r="39" spans="1:16" x14ac:dyDescent="0.25">
      <c r="A39" s="22">
        <v>38</v>
      </c>
      <c r="B39" s="25" t="s">
        <v>8</v>
      </c>
      <c r="C39" s="25" t="s">
        <v>44</v>
      </c>
      <c r="D39" s="25" t="s">
        <v>45</v>
      </c>
      <c r="E39" s="25" t="s">
        <v>89</v>
      </c>
      <c r="F39" s="25" t="s">
        <v>95</v>
      </c>
      <c r="G39" s="25">
        <v>7382732532</v>
      </c>
      <c r="H39" s="25" t="s">
        <v>99</v>
      </c>
      <c r="I39" s="22">
        <v>1</v>
      </c>
      <c r="J39" s="22">
        <v>0</v>
      </c>
      <c r="K39" s="22">
        <v>0</v>
      </c>
      <c r="L39" s="22">
        <v>352</v>
      </c>
      <c r="M39" s="22">
        <v>0</v>
      </c>
      <c r="N39" s="26">
        <v>0</v>
      </c>
      <c r="O39" s="23">
        <f t="shared" si="0"/>
        <v>0</v>
      </c>
      <c r="P39" s="23">
        <f t="shared" si="1"/>
        <v>0</v>
      </c>
    </row>
    <row r="40" spans="1:16" x14ac:dyDescent="0.25">
      <c r="A40" s="22">
        <v>39</v>
      </c>
      <c r="B40" s="25" t="s">
        <v>8</v>
      </c>
      <c r="C40" s="25" t="s">
        <v>44</v>
      </c>
      <c r="D40" s="25" t="s">
        <v>45</v>
      </c>
      <c r="E40" s="25" t="s">
        <v>89</v>
      </c>
      <c r="F40" s="25" t="s">
        <v>84</v>
      </c>
      <c r="G40" s="25">
        <v>9490615514</v>
      </c>
      <c r="H40" s="25" t="s">
        <v>100</v>
      </c>
      <c r="I40" s="22">
        <v>1</v>
      </c>
      <c r="J40" s="22">
        <v>1</v>
      </c>
      <c r="K40" s="22">
        <v>12549</v>
      </c>
      <c r="L40" s="22">
        <v>5015</v>
      </c>
      <c r="M40" s="22">
        <v>1</v>
      </c>
      <c r="N40" s="26">
        <v>0.14524305555555556</v>
      </c>
      <c r="O40" s="23">
        <f t="shared" si="0"/>
        <v>62933235</v>
      </c>
      <c r="P40" s="23">
        <f t="shared" si="1"/>
        <v>5015</v>
      </c>
    </row>
    <row r="41" spans="1:16" x14ac:dyDescent="0.25">
      <c r="A41" s="22">
        <v>40</v>
      </c>
      <c r="B41" s="25" t="s">
        <v>8</v>
      </c>
      <c r="C41" s="25" t="s">
        <v>44</v>
      </c>
      <c r="D41" s="25" t="s">
        <v>45</v>
      </c>
      <c r="E41" s="25" t="s">
        <v>101</v>
      </c>
      <c r="F41" s="25" t="s">
        <v>102</v>
      </c>
      <c r="G41" s="25">
        <v>9490615516</v>
      </c>
      <c r="H41" s="25" t="s">
        <v>103</v>
      </c>
      <c r="I41" s="22">
        <v>1</v>
      </c>
      <c r="J41" s="22">
        <v>1</v>
      </c>
      <c r="K41" s="22">
        <v>5983</v>
      </c>
      <c r="L41" s="22">
        <v>297</v>
      </c>
      <c r="M41" s="22">
        <v>1</v>
      </c>
      <c r="N41" s="26">
        <v>6.924768518518519E-2</v>
      </c>
      <c r="O41" s="23">
        <f t="shared" si="0"/>
        <v>1776951</v>
      </c>
      <c r="P41" s="23">
        <f t="shared" si="1"/>
        <v>297</v>
      </c>
    </row>
    <row r="42" spans="1:16" x14ac:dyDescent="0.25">
      <c r="A42" s="22">
        <v>41</v>
      </c>
      <c r="B42" s="25" t="s">
        <v>8</v>
      </c>
      <c r="C42" s="25" t="s">
        <v>44</v>
      </c>
      <c r="D42" s="25" t="s">
        <v>45</v>
      </c>
      <c r="E42" s="25" t="s">
        <v>101</v>
      </c>
      <c r="F42" s="25" t="s">
        <v>77</v>
      </c>
      <c r="G42" s="25">
        <v>9440814721</v>
      </c>
      <c r="H42" s="25" t="s">
        <v>104</v>
      </c>
      <c r="I42" s="22">
        <v>1</v>
      </c>
      <c r="J42" s="22">
        <v>1</v>
      </c>
      <c r="K42" s="22">
        <v>5743</v>
      </c>
      <c r="L42" s="22">
        <v>2770</v>
      </c>
      <c r="M42" s="22">
        <v>1</v>
      </c>
      <c r="N42" s="26">
        <v>6.6469907407407408E-2</v>
      </c>
      <c r="O42" s="23">
        <f t="shared" si="0"/>
        <v>15908110</v>
      </c>
      <c r="P42" s="23">
        <f t="shared" si="1"/>
        <v>2770</v>
      </c>
    </row>
    <row r="43" spans="1:16" x14ac:dyDescent="0.25">
      <c r="A43" s="22">
        <v>42</v>
      </c>
      <c r="B43" s="25" t="s">
        <v>8</v>
      </c>
      <c r="C43" s="25" t="s">
        <v>44</v>
      </c>
      <c r="D43" s="25" t="s">
        <v>45</v>
      </c>
      <c r="E43" s="25" t="s">
        <v>101</v>
      </c>
      <c r="F43" s="25" t="s">
        <v>77</v>
      </c>
      <c r="G43" s="25">
        <v>9440814721</v>
      </c>
      <c r="H43" s="25" t="s">
        <v>105</v>
      </c>
      <c r="I43" s="22">
        <v>1</v>
      </c>
      <c r="J43" s="22">
        <v>1</v>
      </c>
      <c r="K43" s="22">
        <v>6850</v>
      </c>
      <c r="L43" s="22">
        <v>3314</v>
      </c>
      <c r="M43" s="22">
        <v>1</v>
      </c>
      <c r="N43" s="26">
        <v>7.9282407407407413E-2</v>
      </c>
      <c r="O43" s="23">
        <f t="shared" si="0"/>
        <v>22700900</v>
      </c>
      <c r="P43" s="23">
        <f t="shared" si="1"/>
        <v>3314</v>
      </c>
    </row>
    <row r="44" spans="1:16" x14ac:dyDescent="0.25">
      <c r="A44" s="22">
        <v>43</v>
      </c>
      <c r="B44" s="25" t="s">
        <v>8</v>
      </c>
      <c r="C44" s="25" t="s">
        <v>106</v>
      </c>
      <c r="D44" s="25" t="s">
        <v>107</v>
      </c>
      <c r="E44" s="25" t="s">
        <v>108</v>
      </c>
      <c r="F44" s="25" t="s">
        <v>109</v>
      </c>
      <c r="G44" s="25">
        <v>9490615558</v>
      </c>
      <c r="H44" s="25" t="s">
        <v>110</v>
      </c>
      <c r="I44" s="22">
        <v>1</v>
      </c>
      <c r="J44" s="22">
        <v>1</v>
      </c>
      <c r="K44" s="22">
        <v>11941</v>
      </c>
      <c r="L44" s="22">
        <v>1430</v>
      </c>
      <c r="M44" s="22">
        <v>1</v>
      </c>
      <c r="N44" s="26">
        <v>0.13820601851851852</v>
      </c>
      <c r="O44" s="23">
        <f t="shared" si="0"/>
        <v>17075630</v>
      </c>
      <c r="P44" s="23">
        <f t="shared" si="1"/>
        <v>1430</v>
      </c>
    </row>
    <row r="45" spans="1:16" x14ac:dyDescent="0.25">
      <c r="A45" s="22">
        <v>44</v>
      </c>
      <c r="B45" s="25" t="s">
        <v>8</v>
      </c>
      <c r="C45" s="25" t="s">
        <v>106</v>
      </c>
      <c r="D45" s="25" t="s">
        <v>107</v>
      </c>
      <c r="E45" s="25" t="s">
        <v>108</v>
      </c>
      <c r="F45" s="25" t="s">
        <v>111</v>
      </c>
      <c r="G45" s="25">
        <v>9492806903</v>
      </c>
      <c r="H45" s="25" t="s">
        <v>112</v>
      </c>
      <c r="I45" s="22">
        <v>1</v>
      </c>
      <c r="J45" s="22">
        <v>1</v>
      </c>
      <c r="K45" s="22">
        <v>19344</v>
      </c>
      <c r="L45" s="22">
        <v>835</v>
      </c>
      <c r="M45" s="22">
        <v>1</v>
      </c>
      <c r="N45" s="26">
        <v>0.22388888888888889</v>
      </c>
      <c r="O45" s="23">
        <f t="shared" si="0"/>
        <v>16152240</v>
      </c>
      <c r="P45" s="23">
        <f t="shared" si="1"/>
        <v>835</v>
      </c>
    </row>
    <row r="46" spans="1:16" x14ac:dyDescent="0.25">
      <c r="A46" s="22">
        <v>45</v>
      </c>
      <c r="B46" s="25" t="s">
        <v>8</v>
      </c>
      <c r="C46" s="25" t="s">
        <v>106</v>
      </c>
      <c r="D46" s="25" t="s">
        <v>107</v>
      </c>
      <c r="E46" s="25" t="s">
        <v>113</v>
      </c>
      <c r="F46" s="25" t="s">
        <v>114</v>
      </c>
      <c r="G46" s="25">
        <v>9490615556</v>
      </c>
      <c r="H46" s="25" t="s">
        <v>115</v>
      </c>
      <c r="I46" s="22">
        <v>1</v>
      </c>
      <c r="J46" s="22">
        <v>1</v>
      </c>
      <c r="K46" s="22">
        <v>11450</v>
      </c>
      <c r="L46" s="22">
        <v>771</v>
      </c>
      <c r="M46" s="22">
        <v>1</v>
      </c>
      <c r="N46" s="26">
        <v>0.13252314814814814</v>
      </c>
      <c r="O46" s="23">
        <f t="shared" si="0"/>
        <v>8827950</v>
      </c>
      <c r="P46" s="23">
        <f t="shared" si="1"/>
        <v>771</v>
      </c>
    </row>
    <row r="47" spans="1:16" x14ac:dyDescent="0.25">
      <c r="A47" s="22">
        <v>46</v>
      </c>
      <c r="B47" s="25" t="s">
        <v>8</v>
      </c>
      <c r="C47" s="25" t="s">
        <v>106</v>
      </c>
      <c r="D47" s="25" t="s">
        <v>107</v>
      </c>
      <c r="E47" s="25" t="s">
        <v>113</v>
      </c>
      <c r="F47" s="25" t="s">
        <v>114</v>
      </c>
      <c r="G47" s="25">
        <v>9490615556</v>
      </c>
      <c r="H47" s="25" t="s">
        <v>116</v>
      </c>
      <c r="I47" s="22">
        <v>1</v>
      </c>
      <c r="J47" s="22">
        <v>0</v>
      </c>
      <c r="K47" s="22">
        <v>0</v>
      </c>
      <c r="L47" s="22">
        <v>1177</v>
      </c>
      <c r="M47" s="22">
        <v>0</v>
      </c>
      <c r="N47" s="26">
        <v>0</v>
      </c>
      <c r="O47" s="23">
        <f t="shared" si="0"/>
        <v>0</v>
      </c>
      <c r="P47" s="23">
        <f t="shared" si="1"/>
        <v>0</v>
      </c>
    </row>
    <row r="48" spans="1:16" x14ac:dyDescent="0.25">
      <c r="A48" s="22">
        <v>47</v>
      </c>
      <c r="B48" s="25" t="s">
        <v>8</v>
      </c>
      <c r="C48" s="25" t="s">
        <v>106</v>
      </c>
      <c r="D48" s="25" t="s">
        <v>107</v>
      </c>
      <c r="E48" s="25" t="s">
        <v>117</v>
      </c>
      <c r="F48" s="25" t="s">
        <v>118</v>
      </c>
      <c r="G48" s="25">
        <v>7382206857</v>
      </c>
      <c r="H48" s="25" t="s">
        <v>119</v>
      </c>
      <c r="I48" s="22">
        <v>1</v>
      </c>
      <c r="J48" s="22">
        <v>1</v>
      </c>
      <c r="K48" s="22">
        <v>10900</v>
      </c>
      <c r="L48" s="22">
        <v>116</v>
      </c>
      <c r="M48" s="22">
        <v>1</v>
      </c>
      <c r="N48" s="26">
        <v>0.12615740740740741</v>
      </c>
      <c r="O48" s="23">
        <f t="shared" si="0"/>
        <v>1264400</v>
      </c>
      <c r="P48" s="23">
        <f t="shared" si="1"/>
        <v>116</v>
      </c>
    </row>
    <row r="49" spans="1:16" x14ac:dyDescent="0.25">
      <c r="A49" s="22">
        <v>48</v>
      </c>
      <c r="B49" s="25" t="s">
        <v>8</v>
      </c>
      <c r="C49" s="25" t="s">
        <v>106</v>
      </c>
      <c r="D49" s="25" t="s">
        <v>107</v>
      </c>
      <c r="E49" s="25" t="s">
        <v>117</v>
      </c>
      <c r="F49" s="25" t="s">
        <v>120</v>
      </c>
      <c r="G49" s="25">
        <v>9490615553</v>
      </c>
      <c r="H49" s="25" t="s">
        <v>121</v>
      </c>
      <c r="I49" s="22">
        <v>1</v>
      </c>
      <c r="J49" s="22">
        <v>2</v>
      </c>
      <c r="K49" s="22">
        <v>21472</v>
      </c>
      <c r="L49" s="22">
        <v>513</v>
      </c>
      <c r="M49" s="22">
        <v>2</v>
      </c>
      <c r="N49" s="26">
        <v>0.24851851851851853</v>
      </c>
      <c r="O49" s="23">
        <f t="shared" si="0"/>
        <v>11015136</v>
      </c>
      <c r="P49" s="23">
        <f t="shared" si="1"/>
        <v>1026</v>
      </c>
    </row>
    <row r="50" spans="1:16" x14ac:dyDescent="0.25">
      <c r="A50" s="22">
        <v>49</v>
      </c>
      <c r="B50" s="25" t="s">
        <v>8</v>
      </c>
      <c r="C50" s="25" t="s">
        <v>106</v>
      </c>
      <c r="D50" s="25" t="s">
        <v>107</v>
      </c>
      <c r="E50" s="25" t="s">
        <v>122</v>
      </c>
      <c r="F50" s="25" t="s">
        <v>118</v>
      </c>
      <c r="G50" s="25">
        <v>7382206857</v>
      </c>
      <c r="H50" s="25" t="s">
        <v>123</v>
      </c>
      <c r="I50" s="22">
        <v>1</v>
      </c>
      <c r="J50" s="22">
        <v>0</v>
      </c>
      <c r="K50" s="22">
        <v>0</v>
      </c>
      <c r="L50" s="22">
        <v>3666</v>
      </c>
      <c r="M50" s="22">
        <v>0</v>
      </c>
      <c r="N50" s="26">
        <v>0</v>
      </c>
      <c r="O50" s="23">
        <f t="shared" si="0"/>
        <v>0</v>
      </c>
      <c r="P50" s="23">
        <f t="shared" si="1"/>
        <v>0</v>
      </c>
    </row>
    <row r="51" spans="1:16" x14ac:dyDescent="0.25">
      <c r="A51" s="22">
        <v>50</v>
      </c>
      <c r="B51" s="25" t="s">
        <v>8</v>
      </c>
      <c r="C51" s="25" t="s">
        <v>106</v>
      </c>
      <c r="D51" s="25" t="s">
        <v>107</v>
      </c>
      <c r="E51" s="25" t="s">
        <v>122</v>
      </c>
      <c r="F51" s="25" t="s">
        <v>118</v>
      </c>
      <c r="G51" s="25">
        <v>7382206857</v>
      </c>
      <c r="H51" s="25" t="s">
        <v>124</v>
      </c>
      <c r="I51" s="22">
        <v>1</v>
      </c>
      <c r="J51" s="22">
        <v>0</v>
      </c>
      <c r="K51" s="22">
        <v>0</v>
      </c>
      <c r="L51" s="22">
        <v>3437</v>
      </c>
      <c r="M51" s="22">
        <v>0</v>
      </c>
      <c r="N51" s="26">
        <v>0</v>
      </c>
      <c r="O51" s="23">
        <f t="shared" si="0"/>
        <v>0</v>
      </c>
      <c r="P51" s="23">
        <f t="shared" si="1"/>
        <v>0</v>
      </c>
    </row>
    <row r="52" spans="1:16" x14ac:dyDescent="0.25">
      <c r="A52" s="22">
        <v>51</v>
      </c>
      <c r="B52" s="25" t="s">
        <v>8</v>
      </c>
      <c r="C52" s="25" t="s">
        <v>106</v>
      </c>
      <c r="D52" s="25" t="s">
        <v>107</v>
      </c>
      <c r="E52" s="25" t="s">
        <v>122</v>
      </c>
      <c r="F52" s="25" t="s">
        <v>125</v>
      </c>
      <c r="G52" s="25">
        <v>8331014927</v>
      </c>
      <c r="H52" s="25" t="s">
        <v>126</v>
      </c>
      <c r="I52" s="22">
        <v>1</v>
      </c>
      <c r="J52" s="22">
        <v>1</v>
      </c>
      <c r="K52" s="22">
        <v>7700</v>
      </c>
      <c r="L52" s="22">
        <v>2324</v>
      </c>
      <c r="M52" s="22">
        <v>1</v>
      </c>
      <c r="N52" s="26">
        <v>8.9120370370370364E-2</v>
      </c>
      <c r="O52" s="23">
        <f t="shared" si="0"/>
        <v>17894800</v>
      </c>
      <c r="P52" s="23">
        <f t="shared" si="1"/>
        <v>2324</v>
      </c>
    </row>
    <row r="53" spans="1:16" x14ac:dyDescent="0.25">
      <c r="A53" s="22">
        <v>52</v>
      </c>
      <c r="B53" s="25" t="s">
        <v>8</v>
      </c>
      <c r="C53" s="25" t="s">
        <v>106</v>
      </c>
      <c r="D53" s="25" t="s">
        <v>107</v>
      </c>
      <c r="E53" s="25" t="s">
        <v>122</v>
      </c>
      <c r="F53" s="25" t="s">
        <v>125</v>
      </c>
      <c r="G53" s="25">
        <v>8331014927</v>
      </c>
      <c r="H53" s="25" t="s">
        <v>127</v>
      </c>
      <c r="I53" s="22">
        <v>1</v>
      </c>
      <c r="J53" s="22">
        <v>1</v>
      </c>
      <c r="K53" s="22">
        <v>9833</v>
      </c>
      <c r="L53" s="22">
        <v>1193</v>
      </c>
      <c r="M53" s="22">
        <v>1</v>
      </c>
      <c r="N53" s="26">
        <v>0.11380787037037036</v>
      </c>
      <c r="O53" s="23">
        <f t="shared" si="0"/>
        <v>11730769</v>
      </c>
      <c r="P53" s="23">
        <f t="shared" si="1"/>
        <v>1193</v>
      </c>
    </row>
    <row r="54" spans="1:16" x14ac:dyDescent="0.25">
      <c r="A54" s="22">
        <v>53</v>
      </c>
      <c r="B54" s="25" t="s">
        <v>8</v>
      </c>
      <c r="C54" s="25" t="s">
        <v>106</v>
      </c>
      <c r="D54" s="25" t="s">
        <v>107</v>
      </c>
      <c r="E54" s="25" t="s">
        <v>122</v>
      </c>
      <c r="F54" s="25" t="s">
        <v>125</v>
      </c>
      <c r="G54" s="25">
        <v>8331014927</v>
      </c>
      <c r="H54" s="25" t="s">
        <v>128</v>
      </c>
      <c r="I54" s="22">
        <v>1</v>
      </c>
      <c r="J54" s="22">
        <v>0</v>
      </c>
      <c r="K54" s="22">
        <v>0</v>
      </c>
      <c r="L54" s="22">
        <v>1888</v>
      </c>
      <c r="M54" s="22">
        <v>0</v>
      </c>
      <c r="N54" s="26">
        <v>0</v>
      </c>
      <c r="O54" s="23">
        <f t="shared" si="0"/>
        <v>0</v>
      </c>
      <c r="P54" s="23">
        <f t="shared" si="1"/>
        <v>0</v>
      </c>
    </row>
    <row r="55" spans="1:16" x14ac:dyDescent="0.25">
      <c r="A55" s="22">
        <v>54</v>
      </c>
      <c r="B55" s="25" t="s">
        <v>8</v>
      </c>
      <c r="C55" s="25" t="s">
        <v>106</v>
      </c>
      <c r="D55" s="25" t="s">
        <v>107</v>
      </c>
      <c r="E55" s="25" t="s">
        <v>122</v>
      </c>
      <c r="F55" s="25" t="s">
        <v>125</v>
      </c>
      <c r="G55" s="25">
        <v>8331014927</v>
      </c>
      <c r="H55" s="25" t="s">
        <v>129</v>
      </c>
      <c r="I55" s="22">
        <v>1</v>
      </c>
      <c r="J55" s="22">
        <v>0</v>
      </c>
      <c r="K55" s="22">
        <v>0</v>
      </c>
      <c r="L55" s="22">
        <v>908</v>
      </c>
      <c r="M55" s="22">
        <v>0</v>
      </c>
      <c r="N55" s="26">
        <v>0</v>
      </c>
      <c r="O55" s="23">
        <f t="shared" si="0"/>
        <v>0</v>
      </c>
      <c r="P55" s="23">
        <f t="shared" si="1"/>
        <v>0</v>
      </c>
    </row>
    <row r="56" spans="1:16" x14ac:dyDescent="0.25">
      <c r="A56" s="22">
        <v>55</v>
      </c>
      <c r="B56" s="25" t="s">
        <v>8</v>
      </c>
      <c r="C56" s="25" t="s">
        <v>106</v>
      </c>
      <c r="D56" s="25" t="s">
        <v>107</v>
      </c>
      <c r="E56" s="25" t="s">
        <v>122</v>
      </c>
      <c r="F56" s="25" t="s">
        <v>130</v>
      </c>
      <c r="G56" s="25">
        <v>9490615555</v>
      </c>
      <c r="H56" s="25" t="s">
        <v>131</v>
      </c>
      <c r="I56" s="22">
        <v>1</v>
      </c>
      <c r="J56" s="22">
        <v>0</v>
      </c>
      <c r="K56" s="22">
        <v>0</v>
      </c>
      <c r="L56" s="22">
        <v>3274</v>
      </c>
      <c r="M56" s="22">
        <v>0</v>
      </c>
      <c r="N56" s="26">
        <v>0</v>
      </c>
      <c r="O56" s="23">
        <f t="shared" si="0"/>
        <v>0</v>
      </c>
      <c r="P56" s="23">
        <f t="shared" si="1"/>
        <v>0</v>
      </c>
    </row>
    <row r="57" spans="1:16" x14ac:dyDescent="0.25">
      <c r="A57" s="22">
        <v>56</v>
      </c>
      <c r="B57" s="25" t="s">
        <v>8</v>
      </c>
      <c r="C57" s="25" t="s">
        <v>106</v>
      </c>
      <c r="D57" s="25" t="s">
        <v>107</v>
      </c>
      <c r="E57" s="25" t="s">
        <v>122</v>
      </c>
      <c r="F57" s="25" t="s">
        <v>130</v>
      </c>
      <c r="G57" s="25">
        <v>9490615555</v>
      </c>
      <c r="H57" s="25" t="s">
        <v>132</v>
      </c>
      <c r="I57" s="22">
        <v>1</v>
      </c>
      <c r="J57" s="22">
        <v>1</v>
      </c>
      <c r="K57" s="22">
        <v>10325</v>
      </c>
      <c r="L57" s="22">
        <v>3625</v>
      </c>
      <c r="M57" s="22">
        <v>1</v>
      </c>
      <c r="N57" s="26">
        <v>0.11950231481481481</v>
      </c>
      <c r="O57" s="23">
        <f t="shared" si="0"/>
        <v>37428125</v>
      </c>
      <c r="P57" s="23">
        <f t="shared" si="1"/>
        <v>3625</v>
      </c>
    </row>
    <row r="58" spans="1:16" x14ac:dyDescent="0.25">
      <c r="A58" s="22">
        <v>57</v>
      </c>
      <c r="B58" s="25" t="s">
        <v>8</v>
      </c>
      <c r="C58" s="25" t="s">
        <v>106</v>
      </c>
      <c r="D58" s="25" t="s">
        <v>107</v>
      </c>
      <c r="E58" s="25" t="s">
        <v>122</v>
      </c>
      <c r="F58" s="25" t="s">
        <v>130</v>
      </c>
      <c r="G58" s="25">
        <v>9490615555</v>
      </c>
      <c r="H58" s="25" t="s">
        <v>133</v>
      </c>
      <c r="I58" s="22">
        <v>1</v>
      </c>
      <c r="J58" s="22">
        <v>2</v>
      </c>
      <c r="K58" s="22">
        <v>17229</v>
      </c>
      <c r="L58" s="22">
        <v>2217</v>
      </c>
      <c r="M58" s="22">
        <v>2</v>
      </c>
      <c r="N58" s="26">
        <v>0.19940972222222222</v>
      </c>
      <c r="O58" s="23">
        <f t="shared" si="0"/>
        <v>38196693</v>
      </c>
      <c r="P58" s="23">
        <f t="shared" si="1"/>
        <v>4434</v>
      </c>
    </row>
    <row r="59" spans="1:16" x14ac:dyDescent="0.25">
      <c r="A59" s="22">
        <v>58</v>
      </c>
      <c r="B59" s="25" t="s">
        <v>8</v>
      </c>
      <c r="C59" s="25" t="s">
        <v>106</v>
      </c>
      <c r="D59" s="25" t="s">
        <v>107</v>
      </c>
      <c r="E59" s="25" t="s">
        <v>122</v>
      </c>
      <c r="F59" s="25" t="s">
        <v>134</v>
      </c>
      <c r="G59" s="25">
        <v>0</v>
      </c>
      <c r="H59" s="25" t="s">
        <v>135</v>
      </c>
      <c r="I59" s="22">
        <v>1</v>
      </c>
      <c r="J59" s="22">
        <v>0</v>
      </c>
      <c r="K59" s="22">
        <v>0</v>
      </c>
      <c r="L59" s="22">
        <v>1</v>
      </c>
      <c r="M59" s="22">
        <v>0</v>
      </c>
      <c r="N59" s="26">
        <v>0</v>
      </c>
      <c r="O59" s="23">
        <f t="shared" si="0"/>
        <v>0</v>
      </c>
      <c r="P59" s="23">
        <f t="shared" si="1"/>
        <v>0</v>
      </c>
    </row>
    <row r="60" spans="1:16" x14ac:dyDescent="0.25">
      <c r="A60" s="22">
        <v>59</v>
      </c>
      <c r="B60" s="25" t="s">
        <v>8</v>
      </c>
      <c r="C60" s="25" t="s">
        <v>106</v>
      </c>
      <c r="D60" s="25" t="s">
        <v>107</v>
      </c>
      <c r="E60" s="25" t="s">
        <v>122</v>
      </c>
      <c r="F60" s="25" t="s">
        <v>134</v>
      </c>
      <c r="G60" s="25">
        <v>0</v>
      </c>
      <c r="H60" s="25" t="s">
        <v>136</v>
      </c>
      <c r="I60" s="22">
        <v>1</v>
      </c>
      <c r="J60" s="22">
        <v>0</v>
      </c>
      <c r="K60" s="22">
        <v>0</v>
      </c>
      <c r="L60" s="22">
        <v>1</v>
      </c>
      <c r="M60" s="22">
        <v>0</v>
      </c>
      <c r="N60" s="26">
        <v>0</v>
      </c>
      <c r="O60" s="23">
        <f t="shared" si="0"/>
        <v>0</v>
      </c>
      <c r="P60" s="23">
        <f t="shared" si="1"/>
        <v>0</v>
      </c>
    </row>
    <row r="61" spans="1:16" x14ac:dyDescent="0.25">
      <c r="A61" s="22">
        <v>60</v>
      </c>
      <c r="B61" s="25" t="s">
        <v>8</v>
      </c>
      <c r="C61" s="25" t="s">
        <v>106</v>
      </c>
      <c r="D61" s="25" t="s">
        <v>107</v>
      </c>
      <c r="E61" s="25" t="s">
        <v>122</v>
      </c>
      <c r="F61" s="25" t="s">
        <v>134</v>
      </c>
      <c r="G61" s="25">
        <v>0</v>
      </c>
      <c r="H61" s="25" t="s">
        <v>137</v>
      </c>
      <c r="I61" s="22">
        <v>1</v>
      </c>
      <c r="J61" s="22">
        <v>0</v>
      </c>
      <c r="K61" s="22">
        <v>0</v>
      </c>
      <c r="L61" s="22">
        <v>1</v>
      </c>
      <c r="M61" s="22">
        <v>0</v>
      </c>
      <c r="N61" s="26">
        <v>0</v>
      </c>
      <c r="O61" s="23">
        <f t="shared" si="0"/>
        <v>0</v>
      </c>
      <c r="P61" s="23">
        <f t="shared" si="1"/>
        <v>0</v>
      </c>
    </row>
    <row r="62" spans="1:16" x14ac:dyDescent="0.25">
      <c r="A62" s="22">
        <v>61</v>
      </c>
      <c r="B62" s="25" t="s">
        <v>8</v>
      </c>
      <c r="C62" s="25" t="s">
        <v>106</v>
      </c>
      <c r="D62" s="25" t="s">
        <v>107</v>
      </c>
      <c r="E62" s="25" t="s">
        <v>122</v>
      </c>
      <c r="F62" s="25" t="s">
        <v>134</v>
      </c>
      <c r="G62" s="25">
        <v>0</v>
      </c>
      <c r="H62" s="25" t="s">
        <v>138</v>
      </c>
      <c r="I62" s="22">
        <v>1</v>
      </c>
      <c r="J62" s="22">
        <v>0</v>
      </c>
      <c r="K62" s="22">
        <v>0</v>
      </c>
      <c r="L62" s="22">
        <v>1</v>
      </c>
      <c r="M62" s="22">
        <v>0</v>
      </c>
      <c r="N62" s="26">
        <v>0</v>
      </c>
      <c r="O62" s="23">
        <f t="shared" si="0"/>
        <v>0</v>
      </c>
      <c r="P62" s="23">
        <f t="shared" si="1"/>
        <v>0</v>
      </c>
    </row>
    <row r="63" spans="1:16" x14ac:dyDescent="0.25">
      <c r="A63" s="22">
        <v>62</v>
      </c>
      <c r="B63" s="25" t="s">
        <v>8</v>
      </c>
      <c r="C63" s="25" t="s">
        <v>106</v>
      </c>
      <c r="D63" s="25" t="s">
        <v>107</v>
      </c>
      <c r="E63" s="25" t="s">
        <v>139</v>
      </c>
      <c r="F63" s="25" t="s">
        <v>118</v>
      </c>
      <c r="G63" s="25">
        <v>7382206857</v>
      </c>
      <c r="H63" s="25" t="s">
        <v>140</v>
      </c>
      <c r="I63" s="22">
        <v>1</v>
      </c>
      <c r="J63" s="22">
        <v>1</v>
      </c>
      <c r="K63" s="22">
        <v>7400</v>
      </c>
      <c r="L63" s="22">
        <v>1717</v>
      </c>
      <c r="M63" s="22">
        <v>1</v>
      </c>
      <c r="N63" s="26">
        <v>8.5648148148148154E-2</v>
      </c>
      <c r="O63" s="23">
        <f t="shared" si="0"/>
        <v>12705800</v>
      </c>
      <c r="P63" s="23">
        <f t="shared" si="1"/>
        <v>1717</v>
      </c>
    </row>
    <row r="64" spans="1:16" x14ac:dyDescent="0.25">
      <c r="A64" s="22">
        <v>63</v>
      </c>
      <c r="B64" s="25" t="s">
        <v>8</v>
      </c>
      <c r="C64" s="25" t="s">
        <v>106</v>
      </c>
      <c r="D64" s="25" t="s">
        <v>107</v>
      </c>
      <c r="E64" s="25" t="s">
        <v>139</v>
      </c>
      <c r="F64" s="25" t="s">
        <v>125</v>
      </c>
      <c r="G64" s="25">
        <v>8331014927</v>
      </c>
      <c r="H64" s="25" t="s">
        <v>141</v>
      </c>
      <c r="I64" s="22">
        <v>1</v>
      </c>
      <c r="J64" s="22">
        <v>1</v>
      </c>
      <c r="K64" s="22">
        <v>6518</v>
      </c>
      <c r="L64" s="22">
        <v>4765</v>
      </c>
      <c r="M64" s="22">
        <v>1</v>
      </c>
      <c r="N64" s="26">
        <v>7.5439814814814821E-2</v>
      </c>
      <c r="O64" s="23">
        <f t="shared" si="0"/>
        <v>31058270</v>
      </c>
      <c r="P64" s="23">
        <f t="shared" si="1"/>
        <v>4765</v>
      </c>
    </row>
    <row r="65" spans="1:16" x14ac:dyDescent="0.25">
      <c r="A65" s="22">
        <v>64</v>
      </c>
      <c r="B65" s="25" t="s">
        <v>8</v>
      </c>
      <c r="C65" s="25" t="s">
        <v>106</v>
      </c>
      <c r="D65" s="25" t="s">
        <v>107</v>
      </c>
      <c r="E65" s="25" t="s">
        <v>139</v>
      </c>
      <c r="F65" s="25" t="s">
        <v>125</v>
      </c>
      <c r="G65" s="25">
        <v>8331014927</v>
      </c>
      <c r="H65" s="25" t="s">
        <v>142</v>
      </c>
      <c r="I65" s="22">
        <v>1</v>
      </c>
      <c r="J65" s="22">
        <v>0</v>
      </c>
      <c r="K65" s="22">
        <v>0</v>
      </c>
      <c r="L65" s="22">
        <v>2392</v>
      </c>
      <c r="M65" s="22">
        <v>0</v>
      </c>
      <c r="N65" s="26">
        <v>0</v>
      </c>
      <c r="O65" s="23">
        <f t="shared" si="0"/>
        <v>0</v>
      </c>
      <c r="P65" s="23">
        <f t="shared" si="1"/>
        <v>0</v>
      </c>
    </row>
    <row r="66" spans="1:16" x14ac:dyDescent="0.25">
      <c r="A66" s="22">
        <v>65</v>
      </c>
      <c r="B66" s="25" t="s">
        <v>8</v>
      </c>
      <c r="C66" s="25" t="s">
        <v>106</v>
      </c>
      <c r="D66" s="25" t="s">
        <v>107</v>
      </c>
      <c r="E66" s="25" t="s">
        <v>139</v>
      </c>
      <c r="F66" s="25" t="s">
        <v>143</v>
      </c>
      <c r="G66" s="25">
        <v>9440856559</v>
      </c>
      <c r="H66" s="25" t="s">
        <v>144</v>
      </c>
      <c r="I66" s="22">
        <v>1</v>
      </c>
      <c r="J66" s="22">
        <v>0</v>
      </c>
      <c r="K66" s="22">
        <v>0</v>
      </c>
      <c r="L66" s="22">
        <v>2</v>
      </c>
      <c r="M66" s="22">
        <v>0</v>
      </c>
      <c r="N66" s="26">
        <v>0</v>
      </c>
      <c r="O66" s="23">
        <f t="shared" si="0"/>
        <v>0</v>
      </c>
      <c r="P66" s="23">
        <f t="shared" si="1"/>
        <v>0</v>
      </c>
    </row>
    <row r="67" spans="1:16" x14ac:dyDescent="0.25">
      <c r="A67" s="22">
        <v>66</v>
      </c>
      <c r="B67" s="25" t="s">
        <v>8</v>
      </c>
      <c r="C67" s="25" t="s">
        <v>106</v>
      </c>
      <c r="D67" s="25" t="s">
        <v>107</v>
      </c>
      <c r="E67" s="25" t="s">
        <v>139</v>
      </c>
      <c r="F67" s="25" t="s">
        <v>143</v>
      </c>
      <c r="G67" s="25">
        <v>9440856559</v>
      </c>
      <c r="H67" s="25" t="s">
        <v>145</v>
      </c>
      <c r="I67" s="22">
        <v>1</v>
      </c>
      <c r="J67" s="22">
        <v>0</v>
      </c>
      <c r="K67" s="22">
        <v>0</v>
      </c>
      <c r="L67" s="22">
        <v>8</v>
      </c>
      <c r="M67" s="22">
        <v>0</v>
      </c>
      <c r="N67" s="26">
        <v>0</v>
      </c>
      <c r="O67" s="23">
        <f t="shared" ref="O67:O86" si="2">K67*L67</f>
        <v>0</v>
      </c>
      <c r="P67" s="23">
        <f t="shared" ref="P67:P85" si="3">J67*L67</f>
        <v>0</v>
      </c>
    </row>
    <row r="68" spans="1:16" x14ac:dyDescent="0.25">
      <c r="A68" s="22">
        <v>67</v>
      </c>
      <c r="B68" s="25" t="s">
        <v>8</v>
      </c>
      <c r="C68" s="25" t="s">
        <v>106</v>
      </c>
      <c r="D68" s="25" t="s">
        <v>107</v>
      </c>
      <c r="E68" s="25" t="s">
        <v>139</v>
      </c>
      <c r="F68" s="25" t="s">
        <v>143</v>
      </c>
      <c r="G68" s="25">
        <v>9440856559</v>
      </c>
      <c r="H68" s="25" t="s">
        <v>146</v>
      </c>
      <c r="I68" s="22">
        <v>1</v>
      </c>
      <c r="J68" s="22">
        <v>1</v>
      </c>
      <c r="K68" s="22">
        <v>9788</v>
      </c>
      <c r="L68" s="22">
        <v>1</v>
      </c>
      <c r="M68" s="22">
        <v>1</v>
      </c>
      <c r="N68" s="26">
        <v>0.11328703703703703</v>
      </c>
      <c r="O68" s="23">
        <f t="shared" si="2"/>
        <v>9788</v>
      </c>
      <c r="P68" s="23">
        <f t="shared" si="3"/>
        <v>1</v>
      </c>
    </row>
    <row r="69" spans="1:16" x14ac:dyDescent="0.25">
      <c r="A69" s="22">
        <v>68</v>
      </c>
      <c r="B69" s="25" t="s">
        <v>8</v>
      </c>
      <c r="C69" s="25" t="s">
        <v>106</v>
      </c>
      <c r="D69" s="25" t="s">
        <v>107</v>
      </c>
      <c r="E69" s="25" t="s">
        <v>139</v>
      </c>
      <c r="F69" s="25" t="s">
        <v>143</v>
      </c>
      <c r="G69" s="25">
        <v>9440856559</v>
      </c>
      <c r="H69" s="25" t="s">
        <v>147</v>
      </c>
      <c r="I69" s="22">
        <v>1</v>
      </c>
      <c r="J69" s="22">
        <v>0</v>
      </c>
      <c r="K69" s="22">
        <v>0</v>
      </c>
      <c r="L69" s="22">
        <v>1</v>
      </c>
      <c r="M69" s="22">
        <v>0</v>
      </c>
      <c r="N69" s="26">
        <v>0</v>
      </c>
      <c r="O69" s="23">
        <f t="shared" si="2"/>
        <v>0</v>
      </c>
      <c r="P69" s="23">
        <f t="shared" si="3"/>
        <v>0</v>
      </c>
    </row>
    <row r="70" spans="1:16" x14ac:dyDescent="0.25">
      <c r="A70" s="22">
        <v>69</v>
      </c>
      <c r="B70" s="25" t="s">
        <v>8</v>
      </c>
      <c r="C70" s="25" t="s">
        <v>106</v>
      </c>
      <c r="D70" s="25" t="s">
        <v>107</v>
      </c>
      <c r="E70" s="25" t="s">
        <v>139</v>
      </c>
      <c r="F70" s="25" t="s">
        <v>143</v>
      </c>
      <c r="G70" s="25">
        <v>9440856559</v>
      </c>
      <c r="H70" s="25" t="s">
        <v>148</v>
      </c>
      <c r="I70" s="22">
        <v>1</v>
      </c>
      <c r="J70" s="22">
        <v>0</v>
      </c>
      <c r="K70" s="22">
        <v>0</v>
      </c>
      <c r="L70" s="22">
        <v>1</v>
      </c>
      <c r="M70" s="22">
        <v>0</v>
      </c>
      <c r="N70" s="26">
        <v>0</v>
      </c>
      <c r="O70" s="23">
        <f t="shared" si="2"/>
        <v>0</v>
      </c>
      <c r="P70" s="23">
        <f t="shared" si="3"/>
        <v>0</v>
      </c>
    </row>
    <row r="71" spans="1:16" x14ac:dyDescent="0.25">
      <c r="A71" s="22">
        <v>70</v>
      </c>
      <c r="B71" s="25" t="s">
        <v>8</v>
      </c>
      <c r="C71" s="25" t="s">
        <v>106</v>
      </c>
      <c r="D71" s="25" t="s">
        <v>107</v>
      </c>
      <c r="E71" s="25" t="s">
        <v>139</v>
      </c>
      <c r="F71" s="25" t="s">
        <v>143</v>
      </c>
      <c r="G71" s="25">
        <v>9440856559</v>
      </c>
      <c r="H71" s="25" t="s">
        <v>149</v>
      </c>
      <c r="I71" s="22">
        <v>1</v>
      </c>
      <c r="J71" s="22">
        <v>0</v>
      </c>
      <c r="K71" s="22">
        <v>0</v>
      </c>
      <c r="L71" s="22">
        <v>1</v>
      </c>
      <c r="M71" s="22">
        <v>0</v>
      </c>
      <c r="N71" s="26">
        <v>0</v>
      </c>
      <c r="O71" s="23">
        <f t="shared" si="2"/>
        <v>0</v>
      </c>
      <c r="P71" s="23">
        <f t="shared" si="3"/>
        <v>0</v>
      </c>
    </row>
    <row r="72" spans="1:16" x14ac:dyDescent="0.25">
      <c r="A72" s="22">
        <v>71</v>
      </c>
      <c r="B72" s="25" t="s">
        <v>8</v>
      </c>
      <c r="C72" s="25" t="s">
        <v>106</v>
      </c>
      <c r="D72" s="25" t="s">
        <v>107</v>
      </c>
      <c r="E72" s="25" t="s">
        <v>139</v>
      </c>
      <c r="F72" s="25" t="s">
        <v>130</v>
      </c>
      <c r="G72" s="25">
        <v>9490615555</v>
      </c>
      <c r="H72" s="25" t="s">
        <v>150</v>
      </c>
      <c r="I72" s="22">
        <v>1</v>
      </c>
      <c r="J72" s="22">
        <v>0</v>
      </c>
      <c r="K72" s="22">
        <v>0</v>
      </c>
      <c r="L72" s="22">
        <v>1529</v>
      </c>
      <c r="M72" s="22">
        <v>0</v>
      </c>
      <c r="N72" s="26">
        <v>0</v>
      </c>
      <c r="O72" s="23">
        <f t="shared" si="2"/>
        <v>0</v>
      </c>
      <c r="P72" s="23">
        <f t="shared" si="3"/>
        <v>0</v>
      </c>
    </row>
    <row r="73" spans="1:16" x14ac:dyDescent="0.25">
      <c r="A73" s="22">
        <v>72</v>
      </c>
      <c r="B73" s="25" t="s">
        <v>8</v>
      </c>
      <c r="C73" s="25" t="s">
        <v>106</v>
      </c>
      <c r="D73" s="25" t="s">
        <v>107</v>
      </c>
      <c r="E73" s="25" t="s">
        <v>139</v>
      </c>
      <c r="F73" s="25" t="s">
        <v>130</v>
      </c>
      <c r="G73" s="25">
        <v>9490615555</v>
      </c>
      <c r="H73" s="25" t="s">
        <v>151</v>
      </c>
      <c r="I73" s="22">
        <v>1</v>
      </c>
      <c r="J73" s="22">
        <v>0</v>
      </c>
      <c r="K73" s="22">
        <v>0</v>
      </c>
      <c r="L73" s="22">
        <v>756</v>
      </c>
      <c r="M73" s="22">
        <v>0</v>
      </c>
      <c r="N73" s="26">
        <v>0</v>
      </c>
      <c r="O73" s="23">
        <f t="shared" si="2"/>
        <v>0</v>
      </c>
      <c r="P73" s="23">
        <f t="shared" si="3"/>
        <v>0</v>
      </c>
    </row>
    <row r="74" spans="1:16" x14ac:dyDescent="0.25">
      <c r="A74" s="22">
        <v>73</v>
      </c>
      <c r="B74" s="25" t="s">
        <v>8</v>
      </c>
      <c r="C74" s="25" t="s">
        <v>106</v>
      </c>
      <c r="D74" s="25" t="s">
        <v>107</v>
      </c>
      <c r="E74" s="25" t="s">
        <v>139</v>
      </c>
      <c r="F74" s="25" t="s">
        <v>152</v>
      </c>
      <c r="G74" s="25">
        <v>8331091014</v>
      </c>
      <c r="H74" s="25" t="s">
        <v>153</v>
      </c>
      <c r="I74" s="22">
        <v>1</v>
      </c>
      <c r="J74" s="22">
        <v>1</v>
      </c>
      <c r="K74" s="22">
        <v>7538</v>
      </c>
      <c r="L74" s="22">
        <v>916</v>
      </c>
      <c r="M74" s="22">
        <v>1</v>
      </c>
      <c r="N74" s="26">
        <v>8.7245370370370376E-2</v>
      </c>
      <c r="O74" s="23">
        <f t="shared" si="2"/>
        <v>6904808</v>
      </c>
      <c r="P74" s="23">
        <f t="shared" si="3"/>
        <v>916</v>
      </c>
    </row>
    <row r="75" spans="1:16" x14ac:dyDescent="0.25">
      <c r="A75" s="22">
        <v>74</v>
      </c>
      <c r="B75" s="25" t="s">
        <v>8</v>
      </c>
      <c r="C75" s="25" t="s">
        <v>106</v>
      </c>
      <c r="D75" s="25" t="s">
        <v>107</v>
      </c>
      <c r="E75" s="25" t="s">
        <v>139</v>
      </c>
      <c r="F75" s="25" t="s">
        <v>152</v>
      </c>
      <c r="G75" s="25">
        <v>8331091014</v>
      </c>
      <c r="H75" s="25" t="s">
        <v>154</v>
      </c>
      <c r="I75" s="22">
        <v>1</v>
      </c>
      <c r="J75" s="22">
        <v>1</v>
      </c>
      <c r="K75" s="22">
        <v>7333</v>
      </c>
      <c r="L75" s="22">
        <v>425</v>
      </c>
      <c r="M75" s="22">
        <v>1</v>
      </c>
      <c r="N75" s="26">
        <v>8.487268518518519E-2</v>
      </c>
      <c r="O75" s="23">
        <f t="shared" si="2"/>
        <v>3116525</v>
      </c>
      <c r="P75" s="23">
        <f t="shared" si="3"/>
        <v>425</v>
      </c>
    </row>
    <row r="76" spans="1:16" x14ac:dyDescent="0.25">
      <c r="A76" s="22">
        <v>75</v>
      </c>
      <c r="B76" s="25" t="s">
        <v>8</v>
      </c>
      <c r="C76" s="25" t="s">
        <v>106</v>
      </c>
      <c r="D76" s="25" t="s">
        <v>107</v>
      </c>
      <c r="E76" s="25" t="s">
        <v>139</v>
      </c>
      <c r="F76" s="25" t="s">
        <v>152</v>
      </c>
      <c r="G76" s="25">
        <v>8331091014</v>
      </c>
      <c r="H76" s="25" t="s">
        <v>155</v>
      </c>
      <c r="I76" s="22">
        <v>1</v>
      </c>
      <c r="J76" s="22">
        <v>1</v>
      </c>
      <c r="K76" s="22">
        <v>6413</v>
      </c>
      <c r="L76" s="22">
        <v>981</v>
      </c>
      <c r="M76" s="22">
        <v>1</v>
      </c>
      <c r="N76" s="26">
        <v>7.4224537037037033E-2</v>
      </c>
      <c r="O76" s="23">
        <f t="shared" si="2"/>
        <v>6291153</v>
      </c>
      <c r="P76" s="23">
        <f t="shared" si="3"/>
        <v>981</v>
      </c>
    </row>
    <row r="77" spans="1:16" x14ac:dyDescent="0.25">
      <c r="A77" s="22">
        <v>76</v>
      </c>
      <c r="B77" s="25" t="s">
        <v>8</v>
      </c>
      <c r="C77" s="25" t="s">
        <v>106</v>
      </c>
      <c r="D77" s="25" t="s">
        <v>107</v>
      </c>
      <c r="E77" s="25" t="s">
        <v>139</v>
      </c>
      <c r="F77" s="25" t="s">
        <v>152</v>
      </c>
      <c r="G77" s="25">
        <v>8331091014</v>
      </c>
      <c r="H77" s="25" t="s">
        <v>156</v>
      </c>
      <c r="I77" s="22">
        <v>1</v>
      </c>
      <c r="J77" s="22">
        <v>1</v>
      </c>
      <c r="K77" s="22">
        <v>7388</v>
      </c>
      <c r="L77" s="22">
        <v>1737</v>
      </c>
      <c r="M77" s="22">
        <v>1</v>
      </c>
      <c r="N77" s="26">
        <v>8.5509259259259257E-2</v>
      </c>
      <c r="O77" s="23">
        <f t="shared" si="2"/>
        <v>12832956</v>
      </c>
      <c r="P77" s="23">
        <f t="shared" si="3"/>
        <v>1737</v>
      </c>
    </row>
    <row r="78" spans="1:16" x14ac:dyDescent="0.25">
      <c r="A78" s="22">
        <v>77</v>
      </c>
      <c r="B78" s="25" t="s">
        <v>8</v>
      </c>
      <c r="C78" s="25" t="s">
        <v>106</v>
      </c>
      <c r="D78" s="25" t="s">
        <v>107</v>
      </c>
      <c r="E78" s="25" t="s">
        <v>139</v>
      </c>
      <c r="F78" s="25" t="s">
        <v>152</v>
      </c>
      <c r="G78" s="25">
        <v>8331091014</v>
      </c>
      <c r="H78" s="25" t="s">
        <v>157</v>
      </c>
      <c r="I78" s="22">
        <v>1</v>
      </c>
      <c r="J78" s="22">
        <v>1</v>
      </c>
      <c r="K78" s="22">
        <v>8040</v>
      </c>
      <c r="L78" s="22">
        <v>613</v>
      </c>
      <c r="M78" s="22">
        <v>1</v>
      </c>
      <c r="N78" s="26">
        <v>9.3055555555555558E-2</v>
      </c>
      <c r="O78" s="23">
        <f t="shared" si="2"/>
        <v>4928520</v>
      </c>
      <c r="P78" s="23">
        <f t="shared" si="3"/>
        <v>613</v>
      </c>
    </row>
    <row r="79" spans="1:16" x14ac:dyDescent="0.25">
      <c r="A79" s="22">
        <v>78</v>
      </c>
      <c r="B79" s="25" t="s">
        <v>8</v>
      </c>
      <c r="C79" s="25" t="s">
        <v>106</v>
      </c>
      <c r="D79" s="25" t="s">
        <v>107</v>
      </c>
      <c r="E79" s="25" t="s">
        <v>139</v>
      </c>
      <c r="F79" s="25" t="s">
        <v>152</v>
      </c>
      <c r="G79" s="25">
        <v>8331091014</v>
      </c>
      <c r="H79" s="25" t="s">
        <v>158</v>
      </c>
      <c r="I79" s="22">
        <v>1</v>
      </c>
      <c r="J79" s="22">
        <v>1</v>
      </c>
      <c r="K79" s="22">
        <v>7543</v>
      </c>
      <c r="L79" s="22">
        <v>1520</v>
      </c>
      <c r="M79" s="22">
        <v>1</v>
      </c>
      <c r="N79" s="26">
        <v>8.7303240740740737E-2</v>
      </c>
      <c r="O79" s="23">
        <f t="shared" si="2"/>
        <v>11465360</v>
      </c>
      <c r="P79" s="23">
        <f t="shared" si="3"/>
        <v>1520</v>
      </c>
    </row>
    <row r="80" spans="1:16" x14ac:dyDescent="0.25">
      <c r="A80" s="22">
        <v>79</v>
      </c>
      <c r="B80" s="25" t="s">
        <v>8</v>
      </c>
      <c r="C80" s="25" t="s">
        <v>106</v>
      </c>
      <c r="D80" s="25" t="s">
        <v>107</v>
      </c>
      <c r="E80" s="25" t="s">
        <v>139</v>
      </c>
      <c r="F80" s="25" t="s">
        <v>159</v>
      </c>
      <c r="G80" s="25">
        <v>9491044671</v>
      </c>
      <c r="H80" s="25" t="s">
        <v>160</v>
      </c>
      <c r="I80" s="22">
        <v>1</v>
      </c>
      <c r="J80" s="22">
        <v>1</v>
      </c>
      <c r="K80" s="22">
        <v>8722</v>
      </c>
      <c r="L80" s="22">
        <v>2196</v>
      </c>
      <c r="M80" s="22">
        <v>1</v>
      </c>
      <c r="N80" s="26">
        <v>0.10094907407407408</v>
      </c>
      <c r="O80" s="23">
        <f t="shared" si="2"/>
        <v>19153512</v>
      </c>
      <c r="P80" s="23">
        <f t="shared" si="3"/>
        <v>2196</v>
      </c>
    </row>
    <row r="81" spans="1:17" x14ac:dyDescent="0.25">
      <c r="A81" s="22">
        <v>80</v>
      </c>
      <c r="B81" s="25" t="s">
        <v>8</v>
      </c>
      <c r="C81" s="25" t="s">
        <v>106</v>
      </c>
      <c r="D81" s="25" t="s">
        <v>107</v>
      </c>
      <c r="E81" s="25" t="s">
        <v>139</v>
      </c>
      <c r="F81" s="25" t="s">
        <v>159</v>
      </c>
      <c r="G81" s="25">
        <v>9491044671</v>
      </c>
      <c r="H81" s="25" t="s">
        <v>161</v>
      </c>
      <c r="I81" s="22">
        <v>1</v>
      </c>
      <c r="J81" s="22">
        <v>1</v>
      </c>
      <c r="K81" s="22">
        <v>8719</v>
      </c>
      <c r="L81" s="22">
        <v>2468</v>
      </c>
      <c r="M81" s="22">
        <v>1</v>
      </c>
      <c r="N81" s="26">
        <v>0.10091435185185185</v>
      </c>
      <c r="O81" s="23">
        <f t="shared" si="2"/>
        <v>21518492</v>
      </c>
      <c r="P81" s="23">
        <f t="shared" si="3"/>
        <v>2468</v>
      </c>
    </row>
    <row r="82" spans="1:17" x14ac:dyDescent="0.25">
      <c r="A82" s="22">
        <v>81</v>
      </c>
      <c r="B82" s="25" t="s">
        <v>8</v>
      </c>
      <c r="C82" s="25" t="s">
        <v>106</v>
      </c>
      <c r="D82" s="25" t="s">
        <v>107</v>
      </c>
      <c r="E82" s="25" t="s">
        <v>139</v>
      </c>
      <c r="F82" s="25" t="s">
        <v>159</v>
      </c>
      <c r="G82" s="25">
        <v>9491044671</v>
      </c>
      <c r="H82" s="25" t="s">
        <v>162</v>
      </c>
      <c r="I82" s="22">
        <v>1</v>
      </c>
      <c r="J82" s="22">
        <v>2</v>
      </c>
      <c r="K82" s="22">
        <v>13256</v>
      </c>
      <c r="L82" s="22">
        <v>1626</v>
      </c>
      <c r="M82" s="22">
        <v>2</v>
      </c>
      <c r="N82" s="26">
        <v>0.15342592592592594</v>
      </c>
      <c r="O82" s="23">
        <f t="shared" si="2"/>
        <v>21554256</v>
      </c>
      <c r="P82" s="23">
        <f t="shared" si="3"/>
        <v>3252</v>
      </c>
    </row>
    <row r="83" spans="1:17" x14ac:dyDescent="0.25">
      <c r="A83" s="22">
        <v>82</v>
      </c>
      <c r="B83" s="25" t="s">
        <v>8</v>
      </c>
      <c r="C83" s="25" t="s">
        <v>106</v>
      </c>
      <c r="D83" s="25" t="s">
        <v>163</v>
      </c>
      <c r="E83" s="25" t="s">
        <v>164</v>
      </c>
      <c r="F83" s="25" t="s">
        <v>165</v>
      </c>
      <c r="G83" s="25">
        <v>8333068619</v>
      </c>
      <c r="H83" s="25" t="s">
        <v>166</v>
      </c>
      <c r="I83" s="22">
        <v>1</v>
      </c>
      <c r="J83" s="22">
        <v>2</v>
      </c>
      <c r="K83" s="22">
        <v>20337</v>
      </c>
      <c r="L83" s="22">
        <v>726</v>
      </c>
      <c r="M83" s="22">
        <v>2</v>
      </c>
      <c r="N83" s="26">
        <v>0.23538194444444444</v>
      </c>
      <c r="O83" s="23">
        <f t="shared" si="2"/>
        <v>14764662</v>
      </c>
      <c r="P83" s="23">
        <f t="shared" si="3"/>
        <v>1452</v>
      </c>
    </row>
    <row r="84" spans="1:17" x14ac:dyDescent="0.25">
      <c r="A84" s="22">
        <v>83</v>
      </c>
      <c r="B84" s="25" t="s">
        <v>8</v>
      </c>
      <c r="C84" s="25" t="s">
        <v>106</v>
      </c>
      <c r="D84" s="25" t="s">
        <v>163</v>
      </c>
      <c r="E84" s="25" t="s">
        <v>164</v>
      </c>
      <c r="F84" s="25" t="s">
        <v>167</v>
      </c>
      <c r="G84" s="25">
        <v>9490615507</v>
      </c>
      <c r="H84" s="25" t="s">
        <v>168</v>
      </c>
      <c r="I84" s="22">
        <v>1</v>
      </c>
      <c r="J84" s="22">
        <v>1</v>
      </c>
      <c r="K84" s="22">
        <v>12299</v>
      </c>
      <c r="L84" s="22">
        <v>225</v>
      </c>
      <c r="M84" s="22">
        <v>1</v>
      </c>
      <c r="N84" s="26">
        <v>0.14234953703703704</v>
      </c>
      <c r="O84" s="23">
        <f t="shared" si="2"/>
        <v>2767275</v>
      </c>
      <c r="P84" s="23">
        <f t="shared" si="3"/>
        <v>225</v>
      </c>
    </row>
    <row r="85" spans="1:17" x14ac:dyDescent="0.25">
      <c r="A85" s="22">
        <v>84</v>
      </c>
      <c r="B85" s="25" t="s">
        <v>8</v>
      </c>
      <c r="C85" s="25" t="s">
        <v>106</v>
      </c>
      <c r="D85" s="25" t="s">
        <v>163</v>
      </c>
      <c r="E85" s="25" t="s">
        <v>169</v>
      </c>
      <c r="F85" s="25" t="s">
        <v>170</v>
      </c>
      <c r="G85" s="25">
        <v>9490615510</v>
      </c>
      <c r="H85" s="25" t="s">
        <v>171</v>
      </c>
      <c r="I85" s="22">
        <v>1</v>
      </c>
      <c r="J85" s="22">
        <v>1</v>
      </c>
      <c r="K85" s="22">
        <v>28098</v>
      </c>
      <c r="L85" s="22">
        <v>2958</v>
      </c>
      <c r="M85" s="22">
        <v>1</v>
      </c>
      <c r="N85" s="26">
        <v>0.32520833333333332</v>
      </c>
      <c r="O85" s="23">
        <f t="shared" si="2"/>
        <v>83113884</v>
      </c>
      <c r="P85" s="23">
        <f t="shared" si="3"/>
        <v>2958</v>
      </c>
    </row>
    <row r="86" spans="1:17" x14ac:dyDescent="0.25">
      <c r="A86" s="22">
        <v>85</v>
      </c>
      <c r="B86" s="25" t="s">
        <v>8</v>
      </c>
      <c r="C86" s="25" t="s">
        <v>106</v>
      </c>
      <c r="D86" s="25" t="s">
        <v>163</v>
      </c>
      <c r="E86" s="25" t="s">
        <v>172</v>
      </c>
      <c r="F86" s="25" t="s">
        <v>173</v>
      </c>
      <c r="G86" s="25">
        <v>9490615512</v>
      </c>
      <c r="H86" s="25" t="s">
        <v>174</v>
      </c>
      <c r="I86" s="22">
        <v>1</v>
      </c>
      <c r="J86" s="22">
        <v>1</v>
      </c>
      <c r="K86" s="22">
        <v>23658</v>
      </c>
      <c r="L86" s="22">
        <v>1104</v>
      </c>
      <c r="M86" s="22">
        <v>1</v>
      </c>
      <c r="N86" s="26">
        <v>0.27381944444444445</v>
      </c>
      <c r="O86" s="23">
        <f t="shared" si="2"/>
        <v>26118432</v>
      </c>
      <c r="P86" s="23">
        <f>J86*L86</f>
        <v>1104</v>
      </c>
    </row>
    <row r="87" spans="1:17" s="38" customFormat="1" x14ac:dyDescent="0.25">
      <c r="A87" s="25"/>
      <c r="B87" s="25"/>
      <c r="C87" s="25"/>
      <c r="D87" s="25"/>
      <c r="E87" s="25"/>
      <c r="F87" s="25"/>
      <c r="G87" s="25"/>
      <c r="H87" s="38" t="s">
        <v>175</v>
      </c>
      <c r="I87" s="38">
        <f t="shared" ref="I87" si="4">SUM(I2:I86)</f>
        <v>85</v>
      </c>
      <c r="J87" s="38">
        <f>SUM(J2:J86)</f>
        <v>50</v>
      </c>
      <c r="K87" s="38">
        <f>SUM(K2:K86)</f>
        <v>517045</v>
      </c>
      <c r="L87" s="38">
        <f>SUM(L2:L86)</f>
        <v>136686</v>
      </c>
      <c r="M87" s="25"/>
      <c r="N87" s="39"/>
      <c r="O87" s="40">
        <f>SUM(O2:O86)/$L$87/86400</f>
        <v>8.2735513516109638E-2</v>
      </c>
      <c r="P87" s="41">
        <f>SUM(P2:P86)/$L$87</f>
        <v>0.61562998405103664</v>
      </c>
      <c r="Q87" s="42">
        <f>1-O87/31</f>
        <v>0.99733111246722228</v>
      </c>
    </row>
    <row r="88" spans="1:17" x14ac:dyDescent="0.25">
      <c r="A88" s="22"/>
      <c r="B88" s="25"/>
      <c r="C88" s="25"/>
      <c r="D88" s="25"/>
      <c r="E88" s="25"/>
      <c r="F88" s="25"/>
      <c r="G88" s="25"/>
      <c r="H88" s="25"/>
      <c r="I88" s="22"/>
      <c r="L88" s="22"/>
      <c r="M88" s="22"/>
      <c r="N88" s="26"/>
      <c r="O88" s="23"/>
      <c r="P88" s="23"/>
    </row>
    <row r="89" spans="1:17" x14ac:dyDescent="0.25">
      <c r="A89" s="22">
        <v>86</v>
      </c>
      <c r="B89" s="25" t="s">
        <v>9</v>
      </c>
      <c r="C89" s="25" t="s">
        <v>176</v>
      </c>
      <c r="D89" s="25" t="s">
        <v>176</v>
      </c>
      <c r="E89" s="25" t="s">
        <v>177</v>
      </c>
      <c r="F89" s="25" t="s">
        <v>178</v>
      </c>
      <c r="G89" s="25">
        <v>8332958495</v>
      </c>
      <c r="H89" s="25" t="s">
        <v>179</v>
      </c>
      <c r="I89" s="22">
        <v>1</v>
      </c>
      <c r="J89" s="22">
        <v>13</v>
      </c>
      <c r="K89" s="22">
        <v>22589</v>
      </c>
      <c r="L89" s="22">
        <v>2519</v>
      </c>
      <c r="M89" s="22">
        <v>13</v>
      </c>
      <c r="N89" s="26">
        <v>0.26144675925925925</v>
      </c>
      <c r="O89" s="23">
        <f t="shared" ref="O89:O152" si="5">K89*L89</f>
        <v>56901691</v>
      </c>
      <c r="P89" s="23">
        <f t="shared" ref="P89:P152" si="6">J89*L89</f>
        <v>32747</v>
      </c>
    </row>
    <row r="90" spans="1:17" x14ac:dyDescent="0.25">
      <c r="A90" s="22">
        <v>87</v>
      </c>
      <c r="B90" s="25" t="s">
        <v>9</v>
      </c>
      <c r="C90" s="25" t="s">
        <v>176</v>
      </c>
      <c r="D90" s="25" t="s">
        <v>176</v>
      </c>
      <c r="E90" s="25" t="s">
        <v>177</v>
      </c>
      <c r="F90" s="25" t="s">
        <v>178</v>
      </c>
      <c r="G90" s="25">
        <v>8332958495</v>
      </c>
      <c r="H90" s="25" t="s">
        <v>180</v>
      </c>
      <c r="I90" s="22">
        <v>1</v>
      </c>
      <c r="J90" s="22">
        <v>15</v>
      </c>
      <c r="K90" s="22">
        <v>26702</v>
      </c>
      <c r="L90" s="22">
        <v>2945</v>
      </c>
      <c r="M90" s="22">
        <v>15</v>
      </c>
      <c r="N90" s="26">
        <v>0.30905092592592592</v>
      </c>
      <c r="O90" s="23">
        <f t="shared" si="5"/>
        <v>78637390</v>
      </c>
      <c r="P90" s="23">
        <f t="shared" si="6"/>
        <v>44175</v>
      </c>
    </row>
    <row r="91" spans="1:17" x14ac:dyDescent="0.25">
      <c r="A91" s="22">
        <v>88</v>
      </c>
      <c r="B91" s="25" t="s">
        <v>9</v>
      </c>
      <c r="C91" s="25" t="s">
        <v>176</v>
      </c>
      <c r="D91" s="25" t="s">
        <v>176</v>
      </c>
      <c r="E91" s="25" t="s">
        <v>177</v>
      </c>
      <c r="F91" s="25" t="s">
        <v>178</v>
      </c>
      <c r="G91" s="25">
        <v>8332958495</v>
      </c>
      <c r="H91" s="25" t="s">
        <v>181</v>
      </c>
      <c r="I91" s="22">
        <v>1</v>
      </c>
      <c r="J91" s="22">
        <v>5</v>
      </c>
      <c r="K91" s="22">
        <v>11340</v>
      </c>
      <c r="L91" s="22">
        <v>2997</v>
      </c>
      <c r="M91" s="22">
        <v>5</v>
      </c>
      <c r="N91" s="26">
        <v>0.13125000000000001</v>
      </c>
      <c r="O91" s="23">
        <f t="shared" si="5"/>
        <v>33985980</v>
      </c>
      <c r="P91" s="23">
        <f t="shared" si="6"/>
        <v>14985</v>
      </c>
    </row>
    <row r="92" spans="1:17" x14ac:dyDescent="0.25">
      <c r="A92" s="22">
        <v>89</v>
      </c>
      <c r="B92" s="25" t="s">
        <v>9</v>
      </c>
      <c r="C92" s="25" t="s">
        <v>176</v>
      </c>
      <c r="D92" s="25" t="s">
        <v>176</v>
      </c>
      <c r="E92" s="25" t="s">
        <v>177</v>
      </c>
      <c r="F92" s="25" t="s">
        <v>182</v>
      </c>
      <c r="G92" s="25">
        <v>8333900485</v>
      </c>
      <c r="H92" s="25" t="s">
        <v>183</v>
      </c>
      <c r="I92" s="22">
        <v>1</v>
      </c>
      <c r="J92" s="22">
        <v>3</v>
      </c>
      <c r="K92" s="22">
        <v>5739</v>
      </c>
      <c r="L92" s="22">
        <v>1897</v>
      </c>
      <c r="M92" s="22">
        <v>3</v>
      </c>
      <c r="N92" s="26">
        <v>6.6423611111111114E-2</v>
      </c>
      <c r="O92" s="23">
        <f t="shared" si="5"/>
        <v>10886883</v>
      </c>
      <c r="P92" s="23">
        <f t="shared" si="6"/>
        <v>5691</v>
      </c>
    </row>
    <row r="93" spans="1:17" x14ac:dyDescent="0.25">
      <c r="A93" s="22">
        <v>90</v>
      </c>
      <c r="B93" s="25" t="s">
        <v>9</v>
      </c>
      <c r="C93" s="25" t="s">
        <v>176</v>
      </c>
      <c r="D93" s="25" t="s">
        <v>176</v>
      </c>
      <c r="E93" s="25" t="s">
        <v>177</v>
      </c>
      <c r="F93" s="25" t="s">
        <v>182</v>
      </c>
      <c r="G93" s="25">
        <v>8333900485</v>
      </c>
      <c r="H93" s="25" t="s">
        <v>184</v>
      </c>
      <c r="I93" s="22">
        <v>1</v>
      </c>
      <c r="J93" s="22">
        <v>3</v>
      </c>
      <c r="K93" s="22">
        <v>8604</v>
      </c>
      <c r="L93" s="22">
        <v>1831</v>
      </c>
      <c r="M93" s="22">
        <v>3</v>
      </c>
      <c r="N93" s="26">
        <v>9.9583333333333329E-2</v>
      </c>
      <c r="O93" s="23">
        <f t="shared" si="5"/>
        <v>15753924</v>
      </c>
      <c r="P93" s="23">
        <f t="shared" si="6"/>
        <v>5493</v>
      </c>
    </row>
    <row r="94" spans="1:17" x14ac:dyDescent="0.25">
      <c r="A94" s="22">
        <v>91</v>
      </c>
      <c r="B94" s="25" t="s">
        <v>9</v>
      </c>
      <c r="C94" s="25" t="s">
        <v>176</v>
      </c>
      <c r="D94" s="25" t="s">
        <v>176</v>
      </c>
      <c r="E94" s="25" t="s">
        <v>177</v>
      </c>
      <c r="F94" s="25" t="s">
        <v>182</v>
      </c>
      <c r="G94" s="25">
        <v>8333900485</v>
      </c>
      <c r="H94" s="25" t="s">
        <v>185</v>
      </c>
      <c r="I94" s="22">
        <v>1</v>
      </c>
      <c r="J94" s="22">
        <v>4</v>
      </c>
      <c r="K94" s="22">
        <v>7829</v>
      </c>
      <c r="L94" s="22">
        <v>3028</v>
      </c>
      <c r="M94" s="22">
        <v>4</v>
      </c>
      <c r="N94" s="26">
        <v>9.0613425925925931E-2</v>
      </c>
      <c r="O94" s="23">
        <f t="shared" si="5"/>
        <v>23706212</v>
      </c>
      <c r="P94" s="23">
        <f t="shared" si="6"/>
        <v>12112</v>
      </c>
    </row>
    <row r="95" spans="1:17" x14ac:dyDescent="0.25">
      <c r="A95" s="22">
        <v>92</v>
      </c>
      <c r="B95" s="25" t="s">
        <v>9</v>
      </c>
      <c r="C95" s="25" t="s">
        <v>176</v>
      </c>
      <c r="D95" s="25" t="s">
        <v>176</v>
      </c>
      <c r="E95" s="25" t="s">
        <v>177</v>
      </c>
      <c r="F95" s="25" t="s">
        <v>186</v>
      </c>
      <c r="G95" s="25">
        <v>9490615546</v>
      </c>
      <c r="H95" s="25" t="s">
        <v>187</v>
      </c>
      <c r="I95" s="22">
        <v>1</v>
      </c>
      <c r="J95" s="22">
        <v>0</v>
      </c>
      <c r="K95" s="22">
        <v>0</v>
      </c>
      <c r="L95" s="22">
        <v>1975</v>
      </c>
      <c r="M95" s="22">
        <v>0</v>
      </c>
      <c r="N95" s="26">
        <v>0</v>
      </c>
      <c r="O95" s="23">
        <f t="shared" si="5"/>
        <v>0</v>
      </c>
      <c r="P95" s="23">
        <f t="shared" si="6"/>
        <v>0</v>
      </c>
    </row>
    <row r="96" spans="1:17" x14ac:dyDescent="0.25">
      <c r="A96" s="22">
        <v>93</v>
      </c>
      <c r="B96" s="25" t="s">
        <v>9</v>
      </c>
      <c r="C96" s="25" t="s">
        <v>176</v>
      </c>
      <c r="D96" s="25" t="s">
        <v>176</v>
      </c>
      <c r="E96" s="25" t="s">
        <v>177</v>
      </c>
      <c r="F96" s="25" t="s">
        <v>186</v>
      </c>
      <c r="G96" s="25">
        <v>9490615546</v>
      </c>
      <c r="H96" s="25" t="s">
        <v>188</v>
      </c>
      <c r="I96" s="22">
        <v>1</v>
      </c>
      <c r="J96" s="22">
        <v>0</v>
      </c>
      <c r="K96" s="22">
        <v>0</v>
      </c>
      <c r="L96" s="22">
        <v>4756</v>
      </c>
      <c r="M96" s="22">
        <v>0</v>
      </c>
      <c r="N96" s="26">
        <v>0</v>
      </c>
      <c r="O96" s="23">
        <f t="shared" si="5"/>
        <v>0</v>
      </c>
      <c r="P96" s="23">
        <f t="shared" si="6"/>
        <v>0</v>
      </c>
    </row>
    <row r="97" spans="1:16" x14ac:dyDescent="0.25">
      <c r="A97" s="22">
        <v>94</v>
      </c>
      <c r="B97" s="25" t="s">
        <v>9</v>
      </c>
      <c r="C97" s="25" t="s">
        <v>176</v>
      </c>
      <c r="D97" s="25" t="s">
        <v>176</v>
      </c>
      <c r="E97" s="25" t="s">
        <v>177</v>
      </c>
      <c r="F97" s="25" t="s">
        <v>186</v>
      </c>
      <c r="G97" s="25">
        <v>9490615546</v>
      </c>
      <c r="H97" s="25" t="s">
        <v>189</v>
      </c>
      <c r="I97" s="22">
        <v>1</v>
      </c>
      <c r="J97" s="22">
        <v>0</v>
      </c>
      <c r="K97" s="22">
        <v>0</v>
      </c>
      <c r="L97" s="22">
        <v>4655</v>
      </c>
      <c r="M97" s="22">
        <v>0</v>
      </c>
      <c r="N97" s="26">
        <v>0</v>
      </c>
      <c r="O97" s="23">
        <f t="shared" si="5"/>
        <v>0</v>
      </c>
      <c r="P97" s="23">
        <f t="shared" si="6"/>
        <v>0</v>
      </c>
    </row>
    <row r="98" spans="1:16" x14ac:dyDescent="0.25">
      <c r="A98" s="22">
        <v>95</v>
      </c>
      <c r="B98" s="25" t="s">
        <v>9</v>
      </c>
      <c r="C98" s="25" t="s">
        <v>176</v>
      </c>
      <c r="D98" s="25" t="s">
        <v>176</v>
      </c>
      <c r="E98" s="25" t="s">
        <v>177</v>
      </c>
      <c r="F98" s="25" t="s">
        <v>190</v>
      </c>
      <c r="G98" s="25">
        <v>9491052192</v>
      </c>
      <c r="H98" s="25" t="s">
        <v>191</v>
      </c>
      <c r="I98" s="22">
        <v>1</v>
      </c>
      <c r="J98" s="22">
        <v>10</v>
      </c>
      <c r="K98" s="22">
        <v>16620</v>
      </c>
      <c r="L98" s="22">
        <v>2728</v>
      </c>
      <c r="M98" s="22">
        <v>10</v>
      </c>
      <c r="N98" s="26">
        <v>0.19236111111111112</v>
      </c>
      <c r="O98" s="23">
        <f t="shared" si="5"/>
        <v>45339360</v>
      </c>
      <c r="P98" s="23">
        <f t="shared" si="6"/>
        <v>27280</v>
      </c>
    </row>
    <row r="99" spans="1:16" x14ac:dyDescent="0.25">
      <c r="A99" s="22">
        <v>96</v>
      </c>
      <c r="B99" s="25" t="s">
        <v>9</v>
      </c>
      <c r="C99" s="25" t="s">
        <v>176</v>
      </c>
      <c r="D99" s="25" t="s">
        <v>176</v>
      </c>
      <c r="E99" s="25" t="s">
        <v>177</v>
      </c>
      <c r="F99" s="25" t="s">
        <v>190</v>
      </c>
      <c r="G99" s="25">
        <v>9491052192</v>
      </c>
      <c r="H99" s="25" t="s">
        <v>192</v>
      </c>
      <c r="I99" s="22">
        <v>1</v>
      </c>
      <c r="J99" s="22">
        <v>7</v>
      </c>
      <c r="K99" s="22">
        <v>12970</v>
      </c>
      <c r="L99" s="22">
        <v>2969</v>
      </c>
      <c r="M99" s="22">
        <v>7</v>
      </c>
      <c r="N99" s="26">
        <v>0.15011574074074074</v>
      </c>
      <c r="O99" s="23">
        <f t="shared" si="5"/>
        <v>38507930</v>
      </c>
      <c r="P99" s="23">
        <f t="shared" si="6"/>
        <v>20783</v>
      </c>
    </row>
    <row r="100" spans="1:16" x14ac:dyDescent="0.25">
      <c r="A100" s="22">
        <v>97</v>
      </c>
      <c r="B100" s="25" t="s">
        <v>9</v>
      </c>
      <c r="C100" s="25" t="s">
        <v>176</v>
      </c>
      <c r="D100" s="25" t="s">
        <v>176</v>
      </c>
      <c r="E100" s="25" t="s">
        <v>177</v>
      </c>
      <c r="F100" s="25" t="s">
        <v>190</v>
      </c>
      <c r="G100" s="25">
        <v>9491052192</v>
      </c>
      <c r="H100" s="25" t="s">
        <v>193</v>
      </c>
      <c r="I100" s="22">
        <v>1</v>
      </c>
      <c r="J100" s="22">
        <v>3</v>
      </c>
      <c r="K100" s="22">
        <v>6848</v>
      </c>
      <c r="L100" s="22">
        <v>271</v>
      </c>
      <c r="M100" s="22">
        <v>3</v>
      </c>
      <c r="N100" s="26">
        <v>7.9259259259259265E-2</v>
      </c>
      <c r="O100" s="23">
        <f t="shared" si="5"/>
        <v>1855808</v>
      </c>
      <c r="P100" s="23">
        <f t="shared" si="6"/>
        <v>813</v>
      </c>
    </row>
    <row r="101" spans="1:16" x14ac:dyDescent="0.25">
      <c r="A101" s="22">
        <v>98</v>
      </c>
      <c r="B101" s="25" t="s">
        <v>9</v>
      </c>
      <c r="C101" s="25" t="s">
        <v>176</v>
      </c>
      <c r="D101" s="25" t="s">
        <v>176</v>
      </c>
      <c r="E101" s="25" t="s">
        <v>177</v>
      </c>
      <c r="F101" s="25" t="s">
        <v>190</v>
      </c>
      <c r="G101" s="25">
        <v>9491052192</v>
      </c>
      <c r="H101" s="25" t="s">
        <v>194</v>
      </c>
      <c r="I101" s="22">
        <v>1</v>
      </c>
      <c r="J101" s="22">
        <v>5</v>
      </c>
      <c r="K101" s="22">
        <v>11173</v>
      </c>
      <c r="L101" s="22">
        <v>510</v>
      </c>
      <c r="M101" s="22">
        <v>5</v>
      </c>
      <c r="N101" s="26">
        <v>0.12931712962962963</v>
      </c>
      <c r="O101" s="23">
        <f t="shared" si="5"/>
        <v>5698230</v>
      </c>
      <c r="P101" s="23">
        <f t="shared" si="6"/>
        <v>2550</v>
      </c>
    </row>
    <row r="102" spans="1:16" x14ac:dyDescent="0.25">
      <c r="A102" s="22">
        <v>99</v>
      </c>
      <c r="B102" s="25" t="s">
        <v>9</v>
      </c>
      <c r="C102" s="25" t="s">
        <v>176</v>
      </c>
      <c r="D102" s="25" t="s">
        <v>195</v>
      </c>
      <c r="E102" s="25" t="s">
        <v>196</v>
      </c>
      <c r="F102" s="25" t="s">
        <v>197</v>
      </c>
      <c r="G102" s="25">
        <v>9490615548</v>
      </c>
      <c r="H102" s="25" t="s">
        <v>198</v>
      </c>
      <c r="I102" s="22">
        <v>1</v>
      </c>
      <c r="J102" s="22">
        <v>3</v>
      </c>
      <c r="K102" s="22">
        <v>4968</v>
      </c>
      <c r="L102" s="22">
        <v>1987</v>
      </c>
      <c r="M102" s="22">
        <v>3</v>
      </c>
      <c r="N102" s="26">
        <v>5.7500000000000002E-2</v>
      </c>
      <c r="O102" s="23">
        <f t="shared" si="5"/>
        <v>9871416</v>
      </c>
      <c r="P102" s="23">
        <f t="shared" si="6"/>
        <v>5961</v>
      </c>
    </row>
    <row r="103" spans="1:16" x14ac:dyDescent="0.25">
      <c r="A103" s="22">
        <v>100</v>
      </c>
      <c r="B103" s="25" t="s">
        <v>9</v>
      </c>
      <c r="C103" s="25" t="s">
        <v>176</v>
      </c>
      <c r="D103" s="25" t="s">
        <v>195</v>
      </c>
      <c r="E103" s="25" t="s">
        <v>196</v>
      </c>
      <c r="F103" s="25" t="s">
        <v>197</v>
      </c>
      <c r="G103" s="25">
        <v>9490615548</v>
      </c>
      <c r="H103" s="25" t="s">
        <v>199</v>
      </c>
      <c r="I103" s="22">
        <v>1</v>
      </c>
      <c r="J103" s="22">
        <v>3</v>
      </c>
      <c r="K103" s="22">
        <v>4968</v>
      </c>
      <c r="L103" s="22">
        <v>2405</v>
      </c>
      <c r="M103" s="22">
        <v>3</v>
      </c>
      <c r="N103" s="26">
        <v>5.7500000000000002E-2</v>
      </c>
      <c r="O103" s="23">
        <f t="shared" si="5"/>
        <v>11948040</v>
      </c>
      <c r="P103" s="23">
        <f t="shared" si="6"/>
        <v>7215</v>
      </c>
    </row>
    <row r="104" spans="1:16" x14ac:dyDescent="0.25">
      <c r="A104" s="22">
        <v>101</v>
      </c>
      <c r="B104" s="25" t="s">
        <v>9</v>
      </c>
      <c r="C104" s="25" t="s">
        <v>176</v>
      </c>
      <c r="D104" s="25" t="s">
        <v>195</v>
      </c>
      <c r="E104" s="25" t="s">
        <v>196</v>
      </c>
      <c r="F104" s="25" t="s">
        <v>200</v>
      </c>
      <c r="G104" s="25">
        <v>8019356379</v>
      </c>
      <c r="H104" s="25" t="s">
        <v>201</v>
      </c>
      <c r="I104" s="22">
        <v>1</v>
      </c>
      <c r="J104" s="22">
        <v>2</v>
      </c>
      <c r="K104" s="22">
        <v>9984</v>
      </c>
      <c r="L104" s="22">
        <v>1179</v>
      </c>
      <c r="M104" s="22">
        <v>2</v>
      </c>
      <c r="N104" s="26">
        <v>0.11555555555555555</v>
      </c>
      <c r="O104" s="23">
        <f t="shared" si="5"/>
        <v>11771136</v>
      </c>
      <c r="P104" s="23">
        <f t="shared" si="6"/>
        <v>2358</v>
      </c>
    </row>
    <row r="105" spans="1:16" x14ac:dyDescent="0.25">
      <c r="A105" s="22">
        <v>102</v>
      </c>
      <c r="B105" s="25" t="s">
        <v>9</v>
      </c>
      <c r="C105" s="25" t="s">
        <v>176</v>
      </c>
      <c r="D105" s="25" t="s">
        <v>195</v>
      </c>
      <c r="E105" s="25" t="s">
        <v>196</v>
      </c>
      <c r="F105" s="25" t="s">
        <v>200</v>
      </c>
      <c r="G105" s="25">
        <v>8019356379</v>
      </c>
      <c r="H105" s="25" t="s">
        <v>202</v>
      </c>
      <c r="I105" s="22">
        <v>1</v>
      </c>
      <c r="J105" s="22">
        <v>2</v>
      </c>
      <c r="K105" s="22">
        <v>9984</v>
      </c>
      <c r="L105" s="22">
        <v>1</v>
      </c>
      <c r="M105" s="22">
        <v>2</v>
      </c>
      <c r="N105" s="26">
        <v>0.11555555555555555</v>
      </c>
      <c r="O105" s="23">
        <f t="shared" si="5"/>
        <v>9984</v>
      </c>
      <c r="P105" s="23">
        <f t="shared" si="6"/>
        <v>2</v>
      </c>
    </row>
    <row r="106" spans="1:16" x14ac:dyDescent="0.25">
      <c r="A106" s="22">
        <v>103</v>
      </c>
      <c r="B106" s="25" t="s">
        <v>9</v>
      </c>
      <c r="C106" s="25" t="s">
        <v>176</v>
      </c>
      <c r="D106" s="25" t="s">
        <v>195</v>
      </c>
      <c r="E106" s="25" t="s">
        <v>196</v>
      </c>
      <c r="F106" s="25" t="s">
        <v>200</v>
      </c>
      <c r="G106" s="25">
        <v>8019356379</v>
      </c>
      <c r="H106" s="25" t="s">
        <v>203</v>
      </c>
      <c r="I106" s="22">
        <v>1</v>
      </c>
      <c r="J106" s="22">
        <v>2</v>
      </c>
      <c r="K106" s="22">
        <v>9852</v>
      </c>
      <c r="L106" s="22">
        <v>1</v>
      </c>
      <c r="M106" s="22">
        <v>2</v>
      </c>
      <c r="N106" s="26">
        <v>0.11402777777777778</v>
      </c>
      <c r="O106" s="23">
        <f t="shared" si="5"/>
        <v>9852</v>
      </c>
      <c r="P106" s="23">
        <f t="shared" si="6"/>
        <v>2</v>
      </c>
    </row>
    <row r="107" spans="1:16" x14ac:dyDescent="0.25">
      <c r="A107" s="22">
        <v>104</v>
      </c>
      <c r="B107" s="25" t="s">
        <v>9</v>
      </c>
      <c r="C107" s="25" t="s">
        <v>176</v>
      </c>
      <c r="D107" s="25" t="s">
        <v>195</v>
      </c>
      <c r="E107" s="25" t="s">
        <v>196</v>
      </c>
      <c r="F107" s="25" t="s">
        <v>200</v>
      </c>
      <c r="G107" s="25">
        <v>8019356379</v>
      </c>
      <c r="H107" s="25" t="s">
        <v>204</v>
      </c>
      <c r="I107" s="22">
        <v>1</v>
      </c>
      <c r="J107" s="22">
        <v>2</v>
      </c>
      <c r="K107" s="22">
        <v>9851</v>
      </c>
      <c r="L107" s="22">
        <v>1</v>
      </c>
      <c r="M107" s="22">
        <v>2</v>
      </c>
      <c r="N107" s="26">
        <v>0.1140162037037037</v>
      </c>
      <c r="O107" s="23">
        <f t="shared" si="5"/>
        <v>9851</v>
      </c>
      <c r="P107" s="23">
        <f t="shared" si="6"/>
        <v>2</v>
      </c>
    </row>
    <row r="108" spans="1:16" x14ac:dyDescent="0.25">
      <c r="A108" s="22">
        <v>105</v>
      </c>
      <c r="B108" s="25" t="s">
        <v>9</v>
      </c>
      <c r="C108" s="25" t="s">
        <v>176</v>
      </c>
      <c r="D108" s="25" t="s">
        <v>195</v>
      </c>
      <c r="E108" s="25" t="s">
        <v>196</v>
      </c>
      <c r="F108" s="25" t="s">
        <v>205</v>
      </c>
      <c r="G108" s="25">
        <v>9492806976</v>
      </c>
      <c r="H108" s="25" t="s">
        <v>206</v>
      </c>
      <c r="I108" s="22">
        <v>1</v>
      </c>
      <c r="J108" s="22">
        <v>3</v>
      </c>
      <c r="K108" s="22">
        <v>5777</v>
      </c>
      <c r="L108" s="22">
        <v>3913</v>
      </c>
      <c r="M108" s="22">
        <v>3</v>
      </c>
      <c r="N108" s="26">
        <v>6.6863425925925923E-2</v>
      </c>
      <c r="O108" s="23">
        <f t="shared" si="5"/>
        <v>22605401</v>
      </c>
      <c r="P108" s="23">
        <f t="shared" si="6"/>
        <v>11739</v>
      </c>
    </row>
    <row r="109" spans="1:16" x14ac:dyDescent="0.25">
      <c r="A109" s="22">
        <v>106</v>
      </c>
      <c r="B109" s="25" t="s">
        <v>9</v>
      </c>
      <c r="C109" s="25" t="s">
        <v>176</v>
      </c>
      <c r="D109" s="25" t="s">
        <v>195</v>
      </c>
      <c r="E109" s="25" t="s">
        <v>196</v>
      </c>
      <c r="F109" s="25" t="s">
        <v>205</v>
      </c>
      <c r="G109" s="25">
        <v>9492806976</v>
      </c>
      <c r="H109" s="25" t="s">
        <v>207</v>
      </c>
      <c r="I109" s="22">
        <v>1</v>
      </c>
      <c r="J109" s="22">
        <v>7</v>
      </c>
      <c r="K109" s="22">
        <v>9744</v>
      </c>
      <c r="L109" s="22">
        <v>3673</v>
      </c>
      <c r="M109" s="22">
        <v>7</v>
      </c>
      <c r="N109" s="26">
        <v>0.11277777777777778</v>
      </c>
      <c r="O109" s="23">
        <f t="shared" si="5"/>
        <v>35789712</v>
      </c>
      <c r="P109" s="23">
        <f t="shared" si="6"/>
        <v>25711</v>
      </c>
    </row>
    <row r="110" spans="1:16" x14ac:dyDescent="0.25">
      <c r="A110" s="22">
        <v>107</v>
      </c>
      <c r="B110" s="25" t="s">
        <v>9</v>
      </c>
      <c r="C110" s="25" t="s">
        <v>176</v>
      </c>
      <c r="D110" s="25" t="s">
        <v>195</v>
      </c>
      <c r="E110" s="25" t="s">
        <v>196</v>
      </c>
      <c r="F110" s="25" t="s">
        <v>208</v>
      </c>
      <c r="G110" s="25">
        <v>9490615547</v>
      </c>
      <c r="H110" s="25" t="s">
        <v>209</v>
      </c>
      <c r="I110" s="22">
        <v>1</v>
      </c>
      <c r="J110" s="22">
        <v>4</v>
      </c>
      <c r="K110" s="22">
        <v>12992</v>
      </c>
      <c r="L110" s="22">
        <v>2843</v>
      </c>
      <c r="M110" s="22">
        <v>4</v>
      </c>
      <c r="N110" s="26">
        <v>0.15037037037037038</v>
      </c>
      <c r="O110" s="23">
        <f t="shared" si="5"/>
        <v>36936256</v>
      </c>
      <c r="P110" s="23">
        <f t="shared" si="6"/>
        <v>11372</v>
      </c>
    </row>
    <row r="111" spans="1:16" x14ac:dyDescent="0.25">
      <c r="A111" s="22">
        <v>108</v>
      </c>
      <c r="B111" s="25" t="s">
        <v>9</v>
      </c>
      <c r="C111" s="25" t="s">
        <v>176</v>
      </c>
      <c r="D111" s="25" t="s">
        <v>195</v>
      </c>
      <c r="E111" s="25" t="s">
        <v>196</v>
      </c>
      <c r="F111" s="25" t="s">
        <v>208</v>
      </c>
      <c r="G111" s="25">
        <v>9490615547</v>
      </c>
      <c r="H111" s="25" t="s">
        <v>210</v>
      </c>
      <c r="I111" s="22">
        <v>1</v>
      </c>
      <c r="J111" s="22">
        <v>0</v>
      </c>
      <c r="K111" s="22">
        <v>0</v>
      </c>
      <c r="L111" s="22">
        <v>3038</v>
      </c>
      <c r="M111" s="22">
        <v>0</v>
      </c>
      <c r="N111" s="26">
        <v>0</v>
      </c>
      <c r="O111" s="23">
        <f t="shared" si="5"/>
        <v>0</v>
      </c>
      <c r="P111" s="23">
        <f t="shared" si="6"/>
        <v>0</v>
      </c>
    </row>
    <row r="112" spans="1:16" x14ac:dyDescent="0.25">
      <c r="A112" s="22">
        <v>109</v>
      </c>
      <c r="B112" s="25" t="s">
        <v>9</v>
      </c>
      <c r="C112" s="25" t="s">
        <v>176</v>
      </c>
      <c r="D112" s="25" t="s">
        <v>195</v>
      </c>
      <c r="E112" s="25" t="s">
        <v>196</v>
      </c>
      <c r="F112" s="25" t="s">
        <v>208</v>
      </c>
      <c r="G112" s="25">
        <v>9490615547</v>
      </c>
      <c r="H112" s="25" t="s">
        <v>211</v>
      </c>
      <c r="I112" s="22">
        <v>1</v>
      </c>
      <c r="J112" s="22">
        <v>1</v>
      </c>
      <c r="K112" s="22">
        <v>1043</v>
      </c>
      <c r="L112" s="22">
        <v>4138</v>
      </c>
      <c r="M112" s="22">
        <v>1</v>
      </c>
      <c r="N112" s="26">
        <v>1.207175925925926E-2</v>
      </c>
      <c r="O112" s="23">
        <f t="shared" si="5"/>
        <v>4315934</v>
      </c>
      <c r="P112" s="23">
        <f t="shared" si="6"/>
        <v>4138</v>
      </c>
    </row>
    <row r="113" spans="1:16" x14ac:dyDescent="0.25">
      <c r="A113" s="22">
        <v>110</v>
      </c>
      <c r="B113" s="25" t="s">
        <v>9</v>
      </c>
      <c r="C113" s="25" t="s">
        <v>212</v>
      </c>
      <c r="D113" s="25" t="s">
        <v>212</v>
      </c>
      <c r="E113" s="25" t="s">
        <v>213</v>
      </c>
      <c r="F113" s="25" t="s">
        <v>214</v>
      </c>
      <c r="G113" s="25">
        <v>7382197164</v>
      </c>
      <c r="H113" s="25" t="s">
        <v>215</v>
      </c>
      <c r="I113" s="22">
        <v>1</v>
      </c>
      <c r="J113" s="22">
        <v>3</v>
      </c>
      <c r="K113" s="22">
        <v>4752</v>
      </c>
      <c r="L113" s="22">
        <v>2011</v>
      </c>
      <c r="M113" s="22">
        <v>3</v>
      </c>
      <c r="N113" s="26">
        <v>5.5E-2</v>
      </c>
      <c r="O113" s="23">
        <f t="shared" si="5"/>
        <v>9556272</v>
      </c>
      <c r="P113" s="23">
        <f t="shared" si="6"/>
        <v>6033</v>
      </c>
    </row>
    <row r="114" spans="1:16" x14ac:dyDescent="0.25">
      <c r="A114" s="22">
        <v>111</v>
      </c>
      <c r="B114" s="25" t="s">
        <v>9</v>
      </c>
      <c r="C114" s="25" t="s">
        <v>212</v>
      </c>
      <c r="D114" s="25" t="s">
        <v>212</v>
      </c>
      <c r="E114" s="25" t="s">
        <v>213</v>
      </c>
      <c r="F114" s="25" t="s">
        <v>214</v>
      </c>
      <c r="G114" s="25">
        <v>7382197164</v>
      </c>
      <c r="H114" s="25" t="s">
        <v>216</v>
      </c>
      <c r="I114" s="22">
        <v>1</v>
      </c>
      <c r="J114" s="22">
        <v>3</v>
      </c>
      <c r="K114" s="22">
        <v>4664</v>
      </c>
      <c r="L114" s="22">
        <v>2089</v>
      </c>
      <c r="M114" s="22">
        <v>3</v>
      </c>
      <c r="N114" s="26">
        <v>5.3981481481481484E-2</v>
      </c>
      <c r="O114" s="23">
        <f t="shared" si="5"/>
        <v>9743096</v>
      </c>
      <c r="P114" s="23">
        <f t="shared" si="6"/>
        <v>6267</v>
      </c>
    </row>
    <row r="115" spans="1:16" ht="26.25" x14ac:dyDescent="0.25">
      <c r="A115" s="22">
        <v>112</v>
      </c>
      <c r="B115" s="25" t="s">
        <v>9</v>
      </c>
      <c r="C115" s="25" t="s">
        <v>212</v>
      </c>
      <c r="D115" s="25" t="s">
        <v>212</v>
      </c>
      <c r="E115" s="25" t="s">
        <v>213</v>
      </c>
      <c r="F115" s="25" t="s">
        <v>214</v>
      </c>
      <c r="G115" s="25">
        <v>7382197164</v>
      </c>
      <c r="H115" s="25" t="s">
        <v>217</v>
      </c>
      <c r="I115" s="22">
        <v>1</v>
      </c>
      <c r="J115" s="22">
        <v>4</v>
      </c>
      <c r="K115" s="22">
        <v>7599</v>
      </c>
      <c r="L115" s="22">
        <v>1260</v>
      </c>
      <c r="M115" s="22">
        <v>4</v>
      </c>
      <c r="N115" s="26">
        <v>8.7951388888888885E-2</v>
      </c>
      <c r="O115" s="23">
        <f t="shared" si="5"/>
        <v>9574740</v>
      </c>
      <c r="P115" s="23">
        <f t="shared" si="6"/>
        <v>5040</v>
      </c>
    </row>
    <row r="116" spans="1:16" x14ac:dyDescent="0.25">
      <c r="A116" s="22">
        <v>113</v>
      </c>
      <c r="B116" s="25" t="s">
        <v>9</v>
      </c>
      <c r="C116" s="25" t="s">
        <v>212</v>
      </c>
      <c r="D116" s="25" t="s">
        <v>212</v>
      </c>
      <c r="E116" s="25" t="s">
        <v>213</v>
      </c>
      <c r="F116" s="25" t="s">
        <v>218</v>
      </c>
      <c r="G116" s="25">
        <v>8331014926</v>
      </c>
      <c r="H116" s="25" t="s">
        <v>219</v>
      </c>
      <c r="I116" s="22">
        <v>1</v>
      </c>
      <c r="J116" s="22">
        <v>1</v>
      </c>
      <c r="K116" s="22">
        <v>1032</v>
      </c>
      <c r="L116" s="22">
        <v>323</v>
      </c>
      <c r="M116" s="22">
        <v>1</v>
      </c>
      <c r="N116" s="26">
        <v>1.1944444444444445E-2</v>
      </c>
      <c r="O116" s="23">
        <f t="shared" si="5"/>
        <v>333336</v>
      </c>
      <c r="P116" s="23">
        <f t="shared" si="6"/>
        <v>323</v>
      </c>
    </row>
    <row r="117" spans="1:16" x14ac:dyDescent="0.25">
      <c r="A117" s="22">
        <v>114</v>
      </c>
      <c r="B117" s="25" t="s">
        <v>9</v>
      </c>
      <c r="C117" s="25" t="s">
        <v>212</v>
      </c>
      <c r="D117" s="25" t="s">
        <v>212</v>
      </c>
      <c r="E117" s="25" t="s">
        <v>213</v>
      </c>
      <c r="F117" s="25" t="s">
        <v>218</v>
      </c>
      <c r="G117" s="25">
        <v>8331014926</v>
      </c>
      <c r="H117" s="25" t="s">
        <v>220</v>
      </c>
      <c r="I117" s="22">
        <v>1</v>
      </c>
      <c r="J117" s="22">
        <v>1</v>
      </c>
      <c r="K117" s="22">
        <v>912</v>
      </c>
      <c r="L117" s="22">
        <v>1852</v>
      </c>
      <c r="M117" s="22">
        <v>1</v>
      </c>
      <c r="N117" s="26">
        <v>1.0555555555555556E-2</v>
      </c>
      <c r="O117" s="23">
        <f t="shared" si="5"/>
        <v>1689024</v>
      </c>
      <c r="P117" s="23">
        <f t="shared" si="6"/>
        <v>1852</v>
      </c>
    </row>
    <row r="118" spans="1:16" x14ac:dyDescent="0.25">
      <c r="A118" s="22">
        <v>115</v>
      </c>
      <c r="B118" s="25" t="s">
        <v>9</v>
      </c>
      <c r="C118" s="25" t="s">
        <v>212</v>
      </c>
      <c r="D118" s="25" t="s">
        <v>212</v>
      </c>
      <c r="E118" s="25" t="s">
        <v>213</v>
      </c>
      <c r="F118" s="25" t="s">
        <v>218</v>
      </c>
      <c r="G118" s="25">
        <v>8331014926</v>
      </c>
      <c r="H118" s="25" t="s">
        <v>221</v>
      </c>
      <c r="I118" s="22">
        <v>1</v>
      </c>
      <c r="J118" s="22">
        <v>0</v>
      </c>
      <c r="K118" s="22">
        <v>0</v>
      </c>
      <c r="L118" s="22">
        <v>1240</v>
      </c>
      <c r="M118" s="22">
        <v>0</v>
      </c>
      <c r="N118" s="26">
        <v>0</v>
      </c>
      <c r="O118" s="23">
        <f t="shared" si="5"/>
        <v>0</v>
      </c>
      <c r="P118" s="23">
        <f t="shared" si="6"/>
        <v>0</v>
      </c>
    </row>
    <row r="119" spans="1:16" x14ac:dyDescent="0.25">
      <c r="A119" s="22">
        <v>116</v>
      </c>
      <c r="B119" s="25" t="s">
        <v>9</v>
      </c>
      <c r="C119" s="25" t="s">
        <v>212</v>
      </c>
      <c r="D119" s="25" t="s">
        <v>212</v>
      </c>
      <c r="E119" s="25" t="s">
        <v>213</v>
      </c>
      <c r="F119" s="25" t="s">
        <v>218</v>
      </c>
      <c r="G119" s="25">
        <v>8331014926</v>
      </c>
      <c r="H119" s="25" t="s">
        <v>222</v>
      </c>
      <c r="I119" s="22">
        <v>1</v>
      </c>
      <c r="J119" s="22">
        <v>1</v>
      </c>
      <c r="K119" s="22">
        <v>1080</v>
      </c>
      <c r="L119" s="22">
        <v>2812</v>
      </c>
      <c r="M119" s="22">
        <v>1</v>
      </c>
      <c r="N119" s="26">
        <v>1.2500000000000001E-2</v>
      </c>
      <c r="O119" s="23">
        <f t="shared" si="5"/>
        <v>3036960</v>
      </c>
      <c r="P119" s="23">
        <f t="shared" si="6"/>
        <v>2812</v>
      </c>
    </row>
    <row r="120" spans="1:16" x14ac:dyDescent="0.25">
      <c r="A120" s="22">
        <v>117</v>
      </c>
      <c r="B120" s="25" t="s">
        <v>9</v>
      </c>
      <c r="C120" s="25" t="s">
        <v>212</v>
      </c>
      <c r="D120" s="25" t="s">
        <v>212</v>
      </c>
      <c r="E120" s="25" t="s">
        <v>213</v>
      </c>
      <c r="F120" s="25" t="s">
        <v>218</v>
      </c>
      <c r="G120" s="25">
        <v>8331014926</v>
      </c>
      <c r="H120" s="25" t="s">
        <v>223</v>
      </c>
      <c r="I120" s="22">
        <v>1</v>
      </c>
      <c r="J120" s="22">
        <v>2</v>
      </c>
      <c r="K120" s="22">
        <v>4570</v>
      </c>
      <c r="L120" s="22">
        <v>1122</v>
      </c>
      <c r="M120" s="22">
        <v>2</v>
      </c>
      <c r="N120" s="26">
        <v>5.289351851851852E-2</v>
      </c>
      <c r="O120" s="23">
        <f t="shared" si="5"/>
        <v>5127540</v>
      </c>
      <c r="P120" s="23">
        <f t="shared" si="6"/>
        <v>2244</v>
      </c>
    </row>
    <row r="121" spans="1:16" x14ac:dyDescent="0.25">
      <c r="A121" s="22">
        <v>118</v>
      </c>
      <c r="B121" s="25" t="s">
        <v>9</v>
      </c>
      <c r="C121" s="25" t="s">
        <v>212</v>
      </c>
      <c r="D121" s="25" t="s">
        <v>212</v>
      </c>
      <c r="E121" s="25" t="s">
        <v>213</v>
      </c>
      <c r="F121" s="25" t="s">
        <v>218</v>
      </c>
      <c r="G121" s="25">
        <v>8331014926</v>
      </c>
      <c r="H121" s="25" t="s">
        <v>224</v>
      </c>
      <c r="I121" s="22">
        <v>1</v>
      </c>
      <c r="J121" s="22">
        <v>1</v>
      </c>
      <c r="K121" s="22">
        <v>1080</v>
      </c>
      <c r="L121" s="22">
        <v>2210</v>
      </c>
      <c r="M121" s="22">
        <v>1</v>
      </c>
      <c r="N121" s="26">
        <v>1.2500000000000001E-2</v>
      </c>
      <c r="O121" s="23">
        <f t="shared" si="5"/>
        <v>2386800</v>
      </c>
      <c r="P121" s="23">
        <f t="shared" si="6"/>
        <v>2210</v>
      </c>
    </row>
    <row r="122" spans="1:16" x14ac:dyDescent="0.25">
      <c r="A122" s="22">
        <v>119</v>
      </c>
      <c r="B122" s="25" t="s">
        <v>9</v>
      </c>
      <c r="C122" s="25" t="s">
        <v>212</v>
      </c>
      <c r="D122" s="25" t="s">
        <v>212</v>
      </c>
      <c r="E122" s="25" t="s">
        <v>213</v>
      </c>
      <c r="F122" s="25" t="s">
        <v>225</v>
      </c>
      <c r="G122" s="25">
        <v>9490615492</v>
      </c>
      <c r="H122" s="25" t="s">
        <v>226</v>
      </c>
      <c r="I122" s="22">
        <v>1</v>
      </c>
      <c r="J122" s="22">
        <v>2</v>
      </c>
      <c r="K122" s="22">
        <v>2179</v>
      </c>
      <c r="L122" s="22">
        <v>2322</v>
      </c>
      <c r="M122" s="22">
        <v>2</v>
      </c>
      <c r="N122" s="26">
        <v>2.5219907407407406E-2</v>
      </c>
      <c r="O122" s="23">
        <f t="shared" si="5"/>
        <v>5059638</v>
      </c>
      <c r="P122" s="23">
        <f t="shared" si="6"/>
        <v>4644</v>
      </c>
    </row>
    <row r="123" spans="1:16" x14ac:dyDescent="0.25">
      <c r="A123" s="22">
        <v>120</v>
      </c>
      <c r="B123" s="25" t="s">
        <v>9</v>
      </c>
      <c r="C123" s="25" t="s">
        <v>212</v>
      </c>
      <c r="D123" s="25" t="s">
        <v>212</v>
      </c>
      <c r="E123" s="25" t="s">
        <v>213</v>
      </c>
      <c r="F123" s="25" t="s">
        <v>225</v>
      </c>
      <c r="G123" s="25">
        <v>9490615492</v>
      </c>
      <c r="H123" s="25" t="s">
        <v>227</v>
      </c>
      <c r="I123" s="22">
        <v>1</v>
      </c>
      <c r="J123" s="22">
        <v>3</v>
      </c>
      <c r="K123" s="22">
        <v>2976</v>
      </c>
      <c r="L123" s="22">
        <v>2652</v>
      </c>
      <c r="M123" s="22">
        <v>3</v>
      </c>
      <c r="N123" s="26">
        <v>3.4444444444444444E-2</v>
      </c>
      <c r="O123" s="23">
        <f t="shared" si="5"/>
        <v>7892352</v>
      </c>
      <c r="P123" s="23">
        <f t="shared" si="6"/>
        <v>7956</v>
      </c>
    </row>
    <row r="124" spans="1:16" x14ac:dyDescent="0.25">
      <c r="A124" s="22">
        <v>121</v>
      </c>
      <c r="B124" s="25" t="s">
        <v>9</v>
      </c>
      <c r="C124" s="25" t="s">
        <v>212</v>
      </c>
      <c r="D124" s="25" t="s">
        <v>212</v>
      </c>
      <c r="E124" s="25" t="s">
        <v>213</v>
      </c>
      <c r="F124" s="25" t="s">
        <v>225</v>
      </c>
      <c r="G124" s="25">
        <v>9490615492</v>
      </c>
      <c r="H124" s="25" t="s">
        <v>228</v>
      </c>
      <c r="I124" s="22">
        <v>1</v>
      </c>
      <c r="J124" s="22">
        <v>3</v>
      </c>
      <c r="K124" s="22">
        <v>5534</v>
      </c>
      <c r="L124" s="22">
        <v>822</v>
      </c>
      <c r="M124" s="22">
        <v>3</v>
      </c>
      <c r="N124" s="26">
        <v>6.4050925925925928E-2</v>
      </c>
      <c r="O124" s="23">
        <f t="shared" si="5"/>
        <v>4548948</v>
      </c>
      <c r="P124" s="23">
        <f t="shared" si="6"/>
        <v>2466</v>
      </c>
    </row>
    <row r="125" spans="1:16" x14ac:dyDescent="0.25">
      <c r="A125" s="22">
        <v>122</v>
      </c>
      <c r="B125" s="25" t="s">
        <v>9</v>
      </c>
      <c r="C125" s="25" t="s">
        <v>212</v>
      </c>
      <c r="D125" s="25" t="s">
        <v>212</v>
      </c>
      <c r="E125" s="25" t="s">
        <v>213</v>
      </c>
      <c r="F125" s="25" t="s">
        <v>225</v>
      </c>
      <c r="G125" s="25">
        <v>9490615492</v>
      </c>
      <c r="H125" s="25" t="s">
        <v>229</v>
      </c>
      <c r="I125" s="22">
        <v>1</v>
      </c>
      <c r="J125" s="22">
        <v>3</v>
      </c>
      <c r="K125" s="22">
        <v>2976</v>
      </c>
      <c r="L125" s="22">
        <v>1195</v>
      </c>
      <c r="M125" s="22">
        <v>3</v>
      </c>
      <c r="N125" s="26">
        <v>3.4444444444444444E-2</v>
      </c>
      <c r="O125" s="23">
        <f t="shared" si="5"/>
        <v>3556320</v>
      </c>
      <c r="P125" s="23">
        <f t="shared" si="6"/>
        <v>3585</v>
      </c>
    </row>
    <row r="126" spans="1:16" x14ac:dyDescent="0.25">
      <c r="A126" s="22">
        <v>123</v>
      </c>
      <c r="B126" s="25" t="s">
        <v>9</v>
      </c>
      <c r="C126" s="25" t="s">
        <v>212</v>
      </c>
      <c r="D126" s="25" t="s">
        <v>212</v>
      </c>
      <c r="E126" s="25" t="s">
        <v>213</v>
      </c>
      <c r="F126" s="25" t="s">
        <v>230</v>
      </c>
      <c r="G126" s="25">
        <v>8331019718</v>
      </c>
      <c r="H126" s="25" t="s">
        <v>231</v>
      </c>
      <c r="I126" s="22">
        <v>1</v>
      </c>
      <c r="J126" s="22">
        <v>0</v>
      </c>
      <c r="K126" s="22">
        <v>0</v>
      </c>
      <c r="L126" s="22">
        <v>643</v>
      </c>
      <c r="M126" s="22">
        <v>0</v>
      </c>
      <c r="N126" s="26">
        <v>0</v>
      </c>
      <c r="O126" s="23">
        <f t="shared" si="5"/>
        <v>0</v>
      </c>
      <c r="P126" s="23">
        <f t="shared" si="6"/>
        <v>0</v>
      </c>
    </row>
    <row r="127" spans="1:16" x14ac:dyDescent="0.25">
      <c r="A127" s="22">
        <v>124</v>
      </c>
      <c r="B127" s="25" t="s">
        <v>9</v>
      </c>
      <c r="C127" s="25" t="s">
        <v>212</v>
      </c>
      <c r="D127" s="25" t="s">
        <v>212</v>
      </c>
      <c r="E127" s="25" t="s">
        <v>232</v>
      </c>
      <c r="F127" s="25" t="s">
        <v>233</v>
      </c>
      <c r="G127" s="25">
        <v>8500642088</v>
      </c>
      <c r="H127" s="25" t="s">
        <v>234</v>
      </c>
      <c r="I127" s="22">
        <v>1</v>
      </c>
      <c r="J127" s="22">
        <v>0</v>
      </c>
      <c r="K127" s="22">
        <v>0</v>
      </c>
      <c r="L127" s="22">
        <v>2279</v>
      </c>
      <c r="M127" s="22">
        <v>0</v>
      </c>
      <c r="N127" s="26">
        <v>0</v>
      </c>
      <c r="O127" s="23">
        <f t="shared" si="5"/>
        <v>0</v>
      </c>
      <c r="P127" s="23">
        <f t="shared" si="6"/>
        <v>0</v>
      </c>
    </row>
    <row r="128" spans="1:16" x14ac:dyDescent="0.25">
      <c r="A128" s="22">
        <v>125</v>
      </c>
      <c r="B128" s="25" t="s">
        <v>9</v>
      </c>
      <c r="C128" s="25" t="s">
        <v>212</v>
      </c>
      <c r="D128" s="25" t="s">
        <v>212</v>
      </c>
      <c r="E128" s="25" t="s">
        <v>232</v>
      </c>
      <c r="F128" s="25" t="s">
        <v>233</v>
      </c>
      <c r="G128" s="25">
        <v>8500642088</v>
      </c>
      <c r="H128" s="25" t="s">
        <v>235</v>
      </c>
      <c r="I128" s="22">
        <v>1</v>
      </c>
      <c r="J128" s="22">
        <v>0</v>
      </c>
      <c r="K128" s="22">
        <v>0</v>
      </c>
      <c r="L128" s="22">
        <v>621</v>
      </c>
      <c r="M128" s="22">
        <v>0</v>
      </c>
      <c r="N128" s="26">
        <v>0</v>
      </c>
      <c r="O128" s="23">
        <f t="shared" si="5"/>
        <v>0</v>
      </c>
      <c r="P128" s="23">
        <f t="shared" si="6"/>
        <v>0</v>
      </c>
    </row>
    <row r="129" spans="1:16" x14ac:dyDescent="0.25">
      <c r="A129" s="22">
        <v>126</v>
      </c>
      <c r="B129" s="25" t="s">
        <v>9</v>
      </c>
      <c r="C129" s="25" t="s">
        <v>212</v>
      </c>
      <c r="D129" s="25" t="s">
        <v>212</v>
      </c>
      <c r="E129" s="25" t="s">
        <v>232</v>
      </c>
      <c r="F129" s="25" t="s">
        <v>233</v>
      </c>
      <c r="G129" s="25">
        <v>8500642088</v>
      </c>
      <c r="H129" s="25" t="s">
        <v>236</v>
      </c>
      <c r="I129" s="22">
        <v>1</v>
      </c>
      <c r="J129" s="22">
        <v>0</v>
      </c>
      <c r="K129" s="22">
        <v>0</v>
      </c>
      <c r="L129" s="22">
        <v>232</v>
      </c>
      <c r="M129" s="22">
        <v>0</v>
      </c>
      <c r="N129" s="26">
        <v>0</v>
      </c>
      <c r="O129" s="23">
        <f t="shared" si="5"/>
        <v>0</v>
      </c>
      <c r="P129" s="23">
        <f t="shared" si="6"/>
        <v>0</v>
      </c>
    </row>
    <row r="130" spans="1:16" x14ac:dyDescent="0.25">
      <c r="A130" s="22">
        <v>127</v>
      </c>
      <c r="B130" s="25" t="s">
        <v>9</v>
      </c>
      <c r="C130" s="25" t="s">
        <v>212</v>
      </c>
      <c r="D130" s="25" t="s">
        <v>212</v>
      </c>
      <c r="E130" s="25" t="s">
        <v>232</v>
      </c>
      <c r="F130" s="25" t="s">
        <v>237</v>
      </c>
      <c r="G130" s="25">
        <v>9490615501</v>
      </c>
      <c r="H130" s="25" t="s">
        <v>238</v>
      </c>
      <c r="I130" s="22">
        <v>1</v>
      </c>
      <c r="J130" s="22">
        <v>2</v>
      </c>
      <c r="K130" s="22">
        <v>10632</v>
      </c>
      <c r="L130" s="22">
        <v>3188</v>
      </c>
      <c r="M130" s="22">
        <v>2</v>
      </c>
      <c r="N130" s="26">
        <v>0.12305555555555556</v>
      </c>
      <c r="O130" s="23">
        <f t="shared" si="5"/>
        <v>33894816</v>
      </c>
      <c r="P130" s="23">
        <f t="shared" si="6"/>
        <v>6376</v>
      </c>
    </row>
    <row r="131" spans="1:16" x14ac:dyDescent="0.25">
      <c r="A131" s="22">
        <v>128</v>
      </c>
      <c r="B131" s="25" t="s">
        <v>9</v>
      </c>
      <c r="C131" s="25" t="s">
        <v>212</v>
      </c>
      <c r="D131" s="25" t="s">
        <v>212</v>
      </c>
      <c r="E131" s="25" t="s">
        <v>232</v>
      </c>
      <c r="F131" s="25" t="s">
        <v>237</v>
      </c>
      <c r="G131" s="25">
        <v>9490615501</v>
      </c>
      <c r="H131" s="25" t="s">
        <v>239</v>
      </c>
      <c r="I131" s="22">
        <v>1</v>
      </c>
      <c r="J131" s="22">
        <v>1</v>
      </c>
      <c r="K131" s="22">
        <v>8248</v>
      </c>
      <c r="L131" s="22">
        <v>1</v>
      </c>
      <c r="M131" s="22">
        <v>1</v>
      </c>
      <c r="N131" s="26">
        <v>9.5462962962962958E-2</v>
      </c>
      <c r="O131" s="23">
        <f t="shared" si="5"/>
        <v>8248</v>
      </c>
      <c r="P131" s="23">
        <f t="shared" si="6"/>
        <v>1</v>
      </c>
    </row>
    <row r="132" spans="1:16" x14ac:dyDescent="0.25">
      <c r="A132" s="22">
        <v>129</v>
      </c>
      <c r="B132" s="25" t="s">
        <v>9</v>
      </c>
      <c r="C132" s="25" t="s">
        <v>212</v>
      </c>
      <c r="D132" s="25" t="s">
        <v>212</v>
      </c>
      <c r="E132" s="25" t="s">
        <v>232</v>
      </c>
      <c r="F132" s="25" t="s">
        <v>237</v>
      </c>
      <c r="G132" s="25">
        <v>9490615501</v>
      </c>
      <c r="H132" s="25" t="s">
        <v>240</v>
      </c>
      <c r="I132" s="22">
        <v>1</v>
      </c>
      <c r="J132" s="22">
        <v>2</v>
      </c>
      <c r="K132" s="22">
        <v>12686</v>
      </c>
      <c r="L132" s="22">
        <v>986</v>
      </c>
      <c r="M132" s="22">
        <v>2</v>
      </c>
      <c r="N132" s="26">
        <v>0.14682870370370371</v>
      </c>
      <c r="O132" s="23">
        <f t="shared" si="5"/>
        <v>12508396</v>
      </c>
      <c r="P132" s="23">
        <f t="shared" si="6"/>
        <v>1972</v>
      </c>
    </row>
    <row r="133" spans="1:16" x14ac:dyDescent="0.25">
      <c r="A133" s="22">
        <v>130</v>
      </c>
      <c r="B133" s="25" t="s">
        <v>9</v>
      </c>
      <c r="C133" s="25" t="s">
        <v>212</v>
      </c>
      <c r="D133" s="25" t="s">
        <v>212</v>
      </c>
      <c r="E133" s="25" t="s">
        <v>232</v>
      </c>
      <c r="F133" s="25" t="s">
        <v>237</v>
      </c>
      <c r="G133" s="25">
        <v>9490615501</v>
      </c>
      <c r="H133" s="25" t="s">
        <v>241</v>
      </c>
      <c r="I133" s="22">
        <v>1</v>
      </c>
      <c r="J133" s="22">
        <v>3</v>
      </c>
      <c r="K133" s="22">
        <v>13675</v>
      </c>
      <c r="L133" s="22">
        <v>28</v>
      </c>
      <c r="M133" s="22">
        <v>3</v>
      </c>
      <c r="N133" s="26">
        <v>0.15827546296296297</v>
      </c>
      <c r="O133" s="23">
        <f t="shared" si="5"/>
        <v>382900</v>
      </c>
      <c r="P133" s="23">
        <f t="shared" si="6"/>
        <v>84</v>
      </c>
    </row>
    <row r="134" spans="1:16" x14ac:dyDescent="0.25">
      <c r="A134" s="22">
        <v>131</v>
      </c>
      <c r="B134" s="25" t="s">
        <v>9</v>
      </c>
      <c r="C134" s="25" t="s">
        <v>212</v>
      </c>
      <c r="D134" s="25" t="s">
        <v>212</v>
      </c>
      <c r="E134" s="25" t="s">
        <v>232</v>
      </c>
      <c r="F134" s="25" t="s">
        <v>237</v>
      </c>
      <c r="G134" s="25">
        <v>9490615501</v>
      </c>
      <c r="H134" s="25" t="s">
        <v>242</v>
      </c>
      <c r="I134" s="22">
        <v>1</v>
      </c>
      <c r="J134" s="22">
        <v>2</v>
      </c>
      <c r="K134" s="22">
        <v>11078</v>
      </c>
      <c r="L134" s="22">
        <v>6014</v>
      </c>
      <c r="M134" s="22">
        <v>2</v>
      </c>
      <c r="N134" s="26">
        <v>0.12821759259259261</v>
      </c>
      <c r="O134" s="23">
        <f t="shared" si="5"/>
        <v>66623092</v>
      </c>
      <c r="P134" s="23">
        <f t="shared" si="6"/>
        <v>12028</v>
      </c>
    </row>
    <row r="135" spans="1:16" x14ac:dyDescent="0.25">
      <c r="A135" s="22">
        <v>132</v>
      </c>
      <c r="B135" s="25" t="s">
        <v>9</v>
      </c>
      <c r="C135" s="25" t="s">
        <v>212</v>
      </c>
      <c r="D135" s="25" t="s">
        <v>212</v>
      </c>
      <c r="E135" s="25" t="s">
        <v>232</v>
      </c>
      <c r="F135" s="25" t="s">
        <v>243</v>
      </c>
      <c r="G135" s="25">
        <v>9440807240</v>
      </c>
      <c r="H135" s="25" t="s">
        <v>244</v>
      </c>
      <c r="I135" s="22">
        <v>1</v>
      </c>
      <c r="J135" s="22">
        <v>3</v>
      </c>
      <c r="K135" s="22">
        <v>8406</v>
      </c>
      <c r="L135" s="22">
        <v>5635</v>
      </c>
      <c r="M135" s="22">
        <v>3</v>
      </c>
      <c r="N135" s="26">
        <v>9.7291666666666665E-2</v>
      </c>
      <c r="O135" s="23">
        <f t="shared" si="5"/>
        <v>47367810</v>
      </c>
      <c r="P135" s="23">
        <f t="shared" si="6"/>
        <v>16905</v>
      </c>
    </row>
    <row r="136" spans="1:16" x14ac:dyDescent="0.25">
      <c r="A136" s="22">
        <v>133</v>
      </c>
      <c r="B136" s="25" t="s">
        <v>9</v>
      </c>
      <c r="C136" s="25" t="s">
        <v>212</v>
      </c>
      <c r="D136" s="25" t="s">
        <v>212</v>
      </c>
      <c r="E136" s="25" t="s">
        <v>232</v>
      </c>
      <c r="F136" s="25" t="s">
        <v>243</v>
      </c>
      <c r="G136" s="25">
        <v>9440807240</v>
      </c>
      <c r="H136" s="25" t="s">
        <v>245</v>
      </c>
      <c r="I136" s="22">
        <v>1</v>
      </c>
      <c r="J136" s="22">
        <v>2</v>
      </c>
      <c r="K136" s="22">
        <v>7354</v>
      </c>
      <c r="L136" s="22">
        <v>4704</v>
      </c>
      <c r="M136" s="22">
        <v>2</v>
      </c>
      <c r="N136" s="26">
        <v>8.5115740740740742E-2</v>
      </c>
      <c r="O136" s="23">
        <f t="shared" si="5"/>
        <v>34593216</v>
      </c>
      <c r="P136" s="23">
        <f t="shared" si="6"/>
        <v>9408</v>
      </c>
    </row>
    <row r="137" spans="1:16" x14ac:dyDescent="0.25">
      <c r="A137" s="22">
        <v>134</v>
      </c>
      <c r="B137" s="25" t="s">
        <v>9</v>
      </c>
      <c r="C137" s="25" t="s">
        <v>212</v>
      </c>
      <c r="D137" s="25" t="s">
        <v>212</v>
      </c>
      <c r="E137" s="25" t="s">
        <v>232</v>
      </c>
      <c r="F137" s="25" t="s">
        <v>243</v>
      </c>
      <c r="G137" s="25">
        <v>9440807240</v>
      </c>
      <c r="H137" s="25" t="s">
        <v>246</v>
      </c>
      <c r="I137" s="22">
        <v>1</v>
      </c>
      <c r="J137" s="22">
        <v>3</v>
      </c>
      <c r="K137" s="22">
        <v>9936</v>
      </c>
      <c r="L137" s="22">
        <v>4765</v>
      </c>
      <c r="M137" s="22">
        <v>3</v>
      </c>
      <c r="N137" s="26">
        <v>0.115</v>
      </c>
      <c r="O137" s="23">
        <f t="shared" si="5"/>
        <v>47345040</v>
      </c>
      <c r="P137" s="23">
        <f t="shared" si="6"/>
        <v>14295</v>
      </c>
    </row>
    <row r="138" spans="1:16" x14ac:dyDescent="0.25">
      <c r="A138" s="22">
        <v>135</v>
      </c>
      <c r="B138" s="25" t="s">
        <v>9</v>
      </c>
      <c r="C138" s="25" t="s">
        <v>212</v>
      </c>
      <c r="D138" s="25" t="s">
        <v>212</v>
      </c>
      <c r="E138" s="25" t="s">
        <v>232</v>
      </c>
      <c r="F138" s="25" t="s">
        <v>243</v>
      </c>
      <c r="G138" s="25">
        <v>9440807240</v>
      </c>
      <c r="H138" s="25" t="s">
        <v>247</v>
      </c>
      <c r="I138" s="22">
        <v>1</v>
      </c>
      <c r="J138" s="22">
        <v>2</v>
      </c>
      <c r="K138" s="22">
        <v>7450</v>
      </c>
      <c r="L138" s="22">
        <v>2335</v>
      </c>
      <c r="M138" s="22">
        <v>2</v>
      </c>
      <c r="N138" s="26">
        <v>8.6226851851851846E-2</v>
      </c>
      <c r="O138" s="23">
        <f t="shared" si="5"/>
        <v>17395750</v>
      </c>
      <c r="P138" s="23">
        <f t="shared" si="6"/>
        <v>4670</v>
      </c>
    </row>
    <row r="139" spans="1:16" x14ac:dyDescent="0.25">
      <c r="A139" s="22">
        <v>136</v>
      </c>
      <c r="B139" s="25" t="s">
        <v>9</v>
      </c>
      <c r="C139" s="25" t="s">
        <v>212</v>
      </c>
      <c r="D139" s="25" t="s">
        <v>212</v>
      </c>
      <c r="E139" s="25" t="s">
        <v>232</v>
      </c>
      <c r="F139" s="25" t="s">
        <v>243</v>
      </c>
      <c r="G139" s="25">
        <v>9440807240</v>
      </c>
      <c r="H139" s="25" t="s">
        <v>248</v>
      </c>
      <c r="I139" s="22">
        <v>1</v>
      </c>
      <c r="J139" s="22">
        <v>0</v>
      </c>
      <c r="K139" s="22">
        <v>0</v>
      </c>
      <c r="L139" s="22">
        <v>1137</v>
      </c>
      <c r="M139" s="22">
        <v>0</v>
      </c>
      <c r="N139" s="26">
        <v>0</v>
      </c>
      <c r="O139" s="23">
        <f t="shared" si="5"/>
        <v>0</v>
      </c>
      <c r="P139" s="23">
        <f t="shared" si="6"/>
        <v>0</v>
      </c>
    </row>
    <row r="140" spans="1:16" x14ac:dyDescent="0.25">
      <c r="A140" s="22">
        <v>137</v>
      </c>
      <c r="B140" s="25" t="s">
        <v>9</v>
      </c>
      <c r="C140" s="25" t="s">
        <v>212</v>
      </c>
      <c r="D140" s="25" t="s">
        <v>212</v>
      </c>
      <c r="E140" s="25" t="s">
        <v>232</v>
      </c>
      <c r="F140" s="25" t="s">
        <v>243</v>
      </c>
      <c r="G140" s="25">
        <v>9440807240</v>
      </c>
      <c r="H140" s="25" t="s">
        <v>249</v>
      </c>
      <c r="I140" s="22">
        <v>1</v>
      </c>
      <c r="J140" s="22">
        <v>2</v>
      </c>
      <c r="K140" s="22">
        <v>8736</v>
      </c>
      <c r="L140" s="22">
        <v>3</v>
      </c>
      <c r="M140" s="22">
        <v>2</v>
      </c>
      <c r="N140" s="26">
        <v>0.10111111111111111</v>
      </c>
      <c r="O140" s="23">
        <f t="shared" si="5"/>
        <v>26208</v>
      </c>
      <c r="P140" s="23">
        <f t="shared" si="6"/>
        <v>6</v>
      </c>
    </row>
    <row r="141" spans="1:16" x14ac:dyDescent="0.25">
      <c r="A141" s="22">
        <v>138</v>
      </c>
      <c r="B141" s="25" t="s">
        <v>9</v>
      </c>
      <c r="C141" s="25" t="s">
        <v>212</v>
      </c>
      <c r="D141" s="25" t="s">
        <v>212</v>
      </c>
      <c r="E141" s="25" t="s">
        <v>250</v>
      </c>
      <c r="F141" s="25" t="s">
        <v>251</v>
      </c>
      <c r="G141" s="25">
        <v>7382198732</v>
      </c>
      <c r="H141" s="25" t="s">
        <v>252</v>
      </c>
      <c r="I141" s="22">
        <v>1</v>
      </c>
      <c r="J141" s="22">
        <v>3</v>
      </c>
      <c r="K141" s="22">
        <v>17207</v>
      </c>
      <c r="L141" s="22">
        <v>458</v>
      </c>
      <c r="M141" s="22">
        <v>3</v>
      </c>
      <c r="N141" s="26">
        <v>0.19915509259259259</v>
      </c>
      <c r="O141" s="23">
        <f t="shared" si="5"/>
        <v>7880806</v>
      </c>
      <c r="P141" s="23">
        <f t="shared" si="6"/>
        <v>1374</v>
      </c>
    </row>
    <row r="142" spans="1:16" x14ac:dyDescent="0.25">
      <c r="A142" s="22">
        <v>139</v>
      </c>
      <c r="B142" s="25" t="s">
        <v>9</v>
      </c>
      <c r="C142" s="25" t="s">
        <v>212</v>
      </c>
      <c r="D142" s="25" t="s">
        <v>212</v>
      </c>
      <c r="E142" s="25" t="s">
        <v>250</v>
      </c>
      <c r="F142" s="25" t="s">
        <v>251</v>
      </c>
      <c r="G142" s="25">
        <v>7382198732</v>
      </c>
      <c r="H142" s="25" t="s">
        <v>253</v>
      </c>
      <c r="I142" s="22">
        <v>1</v>
      </c>
      <c r="J142" s="22">
        <v>5</v>
      </c>
      <c r="K142" s="22">
        <v>17593</v>
      </c>
      <c r="L142" s="22">
        <v>5</v>
      </c>
      <c r="M142" s="22">
        <v>5</v>
      </c>
      <c r="N142" s="26">
        <v>0.2036226851851852</v>
      </c>
      <c r="O142" s="23">
        <f t="shared" si="5"/>
        <v>87965</v>
      </c>
      <c r="P142" s="23">
        <f t="shared" si="6"/>
        <v>25</v>
      </c>
    </row>
    <row r="143" spans="1:16" x14ac:dyDescent="0.25">
      <c r="A143" s="22">
        <v>140</v>
      </c>
      <c r="B143" s="25" t="s">
        <v>9</v>
      </c>
      <c r="C143" s="25" t="s">
        <v>212</v>
      </c>
      <c r="D143" s="25" t="s">
        <v>212</v>
      </c>
      <c r="E143" s="25" t="s">
        <v>250</v>
      </c>
      <c r="F143" s="25" t="s">
        <v>251</v>
      </c>
      <c r="G143" s="25">
        <v>7382198732</v>
      </c>
      <c r="H143" s="25" t="s">
        <v>254</v>
      </c>
      <c r="I143" s="22">
        <v>1</v>
      </c>
      <c r="J143" s="22">
        <v>5</v>
      </c>
      <c r="K143" s="22">
        <v>20335</v>
      </c>
      <c r="L143" s="22">
        <v>2480</v>
      </c>
      <c r="M143" s="22">
        <v>5</v>
      </c>
      <c r="N143" s="26">
        <v>0.2353587962962963</v>
      </c>
      <c r="O143" s="23">
        <f t="shared" si="5"/>
        <v>50430800</v>
      </c>
      <c r="P143" s="23">
        <f t="shared" si="6"/>
        <v>12400</v>
      </c>
    </row>
    <row r="144" spans="1:16" x14ac:dyDescent="0.25">
      <c r="A144" s="22">
        <v>141</v>
      </c>
      <c r="B144" s="25" t="s">
        <v>9</v>
      </c>
      <c r="C144" s="25" t="s">
        <v>212</v>
      </c>
      <c r="D144" s="25" t="s">
        <v>212</v>
      </c>
      <c r="E144" s="25" t="s">
        <v>250</v>
      </c>
      <c r="F144" s="25" t="s">
        <v>255</v>
      </c>
      <c r="G144" s="25">
        <v>9490615485</v>
      </c>
      <c r="H144" s="25" t="s">
        <v>256</v>
      </c>
      <c r="I144" s="22">
        <v>1</v>
      </c>
      <c r="J144" s="22">
        <v>6</v>
      </c>
      <c r="K144" s="22">
        <v>21275</v>
      </c>
      <c r="L144" s="22">
        <v>3860</v>
      </c>
      <c r="M144" s="22">
        <v>6</v>
      </c>
      <c r="N144" s="26">
        <v>0.24623842592592593</v>
      </c>
      <c r="O144" s="23">
        <f t="shared" si="5"/>
        <v>82121500</v>
      </c>
      <c r="P144" s="23">
        <f t="shared" si="6"/>
        <v>23160</v>
      </c>
    </row>
    <row r="145" spans="1:16" x14ac:dyDescent="0.25">
      <c r="A145" s="22">
        <v>142</v>
      </c>
      <c r="B145" s="25" t="s">
        <v>9</v>
      </c>
      <c r="C145" s="25" t="s">
        <v>212</v>
      </c>
      <c r="D145" s="25" t="s">
        <v>212</v>
      </c>
      <c r="E145" s="25" t="s">
        <v>250</v>
      </c>
      <c r="F145" s="25" t="s">
        <v>255</v>
      </c>
      <c r="G145" s="25">
        <v>9490615485</v>
      </c>
      <c r="H145" s="25" t="s">
        <v>257</v>
      </c>
      <c r="I145" s="22">
        <v>1</v>
      </c>
      <c r="J145" s="22">
        <v>5</v>
      </c>
      <c r="K145" s="22">
        <v>20138</v>
      </c>
      <c r="L145" s="22">
        <v>2573</v>
      </c>
      <c r="M145" s="22">
        <v>5</v>
      </c>
      <c r="N145" s="26">
        <v>0.2330787037037037</v>
      </c>
      <c r="O145" s="23">
        <f t="shared" si="5"/>
        <v>51815074</v>
      </c>
      <c r="P145" s="23">
        <f t="shared" si="6"/>
        <v>12865</v>
      </c>
    </row>
    <row r="146" spans="1:16" x14ac:dyDescent="0.25">
      <c r="A146" s="22">
        <v>143</v>
      </c>
      <c r="B146" s="25" t="s">
        <v>9</v>
      </c>
      <c r="C146" s="25" t="s">
        <v>212</v>
      </c>
      <c r="D146" s="25" t="s">
        <v>212</v>
      </c>
      <c r="E146" s="25" t="s">
        <v>250</v>
      </c>
      <c r="F146" s="25" t="s">
        <v>255</v>
      </c>
      <c r="G146" s="25">
        <v>9490615485</v>
      </c>
      <c r="H146" s="25" t="s">
        <v>258</v>
      </c>
      <c r="I146" s="22">
        <v>1</v>
      </c>
      <c r="J146" s="22">
        <v>5</v>
      </c>
      <c r="K146" s="22">
        <v>19358</v>
      </c>
      <c r="L146" s="22">
        <v>2411</v>
      </c>
      <c r="M146" s="22">
        <v>5</v>
      </c>
      <c r="N146" s="26">
        <v>0.22405092592592593</v>
      </c>
      <c r="O146" s="23">
        <f t="shared" si="5"/>
        <v>46672138</v>
      </c>
      <c r="P146" s="23">
        <f t="shared" si="6"/>
        <v>12055</v>
      </c>
    </row>
    <row r="147" spans="1:16" x14ac:dyDescent="0.25">
      <c r="A147" s="22">
        <v>144</v>
      </c>
      <c r="B147" s="25" t="s">
        <v>9</v>
      </c>
      <c r="C147" s="25" t="s">
        <v>212</v>
      </c>
      <c r="D147" s="25" t="s">
        <v>212</v>
      </c>
      <c r="E147" s="25" t="s">
        <v>250</v>
      </c>
      <c r="F147" s="25" t="s">
        <v>259</v>
      </c>
      <c r="G147" s="25">
        <v>9490615486</v>
      </c>
      <c r="H147" s="25" t="s">
        <v>260</v>
      </c>
      <c r="I147" s="22">
        <v>1</v>
      </c>
      <c r="J147" s="22">
        <v>2</v>
      </c>
      <c r="K147" s="22">
        <v>10488</v>
      </c>
      <c r="L147" s="22">
        <v>2573</v>
      </c>
      <c r="M147" s="22">
        <v>2</v>
      </c>
      <c r="N147" s="26">
        <v>0.12138888888888889</v>
      </c>
      <c r="O147" s="23">
        <f t="shared" si="5"/>
        <v>26985624</v>
      </c>
      <c r="P147" s="23">
        <f t="shared" si="6"/>
        <v>5146</v>
      </c>
    </row>
    <row r="148" spans="1:16" x14ac:dyDescent="0.25">
      <c r="A148" s="22">
        <v>145</v>
      </c>
      <c r="B148" s="25" t="s">
        <v>9</v>
      </c>
      <c r="C148" s="25" t="s">
        <v>212</v>
      </c>
      <c r="D148" s="25" t="s">
        <v>212</v>
      </c>
      <c r="E148" s="25" t="s">
        <v>250</v>
      </c>
      <c r="F148" s="25" t="s">
        <v>259</v>
      </c>
      <c r="G148" s="25">
        <v>9490615486</v>
      </c>
      <c r="H148" s="25" t="s">
        <v>261</v>
      </c>
      <c r="I148" s="22">
        <v>1</v>
      </c>
      <c r="J148" s="22">
        <v>1</v>
      </c>
      <c r="K148" s="22">
        <v>10080</v>
      </c>
      <c r="L148" s="22">
        <v>8</v>
      </c>
      <c r="M148" s="22">
        <v>1</v>
      </c>
      <c r="N148" s="26">
        <v>0.11666666666666667</v>
      </c>
      <c r="O148" s="23">
        <f t="shared" si="5"/>
        <v>80640</v>
      </c>
      <c r="P148" s="23">
        <f t="shared" si="6"/>
        <v>8</v>
      </c>
    </row>
    <row r="149" spans="1:16" x14ac:dyDescent="0.25">
      <c r="A149" s="22">
        <v>146</v>
      </c>
      <c r="B149" s="25" t="s">
        <v>9</v>
      </c>
      <c r="C149" s="25" t="s">
        <v>212</v>
      </c>
      <c r="D149" s="25" t="s">
        <v>212</v>
      </c>
      <c r="E149" s="25" t="s">
        <v>250</v>
      </c>
      <c r="F149" s="25" t="s">
        <v>262</v>
      </c>
      <c r="G149" s="25">
        <v>9490598735</v>
      </c>
      <c r="H149" s="25" t="s">
        <v>263</v>
      </c>
      <c r="I149" s="22">
        <v>1</v>
      </c>
      <c r="J149" s="22">
        <v>4</v>
      </c>
      <c r="K149" s="22">
        <v>16871</v>
      </c>
      <c r="L149" s="22">
        <v>3413</v>
      </c>
      <c r="M149" s="22">
        <v>4</v>
      </c>
      <c r="N149" s="26">
        <v>0.19526620370370371</v>
      </c>
      <c r="O149" s="23">
        <f t="shared" si="5"/>
        <v>57580723</v>
      </c>
      <c r="P149" s="23">
        <f t="shared" si="6"/>
        <v>13652</v>
      </c>
    </row>
    <row r="150" spans="1:16" x14ac:dyDescent="0.25">
      <c r="A150" s="22">
        <v>147</v>
      </c>
      <c r="B150" s="25" t="s">
        <v>9</v>
      </c>
      <c r="C150" s="25" t="s">
        <v>212</v>
      </c>
      <c r="D150" s="25" t="s">
        <v>212</v>
      </c>
      <c r="E150" s="25" t="s">
        <v>250</v>
      </c>
      <c r="F150" s="25" t="s">
        <v>262</v>
      </c>
      <c r="G150" s="25">
        <v>9490598735</v>
      </c>
      <c r="H150" s="25" t="s">
        <v>264</v>
      </c>
      <c r="I150" s="22">
        <v>1</v>
      </c>
      <c r="J150" s="22">
        <v>0</v>
      </c>
      <c r="K150" s="22">
        <v>0</v>
      </c>
      <c r="L150" s="22">
        <v>1839</v>
      </c>
      <c r="M150" s="22">
        <v>0</v>
      </c>
      <c r="N150" s="26">
        <v>0</v>
      </c>
      <c r="O150" s="23">
        <f t="shared" si="5"/>
        <v>0</v>
      </c>
      <c r="P150" s="23">
        <f t="shared" si="6"/>
        <v>0</v>
      </c>
    </row>
    <row r="151" spans="1:16" x14ac:dyDescent="0.25">
      <c r="A151" s="22">
        <v>148</v>
      </c>
      <c r="B151" s="25" t="s">
        <v>9</v>
      </c>
      <c r="C151" s="25" t="s">
        <v>212</v>
      </c>
      <c r="D151" s="25" t="s">
        <v>212</v>
      </c>
      <c r="E151" s="25" t="s">
        <v>250</v>
      </c>
      <c r="F151" s="25" t="s">
        <v>262</v>
      </c>
      <c r="G151" s="25">
        <v>9490598735</v>
      </c>
      <c r="H151" s="25" t="s">
        <v>265</v>
      </c>
      <c r="I151" s="22">
        <v>1</v>
      </c>
      <c r="J151" s="22">
        <v>3</v>
      </c>
      <c r="K151" s="22">
        <v>15273</v>
      </c>
      <c r="L151" s="22">
        <v>2578</v>
      </c>
      <c r="M151" s="22">
        <v>3</v>
      </c>
      <c r="N151" s="26">
        <v>0.17677083333333332</v>
      </c>
      <c r="O151" s="23">
        <f t="shared" si="5"/>
        <v>39373794</v>
      </c>
      <c r="P151" s="23">
        <f t="shared" si="6"/>
        <v>7734</v>
      </c>
    </row>
    <row r="152" spans="1:16" x14ac:dyDescent="0.25">
      <c r="A152" s="22">
        <v>149</v>
      </c>
      <c r="B152" s="25" t="s">
        <v>9</v>
      </c>
      <c r="C152" s="25" t="s">
        <v>212</v>
      </c>
      <c r="D152" s="25" t="s">
        <v>212</v>
      </c>
      <c r="E152" s="25" t="s">
        <v>250</v>
      </c>
      <c r="F152" s="25" t="s">
        <v>262</v>
      </c>
      <c r="G152" s="25">
        <v>9490598735</v>
      </c>
      <c r="H152" s="25" t="s">
        <v>266</v>
      </c>
      <c r="I152" s="22">
        <v>1</v>
      </c>
      <c r="J152" s="22">
        <v>4</v>
      </c>
      <c r="K152" s="22">
        <v>19828</v>
      </c>
      <c r="L152" s="22">
        <v>833</v>
      </c>
      <c r="M152" s="22">
        <v>4</v>
      </c>
      <c r="N152" s="26">
        <v>0.22949074074074075</v>
      </c>
      <c r="O152" s="23">
        <f t="shared" si="5"/>
        <v>16516724</v>
      </c>
      <c r="P152" s="23">
        <f t="shared" si="6"/>
        <v>3332</v>
      </c>
    </row>
    <row r="153" spans="1:16" x14ac:dyDescent="0.25">
      <c r="A153" s="22">
        <v>150</v>
      </c>
      <c r="B153" s="25" t="s">
        <v>9</v>
      </c>
      <c r="C153" s="25" t="s">
        <v>212</v>
      </c>
      <c r="D153" s="25" t="s">
        <v>106</v>
      </c>
      <c r="E153" s="25" t="s">
        <v>267</v>
      </c>
      <c r="F153" s="25" t="s">
        <v>268</v>
      </c>
      <c r="G153" s="25">
        <v>9490615491</v>
      </c>
      <c r="H153" s="25" t="s">
        <v>269</v>
      </c>
      <c r="I153" s="22">
        <v>1</v>
      </c>
      <c r="J153" s="22">
        <v>3</v>
      </c>
      <c r="K153" s="22">
        <v>4777</v>
      </c>
      <c r="L153" s="22">
        <v>3666</v>
      </c>
      <c r="M153" s="22">
        <v>3</v>
      </c>
      <c r="N153" s="26">
        <v>5.5289351851851853E-2</v>
      </c>
      <c r="O153" s="23">
        <f t="shared" ref="O153:O216" si="7">K153*L153</f>
        <v>17512482</v>
      </c>
      <c r="P153" s="23">
        <f t="shared" ref="P153:P216" si="8">J153*L153</f>
        <v>10998</v>
      </c>
    </row>
    <row r="154" spans="1:16" x14ac:dyDescent="0.25">
      <c r="A154" s="22">
        <v>151</v>
      </c>
      <c r="B154" s="25" t="s">
        <v>9</v>
      </c>
      <c r="C154" s="25" t="s">
        <v>212</v>
      </c>
      <c r="D154" s="25" t="s">
        <v>106</v>
      </c>
      <c r="E154" s="25" t="s">
        <v>267</v>
      </c>
      <c r="F154" s="25" t="s">
        <v>270</v>
      </c>
      <c r="G154" s="25">
        <v>8331014926</v>
      </c>
      <c r="H154" s="25" t="s">
        <v>271</v>
      </c>
      <c r="I154" s="22">
        <v>1</v>
      </c>
      <c r="J154" s="22">
        <v>4</v>
      </c>
      <c r="K154" s="22">
        <v>8509</v>
      </c>
      <c r="L154" s="22">
        <v>2638</v>
      </c>
      <c r="M154" s="22">
        <v>4</v>
      </c>
      <c r="N154" s="26">
        <v>9.8483796296296292E-2</v>
      </c>
      <c r="O154" s="23">
        <f t="shared" si="7"/>
        <v>22446742</v>
      </c>
      <c r="P154" s="23">
        <f t="shared" si="8"/>
        <v>10552</v>
      </c>
    </row>
    <row r="155" spans="1:16" x14ac:dyDescent="0.25">
      <c r="A155" s="22">
        <v>152</v>
      </c>
      <c r="B155" s="25" t="s">
        <v>9</v>
      </c>
      <c r="C155" s="25" t="s">
        <v>212</v>
      </c>
      <c r="D155" s="25" t="s">
        <v>106</v>
      </c>
      <c r="E155" s="25" t="s">
        <v>267</v>
      </c>
      <c r="F155" s="25" t="s">
        <v>270</v>
      </c>
      <c r="G155" s="25">
        <v>8331014926</v>
      </c>
      <c r="H155" s="25" t="s">
        <v>272</v>
      </c>
      <c r="I155" s="22">
        <v>1</v>
      </c>
      <c r="J155" s="22">
        <v>1</v>
      </c>
      <c r="K155" s="22">
        <v>1739</v>
      </c>
      <c r="L155" s="22">
        <v>2378</v>
      </c>
      <c r="M155" s="22">
        <v>1</v>
      </c>
      <c r="N155" s="26">
        <v>2.0127314814814813E-2</v>
      </c>
      <c r="O155" s="23">
        <f t="shared" si="7"/>
        <v>4135342</v>
      </c>
      <c r="P155" s="23">
        <f t="shared" si="8"/>
        <v>2378</v>
      </c>
    </row>
    <row r="156" spans="1:16" x14ac:dyDescent="0.25">
      <c r="A156" s="22">
        <v>153</v>
      </c>
      <c r="B156" s="25" t="s">
        <v>9</v>
      </c>
      <c r="C156" s="25" t="s">
        <v>212</v>
      </c>
      <c r="D156" s="25" t="s">
        <v>106</v>
      </c>
      <c r="E156" s="25" t="s">
        <v>267</v>
      </c>
      <c r="F156" s="25" t="s">
        <v>270</v>
      </c>
      <c r="G156" s="25">
        <v>8331014926</v>
      </c>
      <c r="H156" s="25" t="s">
        <v>273</v>
      </c>
      <c r="I156" s="22">
        <v>1</v>
      </c>
      <c r="J156" s="22">
        <v>3</v>
      </c>
      <c r="K156" s="22">
        <v>3885</v>
      </c>
      <c r="L156" s="22">
        <v>1434</v>
      </c>
      <c r="M156" s="22">
        <v>3</v>
      </c>
      <c r="N156" s="26">
        <v>4.4965277777777778E-2</v>
      </c>
      <c r="O156" s="23">
        <f t="shared" si="7"/>
        <v>5571090</v>
      </c>
      <c r="P156" s="23">
        <f t="shared" si="8"/>
        <v>4302</v>
      </c>
    </row>
    <row r="157" spans="1:16" x14ac:dyDescent="0.25">
      <c r="A157" s="22">
        <v>154</v>
      </c>
      <c r="B157" s="25" t="s">
        <v>9</v>
      </c>
      <c r="C157" s="25" t="s">
        <v>212</v>
      </c>
      <c r="D157" s="25" t="s">
        <v>106</v>
      </c>
      <c r="E157" s="25" t="s">
        <v>267</v>
      </c>
      <c r="F157" s="25" t="s">
        <v>270</v>
      </c>
      <c r="G157" s="25">
        <v>8331014926</v>
      </c>
      <c r="H157" s="25" t="s">
        <v>274</v>
      </c>
      <c r="I157" s="22">
        <v>1</v>
      </c>
      <c r="J157" s="22">
        <v>1</v>
      </c>
      <c r="K157" s="22">
        <v>1635</v>
      </c>
      <c r="L157" s="22">
        <v>3127</v>
      </c>
      <c r="M157" s="22">
        <v>1</v>
      </c>
      <c r="N157" s="26">
        <v>1.892361111111111E-2</v>
      </c>
      <c r="O157" s="23">
        <f t="shared" si="7"/>
        <v>5112645</v>
      </c>
      <c r="P157" s="23">
        <f t="shared" si="8"/>
        <v>3127</v>
      </c>
    </row>
    <row r="158" spans="1:16" x14ac:dyDescent="0.25">
      <c r="A158" s="22">
        <v>155</v>
      </c>
      <c r="B158" s="25" t="s">
        <v>9</v>
      </c>
      <c r="C158" s="25" t="s">
        <v>212</v>
      </c>
      <c r="D158" s="25" t="s">
        <v>106</v>
      </c>
      <c r="E158" s="25" t="s">
        <v>267</v>
      </c>
      <c r="F158" s="25" t="s">
        <v>275</v>
      </c>
      <c r="G158" s="25">
        <v>8331091638</v>
      </c>
      <c r="H158" s="25" t="s">
        <v>276</v>
      </c>
      <c r="I158" s="22">
        <v>1</v>
      </c>
      <c r="J158" s="22">
        <v>2</v>
      </c>
      <c r="K158" s="22">
        <v>3744</v>
      </c>
      <c r="L158" s="22">
        <v>1681</v>
      </c>
      <c r="M158" s="22">
        <v>2</v>
      </c>
      <c r="N158" s="26">
        <v>4.3333333333333335E-2</v>
      </c>
      <c r="O158" s="23">
        <f t="shared" si="7"/>
        <v>6293664</v>
      </c>
      <c r="P158" s="23">
        <f t="shared" si="8"/>
        <v>3362</v>
      </c>
    </row>
    <row r="159" spans="1:16" x14ac:dyDescent="0.25">
      <c r="A159" s="22">
        <v>156</v>
      </c>
      <c r="B159" s="25" t="s">
        <v>9</v>
      </c>
      <c r="C159" s="25" t="s">
        <v>212</v>
      </c>
      <c r="D159" s="25" t="s">
        <v>106</v>
      </c>
      <c r="E159" s="25" t="s">
        <v>267</v>
      </c>
      <c r="F159" s="25" t="s">
        <v>275</v>
      </c>
      <c r="G159" s="25">
        <v>8331091638</v>
      </c>
      <c r="H159" s="25" t="s">
        <v>277</v>
      </c>
      <c r="I159" s="22">
        <v>1</v>
      </c>
      <c r="J159" s="22">
        <v>1</v>
      </c>
      <c r="K159" s="22">
        <v>3792</v>
      </c>
      <c r="L159" s="22">
        <v>1533</v>
      </c>
      <c r="M159" s="22">
        <v>1</v>
      </c>
      <c r="N159" s="26">
        <v>4.3888888888888887E-2</v>
      </c>
      <c r="O159" s="23">
        <f t="shared" si="7"/>
        <v>5813136</v>
      </c>
      <c r="P159" s="23">
        <f t="shared" si="8"/>
        <v>1533</v>
      </c>
    </row>
    <row r="160" spans="1:16" x14ac:dyDescent="0.25">
      <c r="A160" s="22">
        <v>157</v>
      </c>
      <c r="B160" s="25" t="s">
        <v>9</v>
      </c>
      <c r="C160" s="25" t="s">
        <v>212</v>
      </c>
      <c r="D160" s="25" t="s">
        <v>106</v>
      </c>
      <c r="E160" s="25" t="s">
        <v>267</v>
      </c>
      <c r="F160" s="25" t="s">
        <v>275</v>
      </c>
      <c r="G160" s="25">
        <v>8331091638</v>
      </c>
      <c r="H160" s="25" t="s">
        <v>278</v>
      </c>
      <c r="I160" s="22">
        <v>1</v>
      </c>
      <c r="J160" s="22">
        <v>1</v>
      </c>
      <c r="K160" s="22">
        <v>1376</v>
      </c>
      <c r="L160" s="22">
        <v>1449</v>
      </c>
      <c r="M160" s="22">
        <v>1</v>
      </c>
      <c r="N160" s="26">
        <v>1.5925925925925927E-2</v>
      </c>
      <c r="O160" s="23">
        <f t="shared" si="7"/>
        <v>1993824</v>
      </c>
      <c r="P160" s="23">
        <f t="shared" si="8"/>
        <v>1449</v>
      </c>
    </row>
    <row r="161" spans="1:16" x14ac:dyDescent="0.25">
      <c r="A161" s="22">
        <v>158</v>
      </c>
      <c r="B161" s="25" t="s">
        <v>9</v>
      </c>
      <c r="C161" s="25" t="s">
        <v>212</v>
      </c>
      <c r="D161" s="25" t="s">
        <v>106</v>
      </c>
      <c r="E161" s="25" t="s">
        <v>267</v>
      </c>
      <c r="F161" s="25" t="s">
        <v>275</v>
      </c>
      <c r="G161" s="25">
        <v>8331091638</v>
      </c>
      <c r="H161" s="25" t="s">
        <v>279</v>
      </c>
      <c r="I161" s="22">
        <v>1</v>
      </c>
      <c r="J161" s="22">
        <v>2</v>
      </c>
      <c r="K161" s="22">
        <v>10320</v>
      </c>
      <c r="L161" s="22">
        <v>1870</v>
      </c>
      <c r="M161" s="22">
        <v>2</v>
      </c>
      <c r="N161" s="26">
        <v>0.11944444444444445</v>
      </c>
      <c r="O161" s="23">
        <f t="shared" si="7"/>
        <v>19298400</v>
      </c>
      <c r="P161" s="23">
        <f t="shared" si="8"/>
        <v>3740</v>
      </c>
    </row>
    <row r="162" spans="1:16" x14ac:dyDescent="0.25">
      <c r="A162" s="22">
        <v>159</v>
      </c>
      <c r="B162" s="25" t="s">
        <v>9</v>
      </c>
      <c r="C162" s="25" t="s">
        <v>212</v>
      </c>
      <c r="D162" s="25" t="s">
        <v>106</v>
      </c>
      <c r="E162" s="25" t="s">
        <v>267</v>
      </c>
      <c r="F162" s="25" t="s">
        <v>275</v>
      </c>
      <c r="G162" s="25">
        <v>8331091638</v>
      </c>
      <c r="H162" s="25" t="s">
        <v>280</v>
      </c>
      <c r="I162" s="22">
        <v>1</v>
      </c>
      <c r="J162" s="22">
        <v>1</v>
      </c>
      <c r="K162" s="22">
        <v>1168</v>
      </c>
      <c r="L162" s="22">
        <v>1143</v>
      </c>
      <c r="M162" s="22">
        <v>1</v>
      </c>
      <c r="N162" s="26">
        <v>1.3518518518518518E-2</v>
      </c>
      <c r="O162" s="23">
        <f t="shared" si="7"/>
        <v>1335024</v>
      </c>
      <c r="P162" s="23">
        <f t="shared" si="8"/>
        <v>1143</v>
      </c>
    </row>
    <row r="163" spans="1:16" x14ac:dyDescent="0.25">
      <c r="A163" s="22">
        <v>160</v>
      </c>
      <c r="B163" s="25" t="s">
        <v>9</v>
      </c>
      <c r="C163" s="25" t="s">
        <v>212</v>
      </c>
      <c r="D163" s="25" t="s">
        <v>106</v>
      </c>
      <c r="E163" s="25" t="s">
        <v>267</v>
      </c>
      <c r="F163" s="25" t="s">
        <v>275</v>
      </c>
      <c r="G163" s="25">
        <v>8331091638</v>
      </c>
      <c r="H163" s="25" t="s">
        <v>281</v>
      </c>
      <c r="I163" s="22">
        <v>1</v>
      </c>
      <c r="J163" s="22">
        <v>1</v>
      </c>
      <c r="K163" s="22">
        <v>1104</v>
      </c>
      <c r="L163" s="22">
        <v>1</v>
      </c>
      <c r="M163" s="22">
        <v>1</v>
      </c>
      <c r="N163" s="26">
        <v>1.2777777777777779E-2</v>
      </c>
      <c r="O163" s="23">
        <f t="shared" si="7"/>
        <v>1104</v>
      </c>
      <c r="P163" s="23">
        <f t="shared" si="8"/>
        <v>1</v>
      </c>
    </row>
    <row r="164" spans="1:16" x14ac:dyDescent="0.25">
      <c r="A164" s="22">
        <v>161</v>
      </c>
      <c r="B164" s="25" t="s">
        <v>9</v>
      </c>
      <c r="C164" s="25" t="s">
        <v>212</v>
      </c>
      <c r="D164" s="25" t="s">
        <v>106</v>
      </c>
      <c r="E164" s="25" t="s">
        <v>267</v>
      </c>
      <c r="F164" s="25" t="s">
        <v>282</v>
      </c>
      <c r="G164" s="25">
        <v>9490614956</v>
      </c>
      <c r="H164" s="25" t="s">
        <v>283</v>
      </c>
      <c r="I164" s="22">
        <v>1</v>
      </c>
      <c r="J164" s="22">
        <v>1</v>
      </c>
      <c r="K164" s="22">
        <v>1922</v>
      </c>
      <c r="L164" s="22">
        <v>2078</v>
      </c>
      <c r="M164" s="22">
        <v>1</v>
      </c>
      <c r="N164" s="26">
        <v>2.224537037037037E-2</v>
      </c>
      <c r="O164" s="23">
        <f t="shared" si="7"/>
        <v>3993916</v>
      </c>
      <c r="P164" s="23">
        <f t="shared" si="8"/>
        <v>2078</v>
      </c>
    </row>
    <row r="165" spans="1:16" x14ac:dyDescent="0.25">
      <c r="A165" s="22">
        <v>162</v>
      </c>
      <c r="B165" s="25" t="s">
        <v>9</v>
      </c>
      <c r="C165" s="25" t="s">
        <v>212</v>
      </c>
      <c r="D165" s="25" t="s">
        <v>106</v>
      </c>
      <c r="E165" s="25" t="s">
        <v>267</v>
      </c>
      <c r="F165" s="25" t="s">
        <v>282</v>
      </c>
      <c r="G165" s="25">
        <v>9490614956</v>
      </c>
      <c r="H165" s="25" t="s">
        <v>284</v>
      </c>
      <c r="I165" s="22">
        <v>1</v>
      </c>
      <c r="J165" s="22">
        <v>5</v>
      </c>
      <c r="K165" s="22">
        <v>9679</v>
      </c>
      <c r="L165" s="22">
        <v>1507</v>
      </c>
      <c r="M165" s="22">
        <v>5</v>
      </c>
      <c r="N165" s="26">
        <v>0.11202546296296297</v>
      </c>
      <c r="O165" s="23">
        <f t="shared" si="7"/>
        <v>14586253</v>
      </c>
      <c r="P165" s="23">
        <f t="shared" si="8"/>
        <v>7535</v>
      </c>
    </row>
    <row r="166" spans="1:16" x14ac:dyDescent="0.25">
      <c r="A166" s="22">
        <v>163</v>
      </c>
      <c r="B166" s="25" t="s">
        <v>9</v>
      </c>
      <c r="C166" s="25" t="s">
        <v>212</v>
      </c>
      <c r="D166" s="25" t="s">
        <v>106</v>
      </c>
      <c r="E166" s="25" t="s">
        <v>267</v>
      </c>
      <c r="F166" s="25" t="s">
        <v>282</v>
      </c>
      <c r="G166" s="25">
        <v>9490614956</v>
      </c>
      <c r="H166" s="25" t="s">
        <v>285</v>
      </c>
      <c r="I166" s="22">
        <v>1</v>
      </c>
      <c r="J166" s="22">
        <v>0</v>
      </c>
      <c r="K166" s="22">
        <v>0</v>
      </c>
      <c r="L166" s="22">
        <v>1480</v>
      </c>
      <c r="M166" s="22">
        <v>0</v>
      </c>
      <c r="N166" s="26">
        <v>0</v>
      </c>
      <c r="O166" s="23">
        <f t="shared" si="7"/>
        <v>0</v>
      </c>
      <c r="P166" s="23">
        <f t="shared" si="8"/>
        <v>0</v>
      </c>
    </row>
    <row r="167" spans="1:16" x14ac:dyDescent="0.25">
      <c r="A167" s="22">
        <v>164</v>
      </c>
      <c r="B167" s="25" t="s">
        <v>9</v>
      </c>
      <c r="C167" s="25" t="s">
        <v>212</v>
      </c>
      <c r="D167" s="25" t="s">
        <v>106</v>
      </c>
      <c r="E167" s="25" t="s">
        <v>286</v>
      </c>
      <c r="F167" s="25" t="s">
        <v>287</v>
      </c>
      <c r="G167" s="25">
        <v>7382601015</v>
      </c>
      <c r="H167" s="25" t="s">
        <v>288</v>
      </c>
      <c r="I167" s="22">
        <v>1</v>
      </c>
      <c r="J167" s="22">
        <v>3</v>
      </c>
      <c r="K167" s="22">
        <v>4793</v>
      </c>
      <c r="L167" s="22">
        <v>2203</v>
      </c>
      <c r="M167" s="22">
        <v>3</v>
      </c>
      <c r="N167" s="26">
        <v>5.5474537037037037E-2</v>
      </c>
      <c r="O167" s="23">
        <f t="shared" si="7"/>
        <v>10558979</v>
      </c>
      <c r="P167" s="23">
        <f t="shared" si="8"/>
        <v>6609</v>
      </c>
    </row>
    <row r="168" spans="1:16" x14ac:dyDescent="0.25">
      <c r="A168" s="22">
        <v>165</v>
      </c>
      <c r="B168" s="25" t="s">
        <v>9</v>
      </c>
      <c r="C168" s="25" t="s">
        <v>212</v>
      </c>
      <c r="D168" s="25" t="s">
        <v>106</v>
      </c>
      <c r="E168" s="25" t="s">
        <v>286</v>
      </c>
      <c r="F168" s="25" t="s">
        <v>289</v>
      </c>
      <c r="G168" s="25">
        <v>9490615493</v>
      </c>
      <c r="H168" s="25" t="s">
        <v>290</v>
      </c>
      <c r="I168" s="22">
        <v>1</v>
      </c>
      <c r="J168" s="22">
        <v>3</v>
      </c>
      <c r="K168" s="22">
        <v>2533</v>
      </c>
      <c r="L168" s="22">
        <v>1784</v>
      </c>
      <c r="M168" s="22">
        <v>3</v>
      </c>
      <c r="N168" s="26">
        <v>2.931712962962963E-2</v>
      </c>
      <c r="O168" s="23">
        <f t="shared" si="7"/>
        <v>4518872</v>
      </c>
      <c r="P168" s="23">
        <f t="shared" si="8"/>
        <v>5352</v>
      </c>
    </row>
    <row r="169" spans="1:16" x14ac:dyDescent="0.25">
      <c r="A169" s="22">
        <v>166</v>
      </c>
      <c r="B169" s="25" t="s">
        <v>9</v>
      </c>
      <c r="C169" s="25" t="s">
        <v>212</v>
      </c>
      <c r="D169" s="25" t="s">
        <v>106</v>
      </c>
      <c r="E169" s="25" t="s">
        <v>286</v>
      </c>
      <c r="F169" s="25" t="s">
        <v>289</v>
      </c>
      <c r="G169" s="25">
        <v>9490615493</v>
      </c>
      <c r="H169" s="25" t="s">
        <v>291</v>
      </c>
      <c r="I169" s="22">
        <v>1</v>
      </c>
      <c r="J169" s="22">
        <v>0</v>
      </c>
      <c r="K169" s="22">
        <v>0</v>
      </c>
      <c r="L169" s="22">
        <v>1344</v>
      </c>
      <c r="M169" s="22">
        <v>0</v>
      </c>
      <c r="N169" s="26">
        <v>0</v>
      </c>
      <c r="O169" s="23">
        <f t="shared" si="7"/>
        <v>0</v>
      </c>
      <c r="P169" s="23">
        <f t="shared" si="8"/>
        <v>0</v>
      </c>
    </row>
    <row r="170" spans="1:16" x14ac:dyDescent="0.25">
      <c r="A170" s="22">
        <v>167</v>
      </c>
      <c r="B170" s="25" t="s">
        <v>9</v>
      </c>
      <c r="C170" s="25" t="s">
        <v>212</v>
      </c>
      <c r="D170" s="25" t="s">
        <v>106</v>
      </c>
      <c r="E170" s="25" t="s">
        <v>286</v>
      </c>
      <c r="F170" s="25" t="s">
        <v>289</v>
      </c>
      <c r="G170" s="25">
        <v>9490615493</v>
      </c>
      <c r="H170" s="25" t="s">
        <v>292</v>
      </c>
      <c r="I170" s="22">
        <v>1</v>
      </c>
      <c r="J170" s="22">
        <v>0</v>
      </c>
      <c r="K170" s="22">
        <v>0</v>
      </c>
      <c r="L170" s="22">
        <v>5287</v>
      </c>
      <c r="M170" s="22">
        <v>0</v>
      </c>
      <c r="N170" s="26">
        <v>0</v>
      </c>
      <c r="O170" s="23">
        <f t="shared" si="7"/>
        <v>0</v>
      </c>
      <c r="P170" s="23">
        <f t="shared" si="8"/>
        <v>0</v>
      </c>
    </row>
    <row r="171" spans="1:16" x14ac:dyDescent="0.25">
      <c r="A171" s="22">
        <v>168</v>
      </c>
      <c r="B171" s="25" t="s">
        <v>9</v>
      </c>
      <c r="C171" s="25" t="s">
        <v>212</v>
      </c>
      <c r="D171" s="25" t="s">
        <v>106</v>
      </c>
      <c r="E171" s="25" t="s">
        <v>286</v>
      </c>
      <c r="F171" s="25" t="s">
        <v>289</v>
      </c>
      <c r="G171" s="25">
        <v>9490615493</v>
      </c>
      <c r="H171" s="25" t="s">
        <v>293</v>
      </c>
      <c r="I171" s="22">
        <v>1</v>
      </c>
      <c r="J171" s="22">
        <v>0</v>
      </c>
      <c r="K171" s="22">
        <v>0</v>
      </c>
      <c r="L171" s="22">
        <v>103</v>
      </c>
      <c r="M171" s="22">
        <v>0</v>
      </c>
      <c r="N171" s="26">
        <v>0</v>
      </c>
      <c r="O171" s="23">
        <f t="shared" si="7"/>
        <v>0</v>
      </c>
      <c r="P171" s="23">
        <f t="shared" si="8"/>
        <v>0</v>
      </c>
    </row>
    <row r="172" spans="1:16" x14ac:dyDescent="0.25">
      <c r="A172" s="22">
        <v>169</v>
      </c>
      <c r="B172" s="25" t="s">
        <v>9</v>
      </c>
      <c r="C172" s="25" t="s">
        <v>212</v>
      </c>
      <c r="D172" s="25" t="s">
        <v>106</v>
      </c>
      <c r="E172" s="25" t="s">
        <v>286</v>
      </c>
      <c r="F172" s="25" t="s">
        <v>289</v>
      </c>
      <c r="G172" s="25">
        <v>9490615493</v>
      </c>
      <c r="H172" s="25" t="s">
        <v>294</v>
      </c>
      <c r="I172" s="22">
        <v>1</v>
      </c>
      <c r="J172" s="22">
        <v>3</v>
      </c>
      <c r="K172" s="22">
        <v>3959</v>
      </c>
      <c r="L172" s="22">
        <v>3840</v>
      </c>
      <c r="M172" s="22">
        <v>3</v>
      </c>
      <c r="N172" s="26">
        <v>4.5821759259259257E-2</v>
      </c>
      <c r="O172" s="23">
        <f t="shared" si="7"/>
        <v>15202560</v>
      </c>
      <c r="P172" s="23">
        <f t="shared" si="8"/>
        <v>11520</v>
      </c>
    </row>
    <row r="173" spans="1:16" x14ac:dyDescent="0.25">
      <c r="A173" s="22">
        <v>170</v>
      </c>
      <c r="B173" s="25" t="s">
        <v>9</v>
      </c>
      <c r="C173" s="25" t="s">
        <v>212</v>
      </c>
      <c r="D173" s="25" t="s">
        <v>106</v>
      </c>
      <c r="E173" s="25" t="s">
        <v>286</v>
      </c>
      <c r="F173" s="25" t="s">
        <v>289</v>
      </c>
      <c r="G173" s="25">
        <v>9490615493</v>
      </c>
      <c r="H173" s="25" t="s">
        <v>295</v>
      </c>
      <c r="I173" s="22">
        <v>1</v>
      </c>
      <c r="J173" s="22">
        <v>0</v>
      </c>
      <c r="K173" s="22">
        <v>0</v>
      </c>
      <c r="L173" s="22">
        <v>2691</v>
      </c>
      <c r="M173" s="22">
        <v>0</v>
      </c>
      <c r="N173" s="26">
        <v>0</v>
      </c>
      <c r="O173" s="23">
        <f t="shared" si="7"/>
        <v>0</v>
      </c>
      <c r="P173" s="23">
        <f t="shared" si="8"/>
        <v>0</v>
      </c>
    </row>
    <row r="174" spans="1:16" ht="26.25" x14ac:dyDescent="0.25">
      <c r="A174" s="22">
        <v>171</v>
      </c>
      <c r="B174" s="25" t="s">
        <v>9</v>
      </c>
      <c r="C174" s="25" t="s">
        <v>212</v>
      </c>
      <c r="D174" s="25" t="s">
        <v>106</v>
      </c>
      <c r="E174" s="25" t="s">
        <v>286</v>
      </c>
      <c r="F174" s="25" t="s">
        <v>296</v>
      </c>
      <c r="G174" s="25">
        <v>8500637761</v>
      </c>
      <c r="H174" s="25" t="s">
        <v>297</v>
      </c>
      <c r="I174" s="22">
        <v>1</v>
      </c>
      <c r="J174" s="22">
        <v>0</v>
      </c>
      <c r="K174" s="22">
        <v>0</v>
      </c>
      <c r="L174" s="22">
        <v>296</v>
      </c>
      <c r="M174" s="22">
        <v>0</v>
      </c>
      <c r="N174" s="26">
        <v>0</v>
      </c>
      <c r="O174" s="23">
        <f t="shared" si="7"/>
        <v>0</v>
      </c>
      <c r="P174" s="23">
        <f t="shared" si="8"/>
        <v>0</v>
      </c>
    </row>
    <row r="175" spans="1:16" x14ac:dyDescent="0.25">
      <c r="A175" s="22">
        <v>172</v>
      </c>
      <c r="B175" s="25" t="s">
        <v>9</v>
      </c>
      <c r="C175" s="25" t="s">
        <v>212</v>
      </c>
      <c r="D175" s="25" t="s">
        <v>106</v>
      </c>
      <c r="E175" s="25" t="s">
        <v>286</v>
      </c>
      <c r="F175" s="25" t="s">
        <v>296</v>
      </c>
      <c r="G175" s="25">
        <v>8500637761</v>
      </c>
      <c r="H175" s="25" t="s">
        <v>298</v>
      </c>
      <c r="I175" s="22">
        <v>1</v>
      </c>
      <c r="J175" s="22">
        <v>0</v>
      </c>
      <c r="K175" s="22">
        <v>0</v>
      </c>
      <c r="L175" s="22">
        <v>1928</v>
      </c>
      <c r="M175" s="22">
        <v>0</v>
      </c>
      <c r="N175" s="26">
        <v>0</v>
      </c>
      <c r="O175" s="23">
        <f t="shared" si="7"/>
        <v>0</v>
      </c>
      <c r="P175" s="23">
        <f t="shared" si="8"/>
        <v>0</v>
      </c>
    </row>
    <row r="176" spans="1:16" x14ac:dyDescent="0.25">
      <c r="A176" s="22">
        <v>173</v>
      </c>
      <c r="B176" s="25" t="s">
        <v>9</v>
      </c>
      <c r="C176" s="25" t="s">
        <v>212</v>
      </c>
      <c r="D176" s="25" t="s">
        <v>106</v>
      </c>
      <c r="E176" s="25" t="s">
        <v>286</v>
      </c>
      <c r="F176" s="25" t="s">
        <v>296</v>
      </c>
      <c r="G176" s="25">
        <v>8500637761</v>
      </c>
      <c r="H176" s="25" t="s">
        <v>299</v>
      </c>
      <c r="I176" s="22">
        <v>1</v>
      </c>
      <c r="J176" s="22">
        <v>0</v>
      </c>
      <c r="K176" s="22">
        <v>0</v>
      </c>
      <c r="L176" s="22">
        <v>1708</v>
      </c>
      <c r="M176" s="22">
        <v>0</v>
      </c>
      <c r="N176" s="26">
        <v>0</v>
      </c>
      <c r="O176" s="23">
        <f t="shared" si="7"/>
        <v>0</v>
      </c>
      <c r="P176" s="23">
        <f t="shared" si="8"/>
        <v>0</v>
      </c>
    </row>
    <row r="177" spans="1:16" x14ac:dyDescent="0.25">
      <c r="A177" s="22">
        <v>174</v>
      </c>
      <c r="B177" s="25" t="s">
        <v>9</v>
      </c>
      <c r="C177" s="25" t="s">
        <v>212</v>
      </c>
      <c r="D177" s="25" t="s">
        <v>106</v>
      </c>
      <c r="E177" s="25" t="s">
        <v>286</v>
      </c>
      <c r="F177" s="25" t="s">
        <v>300</v>
      </c>
      <c r="G177" s="25">
        <v>8331019325</v>
      </c>
      <c r="H177" s="25" t="s">
        <v>301</v>
      </c>
      <c r="I177" s="22">
        <v>1</v>
      </c>
      <c r="J177" s="22">
        <v>0</v>
      </c>
      <c r="K177" s="22">
        <v>0</v>
      </c>
      <c r="L177" s="22">
        <v>1884</v>
      </c>
      <c r="M177" s="22">
        <v>0</v>
      </c>
      <c r="N177" s="26">
        <v>0</v>
      </c>
      <c r="O177" s="23">
        <f t="shared" si="7"/>
        <v>0</v>
      </c>
      <c r="P177" s="23">
        <f t="shared" si="8"/>
        <v>0</v>
      </c>
    </row>
    <row r="178" spans="1:16" x14ac:dyDescent="0.25">
      <c r="A178" s="22">
        <v>175</v>
      </c>
      <c r="B178" s="25" t="s">
        <v>9</v>
      </c>
      <c r="C178" s="25" t="s">
        <v>212</v>
      </c>
      <c r="D178" s="25" t="s">
        <v>106</v>
      </c>
      <c r="E178" s="25" t="s">
        <v>286</v>
      </c>
      <c r="F178" s="25" t="s">
        <v>300</v>
      </c>
      <c r="G178" s="25">
        <v>8331019325</v>
      </c>
      <c r="H178" s="25" t="s">
        <v>302</v>
      </c>
      <c r="I178" s="22">
        <v>1</v>
      </c>
      <c r="J178" s="22">
        <v>1</v>
      </c>
      <c r="K178" s="22">
        <v>672</v>
      </c>
      <c r="L178" s="22">
        <v>1636</v>
      </c>
      <c r="M178" s="22">
        <v>1</v>
      </c>
      <c r="N178" s="26">
        <v>7.7777777777777776E-3</v>
      </c>
      <c r="O178" s="23">
        <f t="shared" si="7"/>
        <v>1099392</v>
      </c>
      <c r="P178" s="23">
        <f t="shared" si="8"/>
        <v>1636</v>
      </c>
    </row>
    <row r="179" spans="1:16" x14ac:dyDescent="0.25">
      <c r="A179" s="22">
        <v>176</v>
      </c>
      <c r="B179" s="25" t="s">
        <v>9</v>
      </c>
      <c r="C179" s="25" t="s">
        <v>212</v>
      </c>
      <c r="D179" s="25" t="s">
        <v>106</v>
      </c>
      <c r="E179" s="25" t="s">
        <v>286</v>
      </c>
      <c r="F179" s="25" t="s">
        <v>300</v>
      </c>
      <c r="G179" s="25">
        <v>8331019325</v>
      </c>
      <c r="H179" s="25" t="s">
        <v>303</v>
      </c>
      <c r="I179" s="22">
        <v>1</v>
      </c>
      <c r="J179" s="22">
        <v>3</v>
      </c>
      <c r="K179" s="22">
        <v>3582</v>
      </c>
      <c r="L179" s="22">
        <v>1216</v>
      </c>
      <c r="M179" s="22">
        <v>3</v>
      </c>
      <c r="N179" s="26">
        <v>4.1458333333333333E-2</v>
      </c>
      <c r="O179" s="23">
        <f t="shared" si="7"/>
        <v>4355712</v>
      </c>
      <c r="P179" s="23">
        <f t="shared" si="8"/>
        <v>3648</v>
      </c>
    </row>
    <row r="180" spans="1:16" x14ac:dyDescent="0.25">
      <c r="A180" s="22">
        <v>177</v>
      </c>
      <c r="B180" s="25" t="s">
        <v>9</v>
      </c>
      <c r="C180" s="25" t="s">
        <v>212</v>
      </c>
      <c r="D180" s="25" t="s">
        <v>106</v>
      </c>
      <c r="E180" s="25" t="s">
        <v>286</v>
      </c>
      <c r="F180" s="25" t="s">
        <v>300</v>
      </c>
      <c r="G180" s="25">
        <v>8331019325</v>
      </c>
      <c r="H180" s="25" t="s">
        <v>304</v>
      </c>
      <c r="I180" s="22">
        <v>1</v>
      </c>
      <c r="J180" s="22">
        <v>1</v>
      </c>
      <c r="K180" s="22">
        <v>1608</v>
      </c>
      <c r="L180" s="22">
        <v>896</v>
      </c>
      <c r="M180" s="22">
        <v>1</v>
      </c>
      <c r="N180" s="26">
        <v>1.861111111111111E-2</v>
      </c>
      <c r="O180" s="23">
        <f t="shared" si="7"/>
        <v>1440768</v>
      </c>
      <c r="P180" s="23">
        <f t="shared" si="8"/>
        <v>896</v>
      </c>
    </row>
    <row r="181" spans="1:16" x14ac:dyDescent="0.25">
      <c r="A181" s="22">
        <v>178</v>
      </c>
      <c r="B181" s="25" t="s">
        <v>9</v>
      </c>
      <c r="C181" s="25" t="s">
        <v>212</v>
      </c>
      <c r="D181" s="25" t="s">
        <v>106</v>
      </c>
      <c r="E181" s="25" t="s">
        <v>286</v>
      </c>
      <c r="F181" s="25" t="s">
        <v>305</v>
      </c>
      <c r="G181" s="25">
        <v>9490614953</v>
      </c>
      <c r="H181" s="25" t="s">
        <v>306</v>
      </c>
      <c r="I181" s="22">
        <v>1</v>
      </c>
      <c r="J181" s="22">
        <v>2</v>
      </c>
      <c r="K181" s="22">
        <v>12886</v>
      </c>
      <c r="L181" s="22">
        <v>1117</v>
      </c>
      <c r="M181" s="22">
        <v>2</v>
      </c>
      <c r="N181" s="26">
        <v>0.14914351851851851</v>
      </c>
      <c r="O181" s="23">
        <f t="shared" si="7"/>
        <v>14393662</v>
      </c>
      <c r="P181" s="23">
        <f t="shared" si="8"/>
        <v>2234</v>
      </c>
    </row>
    <row r="182" spans="1:16" x14ac:dyDescent="0.25">
      <c r="A182" s="22">
        <v>179</v>
      </c>
      <c r="B182" s="25" t="s">
        <v>9</v>
      </c>
      <c r="C182" s="25" t="s">
        <v>212</v>
      </c>
      <c r="D182" s="25" t="s">
        <v>106</v>
      </c>
      <c r="E182" s="25" t="s">
        <v>286</v>
      </c>
      <c r="F182" s="25" t="s">
        <v>305</v>
      </c>
      <c r="G182" s="25">
        <v>9490614953</v>
      </c>
      <c r="H182" s="25" t="s">
        <v>307</v>
      </c>
      <c r="I182" s="22">
        <v>1</v>
      </c>
      <c r="J182" s="22">
        <v>1</v>
      </c>
      <c r="K182" s="22">
        <v>774</v>
      </c>
      <c r="L182" s="22">
        <v>1674</v>
      </c>
      <c r="M182" s="22">
        <v>1</v>
      </c>
      <c r="N182" s="26">
        <v>8.9583333333333338E-3</v>
      </c>
      <c r="O182" s="23">
        <f t="shared" si="7"/>
        <v>1295676</v>
      </c>
      <c r="P182" s="23">
        <f t="shared" si="8"/>
        <v>1674</v>
      </c>
    </row>
    <row r="183" spans="1:16" x14ac:dyDescent="0.25">
      <c r="A183" s="22">
        <v>180</v>
      </c>
      <c r="B183" s="25" t="s">
        <v>9</v>
      </c>
      <c r="C183" s="25" t="s">
        <v>212</v>
      </c>
      <c r="D183" s="25" t="s">
        <v>106</v>
      </c>
      <c r="E183" s="25" t="s">
        <v>286</v>
      </c>
      <c r="F183" s="25" t="s">
        <v>305</v>
      </c>
      <c r="G183" s="25">
        <v>9490614953</v>
      </c>
      <c r="H183" s="25" t="s">
        <v>308</v>
      </c>
      <c r="I183" s="22">
        <v>1</v>
      </c>
      <c r="J183" s="22">
        <v>2</v>
      </c>
      <c r="K183" s="22">
        <v>3636</v>
      </c>
      <c r="L183" s="22">
        <v>1361</v>
      </c>
      <c r="M183" s="22">
        <v>2</v>
      </c>
      <c r="N183" s="26">
        <v>4.2083333333333334E-2</v>
      </c>
      <c r="O183" s="23">
        <f t="shared" si="7"/>
        <v>4948596</v>
      </c>
      <c r="P183" s="23">
        <f t="shared" si="8"/>
        <v>2722</v>
      </c>
    </row>
    <row r="184" spans="1:16" x14ac:dyDescent="0.25">
      <c r="A184" s="22">
        <v>181</v>
      </c>
      <c r="B184" s="25" t="s">
        <v>9</v>
      </c>
      <c r="C184" s="25" t="s">
        <v>212</v>
      </c>
      <c r="D184" s="25" t="s">
        <v>106</v>
      </c>
      <c r="E184" s="25" t="s">
        <v>286</v>
      </c>
      <c r="F184" s="25" t="s">
        <v>309</v>
      </c>
      <c r="G184" s="25">
        <v>8332999150</v>
      </c>
      <c r="H184" s="25" t="s">
        <v>310</v>
      </c>
      <c r="I184" s="22">
        <v>1</v>
      </c>
      <c r="J184" s="22">
        <v>4</v>
      </c>
      <c r="K184" s="22">
        <v>4519</v>
      </c>
      <c r="L184" s="22">
        <v>510</v>
      </c>
      <c r="M184" s="22">
        <v>4</v>
      </c>
      <c r="N184" s="26">
        <v>5.230324074074074E-2</v>
      </c>
      <c r="O184" s="23">
        <f t="shared" si="7"/>
        <v>2304690</v>
      </c>
      <c r="P184" s="23">
        <f t="shared" si="8"/>
        <v>2040</v>
      </c>
    </row>
    <row r="185" spans="1:16" x14ac:dyDescent="0.25">
      <c r="A185" s="22">
        <v>182</v>
      </c>
      <c r="B185" s="25" t="s">
        <v>9</v>
      </c>
      <c r="C185" s="25" t="s">
        <v>212</v>
      </c>
      <c r="D185" s="25" t="s">
        <v>106</v>
      </c>
      <c r="E185" s="25" t="s">
        <v>286</v>
      </c>
      <c r="F185" s="25" t="s">
        <v>309</v>
      </c>
      <c r="G185" s="25">
        <v>8332999150</v>
      </c>
      <c r="H185" s="25" t="s">
        <v>311</v>
      </c>
      <c r="I185" s="22">
        <v>1</v>
      </c>
      <c r="J185" s="22">
        <v>3</v>
      </c>
      <c r="K185" s="22">
        <v>5478</v>
      </c>
      <c r="L185" s="22">
        <v>791</v>
      </c>
      <c r="M185" s="22">
        <v>3</v>
      </c>
      <c r="N185" s="26">
        <v>6.340277777777778E-2</v>
      </c>
      <c r="O185" s="23">
        <f t="shared" si="7"/>
        <v>4333098</v>
      </c>
      <c r="P185" s="23">
        <f t="shared" si="8"/>
        <v>2373</v>
      </c>
    </row>
    <row r="186" spans="1:16" x14ac:dyDescent="0.25">
      <c r="A186" s="22">
        <v>183</v>
      </c>
      <c r="B186" s="25" t="s">
        <v>9</v>
      </c>
      <c r="C186" s="25" t="s">
        <v>212</v>
      </c>
      <c r="D186" s="25" t="s">
        <v>106</v>
      </c>
      <c r="E186" s="25" t="s">
        <v>286</v>
      </c>
      <c r="F186" s="25" t="s">
        <v>309</v>
      </c>
      <c r="G186" s="25">
        <v>8332999150</v>
      </c>
      <c r="H186" s="25" t="s">
        <v>312</v>
      </c>
      <c r="I186" s="22">
        <v>1</v>
      </c>
      <c r="J186" s="22">
        <v>4</v>
      </c>
      <c r="K186" s="22">
        <v>36927</v>
      </c>
      <c r="L186" s="22">
        <v>1820</v>
      </c>
      <c r="M186" s="22">
        <v>4</v>
      </c>
      <c r="N186" s="26">
        <v>0.42739583333333331</v>
      </c>
      <c r="O186" s="23">
        <f t="shared" si="7"/>
        <v>67207140</v>
      </c>
      <c r="P186" s="23">
        <f t="shared" si="8"/>
        <v>7280</v>
      </c>
    </row>
    <row r="187" spans="1:16" x14ac:dyDescent="0.25">
      <c r="A187" s="22">
        <v>184</v>
      </c>
      <c r="B187" s="25" t="s">
        <v>9</v>
      </c>
      <c r="C187" s="25" t="s">
        <v>212</v>
      </c>
      <c r="D187" s="25" t="s">
        <v>106</v>
      </c>
      <c r="E187" s="25" t="s">
        <v>313</v>
      </c>
      <c r="F187" s="25" t="s">
        <v>314</v>
      </c>
      <c r="G187" s="25">
        <v>8332974019</v>
      </c>
      <c r="H187" s="25" t="s">
        <v>315</v>
      </c>
      <c r="I187" s="22">
        <v>1</v>
      </c>
      <c r="J187" s="22">
        <v>1</v>
      </c>
      <c r="K187" s="22">
        <v>2832</v>
      </c>
      <c r="L187" s="22">
        <v>1998</v>
      </c>
      <c r="M187" s="22">
        <v>1</v>
      </c>
      <c r="N187" s="26">
        <v>3.2777777777777781E-2</v>
      </c>
      <c r="O187" s="23">
        <f t="shared" si="7"/>
        <v>5658336</v>
      </c>
      <c r="P187" s="23">
        <f t="shared" si="8"/>
        <v>1998</v>
      </c>
    </row>
    <row r="188" spans="1:16" x14ac:dyDescent="0.25">
      <c r="A188" s="22">
        <v>185</v>
      </c>
      <c r="B188" s="25" t="s">
        <v>9</v>
      </c>
      <c r="C188" s="25" t="s">
        <v>212</v>
      </c>
      <c r="D188" s="25" t="s">
        <v>106</v>
      </c>
      <c r="E188" s="25" t="s">
        <v>313</v>
      </c>
      <c r="F188" s="25" t="s">
        <v>314</v>
      </c>
      <c r="G188" s="25">
        <v>8332974019</v>
      </c>
      <c r="H188" s="25" t="s">
        <v>316</v>
      </c>
      <c r="I188" s="22">
        <v>1</v>
      </c>
      <c r="J188" s="22">
        <v>1</v>
      </c>
      <c r="K188" s="22">
        <v>2856</v>
      </c>
      <c r="L188" s="22">
        <v>17</v>
      </c>
      <c r="M188" s="22">
        <v>1</v>
      </c>
      <c r="N188" s="26">
        <v>3.3055555555555553E-2</v>
      </c>
      <c r="O188" s="23">
        <f t="shared" si="7"/>
        <v>48552</v>
      </c>
      <c r="P188" s="23">
        <f t="shared" si="8"/>
        <v>17</v>
      </c>
    </row>
    <row r="189" spans="1:16" x14ac:dyDescent="0.25">
      <c r="A189" s="22">
        <v>186</v>
      </c>
      <c r="B189" s="25" t="s">
        <v>9</v>
      </c>
      <c r="C189" s="25" t="s">
        <v>212</v>
      </c>
      <c r="D189" s="25" t="s">
        <v>106</v>
      </c>
      <c r="E189" s="25" t="s">
        <v>313</v>
      </c>
      <c r="F189" s="25" t="s">
        <v>314</v>
      </c>
      <c r="G189" s="25">
        <v>8332974019</v>
      </c>
      <c r="H189" s="25" t="s">
        <v>317</v>
      </c>
      <c r="I189" s="22">
        <v>1</v>
      </c>
      <c r="J189" s="22">
        <v>3</v>
      </c>
      <c r="K189" s="22">
        <v>6039</v>
      </c>
      <c r="L189" s="22">
        <v>7390</v>
      </c>
      <c r="M189" s="22">
        <v>3</v>
      </c>
      <c r="N189" s="26">
        <v>6.9895833333333338E-2</v>
      </c>
      <c r="O189" s="23">
        <f t="shared" si="7"/>
        <v>44628210</v>
      </c>
      <c r="P189" s="23">
        <f t="shared" si="8"/>
        <v>22170</v>
      </c>
    </row>
    <row r="190" spans="1:16" x14ac:dyDescent="0.25">
      <c r="A190" s="22">
        <v>187</v>
      </c>
      <c r="B190" s="25" t="s">
        <v>9</v>
      </c>
      <c r="C190" s="25" t="s">
        <v>212</v>
      </c>
      <c r="D190" s="25" t="s">
        <v>106</v>
      </c>
      <c r="E190" s="25" t="s">
        <v>313</v>
      </c>
      <c r="F190" s="25" t="s">
        <v>318</v>
      </c>
      <c r="G190" s="25">
        <v>9491052187</v>
      </c>
      <c r="H190" s="25" t="s">
        <v>319</v>
      </c>
      <c r="I190" s="22">
        <v>1</v>
      </c>
      <c r="J190" s="22">
        <v>3</v>
      </c>
      <c r="K190" s="22">
        <v>4988</v>
      </c>
      <c r="L190" s="22">
        <v>6188</v>
      </c>
      <c r="M190" s="22">
        <v>3</v>
      </c>
      <c r="N190" s="26">
        <v>5.7731481481481481E-2</v>
      </c>
      <c r="O190" s="23">
        <f t="shared" si="7"/>
        <v>30865744</v>
      </c>
      <c r="P190" s="23">
        <f t="shared" si="8"/>
        <v>18564</v>
      </c>
    </row>
    <row r="191" spans="1:16" x14ac:dyDescent="0.25">
      <c r="A191" s="22">
        <v>188</v>
      </c>
      <c r="B191" s="25" t="s">
        <v>9</v>
      </c>
      <c r="C191" s="25" t="s">
        <v>212</v>
      </c>
      <c r="D191" s="25" t="s">
        <v>106</v>
      </c>
      <c r="E191" s="25" t="s">
        <v>313</v>
      </c>
      <c r="F191" s="25" t="s">
        <v>318</v>
      </c>
      <c r="G191" s="25">
        <v>9491052187</v>
      </c>
      <c r="H191" s="25" t="s">
        <v>320</v>
      </c>
      <c r="I191" s="22">
        <v>1</v>
      </c>
      <c r="J191" s="22">
        <v>0</v>
      </c>
      <c r="K191" s="22">
        <v>0</v>
      </c>
      <c r="L191" s="22">
        <v>6</v>
      </c>
      <c r="M191" s="22">
        <v>0</v>
      </c>
      <c r="N191" s="26">
        <v>0</v>
      </c>
      <c r="O191" s="23">
        <f t="shared" si="7"/>
        <v>0</v>
      </c>
      <c r="P191" s="23">
        <f t="shared" si="8"/>
        <v>0</v>
      </c>
    </row>
    <row r="192" spans="1:16" x14ac:dyDescent="0.25">
      <c r="A192" s="22">
        <v>189</v>
      </c>
      <c r="B192" s="25" t="s">
        <v>9</v>
      </c>
      <c r="C192" s="25" t="s">
        <v>212</v>
      </c>
      <c r="D192" s="25" t="s">
        <v>106</v>
      </c>
      <c r="E192" s="25" t="s">
        <v>313</v>
      </c>
      <c r="F192" s="25" t="s">
        <v>318</v>
      </c>
      <c r="G192" s="25"/>
      <c r="H192" s="25" t="s">
        <v>321</v>
      </c>
      <c r="I192" s="22">
        <v>1</v>
      </c>
      <c r="J192" s="22">
        <v>0</v>
      </c>
      <c r="K192" s="22">
        <v>0</v>
      </c>
      <c r="L192" s="27"/>
      <c r="M192" s="22">
        <v>0</v>
      </c>
      <c r="N192" s="26">
        <v>0</v>
      </c>
      <c r="O192" s="23">
        <f t="shared" si="7"/>
        <v>0</v>
      </c>
      <c r="P192" s="23">
        <f t="shared" si="8"/>
        <v>0</v>
      </c>
    </row>
    <row r="193" spans="1:16" x14ac:dyDescent="0.25">
      <c r="A193" s="22">
        <v>190</v>
      </c>
      <c r="B193" s="25" t="s">
        <v>9</v>
      </c>
      <c r="C193" s="25" t="s">
        <v>212</v>
      </c>
      <c r="D193" s="25" t="s">
        <v>106</v>
      </c>
      <c r="E193" s="25" t="s">
        <v>313</v>
      </c>
      <c r="F193" s="25" t="s">
        <v>322</v>
      </c>
      <c r="G193" s="25">
        <v>9490615495</v>
      </c>
      <c r="H193" s="25" t="s">
        <v>323</v>
      </c>
      <c r="I193" s="22">
        <v>1</v>
      </c>
      <c r="J193" s="22">
        <v>2</v>
      </c>
      <c r="K193" s="22">
        <v>2124</v>
      </c>
      <c r="L193" s="22">
        <v>426</v>
      </c>
      <c r="M193" s="22">
        <v>2</v>
      </c>
      <c r="N193" s="26">
        <v>2.4583333333333332E-2</v>
      </c>
      <c r="O193" s="23">
        <f t="shared" si="7"/>
        <v>904824</v>
      </c>
      <c r="P193" s="23">
        <f t="shared" si="8"/>
        <v>852</v>
      </c>
    </row>
    <row r="194" spans="1:16" x14ac:dyDescent="0.25">
      <c r="A194" s="22">
        <v>191</v>
      </c>
      <c r="B194" s="25" t="s">
        <v>9</v>
      </c>
      <c r="C194" s="25" t="s">
        <v>212</v>
      </c>
      <c r="D194" s="25" t="s">
        <v>106</v>
      </c>
      <c r="E194" s="25" t="s">
        <v>313</v>
      </c>
      <c r="F194" s="25" t="s">
        <v>322</v>
      </c>
      <c r="G194" s="25">
        <v>9490615495</v>
      </c>
      <c r="H194" s="25" t="s">
        <v>324</v>
      </c>
      <c r="I194" s="22">
        <v>1</v>
      </c>
      <c r="J194" s="22">
        <v>5</v>
      </c>
      <c r="K194" s="22">
        <v>8430</v>
      </c>
      <c r="L194" s="22">
        <v>1954</v>
      </c>
      <c r="M194" s="22">
        <v>5</v>
      </c>
      <c r="N194" s="26">
        <v>9.7569444444444445E-2</v>
      </c>
      <c r="O194" s="23">
        <f t="shared" si="7"/>
        <v>16472220</v>
      </c>
      <c r="P194" s="23">
        <f t="shared" si="8"/>
        <v>9770</v>
      </c>
    </row>
    <row r="195" spans="1:16" x14ac:dyDescent="0.25">
      <c r="A195" s="22">
        <v>192</v>
      </c>
      <c r="B195" s="25" t="s">
        <v>9</v>
      </c>
      <c r="C195" s="25" t="s">
        <v>212</v>
      </c>
      <c r="D195" s="25" t="s">
        <v>106</v>
      </c>
      <c r="E195" s="25" t="s">
        <v>313</v>
      </c>
      <c r="F195" s="25" t="s">
        <v>322</v>
      </c>
      <c r="G195" s="25">
        <v>9490615495</v>
      </c>
      <c r="H195" s="25" t="s">
        <v>325</v>
      </c>
      <c r="I195" s="22">
        <v>1</v>
      </c>
      <c r="J195" s="22">
        <v>2</v>
      </c>
      <c r="K195" s="22">
        <v>2124</v>
      </c>
      <c r="L195" s="22">
        <v>3009</v>
      </c>
      <c r="M195" s="22">
        <v>2</v>
      </c>
      <c r="N195" s="26">
        <v>2.4583333333333332E-2</v>
      </c>
      <c r="O195" s="23">
        <f t="shared" si="7"/>
        <v>6391116</v>
      </c>
      <c r="P195" s="23">
        <f t="shared" si="8"/>
        <v>6018</v>
      </c>
    </row>
    <row r="196" spans="1:16" x14ac:dyDescent="0.25">
      <c r="A196" s="22">
        <v>193</v>
      </c>
      <c r="B196" s="25" t="s">
        <v>9</v>
      </c>
      <c r="C196" s="25" t="s">
        <v>212</v>
      </c>
      <c r="D196" s="25" t="s">
        <v>106</v>
      </c>
      <c r="E196" s="25" t="s">
        <v>313</v>
      </c>
      <c r="F196" s="25" t="s">
        <v>326</v>
      </c>
      <c r="G196" s="25">
        <v>9490598732</v>
      </c>
      <c r="H196" s="25" t="s">
        <v>327</v>
      </c>
      <c r="I196" s="22">
        <v>1</v>
      </c>
      <c r="J196" s="22">
        <v>3</v>
      </c>
      <c r="K196" s="22">
        <v>6891</v>
      </c>
      <c r="L196" s="22">
        <v>768</v>
      </c>
      <c r="M196" s="22">
        <v>3</v>
      </c>
      <c r="N196" s="26">
        <v>7.975694444444445E-2</v>
      </c>
      <c r="O196" s="23">
        <f t="shared" si="7"/>
        <v>5292288</v>
      </c>
      <c r="P196" s="23">
        <f t="shared" si="8"/>
        <v>2304</v>
      </c>
    </row>
    <row r="197" spans="1:16" x14ac:dyDescent="0.25">
      <c r="A197" s="22">
        <v>194</v>
      </c>
      <c r="B197" s="25" t="s">
        <v>9</v>
      </c>
      <c r="C197" s="25" t="s">
        <v>212</v>
      </c>
      <c r="D197" s="25" t="s">
        <v>106</v>
      </c>
      <c r="E197" s="25" t="s">
        <v>313</v>
      </c>
      <c r="F197" s="25" t="s">
        <v>326</v>
      </c>
      <c r="G197" s="25">
        <v>9490598732</v>
      </c>
      <c r="H197" s="25" t="s">
        <v>328</v>
      </c>
      <c r="I197" s="22">
        <v>1</v>
      </c>
      <c r="J197" s="22">
        <v>1</v>
      </c>
      <c r="K197" s="22">
        <v>832</v>
      </c>
      <c r="L197" s="22">
        <v>4591</v>
      </c>
      <c r="M197" s="22">
        <v>1</v>
      </c>
      <c r="N197" s="26">
        <v>9.6296296296296303E-3</v>
      </c>
      <c r="O197" s="23">
        <f t="shared" si="7"/>
        <v>3819712</v>
      </c>
      <c r="P197" s="23">
        <f t="shared" si="8"/>
        <v>4591</v>
      </c>
    </row>
    <row r="198" spans="1:16" x14ac:dyDescent="0.25">
      <c r="A198" s="22">
        <v>195</v>
      </c>
      <c r="B198" s="25" t="s">
        <v>9</v>
      </c>
      <c r="C198" s="25" t="s">
        <v>212</v>
      </c>
      <c r="D198" s="25" t="s">
        <v>106</v>
      </c>
      <c r="E198" s="25" t="s">
        <v>313</v>
      </c>
      <c r="F198" s="25" t="s">
        <v>326</v>
      </c>
      <c r="G198" s="25">
        <v>9490598732</v>
      </c>
      <c r="H198" s="25" t="s">
        <v>329</v>
      </c>
      <c r="I198" s="22">
        <v>1</v>
      </c>
      <c r="J198" s="22">
        <v>2</v>
      </c>
      <c r="K198" s="22">
        <v>6962</v>
      </c>
      <c r="L198" s="22">
        <v>5706</v>
      </c>
      <c r="M198" s="22">
        <v>2</v>
      </c>
      <c r="N198" s="26">
        <v>8.0578703703703708E-2</v>
      </c>
      <c r="O198" s="23">
        <f t="shared" si="7"/>
        <v>39725172</v>
      </c>
      <c r="P198" s="23">
        <f t="shared" si="8"/>
        <v>11412</v>
      </c>
    </row>
    <row r="199" spans="1:16" x14ac:dyDescent="0.25">
      <c r="A199" s="22">
        <v>196</v>
      </c>
      <c r="B199" s="25" t="s">
        <v>9</v>
      </c>
      <c r="C199" s="25" t="s">
        <v>212</v>
      </c>
      <c r="D199" s="25" t="s">
        <v>106</v>
      </c>
      <c r="E199" s="25" t="s">
        <v>313</v>
      </c>
      <c r="F199" s="25" t="s">
        <v>326</v>
      </c>
      <c r="G199" s="25">
        <v>9490598732</v>
      </c>
      <c r="H199" s="25" t="s">
        <v>330</v>
      </c>
      <c r="I199" s="22">
        <v>1</v>
      </c>
      <c r="J199" s="22">
        <v>2</v>
      </c>
      <c r="K199" s="22">
        <v>6962</v>
      </c>
      <c r="L199" s="22">
        <v>5019</v>
      </c>
      <c r="M199" s="22">
        <v>2</v>
      </c>
      <c r="N199" s="26">
        <v>8.0578703703703708E-2</v>
      </c>
      <c r="O199" s="23">
        <f t="shared" si="7"/>
        <v>34942278</v>
      </c>
      <c r="P199" s="23">
        <f t="shared" si="8"/>
        <v>10038</v>
      </c>
    </row>
    <row r="200" spans="1:16" ht="26.25" x14ac:dyDescent="0.25">
      <c r="A200" s="22">
        <v>197</v>
      </c>
      <c r="B200" s="25" t="s">
        <v>9</v>
      </c>
      <c r="C200" s="25" t="s">
        <v>212</v>
      </c>
      <c r="D200" s="25" t="s">
        <v>106</v>
      </c>
      <c r="E200" s="25" t="s">
        <v>331</v>
      </c>
      <c r="F200" s="25" t="s">
        <v>332</v>
      </c>
      <c r="G200" s="25">
        <v>8500637421</v>
      </c>
      <c r="H200" s="25" t="s">
        <v>333</v>
      </c>
      <c r="I200" s="22">
        <v>1</v>
      </c>
      <c r="J200" s="22">
        <v>0</v>
      </c>
      <c r="K200" s="22">
        <v>0</v>
      </c>
      <c r="L200" s="22">
        <v>437</v>
      </c>
      <c r="M200" s="22">
        <v>0</v>
      </c>
      <c r="N200" s="26">
        <v>0</v>
      </c>
      <c r="O200" s="23">
        <f t="shared" si="7"/>
        <v>0</v>
      </c>
      <c r="P200" s="23">
        <f t="shared" si="8"/>
        <v>0</v>
      </c>
    </row>
    <row r="201" spans="1:16" x14ac:dyDescent="0.25">
      <c r="A201" s="22">
        <v>198</v>
      </c>
      <c r="B201" s="25" t="s">
        <v>9</v>
      </c>
      <c r="C201" s="25" t="s">
        <v>212</v>
      </c>
      <c r="D201" s="25" t="s">
        <v>106</v>
      </c>
      <c r="E201" s="25" t="s">
        <v>331</v>
      </c>
      <c r="F201" s="25" t="s">
        <v>332</v>
      </c>
      <c r="G201" s="25">
        <v>8500637421</v>
      </c>
      <c r="H201" s="25" t="s">
        <v>334</v>
      </c>
      <c r="I201" s="22">
        <v>1</v>
      </c>
      <c r="J201" s="22">
        <v>0</v>
      </c>
      <c r="K201" s="22">
        <v>0</v>
      </c>
      <c r="L201" s="22">
        <v>640</v>
      </c>
      <c r="M201" s="22">
        <v>0</v>
      </c>
      <c r="N201" s="26">
        <v>0</v>
      </c>
      <c r="O201" s="23">
        <f t="shared" si="7"/>
        <v>0</v>
      </c>
      <c r="P201" s="23">
        <f t="shared" si="8"/>
        <v>0</v>
      </c>
    </row>
    <row r="202" spans="1:16" x14ac:dyDescent="0.25">
      <c r="A202" s="22">
        <v>199</v>
      </c>
      <c r="B202" s="25" t="s">
        <v>9</v>
      </c>
      <c r="C202" s="25" t="s">
        <v>212</v>
      </c>
      <c r="D202" s="25" t="s">
        <v>106</v>
      </c>
      <c r="E202" s="25" t="s">
        <v>331</v>
      </c>
      <c r="F202" s="25" t="s">
        <v>332</v>
      </c>
      <c r="G202" s="25">
        <v>8500637421</v>
      </c>
      <c r="H202" s="25" t="s">
        <v>335</v>
      </c>
      <c r="I202" s="22">
        <v>1</v>
      </c>
      <c r="J202" s="22">
        <v>0</v>
      </c>
      <c r="K202" s="22">
        <v>0</v>
      </c>
      <c r="L202" s="22">
        <v>603</v>
      </c>
      <c r="M202" s="22">
        <v>0</v>
      </c>
      <c r="N202" s="26">
        <v>0</v>
      </c>
      <c r="O202" s="23">
        <f t="shared" si="7"/>
        <v>0</v>
      </c>
      <c r="P202" s="23">
        <f t="shared" si="8"/>
        <v>0</v>
      </c>
    </row>
    <row r="203" spans="1:16" x14ac:dyDescent="0.25">
      <c r="A203" s="22">
        <v>200</v>
      </c>
      <c r="B203" s="25" t="s">
        <v>9</v>
      </c>
      <c r="C203" s="25" t="s">
        <v>212</v>
      </c>
      <c r="D203" s="25" t="s">
        <v>106</v>
      </c>
      <c r="E203" s="25" t="s">
        <v>331</v>
      </c>
      <c r="F203" s="25" t="s">
        <v>332</v>
      </c>
      <c r="G203" s="25">
        <v>8500637421</v>
      </c>
      <c r="H203" s="25" t="s">
        <v>336</v>
      </c>
      <c r="I203" s="22">
        <v>1</v>
      </c>
      <c r="J203" s="22">
        <v>0</v>
      </c>
      <c r="K203" s="22">
        <v>0</v>
      </c>
      <c r="L203" s="22">
        <v>694</v>
      </c>
      <c r="M203" s="22">
        <v>0</v>
      </c>
      <c r="N203" s="26">
        <v>0</v>
      </c>
      <c r="O203" s="23">
        <f t="shared" si="7"/>
        <v>0</v>
      </c>
      <c r="P203" s="23">
        <f t="shared" si="8"/>
        <v>0</v>
      </c>
    </row>
    <row r="204" spans="1:16" x14ac:dyDescent="0.25">
      <c r="A204" s="22">
        <v>201</v>
      </c>
      <c r="B204" s="25" t="s">
        <v>9</v>
      </c>
      <c r="C204" s="25" t="s">
        <v>212</v>
      </c>
      <c r="D204" s="25" t="s">
        <v>106</v>
      </c>
      <c r="E204" s="25" t="s">
        <v>331</v>
      </c>
      <c r="F204" s="25" t="s">
        <v>332</v>
      </c>
      <c r="G204" s="25">
        <v>8500637421</v>
      </c>
      <c r="H204" s="25" t="s">
        <v>337</v>
      </c>
      <c r="I204" s="22">
        <v>1</v>
      </c>
      <c r="J204" s="22">
        <v>0</v>
      </c>
      <c r="K204" s="22">
        <v>0</v>
      </c>
      <c r="L204" s="22">
        <v>595</v>
      </c>
      <c r="M204" s="22">
        <v>0</v>
      </c>
      <c r="N204" s="26">
        <v>0</v>
      </c>
      <c r="O204" s="23">
        <f t="shared" si="7"/>
        <v>0</v>
      </c>
      <c r="P204" s="23">
        <f t="shared" si="8"/>
        <v>0</v>
      </c>
    </row>
    <row r="205" spans="1:16" x14ac:dyDescent="0.25">
      <c r="A205" s="22">
        <v>202</v>
      </c>
      <c r="B205" s="25" t="s">
        <v>9</v>
      </c>
      <c r="C205" s="25" t="s">
        <v>212</v>
      </c>
      <c r="D205" s="25" t="s">
        <v>106</v>
      </c>
      <c r="E205" s="25" t="s">
        <v>331</v>
      </c>
      <c r="F205" s="25" t="s">
        <v>332</v>
      </c>
      <c r="G205" s="25">
        <v>8500637421</v>
      </c>
      <c r="H205" s="25" t="s">
        <v>338</v>
      </c>
      <c r="I205" s="22">
        <v>1</v>
      </c>
      <c r="J205" s="22">
        <v>0</v>
      </c>
      <c r="K205" s="22">
        <v>0</v>
      </c>
      <c r="L205" s="22">
        <v>572</v>
      </c>
      <c r="M205" s="22">
        <v>0</v>
      </c>
      <c r="N205" s="26">
        <v>0</v>
      </c>
      <c r="O205" s="23">
        <f t="shared" si="7"/>
        <v>0</v>
      </c>
      <c r="P205" s="23">
        <f t="shared" si="8"/>
        <v>0</v>
      </c>
    </row>
    <row r="206" spans="1:16" x14ac:dyDescent="0.25">
      <c r="A206" s="22">
        <v>203</v>
      </c>
      <c r="B206" s="25" t="s">
        <v>9</v>
      </c>
      <c r="C206" s="25" t="s">
        <v>212</v>
      </c>
      <c r="D206" s="25" t="s">
        <v>106</v>
      </c>
      <c r="E206" s="25" t="s">
        <v>331</v>
      </c>
      <c r="F206" s="25" t="s">
        <v>339</v>
      </c>
      <c r="G206" s="25">
        <v>9490615494</v>
      </c>
      <c r="H206" s="25" t="s">
        <v>340</v>
      </c>
      <c r="I206" s="22">
        <v>1</v>
      </c>
      <c r="J206" s="22">
        <v>1</v>
      </c>
      <c r="K206" s="22">
        <v>3051</v>
      </c>
      <c r="L206" s="22">
        <v>1353</v>
      </c>
      <c r="M206" s="22">
        <v>1</v>
      </c>
      <c r="N206" s="26">
        <v>3.5312499999999997E-2</v>
      </c>
      <c r="O206" s="23">
        <f t="shared" si="7"/>
        <v>4128003</v>
      </c>
      <c r="P206" s="23">
        <f t="shared" si="8"/>
        <v>1353</v>
      </c>
    </row>
    <row r="207" spans="1:16" x14ac:dyDescent="0.25">
      <c r="A207" s="22">
        <v>204</v>
      </c>
      <c r="B207" s="25" t="s">
        <v>9</v>
      </c>
      <c r="C207" s="25" t="s">
        <v>212</v>
      </c>
      <c r="D207" s="25" t="s">
        <v>106</v>
      </c>
      <c r="E207" s="25" t="s">
        <v>331</v>
      </c>
      <c r="F207" s="25" t="s">
        <v>339</v>
      </c>
      <c r="G207" s="25">
        <v>9490615494</v>
      </c>
      <c r="H207" s="25" t="s">
        <v>341</v>
      </c>
      <c r="I207" s="22">
        <v>1</v>
      </c>
      <c r="J207" s="22">
        <v>1</v>
      </c>
      <c r="K207" s="22">
        <v>4504</v>
      </c>
      <c r="L207" s="22">
        <v>1026</v>
      </c>
      <c r="M207" s="22">
        <v>1</v>
      </c>
      <c r="N207" s="26">
        <v>5.212962962962963E-2</v>
      </c>
      <c r="O207" s="23">
        <f t="shared" si="7"/>
        <v>4621104</v>
      </c>
      <c r="P207" s="23">
        <f t="shared" si="8"/>
        <v>1026</v>
      </c>
    </row>
    <row r="208" spans="1:16" x14ac:dyDescent="0.25">
      <c r="A208" s="22">
        <v>205</v>
      </c>
      <c r="B208" s="25" t="s">
        <v>9</v>
      </c>
      <c r="C208" s="25" t="s">
        <v>212</v>
      </c>
      <c r="D208" s="25" t="s">
        <v>106</v>
      </c>
      <c r="E208" s="25" t="s">
        <v>331</v>
      </c>
      <c r="F208" s="25" t="s">
        <v>339</v>
      </c>
      <c r="G208" s="25">
        <v>9490615494</v>
      </c>
      <c r="H208" s="25" t="s">
        <v>342</v>
      </c>
      <c r="I208" s="22">
        <v>1</v>
      </c>
      <c r="J208" s="22">
        <v>1</v>
      </c>
      <c r="K208" s="22">
        <v>3192</v>
      </c>
      <c r="L208" s="22">
        <v>1267</v>
      </c>
      <c r="M208" s="22">
        <v>1</v>
      </c>
      <c r="N208" s="26">
        <v>3.6944444444444446E-2</v>
      </c>
      <c r="O208" s="23">
        <f t="shared" si="7"/>
        <v>4044264</v>
      </c>
      <c r="P208" s="23">
        <f t="shared" si="8"/>
        <v>1267</v>
      </c>
    </row>
    <row r="209" spans="1:16" x14ac:dyDescent="0.25">
      <c r="A209" s="22">
        <v>206</v>
      </c>
      <c r="B209" s="25" t="s">
        <v>9</v>
      </c>
      <c r="C209" s="25" t="s">
        <v>212</v>
      </c>
      <c r="D209" s="25" t="s">
        <v>106</v>
      </c>
      <c r="E209" s="25" t="s">
        <v>331</v>
      </c>
      <c r="F209" s="25" t="s">
        <v>339</v>
      </c>
      <c r="G209" s="25">
        <v>9490615494</v>
      </c>
      <c r="H209" s="25" t="s">
        <v>343</v>
      </c>
      <c r="I209" s="22">
        <v>1</v>
      </c>
      <c r="J209" s="22">
        <v>2</v>
      </c>
      <c r="K209" s="22">
        <v>4490</v>
      </c>
      <c r="L209" s="22">
        <v>799</v>
      </c>
      <c r="M209" s="22">
        <v>2</v>
      </c>
      <c r="N209" s="26">
        <v>5.1967592592592593E-2</v>
      </c>
      <c r="O209" s="23">
        <f t="shared" si="7"/>
        <v>3587510</v>
      </c>
      <c r="P209" s="23">
        <f t="shared" si="8"/>
        <v>1598</v>
      </c>
    </row>
    <row r="210" spans="1:16" x14ac:dyDescent="0.25">
      <c r="A210" s="22">
        <v>207</v>
      </c>
      <c r="B210" s="25" t="s">
        <v>9</v>
      </c>
      <c r="C210" s="25" t="s">
        <v>212</v>
      </c>
      <c r="D210" s="25" t="s">
        <v>106</v>
      </c>
      <c r="E210" s="25" t="s">
        <v>331</v>
      </c>
      <c r="F210" s="25" t="s">
        <v>230</v>
      </c>
      <c r="G210" s="25">
        <v>8331019718</v>
      </c>
      <c r="H210" s="25" t="s">
        <v>344</v>
      </c>
      <c r="I210" s="22">
        <v>1</v>
      </c>
      <c r="J210" s="22">
        <v>0</v>
      </c>
      <c r="K210" s="22">
        <v>0</v>
      </c>
      <c r="L210" s="22">
        <v>1856</v>
      </c>
      <c r="M210" s="22">
        <v>0</v>
      </c>
      <c r="N210" s="26">
        <v>0</v>
      </c>
      <c r="O210" s="23">
        <f t="shared" si="7"/>
        <v>0</v>
      </c>
      <c r="P210" s="23">
        <f t="shared" si="8"/>
        <v>0</v>
      </c>
    </row>
    <row r="211" spans="1:16" x14ac:dyDescent="0.25">
      <c r="A211" s="22">
        <v>208</v>
      </c>
      <c r="B211" s="25" t="s">
        <v>9</v>
      </c>
      <c r="C211" s="25" t="s">
        <v>212</v>
      </c>
      <c r="D211" s="25" t="s">
        <v>106</v>
      </c>
      <c r="E211" s="25" t="s">
        <v>331</v>
      </c>
      <c r="F211" s="25" t="s">
        <v>230</v>
      </c>
      <c r="G211" s="25">
        <v>8331019718</v>
      </c>
      <c r="H211" s="25" t="s">
        <v>345</v>
      </c>
      <c r="I211" s="22">
        <v>1</v>
      </c>
      <c r="J211" s="22">
        <v>0</v>
      </c>
      <c r="K211" s="22">
        <v>0</v>
      </c>
      <c r="L211" s="22">
        <v>1296</v>
      </c>
      <c r="M211" s="22">
        <v>0</v>
      </c>
      <c r="N211" s="26">
        <v>0</v>
      </c>
      <c r="O211" s="23">
        <f t="shared" si="7"/>
        <v>0</v>
      </c>
      <c r="P211" s="23">
        <f t="shared" si="8"/>
        <v>0</v>
      </c>
    </row>
    <row r="212" spans="1:16" x14ac:dyDescent="0.25">
      <c r="A212" s="22">
        <v>209</v>
      </c>
      <c r="B212" s="25" t="s">
        <v>9</v>
      </c>
      <c r="C212" s="25" t="s">
        <v>212</v>
      </c>
      <c r="D212" s="25" t="s">
        <v>106</v>
      </c>
      <c r="E212" s="25" t="s">
        <v>331</v>
      </c>
      <c r="F212" s="25" t="s">
        <v>230</v>
      </c>
      <c r="G212" s="25">
        <v>8331019718</v>
      </c>
      <c r="H212" s="25" t="s">
        <v>346</v>
      </c>
      <c r="I212" s="22">
        <v>1</v>
      </c>
      <c r="J212" s="22">
        <v>2</v>
      </c>
      <c r="K212" s="22">
        <v>3474</v>
      </c>
      <c r="L212" s="22">
        <v>1548</v>
      </c>
      <c r="M212" s="22">
        <v>2</v>
      </c>
      <c r="N212" s="26">
        <v>4.0208333333333332E-2</v>
      </c>
      <c r="O212" s="23">
        <f t="shared" si="7"/>
        <v>5377752</v>
      </c>
      <c r="P212" s="23">
        <f t="shared" si="8"/>
        <v>3096</v>
      </c>
    </row>
    <row r="213" spans="1:16" x14ac:dyDescent="0.25">
      <c r="A213" s="22">
        <v>210</v>
      </c>
      <c r="B213" s="25" t="s">
        <v>9</v>
      </c>
      <c r="C213" s="25" t="s">
        <v>212</v>
      </c>
      <c r="D213" s="25" t="s">
        <v>106</v>
      </c>
      <c r="E213" s="25" t="s">
        <v>331</v>
      </c>
      <c r="F213" s="25" t="s">
        <v>230</v>
      </c>
      <c r="G213" s="25">
        <v>7382198732</v>
      </c>
      <c r="H213" s="25" t="s">
        <v>347</v>
      </c>
      <c r="I213" s="22">
        <v>1</v>
      </c>
      <c r="J213" s="22">
        <v>0</v>
      </c>
      <c r="K213" s="22">
        <v>0</v>
      </c>
      <c r="L213" s="22">
        <v>576</v>
      </c>
      <c r="M213" s="22">
        <v>0</v>
      </c>
      <c r="N213" s="26">
        <v>0</v>
      </c>
      <c r="O213" s="23">
        <f t="shared" si="7"/>
        <v>0</v>
      </c>
      <c r="P213" s="23">
        <f t="shared" si="8"/>
        <v>0</v>
      </c>
    </row>
    <row r="214" spans="1:16" x14ac:dyDescent="0.25">
      <c r="A214" s="22">
        <v>211</v>
      </c>
      <c r="B214" s="25" t="s">
        <v>9</v>
      </c>
      <c r="C214" s="25" t="s">
        <v>212</v>
      </c>
      <c r="D214" s="25" t="s">
        <v>106</v>
      </c>
      <c r="E214" s="25" t="s">
        <v>331</v>
      </c>
      <c r="F214" s="25" t="s">
        <v>230</v>
      </c>
      <c r="G214" s="25">
        <v>8331019718</v>
      </c>
      <c r="H214" s="25" t="s">
        <v>348</v>
      </c>
      <c r="I214" s="22">
        <v>1</v>
      </c>
      <c r="J214" s="22">
        <v>0</v>
      </c>
      <c r="K214" s="22">
        <v>0</v>
      </c>
      <c r="L214" s="22">
        <v>151</v>
      </c>
      <c r="M214" s="22">
        <v>0</v>
      </c>
      <c r="N214" s="26">
        <v>0</v>
      </c>
      <c r="O214" s="23">
        <f t="shared" si="7"/>
        <v>0</v>
      </c>
      <c r="P214" s="23">
        <f t="shared" si="8"/>
        <v>0</v>
      </c>
    </row>
    <row r="215" spans="1:16" x14ac:dyDescent="0.25">
      <c r="A215" s="22">
        <v>212</v>
      </c>
      <c r="B215" s="25" t="s">
        <v>9</v>
      </c>
      <c r="C215" s="25" t="s">
        <v>212</v>
      </c>
      <c r="D215" s="25" t="s">
        <v>106</v>
      </c>
      <c r="E215" s="25" t="s">
        <v>331</v>
      </c>
      <c r="F215" s="25" t="s">
        <v>349</v>
      </c>
      <c r="G215" s="25">
        <v>7382296958</v>
      </c>
      <c r="H215" s="25" t="s">
        <v>350</v>
      </c>
      <c r="I215" s="22">
        <v>1</v>
      </c>
      <c r="J215" s="22">
        <v>2</v>
      </c>
      <c r="K215" s="22">
        <v>6032</v>
      </c>
      <c r="L215" s="22">
        <v>2615</v>
      </c>
      <c r="M215" s="22">
        <v>2</v>
      </c>
      <c r="N215" s="26">
        <v>6.9814814814814816E-2</v>
      </c>
      <c r="O215" s="23">
        <f t="shared" si="7"/>
        <v>15773680</v>
      </c>
      <c r="P215" s="23">
        <f t="shared" si="8"/>
        <v>5230</v>
      </c>
    </row>
    <row r="216" spans="1:16" x14ac:dyDescent="0.25">
      <c r="A216" s="22">
        <v>213</v>
      </c>
      <c r="B216" s="25" t="s">
        <v>9</v>
      </c>
      <c r="C216" s="25" t="s">
        <v>212</v>
      </c>
      <c r="D216" s="25" t="s">
        <v>106</v>
      </c>
      <c r="E216" s="25" t="s">
        <v>331</v>
      </c>
      <c r="F216" s="25" t="s">
        <v>349</v>
      </c>
      <c r="G216" s="25">
        <v>7382296958</v>
      </c>
      <c r="H216" s="25" t="s">
        <v>351</v>
      </c>
      <c r="I216" s="22">
        <v>1</v>
      </c>
      <c r="J216" s="22">
        <v>1</v>
      </c>
      <c r="K216" s="22">
        <v>2123</v>
      </c>
      <c r="L216" s="22">
        <v>1796</v>
      </c>
      <c r="M216" s="22">
        <v>1</v>
      </c>
      <c r="N216" s="26">
        <v>2.4571759259259258E-2</v>
      </c>
      <c r="O216" s="23">
        <f t="shared" si="7"/>
        <v>3812908</v>
      </c>
      <c r="P216" s="23">
        <f t="shared" si="8"/>
        <v>1796</v>
      </c>
    </row>
    <row r="217" spans="1:16" x14ac:dyDescent="0.25">
      <c r="A217" s="22">
        <v>214</v>
      </c>
      <c r="B217" s="25" t="s">
        <v>9</v>
      </c>
      <c r="C217" s="25" t="s">
        <v>212</v>
      </c>
      <c r="D217" s="25" t="s">
        <v>106</v>
      </c>
      <c r="E217" s="25" t="s">
        <v>331</v>
      </c>
      <c r="F217" s="25" t="s">
        <v>349</v>
      </c>
      <c r="G217" s="25">
        <v>7382296958</v>
      </c>
      <c r="H217" s="25" t="s">
        <v>352</v>
      </c>
      <c r="I217" s="22">
        <v>1</v>
      </c>
      <c r="J217" s="22">
        <v>1</v>
      </c>
      <c r="K217" s="22">
        <v>2880</v>
      </c>
      <c r="L217" s="22">
        <v>895</v>
      </c>
      <c r="M217" s="22">
        <v>1</v>
      </c>
      <c r="N217" s="26">
        <v>3.3333333333333333E-2</v>
      </c>
      <c r="O217" s="23">
        <f t="shared" ref="O217:O280" si="9">K217*L217</f>
        <v>2577600</v>
      </c>
      <c r="P217" s="23">
        <f t="shared" ref="P217:P280" si="10">J217*L217</f>
        <v>895</v>
      </c>
    </row>
    <row r="218" spans="1:16" x14ac:dyDescent="0.25">
      <c r="A218" s="22">
        <v>215</v>
      </c>
      <c r="B218" s="25" t="s">
        <v>9</v>
      </c>
      <c r="C218" s="25" t="s">
        <v>212</v>
      </c>
      <c r="D218" s="25" t="s">
        <v>106</v>
      </c>
      <c r="E218" s="25" t="s">
        <v>331</v>
      </c>
      <c r="F218" s="25" t="s">
        <v>349</v>
      </c>
      <c r="G218" s="25">
        <v>7382296958</v>
      </c>
      <c r="H218" s="25" t="s">
        <v>353</v>
      </c>
      <c r="I218" s="22">
        <v>1</v>
      </c>
      <c r="J218" s="22">
        <v>2</v>
      </c>
      <c r="K218" s="22">
        <v>3960</v>
      </c>
      <c r="L218" s="22">
        <v>2779</v>
      </c>
      <c r="M218" s="22">
        <v>2</v>
      </c>
      <c r="N218" s="26">
        <v>4.583333333333333E-2</v>
      </c>
      <c r="O218" s="23">
        <f t="shared" si="9"/>
        <v>11004840</v>
      </c>
      <c r="P218" s="23">
        <f t="shared" si="10"/>
        <v>5558</v>
      </c>
    </row>
    <row r="219" spans="1:16" x14ac:dyDescent="0.25">
      <c r="A219" s="22">
        <v>216</v>
      </c>
      <c r="B219" s="25" t="s">
        <v>9</v>
      </c>
      <c r="C219" s="25" t="s">
        <v>212</v>
      </c>
      <c r="D219" s="25" t="s">
        <v>106</v>
      </c>
      <c r="E219" s="25" t="s">
        <v>331</v>
      </c>
      <c r="F219" s="25" t="s">
        <v>300</v>
      </c>
      <c r="G219" s="25">
        <v>8331019325</v>
      </c>
      <c r="H219" s="25" t="s">
        <v>354</v>
      </c>
      <c r="I219" s="22">
        <v>1</v>
      </c>
      <c r="J219" s="22">
        <v>1</v>
      </c>
      <c r="K219" s="22">
        <v>1168</v>
      </c>
      <c r="L219" s="22">
        <v>1444</v>
      </c>
      <c r="M219" s="22">
        <v>1</v>
      </c>
      <c r="N219" s="26">
        <v>1.3518518518518518E-2</v>
      </c>
      <c r="O219" s="23">
        <f t="shared" si="9"/>
        <v>1686592</v>
      </c>
      <c r="P219" s="23">
        <f t="shared" si="10"/>
        <v>1444</v>
      </c>
    </row>
    <row r="220" spans="1:16" x14ac:dyDescent="0.25">
      <c r="A220" s="22">
        <v>217</v>
      </c>
      <c r="B220" s="25" t="s">
        <v>9</v>
      </c>
      <c r="C220" s="25" t="s">
        <v>212</v>
      </c>
      <c r="D220" s="25" t="s">
        <v>355</v>
      </c>
      <c r="E220" s="25" t="s">
        <v>356</v>
      </c>
      <c r="F220" s="25" t="s">
        <v>357</v>
      </c>
      <c r="G220" s="25">
        <v>7382724831</v>
      </c>
      <c r="H220" s="25" t="s">
        <v>358</v>
      </c>
      <c r="I220" s="22">
        <v>1</v>
      </c>
      <c r="J220" s="22">
        <v>0</v>
      </c>
      <c r="K220" s="22">
        <v>0</v>
      </c>
      <c r="L220" s="22">
        <v>3148</v>
      </c>
      <c r="M220" s="22">
        <v>0</v>
      </c>
      <c r="N220" s="26">
        <v>0</v>
      </c>
      <c r="O220" s="23">
        <f t="shared" si="9"/>
        <v>0</v>
      </c>
      <c r="P220" s="23">
        <f t="shared" si="10"/>
        <v>0</v>
      </c>
    </row>
    <row r="221" spans="1:16" x14ac:dyDescent="0.25">
      <c r="A221" s="22">
        <v>218</v>
      </c>
      <c r="B221" s="25" t="s">
        <v>9</v>
      </c>
      <c r="C221" s="25" t="s">
        <v>212</v>
      </c>
      <c r="D221" s="25" t="s">
        <v>355</v>
      </c>
      <c r="E221" s="25" t="s">
        <v>356</v>
      </c>
      <c r="F221" s="25" t="s">
        <v>357</v>
      </c>
      <c r="G221" s="25">
        <v>7382724831</v>
      </c>
      <c r="H221" s="25" t="s">
        <v>359</v>
      </c>
      <c r="I221" s="22">
        <v>1</v>
      </c>
      <c r="J221" s="22">
        <v>0</v>
      </c>
      <c r="K221" s="22">
        <v>0</v>
      </c>
      <c r="L221" s="22">
        <v>1179</v>
      </c>
      <c r="M221" s="22">
        <v>0</v>
      </c>
      <c r="N221" s="26">
        <v>0</v>
      </c>
      <c r="O221" s="23">
        <f t="shared" si="9"/>
        <v>0</v>
      </c>
      <c r="P221" s="23">
        <f t="shared" si="10"/>
        <v>0</v>
      </c>
    </row>
    <row r="222" spans="1:16" x14ac:dyDescent="0.25">
      <c r="A222" s="22">
        <v>219</v>
      </c>
      <c r="B222" s="25" t="s">
        <v>9</v>
      </c>
      <c r="C222" s="25" t="s">
        <v>212</v>
      </c>
      <c r="D222" s="25" t="s">
        <v>355</v>
      </c>
      <c r="E222" s="25" t="s">
        <v>356</v>
      </c>
      <c r="F222" s="25" t="s">
        <v>357</v>
      </c>
      <c r="G222" s="25">
        <v>7382724831</v>
      </c>
      <c r="H222" s="25" t="s">
        <v>360</v>
      </c>
      <c r="I222" s="22">
        <v>1</v>
      </c>
      <c r="J222" s="22">
        <v>0</v>
      </c>
      <c r="K222" s="22">
        <v>0</v>
      </c>
      <c r="L222" s="22">
        <v>2174</v>
      </c>
      <c r="M222" s="22">
        <v>0</v>
      </c>
      <c r="N222" s="26">
        <v>0</v>
      </c>
      <c r="O222" s="23">
        <f t="shared" si="9"/>
        <v>0</v>
      </c>
      <c r="P222" s="23">
        <f t="shared" si="10"/>
        <v>0</v>
      </c>
    </row>
    <row r="223" spans="1:16" x14ac:dyDescent="0.25">
      <c r="A223" s="22">
        <v>220</v>
      </c>
      <c r="B223" s="25" t="s">
        <v>9</v>
      </c>
      <c r="C223" s="25" t="s">
        <v>212</v>
      </c>
      <c r="D223" s="25" t="s">
        <v>355</v>
      </c>
      <c r="E223" s="25" t="s">
        <v>356</v>
      </c>
      <c r="F223" s="25" t="s">
        <v>357</v>
      </c>
      <c r="G223" s="25">
        <v>7382724831</v>
      </c>
      <c r="H223" s="25" t="s">
        <v>361</v>
      </c>
      <c r="I223" s="22">
        <v>1</v>
      </c>
      <c r="J223" s="22">
        <v>3</v>
      </c>
      <c r="K223" s="22">
        <v>8586</v>
      </c>
      <c r="L223" s="22">
        <v>5108</v>
      </c>
      <c r="M223" s="22">
        <v>3</v>
      </c>
      <c r="N223" s="26">
        <v>9.9375000000000005E-2</v>
      </c>
      <c r="O223" s="23">
        <f t="shared" si="9"/>
        <v>43857288</v>
      </c>
      <c r="P223" s="23">
        <f t="shared" si="10"/>
        <v>15324</v>
      </c>
    </row>
    <row r="224" spans="1:16" x14ac:dyDescent="0.25">
      <c r="A224" s="22">
        <v>221</v>
      </c>
      <c r="B224" s="25" t="s">
        <v>9</v>
      </c>
      <c r="C224" s="25" t="s">
        <v>212</v>
      </c>
      <c r="D224" s="25" t="s">
        <v>355</v>
      </c>
      <c r="E224" s="25" t="s">
        <v>356</v>
      </c>
      <c r="F224" s="25" t="s">
        <v>362</v>
      </c>
      <c r="G224" s="25">
        <v>9490614952</v>
      </c>
      <c r="H224" s="25" t="s">
        <v>363</v>
      </c>
      <c r="I224" s="22">
        <v>1</v>
      </c>
      <c r="J224" s="22">
        <v>0</v>
      </c>
      <c r="K224" s="22">
        <v>0</v>
      </c>
      <c r="L224" s="22">
        <v>4765</v>
      </c>
      <c r="M224" s="22">
        <v>0</v>
      </c>
      <c r="N224" s="26">
        <v>0</v>
      </c>
      <c r="O224" s="23">
        <f t="shared" si="9"/>
        <v>0</v>
      </c>
      <c r="P224" s="23">
        <f t="shared" si="10"/>
        <v>0</v>
      </c>
    </row>
    <row r="225" spans="1:16" x14ac:dyDescent="0.25">
      <c r="A225" s="22">
        <v>222</v>
      </c>
      <c r="B225" s="25" t="s">
        <v>9</v>
      </c>
      <c r="C225" s="25" t="s">
        <v>212</v>
      </c>
      <c r="D225" s="25" t="s">
        <v>355</v>
      </c>
      <c r="E225" s="25" t="s">
        <v>356</v>
      </c>
      <c r="F225" s="25" t="s">
        <v>364</v>
      </c>
      <c r="G225" s="25">
        <v>8330938018</v>
      </c>
      <c r="H225" s="25" t="s">
        <v>365</v>
      </c>
      <c r="I225" s="22">
        <v>1</v>
      </c>
      <c r="J225" s="22">
        <v>2</v>
      </c>
      <c r="K225" s="22">
        <v>7800</v>
      </c>
      <c r="L225" s="22">
        <v>2834</v>
      </c>
      <c r="M225" s="22">
        <v>2</v>
      </c>
      <c r="N225" s="26">
        <v>9.0277777777777776E-2</v>
      </c>
      <c r="O225" s="23">
        <f t="shared" si="9"/>
        <v>22105200</v>
      </c>
      <c r="P225" s="23">
        <f t="shared" si="10"/>
        <v>5668</v>
      </c>
    </row>
    <row r="226" spans="1:16" x14ac:dyDescent="0.25">
      <c r="A226" s="22">
        <v>223</v>
      </c>
      <c r="B226" s="25" t="s">
        <v>9</v>
      </c>
      <c r="C226" s="25" t="s">
        <v>212</v>
      </c>
      <c r="D226" s="25" t="s">
        <v>355</v>
      </c>
      <c r="E226" s="25" t="s">
        <v>366</v>
      </c>
      <c r="F226" s="25" t="s">
        <v>367</v>
      </c>
      <c r="G226" s="25">
        <v>8333068622</v>
      </c>
      <c r="H226" s="25" t="s">
        <v>368</v>
      </c>
      <c r="I226" s="22">
        <v>1</v>
      </c>
      <c r="J226" s="22">
        <v>2</v>
      </c>
      <c r="K226" s="22">
        <v>4507</v>
      </c>
      <c r="L226" s="22">
        <v>187</v>
      </c>
      <c r="M226" s="22">
        <v>2</v>
      </c>
      <c r="N226" s="26">
        <v>5.2164351851851851E-2</v>
      </c>
      <c r="O226" s="23">
        <f t="shared" si="9"/>
        <v>842809</v>
      </c>
      <c r="P226" s="23">
        <f t="shared" si="10"/>
        <v>374</v>
      </c>
    </row>
    <row r="227" spans="1:16" x14ac:dyDescent="0.25">
      <c r="A227" s="22">
        <v>224</v>
      </c>
      <c r="B227" s="25" t="s">
        <v>9</v>
      </c>
      <c r="C227" s="25" t="s">
        <v>212</v>
      </c>
      <c r="D227" s="25" t="s">
        <v>355</v>
      </c>
      <c r="E227" s="25" t="s">
        <v>366</v>
      </c>
      <c r="F227" s="25" t="s">
        <v>367</v>
      </c>
      <c r="G227" s="25">
        <v>8333068622</v>
      </c>
      <c r="H227" s="25" t="s">
        <v>369</v>
      </c>
      <c r="I227" s="22">
        <v>1</v>
      </c>
      <c r="J227" s="22">
        <v>2</v>
      </c>
      <c r="K227" s="22">
        <v>4676</v>
      </c>
      <c r="L227" s="22">
        <v>499</v>
      </c>
      <c r="M227" s="22">
        <v>2</v>
      </c>
      <c r="N227" s="26">
        <v>5.4120370370370367E-2</v>
      </c>
      <c r="O227" s="23">
        <f t="shared" si="9"/>
        <v>2333324</v>
      </c>
      <c r="P227" s="23">
        <f t="shared" si="10"/>
        <v>998</v>
      </c>
    </row>
    <row r="228" spans="1:16" x14ac:dyDescent="0.25">
      <c r="A228" s="22">
        <v>225</v>
      </c>
      <c r="B228" s="25" t="s">
        <v>9</v>
      </c>
      <c r="C228" s="25" t="s">
        <v>212</v>
      </c>
      <c r="D228" s="25" t="s">
        <v>355</v>
      </c>
      <c r="E228" s="25" t="s">
        <v>366</v>
      </c>
      <c r="F228" s="25" t="s">
        <v>370</v>
      </c>
      <c r="G228" s="25">
        <v>9490615502</v>
      </c>
      <c r="H228" s="25" t="s">
        <v>371</v>
      </c>
      <c r="I228" s="22">
        <v>1</v>
      </c>
      <c r="J228" s="22">
        <v>5</v>
      </c>
      <c r="K228" s="22">
        <v>14426</v>
      </c>
      <c r="L228" s="22">
        <v>529</v>
      </c>
      <c r="M228" s="22">
        <v>5</v>
      </c>
      <c r="N228" s="26">
        <v>0.16696759259259258</v>
      </c>
      <c r="O228" s="23">
        <f t="shared" si="9"/>
        <v>7631354</v>
      </c>
      <c r="P228" s="23">
        <f t="shared" si="10"/>
        <v>2645</v>
      </c>
    </row>
    <row r="229" spans="1:16" x14ac:dyDescent="0.25">
      <c r="A229" s="22">
        <v>226</v>
      </c>
      <c r="B229" s="25" t="s">
        <v>9</v>
      </c>
      <c r="C229" s="25" t="s">
        <v>212</v>
      </c>
      <c r="D229" s="25" t="s">
        <v>355</v>
      </c>
      <c r="E229" s="25" t="s">
        <v>366</v>
      </c>
      <c r="F229" s="25" t="s">
        <v>372</v>
      </c>
      <c r="G229" s="25">
        <v>9490615503</v>
      </c>
      <c r="H229" s="25" t="s">
        <v>373</v>
      </c>
      <c r="I229" s="22">
        <v>1</v>
      </c>
      <c r="J229" s="22">
        <v>7</v>
      </c>
      <c r="K229" s="22">
        <v>10185</v>
      </c>
      <c r="L229" s="22">
        <v>8198</v>
      </c>
      <c r="M229" s="22">
        <v>7</v>
      </c>
      <c r="N229" s="26">
        <v>0.11788194444444444</v>
      </c>
      <c r="O229" s="23">
        <f t="shared" si="9"/>
        <v>83496630</v>
      </c>
      <c r="P229" s="23">
        <f t="shared" si="10"/>
        <v>57386</v>
      </c>
    </row>
    <row r="230" spans="1:16" x14ac:dyDescent="0.25">
      <c r="A230" s="22">
        <v>227</v>
      </c>
      <c r="B230" s="25" t="s">
        <v>9</v>
      </c>
      <c r="C230" s="25" t="s">
        <v>212</v>
      </c>
      <c r="D230" s="25" t="s">
        <v>355</v>
      </c>
      <c r="E230" s="25" t="s">
        <v>366</v>
      </c>
      <c r="F230" s="25" t="s">
        <v>372</v>
      </c>
      <c r="G230" s="25">
        <v>9490615503</v>
      </c>
      <c r="H230" s="25" t="s">
        <v>374</v>
      </c>
      <c r="I230" s="22">
        <v>1</v>
      </c>
      <c r="J230" s="22">
        <v>4</v>
      </c>
      <c r="K230" s="22">
        <v>4128</v>
      </c>
      <c r="L230" s="22">
        <v>3829</v>
      </c>
      <c r="M230" s="22">
        <v>4</v>
      </c>
      <c r="N230" s="26">
        <v>4.777777777777778E-2</v>
      </c>
      <c r="O230" s="23">
        <f t="shared" si="9"/>
        <v>15806112</v>
      </c>
      <c r="P230" s="23">
        <f t="shared" si="10"/>
        <v>15316</v>
      </c>
    </row>
    <row r="231" spans="1:16" x14ac:dyDescent="0.25">
      <c r="A231" s="22">
        <v>228</v>
      </c>
      <c r="B231" s="25" t="s">
        <v>9</v>
      </c>
      <c r="C231" s="25" t="s">
        <v>212</v>
      </c>
      <c r="D231" s="25" t="s">
        <v>355</v>
      </c>
      <c r="E231" s="25" t="s">
        <v>366</v>
      </c>
      <c r="F231" s="25" t="s">
        <v>372</v>
      </c>
      <c r="G231" s="25">
        <v>9490615503</v>
      </c>
      <c r="H231" s="25" t="s">
        <v>375</v>
      </c>
      <c r="I231" s="22">
        <v>1</v>
      </c>
      <c r="J231" s="22">
        <v>9</v>
      </c>
      <c r="K231" s="22">
        <v>17897</v>
      </c>
      <c r="L231" s="22">
        <v>6355</v>
      </c>
      <c r="M231" s="22">
        <v>9</v>
      </c>
      <c r="N231" s="26">
        <v>0.2071412037037037</v>
      </c>
      <c r="O231" s="23">
        <f t="shared" si="9"/>
        <v>113735435</v>
      </c>
      <c r="P231" s="23">
        <f t="shared" si="10"/>
        <v>57195</v>
      </c>
    </row>
    <row r="232" spans="1:16" x14ac:dyDescent="0.25">
      <c r="A232" s="22">
        <v>229</v>
      </c>
      <c r="B232" s="25" t="s">
        <v>9</v>
      </c>
      <c r="C232" s="25" t="s">
        <v>212</v>
      </c>
      <c r="D232" s="25" t="s">
        <v>355</v>
      </c>
      <c r="E232" s="25" t="s">
        <v>366</v>
      </c>
      <c r="F232" s="25" t="s">
        <v>372</v>
      </c>
      <c r="G232" s="25">
        <v>9490615503</v>
      </c>
      <c r="H232" s="25" t="s">
        <v>376</v>
      </c>
      <c r="I232" s="22">
        <v>1</v>
      </c>
      <c r="J232" s="22">
        <v>2</v>
      </c>
      <c r="K232" s="22">
        <v>2362</v>
      </c>
      <c r="L232" s="22">
        <v>6666</v>
      </c>
      <c r="M232" s="22">
        <v>2</v>
      </c>
      <c r="N232" s="26">
        <v>2.7337962962962963E-2</v>
      </c>
      <c r="O232" s="23">
        <f t="shared" si="9"/>
        <v>15745092</v>
      </c>
      <c r="P232" s="23">
        <f t="shared" si="10"/>
        <v>13332</v>
      </c>
    </row>
    <row r="233" spans="1:16" x14ac:dyDescent="0.25">
      <c r="A233" s="22">
        <v>230</v>
      </c>
      <c r="B233" s="25" t="s">
        <v>9</v>
      </c>
      <c r="C233" s="25" t="s">
        <v>212</v>
      </c>
      <c r="D233" s="25" t="s">
        <v>355</v>
      </c>
      <c r="E233" s="25" t="s">
        <v>377</v>
      </c>
      <c r="F233" s="25" t="s">
        <v>362</v>
      </c>
      <c r="G233" s="25">
        <v>9490614952</v>
      </c>
      <c r="H233" s="25" t="s">
        <v>378</v>
      </c>
      <c r="I233" s="22">
        <v>1</v>
      </c>
      <c r="J233" s="22">
        <v>6</v>
      </c>
      <c r="K233" s="22">
        <v>13830</v>
      </c>
      <c r="L233" s="22">
        <v>5020</v>
      </c>
      <c r="M233" s="22">
        <v>6</v>
      </c>
      <c r="N233" s="26">
        <v>0.16006944444444443</v>
      </c>
      <c r="O233" s="23">
        <f t="shared" si="9"/>
        <v>69426600</v>
      </c>
      <c r="P233" s="23">
        <f t="shared" si="10"/>
        <v>30120</v>
      </c>
    </row>
    <row r="234" spans="1:16" x14ac:dyDescent="0.25">
      <c r="A234" s="22">
        <v>231</v>
      </c>
      <c r="B234" s="25" t="s">
        <v>9</v>
      </c>
      <c r="C234" s="25" t="s">
        <v>212</v>
      </c>
      <c r="D234" s="25" t="s">
        <v>355</v>
      </c>
      <c r="E234" s="25" t="s">
        <v>377</v>
      </c>
      <c r="F234" s="25" t="s">
        <v>379</v>
      </c>
      <c r="G234" s="25">
        <v>9490615497</v>
      </c>
      <c r="H234" s="25" t="s">
        <v>380</v>
      </c>
      <c r="I234" s="22">
        <v>1</v>
      </c>
      <c r="J234" s="22">
        <v>1</v>
      </c>
      <c r="K234" s="22">
        <v>2967</v>
      </c>
      <c r="L234" s="22">
        <v>4292</v>
      </c>
      <c r="M234" s="22">
        <v>1</v>
      </c>
      <c r="N234" s="26">
        <v>3.4340277777777775E-2</v>
      </c>
      <c r="O234" s="23">
        <f t="shared" si="9"/>
        <v>12734364</v>
      </c>
      <c r="P234" s="23">
        <f t="shared" si="10"/>
        <v>4292</v>
      </c>
    </row>
    <row r="235" spans="1:16" x14ac:dyDescent="0.25">
      <c r="A235" s="22">
        <v>232</v>
      </c>
      <c r="B235" s="25" t="s">
        <v>9</v>
      </c>
      <c r="C235" s="25" t="s">
        <v>212</v>
      </c>
      <c r="D235" s="25" t="s">
        <v>355</v>
      </c>
      <c r="E235" s="25" t="s">
        <v>377</v>
      </c>
      <c r="F235" s="25" t="s">
        <v>379</v>
      </c>
      <c r="G235" s="25">
        <v>9490615497</v>
      </c>
      <c r="H235" s="25" t="s">
        <v>381</v>
      </c>
      <c r="I235" s="22">
        <v>1</v>
      </c>
      <c r="J235" s="22">
        <v>2</v>
      </c>
      <c r="K235" s="22">
        <v>5994</v>
      </c>
      <c r="L235" s="22">
        <v>3351</v>
      </c>
      <c r="M235" s="22">
        <v>2</v>
      </c>
      <c r="N235" s="26">
        <v>6.9375000000000006E-2</v>
      </c>
      <c r="O235" s="23">
        <f t="shared" si="9"/>
        <v>20085894</v>
      </c>
      <c r="P235" s="23">
        <f t="shared" si="10"/>
        <v>6702</v>
      </c>
    </row>
    <row r="236" spans="1:16" x14ac:dyDescent="0.25">
      <c r="A236" s="22">
        <v>233</v>
      </c>
      <c r="B236" s="25" t="s">
        <v>9</v>
      </c>
      <c r="C236" s="25" t="s">
        <v>212</v>
      </c>
      <c r="D236" s="25" t="s">
        <v>355</v>
      </c>
      <c r="E236" s="25" t="s">
        <v>377</v>
      </c>
      <c r="F236" s="25" t="s">
        <v>379</v>
      </c>
      <c r="G236" s="25">
        <v>9490615497</v>
      </c>
      <c r="H236" s="25" t="s">
        <v>382</v>
      </c>
      <c r="I236" s="22">
        <v>1</v>
      </c>
      <c r="J236" s="22">
        <v>3</v>
      </c>
      <c r="K236" s="22">
        <v>6895</v>
      </c>
      <c r="L236" s="22">
        <v>2784</v>
      </c>
      <c r="M236" s="22">
        <v>3</v>
      </c>
      <c r="N236" s="26">
        <v>7.9803240740740744E-2</v>
      </c>
      <c r="O236" s="23">
        <f t="shared" si="9"/>
        <v>19195680</v>
      </c>
      <c r="P236" s="23">
        <f t="shared" si="10"/>
        <v>8352</v>
      </c>
    </row>
    <row r="237" spans="1:16" x14ac:dyDescent="0.25">
      <c r="A237" s="22">
        <v>234</v>
      </c>
      <c r="B237" s="25" t="s">
        <v>9</v>
      </c>
      <c r="C237" s="25" t="s">
        <v>212</v>
      </c>
      <c r="D237" s="25" t="s">
        <v>355</v>
      </c>
      <c r="E237" s="25" t="s">
        <v>377</v>
      </c>
      <c r="F237" s="25" t="s">
        <v>379</v>
      </c>
      <c r="G237" s="25">
        <v>9490615497</v>
      </c>
      <c r="H237" s="25" t="s">
        <v>383</v>
      </c>
      <c r="I237" s="22">
        <v>1</v>
      </c>
      <c r="J237" s="22">
        <v>3</v>
      </c>
      <c r="K237" s="22">
        <v>7367</v>
      </c>
      <c r="L237" s="22">
        <v>5645</v>
      </c>
      <c r="M237" s="22">
        <v>3</v>
      </c>
      <c r="N237" s="26">
        <v>8.5266203703703705E-2</v>
      </c>
      <c r="O237" s="23">
        <f t="shared" si="9"/>
        <v>41586715</v>
      </c>
      <c r="P237" s="23">
        <f t="shared" si="10"/>
        <v>16935</v>
      </c>
    </row>
    <row r="238" spans="1:16" x14ac:dyDescent="0.25">
      <c r="A238" s="22">
        <v>235</v>
      </c>
      <c r="B238" s="25" t="s">
        <v>9</v>
      </c>
      <c r="C238" s="25" t="s">
        <v>212</v>
      </c>
      <c r="D238" s="25" t="s">
        <v>355</v>
      </c>
      <c r="E238" s="25" t="s">
        <v>377</v>
      </c>
      <c r="F238" s="25" t="s">
        <v>384</v>
      </c>
      <c r="G238" s="25">
        <v>9490615500</v>
      </c>
      <c r="H238" s="25" t="s">
        <v>385</v>
      </c>
      <c r="I238" s="22">
        <v>1</v>
      </c>
      <c r="J238" s="22">
        <v>3</v>
      </c>
      <c r="K238" s="22">
        <v>3783</v>
      </c>
      <c r="L238" s="22">
        <v>184</v>
      </c>
      <c r="M238" s="22">
        <v>3</v>
      </c>
      <c r="N238" s="26">
        <v>4.3784722222222225E-2</v>
      </c>
      <c r="O238" s="23">
        <f t="shared" si="9"/>
        <v>696072</v>
      </c>
      <c r="P238" s="23">
        <f t="shared" si="10"/>
        <v>552</v>
      </c>
    </row>
    <row r="239" spans="1:16" x14ac:dyDescent="0.25">
      <c r="A239" s="22">
        <v>236</v>
      </c>
      <c r="B239" s="25" t="s">
        <v>9</v>
      </c>
      <c r="C239" s="25" t="s">
        <v>212</v>
      </c>
      <c r="D239" s="25" t="s">
        <v>355</v>
      </c>
      <c r="E239" s="25" t="s">
        <v>377</v>
      </c>
      <c r="F239" s="25" t="s">
        <v>384</v>
      </c>
      <c r="G239" s="25">
        <v>9490615500</v>
      </c>
      <c r="H239" s="25" t="s">
        <v>386</v>
      </c>
      <c r="I239" s="22">
        <v>1</v>
      </c>
      <c r="J239" s="22">
        <v>3</v>
      </c>
      <c r="K239" s="22">
        <v>5112</v>
      </c>
      <c r="L239" s="22">
        <v>1719</v>
      </c>
      <c r="M239" s="22">
        <v>3</v>
      </c>
      <c r="N239" s="26">
        <v>5.9166666666666666E-2</v>
      </c>
      <c r="O239" s="23">
        <f t="shared" si="9"/>
        <v>8787528</v>
      </c>
      <c r="P239" s="23">
        <f t="shared" si="10"/>
        <v>5157</v>
      </c>
    </row>
    <row r="240" spans="1:16" x14ac:dyDescent="0.25">
      <c r="A240" s="22">
        <v>237</v>
      </c>
      <c r="B240" s="25" t="s">
        <v>9</v>
      </c>
      <c r="C240" s="25" t="s">
        <v>212</v>
      </c>
      <c r="D240" s="25" t="s">
        <v>355</v>
      </c>
      <c r="E240" s="25" t="s">
        <v>377</v>
      </c>
      <c r="F240" s="25" t="s">
        <v>384</v>
      </c>
      <c r="G240" s="25">
        <v>9490615500</v>
      </c>
      <c r="H240" s="25" t="s">
        <v>387</v>
      </c>
      <c r="I240" s="22">
        <v>1</v>
      </c>
      <c r="J240" s="22">
        <v>4</v>
      </c>
      <c r="K240" s="22">
        <v>5248</v>
      </c>
      <c r="L240" s="22">
        <v>2426</v>
      </c>
      <c r="M240" s="22">
        <v>4</v>
      </c>
      <c r="N240" s="26">
        <v>6.0740740740740741E-2</v>
      </c>
      <c r="O240" s="23">
        <f t="shared" si="9"/>
        <v>12731648</v>
      </c>
      <c r="P240" s="23">
        <f t="shared" si="10"/>
        <v>9704</v>
      </c>
    </row>
    <row r="241" spans="1:16" x14ac:dyDescent="0.25">
      <c r="A241" s="22">
        <v>238</v>
      </c>
      <c r="B241" s="25" t="s">
        <v>9</v>
      </c>
      <c r="C241" s="25" t="s">
        <v>212</v>
      </c>
      <c r="D241" s="25" t="s">
        <v>355</v>
      </c>
      <c r="E241" s="25" t="s">
        <v>377</v>
      </c>
      <c r="F241" s="25" t="s">
        <v>384</v>
      </c>
      <c r="G241" s="25">
        <v>9490615500</v>
      </c>
      <c r="H241" s="25" t="s">
        <v>388</v>
      </c>
      <c r="I241" s="22">
        <v>1</v>
      </c>
      <c r="J241" s="22">
        <v>1</v>
      </c>
      <c r="K241" s="22">
        <v>1522</v>
      </c>
      <c r="L241" s="22">
        <v>3536</v>
      </c>
      <c r="M241" s="22">
        <v>1</v>
      </c>
      <c r="N241" s="26">
        <v>1.7615740740740741E-2</v>
      </c>
      <c r="O241" s="23">
        <f t="shared" si="9"/>
        <v>5381792</v>
      </c>
      <c r="P241" s="23">
        <f t="shared" si="10"/>
        <v>3536</v>
      </c>
    </row>
    <row r="242" spans="1:16" x14ac:dyDescent="0.25">
      <c r="A242" s="22">
        <v>239</v>
      </c>
      <c r="B242" s="25" t="s">
        <v>9</v>
      </c>
      <c r="C242" s="25" t="s">
        <v>212</v>
      </c>
      <c r="D242" s="25" t="s">
        <v>355</v>
      </c>
      <c r="E242" s="25" t="s">
        <v>377</v>
      </c>
      <c r="F242" s="25" t="s">
        <v>384</v>
      </c>
      <c r="G242" s="25">
        <v>9490615500</v>
      </c>
      <c r="H242" s="25" t="s">
        <v>389</v>
      </c>
      <c r="I242" s="22">
        <v>1</v>
      </c>
      <c r="J242" s="22">
        <v>1</v>
      </c>
      <c r="K242" s="22">
        <v>1523</v>
      </c>
      <c r="L242" s="22">
        <v>1115</v>
      </c>
      <c r="M242" s="22">
        <v>1</v>
      </c>
      <c r="N242" s="26">
        <v>1.7627314814814814E-2</v>
      </c>
      <c r="O242" s="23">
        <f t="shared" si="9"/>
        <v>1698145</v>
      </c>
      <c r="P242" s="23">
        <f t="shared" si="10"/>
        <v>1115</v>
      </c>
    </row>
    <row r="243" spans="1:16" x14ac:dyDescent="0.25">
      <c r="A243" s="22">
        <v>240</v>
      </c>
      <c r="B243" s="25" t="s">
        <v>9</v>
      </c>
      <c r="C243" s="25" t="s">
        <v>212</v>
      </c>
      <c r="D243" s="25" t="s">
        <v>355</v>
      </c>
      <c r="E243" s="25" t="s">
        <v>390</v>
      </c>
      <c r="F243" s="25" t="s">
        <v>287</v>
      </c>
      <c r="G243" s="25">
        <v>7382601015</v>
      </c>
      <c r="H243" s="25" t="s">
        <v>391</v>
      </c>
      <c r="I243" s="22">
        <v>1</v>
      </c>
      <c r="J243" s="22">
        <v>0</v>
      </c>
      <c r="K243" s="22">
        <v>0</v>
      </c>
      <c r="L243" s="22">
        <v>6055</v>
      </c>
      <c r="M243" s="22">
        <v>0</v>
      </c>
      <c r="N243" s="26">
        <v>0</v>
      </c>
      <c r="O243" s="23">
        <f t="shared" si="9"/>
        <v>0</v>
      </c>
      <c r="P243" s="23">
        <f t="shared" si="10"/>
        <v>0</v>
      </c>
    </row>
    <row r="244" spans="1:16" x14ac:dyDescent="0.25">
      <c r="A244" s="22">
        <v>241</v>
      </c>
      <c r="B244" s="25" t="s">
        <v>9</v>
      </c>
      <c r="C244" s="25" t="s">
        <v>212</v>
      </c>
      <c r="D244" s="25" t="s">
        <v>355</v>
      </c>
      <c r="E244" s="25" t="s">
        <v>390</v>
      </c>
      <c r="F244" s="25" t="s">
        <v>392</v>
      </c>
      <c r="G244" s="25">
        <v>8374578290</v>
      </c>
      <c r="H244" s="25" t="s">
        <v>393</v>
      </c>
      <c r="I244" s="22">
        <v>1</v>
      </c>
      <c r="J244" s="22">
        <v>0</v>
      </c>
      <c r="K244" s="22">
        <v>0</v>
      </c>
      <c r="L244" s="27"/>
      <c r="M244" s="22">
        <v>0</v>
      </c>
      <c r="N244" s="26">
        <v>0</v>
      </c>
      <c r="O244" s="23">
        <f t="shared" si="9"/>
        <v>0</v>
      </c>
      <c r="P244" s="23">
        <f t="shared" si="10"/>
        <v>0</v>
      </c>
    </row>
    <row r="245" spans="1:16" x14ac:dyDescent="0.25">
      <c r="A245" s="22">
        <v>242</v>
      </c>
      <c r="B245" s="25" t="s">
        <v>9</v>
      </c>
      <c r="C245" s="25" t="s">
        <v>212</v>
      </c>
      <c r="D245" s="25" t="s">
        <v>355</v>
      </c>
      <c r="E245" s="25" t="s">
        <v>390</v>
      </c>
      <c r="F245" s="25" t="s">
        <v>392</v>
      </c>
      <c r="G245" s="25">
        <v>8374578290</v>
      </c>
      <c r="H245" s="25" t="s">
        <v>394</v>
      </c>
      <c r="I245" s="22">
        <v>1</v>
      </c>
      <c r="J245" s="22">
        <v>0</v>
      </c>
      <c r="K245" s="22">
        <v>0</v>
      </c>
      <c r="L245" s="27"/>
      <c r="M245" s="22">
        <v>0</v>
      </c>
      <c r="N245" s="26">
        <v>0</v>
      </c>
      <c r="O245" s="23">
        <f t="shared" si="9"/>
        <v>0</v>
      </c>
      <c r="P245" s="23">
        <f t="shared" si="10"/>
        <v>0</v>
      </c>
    </row>
    <row r="246" spans="1:16" x14ac:dyDescent="0.25">
      <c r="A246" s="22">
        <v>243</v>
      </c>
      <c r="B246" s="25" t="s">
        <v>9</v>
      </c>
      <c r="C246" s="25" t="s">
        <v>212</v>
      </c>
      <c r="D246" s="25" t="s">
        <v>355</v>
      </c>
      <c r="E246" s="25" t="s">
        <v>390</v>
      </c>
      <c r="F246" s="25" t="s">
        <v>392</v>
      </c>
      <c r="G246" s="25">
        <v>8374578290</v>
      </c>
      <c r="H246" s="25" t="s">
        <v>395</v>
      </c>
      <c r="I246" s="22">
        <v>1</v>
      </c>
      <c r="J246" s="22">
        <v>0</v>
      </c>
      <c r="K246" s="22">
        <v>0</v>
      </c>
      <c r="L246" s="27"/>
      <c r="M246" s="22">
        <v>0</v>
      </c>
      <c r="N246" s="26">
        <v>0</v>
      </c>
      <c r="O246" s="23">
        <f t="shared" si="9"/>
        <v>0</v>
      </c>
      <c r="P246" s="23">
        <f t="shared" si="10"/>
        <v>0</v>
      </c>
    </row>
    <row r="247" spans="1:16" x14ac:dyDescent="0.25">
      <c r="A247" s="22">
        <v>244</v>
      </c>
      <c r="B247" s="25" t="s">
        <v>9</v>
      </c>
      <c r="C247" s="25" t="s">
        <v>212</v>
      </c>
      <c r="D247" s="25" t="s">
        <v>355</v>
      </c>
      <c r="E247" s="25" t="s">
        <v>390</v>
      </c>
      <c r="F247" s="25" t="s">
        <v>392</v>
      </c>
      <c r="G247" s="25">
        <v>8374578290</v>
      </c>
      <c r="H247" s="25" t="s">
        <v>396</v>
      </c>
      <c r="I247" s="22">
        <v>1</v>
      </c>
      <c r="J247" s="22">
        <v>0</v>
      </c>
      <c r="K247" s="22">
        <v>0</v>
      </c>
      <c r="L247" s="22">
        <v>1750</v>
      </c>
      <c r="M247" s="22">
        <v>0</v>
      </c>
      <c r="N247" s="26">
        <v>0</v>
      </c>
      <c r="O247" s="23">
        <f t="shared" si="9"/>
        <v>0</v>
      </c>
      <c r="P247" s="23">
        <f t="shared" si="10"/>
        <v>0</v>
      </c>
    </row>
    <row r="248" spans="1:16" x14ac:dyDescent="0.25">
      <c r="A248" s="22">
        <v>245</v>
      </c>
      <c r="B248" s="25" t="s">
        <v>9</v>
      </c>
      <c r="C248" s="25" t="s">
        <v>212</v>
      </c>
      <c r="D248" s="25" t="s">
        <v>355</v>
      </c>
      <c r="E248" s="25" t="s">
        <v>390</v>
      </c>
      <c r="F248" s="25" t="s">
        <v>392</v>
      </c>
      <c r="G248" s="25">
        <v>8374578290</v>
      </c>
      <c r="H248" s="25" t="s">
        <v>397</v>
      </c>
      <c r="I248" s="22">
        <v>1</v>
      </c>
      <c r="J248" s="22">
        <v>0</v>
      </c>
      <c r="K248" s="22">
        <v>0</v>
      </c>
      <c r="L248" s="27"/>
      <c r="M248" s="22">
        <v>0</v>
      </c>
      <c r="N248" s="26">
        <v>0</v>
      </c>
      <c r="O248" s="23">
        <f t="shared" si="9"/>
        <v>0</v>
      </c>
      <c r="P248" s="23">
        <f t="shared" si="10"/>
        <v>0</v>
      </c>
    </row>
    <row r="249" spans="1:16" x14ac:dyDescent="0.25">
      <c r="A249" s="22">
        <v>246</v>
      </c>
      <c r="B249" s="25" t="s">
        <v>9</v>
      </c>
      <c r="C249" s="25" t="s">
        <v>212</v>
      </c>
      <c r="D249" s="25" t="s">
        <v>355</v>
      </c>
      <c r="E249" s="25" t="s">
        <v>390</v>
      </c>
      <c r="F249" s="25" t="s">
        <v>392</v>
      </c>
      <c r="G249" s="25">
        <v>8374578290</v>
      </c>
      <c r="H249" s="25" t="s">
        <v>398</v>
      </c>
      <c r="I249" s="22">
        <v>1</v>
      </c>
      <c r="J249" s="22">
        <v>0</v>
      </c>
      <c r="K249" s="22">
        <v>0</v>
      </c>
      <c r="L249" s="27"/>
      <c r="M249" s="22">
        <v>0</v>
      </c>
      <c r="N249" s="26">
        <v>0</v>
      </c>
      <c r="O249" s="23">
        <f t="shared" si="9"/>
        <v>0</v>
      </c>
      <c r="P249" s="23">
        <f t="shared" si="10"/>
        <v>0</v>
      </c>
    </row>
    <row r="250" spans="1:16" x14ac:dyDescent="0.25">
      <c r="A250" s="22">
        <v>247</v>
      </c>
      <c r="B250" s="25" t="s">
        <v>9</v>
      </c>
      <c r="C250" s="25" t="s">
        <v>212</v>
      </c>
      <c r="D250" s="25" t="s">
        <v>355</v>
      </c>
      <c r="E250" s="25" t="s">
        <v>390</v>
      </c>
      <c r="F250" s="25" t="s">
        <v>362</v>
      </c>
      <c r="G250" s="25">
        <v>9490614952</v>
      </c>
      <c r="H250" s="25" t="s">
        <v>399</v>
      </c>
      <c r="I250" s="22">
        <v>1</v>
      </c>
      <c r="J250" s="22">
        <v>4</v>
      </c>
      <c r="K250" s="22">
        <v>10123</v>
      </c>
      <c r="L250" s="22">
        <v>4773</v>
      </c>
      <c r="M250" s="22">
        <v>4</v>
      </c>
      <c r="N250" s="26">
        <v>0.11716435185185185</v>
      </c>
      <c r="O250" s="23">
        <f t="shared" si="9"/>
        <v>48317079</v>
      </c>
      <c r="P250" s="23">
        <f t="shared" si="10"/>
        <v>19092</v>
      </c>
    </row>
    <row r="251" spans="1:16" x14ac:dyDescent="0.25">
      <c r="A251" s="22">
        <v>248</v>
      </c>
      <c r="B251" s="25" t="s">
        <v>9</v>
      </c>
      <c r="C251" s="25" t="s">
        <v>212</v>
      </c>
      <c r="D251" s="25" t="s">
        <v>355</v>
      </c>
      <c r="E251" s="25" t="s">
        <v>390</v>
      </c>
      <c r="F251" s="25" t="s">
        <v>362</v>
      </c>
      <c r="G251" s="25">
        <v>9490614952</v>
      </c>
      <c r="H251" s="25" t="s">
        <v>400</v>
      </c>
      <c r="I251" s="22">
        <v>1</v>
      </c>
      <c r="J251" s="22">
        <v>3</v>
      </c>
      <c r="K251" s="22">
        <v>35029</v>
      </c>
      <c r="L251" s="22">
        <v>732</v>
      </c>
      <c r="M251" s="22">
        <v>3</v>
      </c>
      <c r="N251" s="26">
        <v>0.40542824074074074</v>
      </c>
      <c r="O251" s="23">
        <f t="shared" si="9"/>
        <v>25641228</v>
      </c>
      <c r="P251" s="23">
        <f t="shared" si="10"/>
        <v>2196</v>
      </c>
    </row>
    <row r="252" spans="1:16" x14ac:dyDescent="0.25">
      <c r="A252" s="22">
        <v>249</v>
      </c>
      <c r="B252" s="25" t="s">
        <v>9</v>
      </c>
      <c r="C252" s="25" t="s">
        <v>212</v>
      </c>
      <c r="D252" s="25" t="s">
        <v>355</v>
      </c>
      <c r="E252" s="25" t="s">
        <v>390</v>
      </c>
      <c r="F252" s="25" t="s">
        <v>289</v>
      </c>
      <c r="G252" s="25">
        <v>9490615493</v>
      </c>
      <c r="H252" s="25" t="s">
        <v>401</v>
      </c>
      <c r="I252" s="22">
        <v>1</v>
      </c>
      <c r="J252" s="22">
        <v>2</v>
      </c>
      <c r="K252" s="22">
        <v>4640</v>
      </c>
      <c r="L252" s="22">
        <v>207</v>
      </c>
      <c r="M252" s="22">
        <v>2</v>
      </c>
      <c r="N252" s="26">
        <v>5.3703703703703705E-2</v>
      </c>
      <c r="O252" s="23">
        <f t="shared" si="9"/>
        <v>960480</v>
      </c>
      <c r="P252" s="23">
        <f t="shared" si="10"/>
        <v>414</v>
      </c>
    </row>
    <row r="253" spans="1:16" x14ac:dyDescent="0.25">
      <c r="A253" s="22">
        <v>250</v>
      </c>
      <c r="B253" s="25" t="s">
        <v>9</v>
      </c>
      <c r="C253" s="25" t="s">
        <v>212</v>
      </c>
      <c r="D253" s="25" t="s">
        <v>355</v>
      </c>
      <c r="E253" s="25" t="s">
        <v>390</v>
      </c>
      <c r="F253" s="25" t="s">
        <v>402</v>
      </c>
      <c r="G253" s="25">
        <v>9490615498</v>
      </c>
      <c r="H253" s="25" t="s">
        <v>403</v>
      </c>
      <c r="I253" s="22">
        <v>1</v>
      </c>
      <c r="J253" s="22">
        <v>1</v>
      </c>
      <c r="K253" s="22">
        <v>1124</v>
      </c>
      <c r="L253" s="22">
        <v>2878</v>
      </c>
      <c r="M253" s="22">
        <v>1</v>
      </c>
      <c r="N253" s="26">
        <v>1.3009259259259259E-2</v>
      </c>
      <c r="O253" s="23">
        <f t="shared" si="9"/>
        <v>3234872</v>
      </c>
      <c r="P253" s="23">
        <f t="shared" si="10"/>
        <v>2878</v>
      </c>
    </row>
    <row r="254" spans="1:16" x14ac:dyDescent="0.25">
      <c r="A254" s="22">
        <v>251</v>
      </c>
      <c r="B254" s="25" t="s">
        <v>9</v>
      </c>
      <c r="C254" s="25" t="s">
        <v>212</v>
      </c>
      <c r="D254" s="25" t="s">
        <v>355</v>
      </c>
      <c r="E254" s="25" t="s">
        <v>390</v>
      </c>
      <c r="F254" s="25" t="s">
        <v>404</v>
      </c>
      <c r="G254" s="25">
        <v>7382791706</v>
      </c>
      <c r="H254" s="25" t="s">
        <v>405</v>
      </c>
      <c r="I254" s="22">
        <v>1</v>
      </c>
      <c r="J254" s="22">
        <v>1</v>
      </c>
      <c r="K254" s="22">
        <v>613</v>
      </c>
      <c r="L254" s="22">
        <v>1602</v>
      </c>
      <c r="M254" s="22">
        <v>1</v>
      </c>
      <c r="N254" s="26">
        <v>7.0949074074074074E-3</v>
      </c>
      <c r="O254" s="23">
        <f t="shared" si="9"/>
        <v>982026</v>
      </c>
      <c r="P254" s="23">
        <f t="shared" si="10"/>
        <v>1602</v>
      </c>
    </row>
    <row r="255" spans="1:16" x14ac:dyDescent="0.25">
      <c r="A255" s="22">
        <v>252</v>
      </c>
      <c r="B255" s="25" t="s">
        <v>9</v>
      </c>
      <c r="C255" s="25" t="s">
        <v>212</v>
      </c>
      <c r="D255" s="25" t="s">
        <v>355</v>
      </c>
      <c r="E255" s="25" t="s">
        <v>390</v>
      </c>
      <c r="F255" s="25" t="s">
        <v>404</v>
      </c>
      <c r="G255" s="25">
        <v>7382791706</v>
      </c>
      <c r="H255" s="25" t="s">
        <v>406</v>
      </c>
      <c r="I255" s="22">
        <v>1</v>
      </c>
      <c r="J255" s="22">
        <v>0</v>
      </c>
      <c r="K255" s="22">
        <v>0</v>
      </c>
      <c r="L255" s="22">
        <v>2714</v>
      </c>
      <c r="M255" s="22">
        <v>0</v>
      </c>
      <c r="N255" s="26">
        <v>0</v>
      </c>
      <c r="O255" s="23">
        <f t="shared" si="9"/>
        <v>0</v>
      </c>
      <c r="P255" s="23">
        <f t="shared" si="10"/>
        <v>0</v>
      </c>
    </row>
    <row r="256" spans="1:16" x14ac:dyDescent="0.25">
      <c r="A256" s="22">
        <v>253</v>
      </c>
      <c r="B256" s="25" t="s">
        <v>9</v>
      </c>
      <c r="C256" s="25" t="s">
        <v>212</v>
      </c>
      <c r="D256" s="25" t="s">
        <v>355</v>
      </c>
      <c r="E256" s="25" t="s">
        <v>390</v>
      </c>
      <c r="F256" s="25" t="s">
        <v>404</v>
      </c>
      <c r="G256" s="25">
        <v>7382791706</v>
      </c>
      <c r="H256" s="25" t="s">
        <v>407</v>
      </c>
      <c r="I256" s="22">
        <v>1</v>
      </c>
      <c r="J256" s="22">
        <v>1</v>
      </c>
      <c r="K256" s="22">
        <v>612</v>
      </c>
      <c r="L256" s="22">
        <v>915</v>
      </c>
      <c r="M256" s="22">
        <v>1</v>
      </c>
      <c r="N256" s="26">
        <v>7.083333333333333E-3</v>
      </c>
      <c r="O256" s="23">
        <f t="shared" si="9"/>
        <v>559980</v>
      </c>
      <c r="P256" s="23">
        <f t="shared" si="10"/>
        <v>915</v>
      </c>
    </row>
    <row r="257" spans="1:16" x14ac:dyDescent="0.25">
      <c r="A257" s="22">
        <v>254</v>
      </c>
      <c r="B257" s="25" t="s">
        <v>9</v>
      </c>
      <c r="C257" s="25" t="s">
        <v>212</v>
      </c>
      <c r="D257" s="25" t="s">
        <v>355</v>
      </c>
      <c r="E257" s="25" t="s">
        <v>390</v>
      </c>
      <c r="F257" s="25" t="s">
        <v>300</v>
      </c>
      <c r="G257" s="25">
        <v>8331019325</v>
      </c>
      <c r="H257" s="25" t="s">
        <v>408</v>
      </c>
      <c r="I257" s="22">
        <v>1</v>
      </c>
      <c r="J257" s="22">
        <v>0</v>
      </c>
      <c r="K257" s="22">
        <v>0</v>
      </c>
      <c r="L257" s="22">
        <v>2719</v>
      </c>
      <c r="M257" s="22">
        <v>0</v>
      </c>
      <c r="N257" s="26">
        <v>0</v>
      </c>
      <c r="O257" s="23">
        <f t="shared" si="9"/>
        <v>0</v>
      </c>
      <c r="P257" s="23">
        <f t="shared" si="10"/>
        <v>0</v>
      </c>
    </row>
    <row r="258" spans="1:16" x14ac:dyDescent="0.25">
      <c r="A258" s="22">
        <v>255</v>
      </c>
      <c r="B258" s="25" t="s">
        <v>9</v>
      </c>
      <c r="C258" s="25" t="s">
        <v>212</v>
      </c>
      <c r="D258" s="25" t="s">
        <v>409</v>
      </c>
      <c r="E258" s="25" t="s">
        <v>410</v>
      </c>
      <c r="F258" s="25" t="s">
        <v>411</v>
      </c>
      <c r="G258" s="25">
        <v>9490615487</v>
      </c>
      <c r="H258" s="25" t="s">
        <v>412</v>
      </c>
      <c r="I258" s="22">
        <v>1</v>
      </c>
      <c r="J258" s="22">
        <v>4</v>
      </c>
      <c r="K258" s="22">
        <v>50280</v>
      </c>
      <c r="L258" s="22">
        <v>3779</v>
      </c>
      <c r="M258" s="22">
        <v>4</v>
      </c>
      <c r="N258" s="26">
        <v>0.58194444444444449</v>
      </c>
      <c r="O258" s="23">
        <f t="shared" si="9"/>
        <v>190008120</v>
      </c>
      <c r="P258" s="23">
        <f t="shared" si="10"/>
        <v>15116</v>
      </c>
    </row>
    <row r="259" spans="1:16" x14ac:dyDescent="0.25">
      <c r="A259" s="22">
        <v>256</v>
      </c>
      <c r="B259" s="25" t="s">
        <v>9</v>
      </c>
      <c r="C259" s="25" t="s">
        <v>212</v>
      </c>
      <c r="D259" s="25" t="s">
        <v>409</v>
      </c>
      <c r="E259" s="25" t="s">
        <v>410</v>
      </c>
      <c r="F259" s="25" t="s">
        <v>411</v>
      </c>
      <c r="G259" s="25">
        <v>9490615487</v>
      </c>
      <c r="H259" s="25" t="s">
        <v>413</v>
      </c>
      <c r="I259" s="22">
        <v>1</v>
      </c>
      <c r="J259" s="22">
        <v>5</v>
      </c>
      <c r="K259" s="22">
        <v>44954</v>
      </c>
      <c r="L259" s="22">
        <v>4273</v>
      </c>
      <c r="M259" s="22">
        <v>5</v>
      </c>
      <c r="N259" s="26">
        <v>0.52030092592592592</v>
      </c>
      <c r="O259" s="23">
        <f t="shared" si="9"/>
        <v>192088442</v>
      </c>
      <c r="P259" s="23">
        <f t="shared" si="10"/>
        <v>21365</v>
      </c>
    </row>
    <row r="260" spans="1:16" x14ac:dyDescent="0.25">
      <c r="A260" s="22">
        <v>257</v>
      </c>
      <c r="B260" s="25" t="s">
        <v>9</v>
      </c>
      <c r="C260" s="25" t="s">
        <v>212</v>
      </c>
      <c r="D260" s="25" t="s">
        <v>409</v>
      </c>
      <c r="E260" s="25" t="s">
        <v>410</v>
      </c>
      <c r="F260" s="25" t="s">
        <v>411</v>
      </c>
      <c r="G260" s="25">
        <v>9490615487</v>
      </c>
      <c r="H260" s="25" t="s">
        <v>414</v>
      </c>
      <c r="I260" s="22">
        <v>1</v>
      </c>
      <c r="J260" s="22">
        <v>6</v>
      </c>
      <c r="K260" s="22">
        <v>16809</v>
      </c>
      <c r="L260" s="22">
        <v>619</v>
      </c>
      <c r="M260" s="22">
        <v>6</v>
      </c>
      <c r="N260" s="26">
        <v>0.1945486111111111</v>
      </c>
      <c r="O260" s="23">
        <f t="shared" si="9"/>
        <v>10404771</v>
      </c>
      <c r="P260" s="23">
        <f t="shared" si="10"/>
        <v>3714</v>
      </c>
    </row>
    <row r="261" spans="1:16" x14ac:dyDescent="0.25">
      <c r="A261" s="22">
        <v>258</v>
      </c>
      <c r="B261" s="25" t="s">
        <v>9</v>
      </c>
      <c r="C261" s="25" t="s">
        <v>212</v>
      </c>
      <c r="D261" s="25" t="s">
        <v>409</v>
      </c>
      <c r="E261" s="25" t="s">
        <v>410</v>
      </c>
      <c r="F261" s="25" t="s">
        <v>415</v>
      </c>
      <c r="G261" s="25">
        <v>9440841933</v>
      </c>
      <c r="H261" s="25" t="s">
        <v>416</v>
      </c>
      <c r="I261" s="22">
        <v>1</v>
      </c>
      <c r="J261" s="22">
        <v>3</v>
      </c>
      <c r="K261" s="22">
        <v>16968</v>
      </c>
      <c r="L261" s="22">
        <v>3283</v>
      </c>
      <c r="M261" s="22">
        <v>3</v>
      </c>
      <c r="N261" s="26">
        <v>0.19638888888888889</v>
      </c>
      <c r="O261" s="23">
        <f t="shared" si="9"/>
        <v>55705944</v>
      </c>
      <c r="P261" s="23">
        <f t="shared" si="10"/>
        <v>9849</v>
      </c>
    </row>
    <row r="262" spans="1:16" x14ac:dyDescent="0.25">
      <c r="A262" s="22">
        <v>259</v>
      </c>
      <c r="B262" s="25" t="s">
        <v>9</v>
      </c>
      <c r="C262" s="25" t="s">
        <v>212</v>
      </c>
      <c r="D262" s="25" t="s">
        <v>409</v>
      </c>
      <c r="E262" s="25" t="s">
        <v>410</v>
      </c>
      <c r="F262" s="25" t="s">
        <v>415</v>
      </c>
      <c r="G262" s="25">
        <v>9440841933</v>
      </c>
      <c r="H262" s="25" t="s">
        <v>417</v>
      </c>
      <c r="I262" s="22">
        <v>1</v>
      </c>
      <c r="J262" s="22">
        <v>4</v>
      </c>
      <c r="K262" s="22">
        <v>18347</v>
      </c>
      <c r="L262" s="22">
        <v>2999</v>
      </c>
      <c r="M262" s="22">
        <v>4</v>
      </c>
      <c r="N262" s="26">
        <v>0.21234953703703704</v>
      </c>
      <c r="O262" s="23">
        <f t="shared" si="9"/>
        <v>55022653</v>
      </c>
      <c r="P262" s="23">
        <f t="shared" si="10"/>
        <v>11996</v>
      </c>
    </row>
    <row r="263" spans="1:16" x14ac:dyDescent="0.25">
      <c r="A263" s="22">
        <v>260</v>
      </c>
      <c r="B263" s="25" t="s">
        <v>9</v>
      </c>
      <c r="C263" s="25" t="s">
        <v>212</v>
      </c>
      <c r="D263" s="25" t="s">
        <v>409</v>
      </c>
      <c r="E263" s="25" t="s">
        <v>410</v>
      </c>
      <c r="F263" s="25" t="s">
        <v>415</v>
      </c>
      <c r="G263" s="25">
        <v>9440841933</v>
      </c>
      <c r="H263" s="25" t="s">
        <v>418</v>
      </c>
      <c r="I263" s="22">
        <v>1</v>
      </c>
      <c r="J263" s="22">
        <v>2</v>
      </c>
      <c r="K263" s="22">
        <v>3960</v>
      </c>
      <c r="L263" s="22">
        <v>79</v>
      </c>
      <c r="M263" s="22">
        <v>2</v>
      </c>
      <c r="N263" s="26">
        <v>4.583333333333333E-2</v>
      </c>
      <c r="O263" s="23">
        <f t="shared" si="9"/>
        <v>312840</v>
      </c>
      <c r="P263" s="23">
        <f t="shared" si="10"/>
        <v>158</v>
      </c>
    </row>
    <row r="264" spans="1:16" x14ac:dyDescent="0.25">
      <c r="A264" s="22">
        <v>261</v>
      </c>
      <c r="B264" s="25" t="s">
        <v>9</v>
      </c>
      <c r="C264" s="25" t="s">
        <v>212</v>
      </c>
      <c r="D264" s="25" t="s">
        <v>409</v>
      </c>
      <c r="E264" s="25" t="s">
        <v>410</v>
      </c>
      <c r="F264" s="25" t="s">
        <v>415</v>
      </c>
      <c r="G264" s="25">
        <v>9440841933</v>
      </c>
      <c r="H264" s="25" t="s">
        <v>419</v>
      </c>
      <c r="I264" s="22">
        <v>1</v>
      </c>
      <c r="J264" s="22">
        <v>3</v>
      </c>
      <c r="K264" s="22">
        <v>20616</v>
      </c>
      <c r="L264" s="22">
        <v>4164</v>
      </c>
      <c r="M264" s="22">
        <v>3</v>
      </c>
      <c r="N264" s="26">
        <v>0.23861111111111111</v>
      </c>
      <c r="O264" s="23">
        <f t="shared" si="9"/>
        <v>85845024</v>
      </c>
      <c r="P264" s="23">
        <f t="shared" si="10"/>
        <v>12492</v>
      </c>
    </row>
    <row r="265" spans="1:16" x14ac:dyDescent="0.25">
      <c r="A265" s="22">
        <v>262</v>
      </c>
      <c r="B265" s="25" t="s">
        <v>9</v>
      </c>
      <c r="C265" s="25" t="s">
        <v>212</v>
      </c>
      <c r="D265" s="25" t="s">
        <v>409</v>
      </c>
      <c r="E265" s="25" t="s">
        <v>410</v>
      </c>
      <c r="F265" s="25" t="s">
        <v>415</v>
      </c>
      <c r="G265" s="25">
        <v>9440841933</v>
      </c>
      <c r="H265" s="25" t="s">
        <v>420</v>
      </c>
      <c r="I265" s="22">
        <v>1</v>
      </c>
      <c r="J265" s="22">
        <v>3</v>
      </c>
      <c r="K265" s="22">
        <v>12768</v>
      </c>
      <c r="L265" s="22">
        <v>3377</v>
      </c>
      <c r="M265" s="22">
        <v>3</v>
      </c>
      <c r="N265" s="26">
        <v>0.14777777777777779</v>
      </c>
      <c r="O265" s="23">
        <f t="shared" si="9"/>
        <v>43117536</v>
      </c>
      <c r="P265" s="23">
        <f t="shared" si="10"/>
        <v>10131</v>
      </c>
    </row>
    <row r="266" spans="1:16" x14ac:dyDescent="0.25">
      <c r="A266" s="22">
        <v>263</v>
      </c>
      <c r="B266" s="25" t="s">
        <v>9</v>
      </c>
      <c r="C266" s="25" t="s">
        <v>212</v>
      </c>
      <c r="D266" s="25" t="s">
        <v>409</v>
      </c>
      <c r="E266" s="25" t="s">
        <v>421</v>
      </c>
      <c r="F266" s="25" t="s">
        <v>422</v>
      </c>
      <c r="G266" s="25">
        <v>8333068616</v>
      </c>
      <c r="H266" s="25" t="s">
        <v>423</v>
      </c>
      <c r="I266" s="22">
        <v>1</v>
      </c>
      <c r="J266" s="22">
        <v>3</v>
      </c>
      <c r="K266" s="22">
        <v>15029</v>
      </c>
      <c r="L266" s="22">
        <v>7496</v>
      </c>
      <c r="M266" s="22">
        <v>3</v>
      </c>
      <c r="N266" s="26">
        <v>0.17394675925925926</v>
      </c>
      <c r="O266" s="23">
        <f t="shared" si="9"/>
        <v>112657384</v>
      </c>
      <c r="P266" s="23">
        <f t="shared" si="10"/>
        <v>22488</v>
      </c>
    </row>
    <row r="267" spans="1:16" x14ac:dyDescent="0.25">
      <c r="A267" s="22">
        <v>264</v>
      </c>
      <c r="B267" s="25" t="s">
        <v>9</v>
      </c>
      <c r="C267" s="25" t="s">
        <v>212</v>
      </c>
      <c r="D267" s="25" t="s">
        <v>409</v>
      </c>
      <c r="E267" s="25" t="s">
        <v>421</v>
      </c>
      <c r="F267" s="25" t="s">
        <v>422</v>
      </c>
      <c r="G267" s="25">
        <v>8333068616</v>
      </c>
      <c r="H267" s="25" t="s">
        <v>424</v>
      </c>
      <c r="I267" s="22">
        <v>1</v>
      </c>
      <c r="J267" s="22">
        <v>2</v>
      </c>
      <c r="K267" s="22">
        <v>9016</v>
      </c>
      <c r="L267" s="22">
        <v>1176</v>
      </c>
      <c r="M267" s="22">
        <v>2</v>
      </c>
      <c r="N267" s="26">
        <v>0.10435185185185185</v>
      </c>
      <c r="O267" s="23">
        <f t="shared" si="9"/>
        <v>10602816</v>
      </c>
      <c r="P267" s="23">
        <f t="shared" si="10"/>
        <v>2352</v>
      </c>
    </row>
    <row r="268" spans="1:16" x14ac:dyDescent="0.25">
      <c r="A268" s="22">
        <v>265</v>
      </c>
      <c r="B268" s="25" t="s">
        <v>9</v>
      </c>
      <c r="C268" s="25" t="s">
        <v>212</v>
      </c>
      <c r="D268" s="25" t="s">
        <v>409</v>
      </c>
      <c r="E268" s="25" t="s">
        <v>421</v>
      </c>
      <c r="F268" s="25" t="s">
        <v>422</v>
      </c>
      <c r="G268" s="25">
        <v>8333068616</v>
      </c>
      <c r="H268" s="25" t="s">
        <v>425</v>
      </c>
      <c r="I268" s="22">
        <v>1</v>
      </c>
      <c r="J268" s="22">
        <v>1</v>
      </c>
      <c r="K268" s="22">
        <v>10195</v>
      </c>
      <c r="L268" s="22">
        <v>4297</v>
      </c>
      <c r="M268" s="22">
        <v>1</v>
      </c>
      <c r="N268" s="26">
        <v>0.11799768518518519</v>
      </c>
      <c r="O268" s="23">
        <f t="shared" si="9"/>
        <v>43807915</v>
      </c>
      <c r="P268" s="23">
        <f t="shared" si="10"/>
        <v>4297</v>
      </c>
    </row>
    <row r="269" spans="1:16" x14ac:dyDescent="0.25">
      <c r="A269" s="22">
        <v>266</v>
      </c>
      <c r="B269" s="25" t="s">
        <v>9</v>
      </c>
      <c r="C269" s="25" t="s">
        <v>212</v>
      </c>
      <c r="D269" s="25" t="s">
        <v>409</v>
      </c>
      <c r="E269" s="25" t="s">
        <v>421</v>
      </c>
      <c r="F269" s="25" t="s">
        <v>422</v>
      </c>
      <c r="G269" s="25">
        <v>8333068616</v>
      </c>
      <c r="H269" s="25" t="s">
        <v>426</v>
      </c>
      <c r="I269" s="22">
        <v>1</v>
      </c>
      <c r="J269" s="22">
        <v>2</v>
      </c>
      <c r="K269" s="22">
        <v>9143</v>
      </c>
      <c r="L269" s="22">
        <v>4735</v>
      </c>
      <c r="M269" s="22">
        <v>2</v>
      </c>
      <c r="N269" s="26">
        <v>0.10582175925925925</v>
      </c>
      <c r="O269" s="23">
        <f t="shared" si="9"/>
        <v>43292105</v>
      </c>
      <c r="P269" s="23">
        <f t="shared" si="10"/>
        <v>9470</v>
      </c>
    </row>
    <row r="270" spans="1:16" x14ac:dyDescent="0.25">
      <c r="A270" s="22">
        <v>267</v>
      </c>
      <c r="B270" s="25" t="s">
        <v>9</v>
      </c>
      <c r="C270" s="25" t="s">
        <v>212</v>
      </c>
      <c r="D270" s="25" t="s">
        <v>409</v>
      </c>
      <c r="E270" s="25" t="s">
        <v>421</v>
      </c>
      <c r="F270" s="25" t="s">
        <v>427</v>
      </c>
      <c r="G270" s="25">
        <v>9490615488</v>
      </c>
      <c r="H270" s="25" t="s">
        <v>428</v>
      </c>
      <c r="I270" s="22">
        <v>1</v>
      </c>
      <c r="J270" s="22">
        <v>2</v>
      </c>
      <c r="K270" s="22">
        <v>2362</v>
      </c>
      <c r="L270" s="22">
        <v>784</v>
      </c>
      <c r="M270" s="22">
        <v>2</v>
      </c>
      <c r="N270" s="26">
        <v>2.7337962962962963E-2</v>
      </c>
      <c r="O270" s="23">
        <f t="shared" si="9"/>
        <v>1851808</v>
      </c>
      <c r="P270" s="23">
        <f t="shared" si="10"/>
        <v>1568</v>
      </c>
    </row>
    <row r="271" spans="1:16" x14ac:dyDescent="0.25">
      <c r="A271" s="22">
        <v>268</v>
      </c>
      <c r="B271" s="25" t="s">
        <v>9</v>
      </c>
      <c r="C271" s="25" t="s">
        <v>212</v>
      </c>
      <c r="D271" s="25" t="s">
        <v>409</v>
      </c>
      <c r="E271" s="25" t="s">
        <v>421</v>
      </c>
      <c r="F271" s="25" t="s">
        <v>259</v>
      </c>
      <c r="G271" s="25">
        <v>9490615486</v>
      </c>
      <c r="H271" s="25" t="s">
        <v>429</v>
      </c>
      <c r="I271" s="22">
        <v>1</v>
      </c>
      <c r="J271" s="22">
        <v>3</v>
      </c>
      <c r="K271" s="22">
        <v>11304</v>
      </c>
      <c r="L271" s="22">
        <v>2886</v>
      </c>
      <c r="M271" s="22">
        <v>3</v>
      </c>
      <c r="N271" s="26">
        <v>0.13083333333333333</v>
      </c>
      <c r="O271" s="23">
        <f t="shared" si="9"/>
        <v>32623344</v>
      </c>
      <c r="P271" s="23">
        <f t="shared" si="10"/>
        <v>8658</v>
      </c>
    </row>
    <row r="272" spans="1:16" x14ac:dyDescent="0.25">
      <c r="A272" s="22">
        <v>269</v>
      </c>
      <c r="B272" s="25" t="s">
        <v>9</v>
      </c>
      <c r="C272" s="25" t="s">
        <v>212</v>
      </c>
      <c r="D272" s="25" t="s">
        <v>409</v>
      </c>
      <c r="E272" s="25" t="s">
        <v>421</v>
      </c>
      <c r="F272" s="25" t="s">
        <v>259</v>
      </c>
      <c r="G272" s="25">
        <v>9490615486</v>
      </c>
      <c r="H272" s="25" t="s">
        <v>430</v>
      </c>
      <c r="I272" s="22">
        <v>1</v>
      </c>
      <c r="J272" s="22">
        <v>4</v>
      </c>
      <c r="K272" s="22">
        <v>28378</v>
      </c>
      <c r="L272" s="22">
        <v>3917</v>
      </c>
      <c r="M272" s="22">
        <v>4</v>
      </c>
      <c r="N272" s="26">
        <v>0.32844907407407409</v>
      </c>
      <c r="O272" s="23">
        <f t="shared" si="9"/>
        <v>111156626</v>
      </c>
      <c r="P272" s="23">
        <f t="shared" si="10"/>
        <v>15668</v>
      </c>
    </row>
    <row r="273" spans="1:16" x14ac:dyDescent="0.25">
      <c r="A273" s="22">
        <v>270</v>
      </c>
      <c r="B273" s="25" t="s">
        <v>9</v>
      </c>
      <c r="C273" s="25" t="s">
        <v>212</v>
      </c>
      <c r="D273" s="25" t="s">
        <v>409</v>
      </c>
      <c r="E273" s="25" t="s">
        <v>421</v>
      </c>
      <c r="F273" s="25" t="s">
        <v>259</v>
      </c>
      <c r="G273" s="25">
        <v>9490615486</v>
      </c>
      <c r="H273" s="25" t="s">
        <v>431</v>
      </c>
      <c r="I273" s="22">
        <v>1</v>
      </c>
      <c r="J273" s="22">
        <v>1</v>
      </c>
      <c r="K273" s="22">
        <v>10080</v>
      </c>
      <c r="L273" s="22">
        <v>1761</v>
      </c>
      <c r="M273" s="22">
        <v>1</v>
      </c>
      <c r="N273" s="26">
        <v>0.11666666666666667</v>
      </c>
      <c r="O273" s="23">
        <f t="shared" si="9"/>
        <v>17750880</v>
      </c>
      <c r="P273" s="23">
        <f t="shared" si="10"/>
        <v>1761</v>
      </c>
    </row>
    <row r="274" spans="1:16" x14ac:dyDescent="0.25">
      <c r="A274" s="22">
        <v>271</v>
      </c>
      <c r="B274" s="25" t="s">
        <v>9</v>
      </c>
      <c r="C274" s="25" t="s">
        <v>212</v>
      </c>
      <c r="D274" s="25" t="s">
        <v>409</v>
      </c>
      <c r="E274" s="25" t="s">
        <v>421</v>
      </c>
      <c r="F274" s="25" t="s">
        <v>259</v>
      </c>
      <c r="G274" s="25">
        <v>9490615486</v>
      </c>
      <c r="H274" s="25" t="s">
        <v>432</v>
      </c>
      <c r="I274" s="22">
        <v>1</v>
      </c>
      <c r="J274" s="22">
        <v>3</v>
      </c>
      <c r="K274" s="22">
        <v>15480</v>
      </c>
      <c r="L274" s="22">
        <v>3122</v>
      </c>
      <c r="M274" s="22">
        <v>3</v>
      </c>
      <c r="N274" s="26">
        <v>0.17916666666666667</v>
      </c>
      <c r="O274" s="23">
        <f t="shared" si="9"/>
        <v>48328560</v>
      </c>
      <c r="P274" s="23">
        <f t="shared" si="10"/>
        <v>9366</v>
      </c>
    </row>
    <row r="275" spans="1:16" x14ac:dyDescent="0.25">
      <c r="A275" s="22">
        <v>272</v>
      </c>
      <c r="B275" s="25" t="s">
        <v>9</v>
      </c>
      <c r="C275" s="25" t="s">
        <v>212</v>
      </c>
      <c r="D275" s="25" t="s">
        <v>409</v>
      </c>
      <c r="E275" s="25" t="s">
        <v>433</v>
      </c>
      <c r="F275" s="25" t="s">
        <v>434</v>
      </c>
      <c r="G275" s="25">
        <v>9581211013</v>
      </c>
      <c r="H275" s="25" t="s">
        <v>435</v>
      </c>
      <c r="I275" s="22">
        <v>1</v>
      </c>
      <c r="J275" s="22">
        <v>0</v>
      </c>
      <c r="K275" s="22">
        <v>0</v>
      </c>
      <c r="L275" s="22">
        <v>1336</v>
      </c>
      <c r="M275" s="22">
        <v>0</v>
      </c>
      <c r="N275" s="26">
        <v>0</v>
      </c>
      <c r="O275" s="23">
        <f t="shared" si="9"/>
        <v>0</v>
      </c>
      <c r="P275" s="23">
        <f t="shared" si="10"/>
        <v>0</v>
      </c>
    </row>
    <row r="276" spans="1:16" x14ac:dyDescent="0.25">
      <c r="A276" s="22">
        <v>273</v>
      </c>
      <c r="B276" s="25" t="s">
        <v>9</v>
      </c>
      <c r="C276" s="25" t="s">
        <v>212</v>
      </c>
      <c r="D276" s="25" t="s">
        <v>409</v>
      </c>
      <c r="E276" s="25" t="s">
        <v>433</v>
      </c>
      <c r="F276" s="25" t="s">
        <v>434</v>
      </c>
      <c r="G276" s="25">
        <v>9581211013</v>
      </c>
      <c r="H276" s="25" t="s">
        <v>436</v>
      </c>
      <c r="I276" s="22">
        <v>1</v>
      </c>
      <c r="J276" s="22">
        <v>0</v>
      </c>
      <c r="K276" s="22">
        <v>0</v>
      </c>
      <c r="L276" s="22">
        <v>327</v>
      </c>
      <c r="M276" s="22">
        <v>0</v>
      </c>
      <c r="N276" s="26">
        <v>0</v>
      </c>
      <c r="O276" s="23">
        <f t="shared" si="9"/>
        <v>0</v>
      </c>
      <c r="P276" s="23">
        <f t="shared" si="10"/>
        <v>0</v>
      </c>
    </row>
    <row r="277" spans="1:16" x14ac:dyDescent="0.25">
      <c r="A277" s="22">
        <v>274</v>
      </c>
      <c r="B277" s="25" t="s">
        <v>9</v>
      </c>
      <c r="C277" s="25" t="s">
        <v>212</v>
      </c>
      <c r="D277" s="25" t="s">
        <v>409</v>
      </c>
      <c r="E277" s="25" t="s">
        <v>433</v>
      </c>
      <c r="F277" s="25" t="s">
        <v>434</v>
      </c>
      <c r="G277" s="25">
        <v>9581211013</v>
      </c>
      <c r="H277" s="25" t="s">
        <v>437</v>
      </c>
      <c r="I277" s="22">
        <v>1</v>
      </c>
      <c r="J277" s="22">
        <v>0</v>
      </c>
      <c r="K277" s="22">
        <v>0</v>
      </c>
      <c r="L277" s="22">
        <v>789</v>
      </c>
      <c r="M277" s="22">
        <v>0</v>
      </c>
      <c r="N277" s="26">
        <v>0</v>
      </c>
      <c r="O277" s="23">
        <f t="shared" si="9"/>
        <v>0</v>
      </c>
      <c r="P277" s="23">
        <f t="shared" si="10"/>
        <v>0</v>
      </c>
    </row>
    <row r="278" spans="1:16" x14ac:dyDescent="0.25">
      <c r="A278" s="22">
        <v>275</v>
      </c>
      <c r="B278" s="25" t="s">
        <v>9</v>
      </c>
      <c r="C278" s="25" t="s">
        <v>212</v>
      </c>
      <c r="D278" s="25" t="s">
        <v>409</v>
      </c>
      <c r="E278" s="25" t="s">
        <v>433</v>
      </c>
      <c r="F278" s="25" t="s">
        <v>434</v>
      </c>
      <c r="G278" s="25">
        <v>9581211013</v>
      </c>
      <c r="H278" s="25" t="s">
        <v>438</v>
      </c>
      <c r="I278" s="22">
        <v>1</v>
      </c>
      <c r="J278" s="22">
        <v>0</v>
      </c>
      <c r="K278" s="22">
        <v>0</v>
      </c>
      <c r="L278" s="22">
        <v>238</v>
      </c>
      <c r="M278" s="22">
        <v>0</v>
      </c>
      <c r="N278" s="26">
        <v>0</v>
      </c>
      <c r="O278" s="23">
        <f t="shared" si="9"/>
        <v>0</v>
      </c>
      <c r="P278" s="23">
        <f t="shared" si="10"/>
        <v>0</v>
      </c>
    </row>
    <row r="279" spans="1:16" x14ac:dyDescent="0.25">
      <c r="A279" s="22">
        <v>276</v>
      </c>
      <c r="B279" s="25" t="s">
        <v>9</v>
      </c>
      <c r="C279" s="25" t="s">
        <v>212</v>
      </c>
      <c r="D279" s="25" t="s">
        <v>409</v>
      </c>
      <c r="E279" s="25" t="s">
        <v>433</v>
      </c>
      <c r="F279" s="25" t="s">
        <v>434</v>
      </c>
      <c r="G279" s="25">
        <v>9581211013</v>
      </c>
      <c r="H279" s="25" t="s">
        <v>439</v>
      </c>
      <c r="I279" s="22">
        <v>1</v>
      </c>
      <c r="J279" s="22">
        <v>0</v>
      </c>
      <c r="K279" s="22">
        <v>0</v>
      </c>
      <c r="L279" s="22">
        <v>1494</v>
      </c>
      <c r="M279" s="22">
        <v>0</v>
      </c>
      <c r="N279" s="26">
        <v>0</v>
      </c>
      <c r="O279" s="23">
        <f t="shared" si="9"/>
        <v>0</v>
      </c>
      <c r="P279" s="23">
        <f t="shared" si="10"/>
        <v>0</v>
      </c>
    </row>
    <row r="280" spans="1:16" x14ac:dyDescent="0.25">
      <c r="A280" s="22">
        <v>277</v>
      </c>
      <c r="B280" s="25" t="s">
        <v>9</v>
      </c>
      <c r="C280" s="25" t="s">
        <v>212</v>
      </c>
      <c r="D280" s="25" t="s">
        <v>409</v>
      </c>
      <c r="E280" s="25" t="s">
        <v>433</v>
      </c>
      <c r="F280" s="25" t="s">
        <v>434</v>
      </c>
      <c r="G280" s="25">
        <v>9581211013</v>
      </c>
      <c r="H280" s="25" t="s">
        <v>440</v>
      </c>
      <c r="I280" s="22">
        <v>1</v>
      </c>
      <c r="J280" s="22">
        <v>0</v>
      </c>
      <c r="K280" s="22">
        <v>0</v>
      </c>
      <c r="L280" s="27"/>
      <c r="M280" s="22">
        <v>0</v>
      </c>
      <c r="N280" s="26">
        <v>0</v>
      </c>
      <c r="O280" s="23">
        <f t="shared" si="9"/>
        <v>0</v>
      </c>
      <c r="P280" s="23">
        <f t="shared" si="10"/>
        <v>0</v>
      </c>
    </row>
    <row r="281" spans="1:16" x14ac:dyDescent="0.25">
      <c r="A281" s="22">
        <v>278</v>
      </c>
      <c r="B281" s="25" t="s">
        <v>9</v>
      </c>
      <c r="C281" s="25" t="s">
        <v>212</v>
      </c>
      <c r="D281" s="25" t="s">
        <v>409</v>
      </c>
      <c r="E281" s="25" t="s">
        <v>433</v>
      </c>
      <c r="F281" s="25" t="s">
        <v>427</v>
      </c>
      <c r="G281" s="25">
        <v>9490615488</v>
      </c>
      <c r="H281" s="25" t="s">
        <v>441</v>
      </c>
      <c r="I281" s="22">
        <v>1</v>
      </c>
      <c r="J281" s="22">
        <v>2</v>
      </c>
      <c r="K281" s="22">
        <v>6783</v>
      </c>
      <c r="L281" s="22">
        <v>1291</v>
      </c>
      <c r="M281" s="22">
        <v>2</v>
      </c>
      <c r="N281" s="26">
        <v>7.8506944444444449E-2</v>
      </c>
      <c r="O281" s="23">
        <f t="shared" ref="O281:O344" si="11">K281*L281</f>
        <v>8756853</v>
      </c>
      <c r="P281" s="23">
        <f t="shared" ref="P281:P344" si="12">J281*L281</f>
        <v>2582</v>
      </c>
    </row>
    <row r="282" spans="1:16" x14ac:dyDescent="0.25">
      <c r="A282" s="22">
        <v>279</v>
      </c>
      <c r="B282" s="25" t="s">
        <v>9</v>
      </c>
      <c r="C282" s="25" t="s">
        <v>212</v>
      </c>
      <c r="D282" s="25" t="s">
        <v>409</v>
      </c>
      <c r="E282" s="25" t="s">
        <v>433</v>
      </c>
      <c r="F282" s="25" t="s">
        <v>427</v>
      </c>
      <c r="G282" s="25">
        <v>9490615488</v>
      </c>
      <c r="H282" s="25" t="s">
        <v>442</v>
      </c>
      <c r="I282" s="22">
        <v>1</v>
      </c>
      <c r="J282" s="22">
        <v>3</v>
      </c>
      <c r="K282" s="22">
        <v>7429</v>
      </c>
      <c r="L282" s="22">
        <v>1</v>
      </c>
      <c r="M282" s="22">
        <v>3</v>
      </c>
      <c r="N282" s="26">
        <v>8.5983796296296294E-2</v>
      </c>
      <c r="O282" s="23">
        <f t="shared" si="11"/>
        <v>7429</v>
      </c>
      <c r="P282" s="23">
        <f t="shared" si="12"/>
        <v>3</v>
      </c>
    </row>
    <row r="283" spans="1:16" x14ac:dyDescent="0.25">
      <c r="A283" s="22">
        <v>280</v>
      </c>
      <c r="B283" s="25" t="s">
        <v>9</v>
      </c>
      <c r="C283" s="25" t="s">
        <v>212</v>
      </c>
      <c r="D283" s="25" t="s">
        <v>409</v>
      </c>
      <c r="E283" s="25" t="s">
        <v>433</v>
      </c>
      <c r="F283" s="25" t="s">
        <v>427</v>
      </c>
      <c r="G283" s="25">
        <v>9490615488</v>
      </c>
      <c r="H283" s="25" t="s">
        <v>443</v>
      </c>
      <c r="I283" s="22">
        <v>1</v>
      </c>
      <c r="J283" s="22">
        <v>0</v>
      </c>
      <c r="K283" s="22">
        <v>0</v>
      </c>
      <c r="L283" s="22">
        <v>999</v>
      </c>
      <c r="M283" s="22">
        <v>0</v>
      </c>
      <c r="N283" s="26">
        <v>0</v>
      </c>
      <c r="O283" s="23">
        <f t="shared" si="11"/>
        <v>0</v>
      </c>
      <c r="P283" s="23">
        <f t="shared" si="12"/>
        <v>0</v>
      </c>
    </row>
    <row r="284" spans="1:16" x14ac:dyDescent="0.25">
      <c r="A284" s="22">
        <v>281</v>
      </c>
      <c r="B284" s="25" t="s">
        <v>9</v>
      </c>
      <c r="C284" s="25" t="s">
        <v>212</v>
      </c>
      <c r="D284" s="25" t="s">
        <v>409</v>
      </c>
      <c r="E284" s="25" t="s">
        <v>433</v>
      </c>
      <c r="F284" s="25" t="s">
        <v>427</v>
      </c>
      <c r="G284" s="25">
        <v>9490615488</v>
      </c>
      <c r="H284" s="25" t="s">
        <v>444</v>
      </c>
      <c r="I284" s="22">
        <v>1</v>
      </c>
      <c r="J284" s="22">
        <v>0</v>
      </c>
      <c r="K284" s="22">
        <v>0</v>
      </c>
      <c r="L284" s="22">
        <v>632</v>
      </c>
      <c r="M284" s="22">
        <v>0</v>
      </c>
      <c r="N284" s="26">
        <v>0</v>
      </c>
      <c r="O284" s="23">
        <f t="shared" si="11"/>
        <v>0</v>
      </c>
      <c r="P284" s="23">
        <f t="shared" si="12"/>
        <v>0</v>
      </c>
    </row>
    <row r="285" spans="1:16" x14ac:dyDescent="0.25">
      <c r="A285" s="22">
        <v>282</v>
      </c>
      <c r="B285" s="25" t="s">
        <v>9</v>
      </c>
      <c r="C285" s="25" t="s">
        <v>212</v>
      </c>
      <c r="D285" s="25" t="s">
        <v>409</v>
      </c>
      <c r="E285" s="25" t="s">
        <v>433</v>
      </c>
      <c r="F285" s="25" t="s">
        <v>268</v>
      </c>
      <c r="G285" s="25">
        <v>9490615491</v>
      </c>
      <c r="H285" s="25" t="s">
        <v>445</v>
      </c>
      <c r="I285" s="22">
        <v>1</v>
      </c>
      <c r="J285" s="22">
        <v>2</v>
      </c>
      <c r="K285" s="22">
        <v>3844</v>
      </c>
      <c r="L285" s="22">
        <v>973</v>
      </c>
      <c r="M285" s="22">
        <v>2</v>
      </c>
      <c r="N285" s="26">
        <v>4.449074074074074E-2</v>
      </c>
      <c r="O285" s="23">
        <f t="shared" si="11"/>
        <v>3740212</v>
      </c>
      <c r="P285" s="23">
        <f t="shared" si="12"/>
        <v>1946</v>
      </c>
    </row>
    <row r="286" spans="1:16" x14ac:dyDescent="0.25">
      <c r="A286" s="22">
        <v>283</v>
      </c>
      <c r="B286" s="25" t="s">
        <v>9</v>
      </c>
      <c r="C286" s="25" t="s">
        <v>212</v>
      </c>
      <c r="D286" s="25" t="s">
        <v>409</v>
      </c>
      <c r="E286" s="25" t="s">
        <v>433</v>
      </c>
      <c r="F286" s="25" t="s">
        <v>268</v>
      </c>
      <c r="G286" s="25">
        <v>9490615491</v>
      </c>
      <c r="H286" s="25" t="s">
        <v>446</v>
      </c>
      <c r="I286" s="22">
        <v>1</v>
      </c>
      <c r="J286" s="22">
        <v>2</v>
      </c>
      <c r="K286" s="22">
        <v>3802</v>
      </c>
      <c r="L286" s="22">
        <v>5596</v>
      </c>
      <c r="M286" s="22">
        <v>2</v>
      </c>
      <c r="N286" s="26">
        <v>4.400462962962963E-2</v>
      </c>
      <c r="O286" s="23">
        <f t="shared" si="11"/>
        <v>21275992</v>
      </c>
      <c r="P286" s="23">
        <f t="shared" si="12"/>
        <v>11192</v>
      </c>
    </row>
    <row r="287" spans="1:16" x14ac:dyDescent="0.25">
      <c r="A287" s="22">
        <v>284</v>
      </c>
      <c r="B287" s="25" t="s">
        <v>9</v>
      </c>
      <c r="C287" s="25" t="s">
        <v>212</v>
      </c>
      <c r="D287" s="25" t="s">
        <v>409</v>
      </c>
      <c r="E287" s="25" t="s">
        <v>433</v>
      </c>
      <c r="F287" s="25" t="s">
        <v>268</v>
      </c>
      <c r="G287" s="25">
        <v>9490615491</v>
      </c>
      <c r="H287" s="25" t="s">
        <v>447</v>
      </c>
      <c r="I287" s="22">
        <v>1</v>
      </c>
      <c r="J287" s="22">
        <v>3</v>
      </c>
      <c r="K287" s="22">
        <v>6000</v>
      </c>
      <c r="L287" s="22">
        <v>5080</v>
      </c>
      <c r="M287" s="22">
        <v>3</v>
      </c>
      <c r="N287" s="26">
        <v>6.9444444444444448E-2</v>
      </c>
      <c r="O287" s="23">
        <f t="shared" si="11"/>
        <v>30480000</v>
      </c>
      <c r="P287" s="23">
        <f t="shared" si="12"/>
        <v>15240</v>
      </c>
    </row>
    <row r="288" spans="1:16" x14ac:dyDescent="0.25">
      <c r="A288" s="22">
        <v>285</v>
      </c>
      <c r="B288" s="25" t="s">
        <v>9</v>
      </c>
      <c r="C288" s="25" t="s">
        <v>448</v>
      </c>
      <c r="D288" s="25" t="s">
        <v>449</v>
      </c>
      <c r="E288" s="25" t="s">
        <v>450</v>
      </c>
      <c r="F288" s="25" t="s">
        <v>451</v>
      </c>
      <c r="G288" s="25">
        <v>9490615591</v>
      </c>
      <c r="H288" s="25" t="s">
        <v>452</v>
      </c>
      <c r="I288" s="22">
        <v>1</v>
      </c>
      <c r="J288" s="22">
        <v>6</v>
      </c>
      <c r="K288" s="22">
        <v>25879</v>
      </c>
      <c r="L288" s="22">
        <v>84</v>
      </c>
      <c r="M288" s="22">
        <v>6</v>
      </c>
      <c r="N288" s="26">
        <v>0.29952546296296295</v>
      </c>
      <c r="O288" s="23">
        <f t="shared" si="11"/>
        <v>2173836</v>
      </c>
      <c r="P288" s="23">
        <f t="shared" si="12"/>
        <v>504</v>
      </c>
    </row>
    <row r="289" spans="1:16" x14ac:dyDescent="0.25">
      <c r="A289" s="22">
        <v>286</v>
      </c>
      <c r="B289" s="25" t="s">
        <v>9</v>
      </c>
      <c r="C289" s="25" t="s">
        <v>448</v>
      </c>
      <c r="D289" s="25" t="s">
        <v>448</v>
      </c>
      <c r="E289" s="25" t="s">
        <v>453</v>
      </c>
      <c r="F289" s="25" t="s">
        <v>454</v>
      </c>
      <c r="G289" s="25">
        <v>8331095496</v>
      </c>
      <c r="H289" s="25" t="s">
        <v>455</v>
      </c>
      <c r="I289" s="22">
        <v>1</v>
      </c>
      <c r="J289" s="22">
        <v>4</v>
      </c>
      <c r="K289" s="22">
        <v>18923</v>
      </c>
      <c r="L289" s="22">
        <v>864</v>
      </c>
      <c r="M289" s="22">
        <v>4</v>
      </c>
      <c r="N289" s="26">
        <v>0.2190162037037037</v>
      </c>
      <c r="O289" s="23">
        <f t="shared" si="11"/>
        <v>16349472</v>
      </c>
      <c r="P289" s="23">
        <f t="shared" si="12"/>
        <v>3456</v>
      </c>
    </row>
    <row r="290" spans="1:16" x14ac:dyDescent="0.25">
      <c r="A290" s="22">
        <v>287</v>
      </c>
      <c r="B290" s="25" t="s">
        <v>9</v>
      </c>
      <c r="C290" s="25" t="s">
        <v>448</v>
      </c>
      <c r="D290" s="25" t="s">
        <v>448</v>
      </c>
      <c r="E290" s="25" t="s">
        <v>453</v>
      </c>
      <c r="F290" s="25" t="s">
        <v>454</v>
      </c>
      <c r="G290" s="25">
        <v>8331095496</v>
      </c>
      <c r="H290" s="25" t="s">
        <v>456</v>
      </c>
      <c r="I290" s="22">
        <v>1</v>
      </c>
      <c r="J290" s="22">
        <v>7</v>
      </c>
      <c r="K290" s="22">
        <v>16484</v>
      </c>
      <c r="L290" s="22">
        <v>3347</v>
      </c>
      <c r="M290" s="22">
        <v>7</v>
      </c>
      <c r="N290" s="26">
        <v>0.19078703703703703</v>
      </c>
      <c r="O290" s="23">
        <f t="shared" si="11"/>
        <v>55171948</v>
      </c>
      <c r="P290" s="23">
        <f t="shared" si="12"/>
        <v>23429</v>
      </c>
    </row>
    <row r="291" spans="1:16" x14ac:dyDescent="0.25">
      <c r="A291" s="22">
        <v>288</v>
      </c>
      <c r="B291" s="25" t="s">
        <v>9</v>
      </c>
      <c r="C291" s="25" t="s">
        <v>448</v>
      </c>
      <c r="D291" s="25" t="s">
        <v>448</v>
      </c>
      <c r="E291" s="25" t="s">
        <v>453</v>
      </c>
      <c r="F291" s="25" t="s">
        <v>457</v>
      </c>
      <c r="G291" s="25">
        <v>9490615578</v>
      </c>
      <c r="H291" s="25" t="s">
        <v>458</v>
      </c>
      <c r="I291" s="22">
        <v>1</v>
      </c>
      <c r="J291" s="22">
        <v>2</v>
      </c>
      <c r="K291" s="22">
        <v>11179</v>
      </c>
      <c r="L291" s="22">
        <v>1590</v>
      </c>
      <c r="M291" s="22">
        <v>2</v>
      </c>
      <c r="N291" s="26">
        <v>0.12938657407407408</v>
      </c>
      <c r="O291" s="23">
        <f t="shared" si="11"/>
        <v>17774610</v>
      </c>
      <c r="P291" s="23">
        <f t="shared" si="12"/>
        <v>3180</v>
      </c>
    </row>
    <row r="292" spans="1:16" x14ac:dyDescent="0.25">
      <c r="A292" s="22">
        <v>289</v>
      </c>
      <c r="B292" s="25" t="s">
        <v>9</v>
      </c>
      <c r="C292" s="25" t="s">
        <v>448</v>
      </c>
      <c r="D292" s="25" t="s">
        <v>448</v>
      </c>
      <c r="E292" s="25" t="s">
        <v>453</v>
      </c>
      <c r="F292" s="25" t="s">
        <v>457</v>
      </c>
      <c r="G292" s="25">
        <v>9490615578</v>
      </c>
      <c r="H292" s="25" t="s">
        <v>459</v>
      </c>
      <c r="I292" s="22">
        <v>1</v>
      </c>
      <c r="J292" s="22">
        <v>2</v>
      </c>
      <c r="K292" s="22">
        <v>11852</v>
      </c>
      <c r="L292" s="22">
        <v>10</v>
      </c>
      <c r="M292" s="22">
        <v>2</v>
      </c>
      <c r="N292" s="26">
        <v>0.13717592592592592</v>
      </c>
      <c r="O292" s="23">
        <f t="shared" si="11"/>
        <v>118520</v>
      </c>
      <c r="P292" s="23">
        <f t="shared" si="12"/>
        <v>20</v>
      </c>
    </row>
    <row r="293" spans="1:16" x14ac:dyDescent="0.25">
      <c r="A293" s="22">
        <v>290</v>
      </c>
      <c r="B293" s="25" t="s">
        <v>9</v>
      </c>
      <c r="C293" s="25" t="s">
        <v>448</v>
      </c>
      <c r="D293" s="25" t="s">
        <v>448</v>
      </c>
      <c r="E293" s="25" t="s">
        <v>453</v>
      </c>
      <c r="F293" s="25" t="s">
        <v>457</v>
      </c>
      <c r="G293" s="25">
        <v>9490615578</v>
      </c>
      <c r="H293" s="25" t="s">
        <v>460</v>
      </c>
      <c r="I293" s="22">
        <v>1</v>
      </c>
      <c r="J293" s="22">
        <v>1</v>
      </c>
      <c r="K293" s="22">
        <v>7424</v>
      </c>
      <c r="L293" s="22">
        <v>7232</v>
      </c>
      <c r="M293" s="22">
        <v>1</v>
      </c>
      <c r="N293" s="26">
        <v>8.5925925925925919E-2</v>
      </c>
      <c r="O293" s="23">
        <f t="shared" si="11"/>
        <v>53690368</v>
      </c>
      <c r="P293" s="23">
        <f t="shared" si="12"/>
        <v>7232</v>
      </c>
    </row>
    <row r="294" spans="1:16" x14ac:dyDescent="0.25">
      <c r="A294" s="22">
        <v>291</v>
      </c>
      <c r="B294" s="25" t="s">
        <v>9</v>
      </c>
      <c r="C294" s="25" t="s">
        <v>448</v>
      </c>
      <c r="D294" s="25" t="s">
        <v>448</v>
      </c>
      <c r="E294" s="25" t="s">
        <v>453</v>
      </c>
      <c r="F294" s="25" t="s">
        <v>457</v>
      </c>
      <c r="G294" s="25">
        <v>9490615578</v>
      </c>
      <c r="H294" s="25" t="s">
        <v>461</v>
      </c>
      <c r="I294" s="22">
        <v>1</v>
      </c>
      <c r="J294" s="22">
        <v>1</v>
      </c>
      <c r="K294" s="22">
        <v>7424</v>
      </c>
      <c r="L294" s="22">
        <v>1723</v>
      </c>
      <c r="M294" s="22">
        <v>1</v>
      </c>
      <c r="N294" s="26">
        <v>8.5925925925925919E-2</v>
      </c>
      <c r="O294" s="23">
        <f t="shared" si="11"/>
        <v>12791552</v>
      </c>
      <c r="P294" s="23">
        <f t="shared" si="12"/>
        <v>1723</v>
      </c>
    </row>
    <row r="295" spans="1:16" x14ac:dyDescent="0.25">
      <c r="A295" s="22">
        <v>292</v>
      </c>
      <c r="B295" s="25" t="s">
        <v>9</v>
      </c>
      <c r="C295" s="25" t="s">
        <v>448</v>
      </c>
      <c r="D295" s="25" t="s">
        <v>448</v>
      </c>
      <c r="E295" s="25" t="s">
        <v>453</v>
      </c>
      <c r="F295" s="25" t="s">
        <v>462</v>
      </c>
      <c r="G295" s="25">
        <v>9490615501</v>
      </c>
      <c r="H295" s="25" t="s">
        <v>463</v>
      </c>
      <c r="I295" s="22">
        <v>1</v>
      </c>
      <c r="J295" s="22">
        <v>3</v>
      </c>
      <c r="K295" s="22">
        <v>10512</v>
      </c>
      <c r="L295" s="22">
        <v>1905</v>
      </c>
      <c r="M295" s="22">
        <v>3</v>
      </c>
      <c r="N295" s="26">
        <v>0.12166666666666667</v>
      </c>
      <c r="O295" s="23">
        <f t="shared" si="11"/>
        <v>20025360</v>
      </c>
      <c r="P295" s="23">
        <f t="shared" si="12"/>
        <v>5715</v>
      </c>
    </row>
    <row r="296" spans="1:16" x14ac:dyDescent="0.25">
      <c r="A296" s="22">
        <v>293</v>
      </c>
      <c r="B296" s="25" t="s">
        <v>9</v>
      </c>
      <c r="C296" s="25" t="s">
        <v>448</v>
      </c>
      <c r="D296" s="25" t="s">
        <v>448</v>
      </c>
      <c r="E296" s="25" t="s">
        <v>453</v>
      </c>
      <c r="F296" s="25" t="s">
        <v>462</v>
      </c>
      <c r="G296" s="25">
        <v>9490615501</v>
      </c>
      <c r="H296" s="25" t="s">
        <v>464</v>
      </c>
      <c r="I296" s="22">
        <v>1</v>
      </c>
      <c r="J296" s="22">
        <v>5</v>
      </c>
      <c r="K296" s="22">
        <v>39906</v>
      </c>
      <c r="L296" s="22">
        <v>5512</v>
      </c>
      <c r="M296" s="22">
        <v>5</v>
      </c>
      <c r="N296" s="26">
        <v>0.46187499999999998</v>
      </c>
      <c r="O296" s="23">
        <f t="shared" si="11"/>
        <v>219961872</v>
      </c>
      <c r="P296" s="23">
        <f t="shared" si="12"/>
        <v>27560</v>
      </c>
    </row>
    <row r="297" spans="1:16" x14ac:dyDescent="0.25">
      <c r="A297" s="22">
        <v>294</v>
      </c>
      <c r="B297" s="25" t="s">
        <v>9</v>
      </c>
      <c r="C297" s="25" t="s">
        <v>448</v>
      </c>
      <c r="D297" s="25" t="s">
        <v>448</v>
      </c>
      <c r="E297" s="25" t="s">
        <v>453</v>
      </c>
      <c r="F297" s="25" t="s">
        <v>462</v>
      </c>
      <c r="G297" s="25">
        <v>9490615501</v>
      </c>
      <c r="H297" s="25" t="s">
        <v>465</v>
      </c>
      <c r="I297" s="22">
        <v>1</v>
      </c>
      <c r="J297" s="22">
        <v>11</v>
      </c>
      <c r="K297" s="22">
        <v>49125</v>
      </c>
      <c r="L297" s="22">
        <v>4063</v>
      </c>
      <c r="M297" s="22">
        <v>11</v>
      </c>
      <c r="N297" s="26">
        <v>0.56857638888888884</v>
      </c>
      <c r="O297" s="23">
        <f t="shared" si="11"/>
        <v>199594875</v>
      </c>
      <c r="P297" s="23">
        <f t="shared" si="12"/>
        <v>44693</v>
      </c>
    </row>
    <row r="298" spans="1:16" x14ac:dyDescent="0.25">
      <c r="A298" s="22">
        <v>295</v>
      </c>
      <c r="B298" s="25" t="s">
        <v>9</v>
      </c>
      <c r="C298" s="25" t="s">
        <v>448</v>
      </c>
      <c r="D298" s="25" t="s">
        <v>466</v>
      </c>
      <c r="E298" s="25" t="s">
        <v>467</v>
      </c>
      <c r="F298" s="25" t="s">
        <v>468</v>
      </c>
      <c r="G298" s="25">
        <v>7382231732</v>
      </c>
      <c r="H298" s="25" t="s">
        <v>469</v>
      </c>
      <c r="I298" s="22">
        <v>1</v>
      </c>
      <c r="J298" s="22">
        <v>12</v>
      </c>
      <c r="K298" s="22">
        <v>34457</v>
      </c>
      <c r="L298" s="22">
        <v>187</v>
      </c>
      <c r="M298" s="22">
        <v>12</v>
      </c>
      <c r="N298" s="26">
        <v>0.39880787037037035</v>
      </c>
      <c r="O298" s="23">
        <f t="shared" si="11"/>
        <v>6443459</v>
      </c>
      <c r="P298" s="23">
        <f t="shared" si="12"/>
        <v>2244</v>
      </c>
    </row>
    <row r="299" spans="1:16" x14ac:dyDescent="0.25">
      <c r="A299" s="22">
        <v>296</v>
      </c>
      <c r="B299" s="25" t="s">
        <v>9</v>
      </c>
      <c r="C299" s="25" t="s">
        <v>448</v>
      </c>
      <c r="D299" s="25" t="s">
        <v>466</v>
      </c>
      <c r="E299" s="25" t="s">
        <v>467</v>
      </c>
      <c r="F299" s="25" t="s">
        <v>468</v>
      </c>
      <c r="G299" s="25">
        <v>7382231732</v>
      </c>
      <c r="H299" s="25" t="s">
        <v>470</v>
      </c>
      <c r="I299" s="22">
        <v>1</v>
      </c>
      <c r="J299" s="22">
        <v>13</v>
      </c>
      <c r="K299" s="22">
        <v>45491</v>
      </c>
      <c r="L299" s="22">
        <v>3410</v>
      </c>
      <c r="M299" s="22">
        <v>13</v>
      </c>
      <c r="N299" s="26">
        <v>0.52651620370370367</v>
      </c>
      <c r="O299" s="23">
        <f t="shared" si="11"/>
        <v>155124310</v>
      </c>
      <c r="P299" s="23">
        <f t="shared" si="12"/>
        <v>44330</v>
      </c>
    </row>
    <row r="300" spans="1:16" x14ac:dyDescent="0.25">
      <c r="A300" s="22">
        <v>297</v>
      </c>
      <c r="B300" s="25" t="s">
        <v>9</v>
      </c>
      <c r="C300" s="25" t="s">
        <v>448</v>
      </c>
      <c r="D300" s="25" t="s">
        <v>466</v>
      </c>
      <c r="E300" s="25" t="s">
        <v>467</v>
      </c>
      <c r="F300" s="25" t="s">
        <v>468</v>
      </c>
      <c r="G300" s="25">
        <v>7382231732</v>
      </c>
      <c r="H300" s="25" t="s">
        <v>471</v>
      </c>
      <c r="I300" s="22">
        <v>1</v>
      </c>
      <c r="J300" s="22">
        <v>16</v>
      </c>
      <c r="K300" s="22">
        <v>46908</v>
      </c>
      <c r="L300" s="22">
        <v>4367</v>
      </c>
      <c r="M300" s="22">
        <v>16</v>
      </c>
      <c r="N300" s="26">
        <v>0.54291666666666671</v>
      </c>
      <c r="O300" s="23">
        <f t="shared" si="11"/>
        <v>204847236</v>
      </c>
      <c r="P300" s="23">
        <f t="shared" si="12"/>
        <v>69872</v>
      </c>
    </row>
    <row r="301" spans="1:16" x14ac:dyDescent="0.25">
      <c r="A301" s="22">
        <v>298</v>
      </c>
      <c r="B301" s="25" t="s">
        <v>9</v>
      </c>
      <c r="C301" s="25" t="s">
        <v>448</v>
      </c>
      <c r="D301" s="25" t="s">
        <v>466</v>
      </c>
      <c r="E301" s="25" t="s">
        <v>467</v>
      </c>
      <c r="F301" s="25" t="s">
        <v>472</v>
      </c>
      <c r="G301" s="25">
        <v>9491052200</v>
      </c>
      <c r="H301" s="25" t="s">
        <v>473</v>
      </c>
      <c r="I301" s="22">
        <v>1</v>
      </c>
      <c r="J301" s="22">
        <v>15</v>
      </c>
      <c r="K301" s="22">
        <v>99258</v>
      </c>
      <c r="L301" s="22">
        <v>2388</v>
      </c>
      <c r="M301" s="22">
        <v>15</v>
      </c>
      <c r="N301" s="26">
        <v>1.1488194444444444</v>
      </c>
      <c r="O301" s="23">
        <f t="shared" si="11"/>
        <v>237028104</v>
      </c>
      <c r="P301" s="23">
        <f t="shared" si="12"/>
        <v>35820</v>
      </c>
    </row>
    <row r="302" spans="1:16" x14ac:dyDescent="0.25">
      <c r="A302" s="22">
        <v>299</v>
      </c>
      <c r="B302" s="25" t="s">
        <v>9</v>
      </c>
      <c r="C302" s="25" t="s">
        <v>448</v>
      </c>
      <c r="D302" s="25" t="s">
        <v>466</v>
      </c>
      <c r="E302" s="25" t="s">
        <v>467</v>
      </c>
      <c r="F302" s="25" t="s">
        <v>472</v>
      </c>
      <c r="G302" s="25">
        <v>9491052200</v>
      </c>
      <c r="H302" s="25" t="s">
        <v>474</v>
      </c>
      <c r="I302" s="22">
        <v>1</v>
      </c>
      <c r="J302" s="22">
        <v>5</v>
      </c>
      <c r="K302" s="22">
        <v>43192</v>
      </c>
      <c r="L302" s="22">
        <v>2532</v>
      </c>
      <c r="M302" s="22">
        <v>5</v>
      </c>
      <c r="N302" s="26">
        <v>0.49990740740740741</v>
      </c>
      <c r="O302" s="23">
        <f t="shared" si="11"/>
        <v>109362144</v>
      </c>
      <c r="P302" s="23">
        <f t="shared" si="12"/>
        <v>12660</v>
      </c>
    </row>
    <row r="303" spans="1:16" x14ac:dyDescent="0.25">
      <c r="A303" s="22">
        <v>300</v>
      </c>
      <c r="B303" s="25" t="s">
        <v>9</v>
      </c>
      <c r="C303" s="25" t="s">
        <v>448</v>
      </c>
      <c r="D303" s="25" t="s">
        <v>466</v>
      </c>
      <c r="E303" s="25" t="s">
        <v>467</v>
      </c>
      <c r="F303" s="25" t="s">
        <v>475</v>
      </c>
      <c r="G303" s="25">
        <v>9490615583</v>
      </c>
      <c r="H303" s="25" t="s">
        <v>476</v>
      </c>
      <c r="I303" s="22">
        <v>1</v>
      </c>
      <c r="J303" s="22">
        <v>15</v>
      </c>
      <c r="K303" s="22">
        <v>40460</v>
      </c>
      <c r="L303" s="22">
        <v>3612</v>
      </c>
      <c r="M303" s="22">
        <v>15</v>
      </c>
      <c r="N303" s="26">
        <v>0.46828703703703706</v>
      </c>
      <c r="O303" s="23">
        <f t="shared" si="11"/>
        <v>146141520</v>
      </c>
      <c r="P303" s="23">
        <f t="shared" si="12"/>
        <v>54180</v>
      </c>
    </row>
    <row r="304" spans="1:16" x14ac:dyDescent="0.25">
      <c r="A304" s="22">
        <v>301</v>
      </c>
      <c r="B304" s="25" t="s">
        <v>9</v>
      </c>
      <c r="C304" s="25" t="s">
        <v>448</v>
      </c>
      <c r="D304" s="25" t="s">
        <v>466</v>
      </c>
      <c r="E304" s="25" t="s">
        <v>467</v>
      </c>
      <c r="F304" s="25" t="s">
        <v>475</v>
      </c>
      <c r="G304" s="25">
        <v>9490615583</v>
      </c>
      <c r="H304" s="25" t="s">
        <v>477</v>
      </c>
      <c r="I304" s="22">
        <v>1</v>
      </c>
      <c r="J304" s="22">
        <v>3</v>
      </c>
      <c r="K304" s="22">
        <v>22488</v>
      </c>
      <c r="L304" s="22">
        <v>5</v>
      </c>
      <c r="M304" s="22">
        <v>3</v>
      </c>
      <c r="N304" s="26">
        <v>0.26027777777777777</v>
      </c>
      <c r="O304" s="23">
        <f t="shared" si="11"/>
        <v>112440</v>
      </c>
      <c r="P304" s="23">
        <f t="shared" si="12"/>
        <v>15</v>
      </c>
    </row>
    <row r="305" spans="1:16" x14ac:dyDescent="0.25">
      <c r="A305" s="22">
        <v>302</v>
      </c>
      <c r="B305" s="25" t="s">
        <v>9</v>
      </c>
      <c r="C305" s="25" t="s">
        <v>448</v>
      </c>
      <c r="D305" s="25" t="s">
        <v>466</v>
      </c>
      <c r="E305" s="25" t="s">
        <v>467</v>
      </c>
      <c r="F305" s="25" t="s">
        <v>475</v>
      </c>
      <c r="G305" s="25">
        <v>9490615583</v>
      </c>
      <c r="H305" s="25" t="s">
        <v>478</v>
      </c>
      <c r="I305" s="22">
        <v>1</v>
      </c>
      <c r="J305" s="22">
        <v>9</v>
      </c>
      <c r="K305" s="22">
        <v>31968</v>
      </c>
      <c r="L305" s="22">
        <v>2231</v>
      </c>
      <c r="M305" s="22">
        <v>9</v>
      </c>
      <c r="N305" s="26">
        <v>0.37</v>
      </c>
      <c r="O305" s="23">
        <f t="shared" si="11"/>
        <v>71320608</v>
      </c>
      <c r="P305" s="23">
        <f t="shared" si="12"/>
        <v>20079</v>
      </c>
    </row>
    <row r="306" spans="1:16" x14ac:dyDescent="0.25">
      <c r="A306" s="22">
        <v>303</v>
      </c>
      <c r="B306" s="25" t="s">
        <v>9</v>
      </c>
      <c r="C306" s="25" t="s">
        <v>448</v>
      </c>
      <c r="D306" s="25" t="s">
        <v>466</v>
      </c>
      <c r="E306" s="25" t="s">
        <v>467</v>
      </c>
      <c r="F306" s="25" t="s">
        <v>475</v>
      </c>
      <c r="G306" s="25">
        <v>9490615583</v>
      </c>
      <c r="H306" s="25" t="s">
        <v>479</v>
      </c>
      <c r="I306" s="22">
        <v>1</v>
      </c>
      <c r="J306" s="22">
        <v>3</v>
      </c>
      <c r="K306" s="22">
        <v>22488</v>
      </c>
      <c r="L306" s="22">
        <v>52</v>
      </c>
      <c r="M306" s="22">
        <v>3</v>
      </c>
      <c r="N306" s="26">
        <v>0.26027777777777777</v>
      </c>
      <c r="O306" s="23">
        <f t="shared" si="11"/>
        <v>1169376</v>
      </c>
      <c r="P306" s="23">
        <f t="shared" si="12"/>
        <v>156</v>
      </c>
    </row>
    <row r="307" spans="1:16" x14ac:dyDescent="0.25">
      <c r="A307" s="22">
        <v>304</v>
      </c>
      <c r="B307" s="25" t="s">
        <v>9</v>
      </c>
      <c r="C307" s="25" t="s">
        <v>448</v>
      </c>
      <c r="D307" s="25" t="s">
        <v>466</v>
      </c>
      <c r="E307" s="25" t="s">
        <v>467</v>
      </c>
      <c r="F307" s="25" t="s">
        <v>480</v>
      </c>
      <c r="G307" s="25">
        <v>9490615583</v>
      </c>
      <c r="H307" s="25" t="s">
        <v>481</v>
      </c>
      <c r="I307" s="22">
        <v>1</v>
      </c>
      <c r="J307" s="22">
        <v>5</v>
      </c>
      <c r="K307" s="22">
        <v>17714</v>
      </c>
      <c r="L307" s="22">
        <v>134</v>
      </c>
      <c r="M307" s="22">
        <v>5</v>
      </c>
      <c r="N307" s="26">
        <v>0.20502314814814815</v>
      </c>
      <c r="O307" s="23">
        <f t="shared" si="11"/>
        <v>2373676</v>
      </c>
      <c r="P307" s="23">
        <f t="shared" si="12"/>
        <v>670</v>
      </c>
    </row>
    <row r="308" spans="1:16" x14ac:dyDescent="0.25">
      <c r="A308" s="22">
        <v>305</v>
      </c>
      <c r="B308" s="25" t="s">
        <v>9</v>
      </c>
      <c r="C308" s="25" t="s">
        <v>448</v>
      </c>
      <c r="D308" s="25" t="s">
        <v>466</v>
      </c>
      <c r="E308" s="25" t="s">
        <v>467</v>
      </c>
      <c r="F308" s="25" t="s">
        <v>480</v>
      </c>
      <c r="G308" s="25">
        <v>9490615583</v>
      </c>
      <c r="H308" s="25" t="s">
        <v>482</v>
      </c>
      <c r="I308" s="22">
        <v>1</v>
      </c>
      <c r="J308" s="22">
        <v>13</v>
      </c>
      <c r="K308" s="22">
        <v>59360</v>
      </c>
      <c r="L308" s="22">
        <v>3184</v>
      </c>
      <c r="M308" s="22">
        <v>13</v>
      </c>
      <c r="N308" s="26">
        <v>0.687037037037037</v>
      </c>
      <c r="O308" s="23">
        <f t="shared" si="11"/>
        <v>189002240</v>
      </c>
      <c r="P308" s="23">
        <f t="shared" si="12"/>
        <v>41392</v>
      </c>
    </row>
    <row r="309" spans="1:16" x14ac:dyDescent="0.25">
      <c r="A309" s="22">
        <v>306</v>
      </c>
      <c r="B309" s="25" t="s">
        <v>9</v>
      </c>
      <c r="C309" s="25" t="s">
        <v>448</v>
      </c>
      <c r="D309" s="25" t="s">
        <v>466</v>
      </c>
      <c r="E309" s="25" t="s">
        <v>467</v>
      </c>
      <c r="F309" s="25" t="s">
        <v>480</v>
      </c>
      <c r="G309" s="25">
        <v>9490615583</v>
      </c>
      <c r="H309" s="25" t="s">
        <v>483</v>
      </c>
      <c r="I309" s="22">
        <v>1</v>
      </c>
      <c r="J309" s="22">
        <v>5</v>
      </c>
      <c r="K309" s="22">
        <v>17715</v>
      </c>
      <c r="L309" s="22">
        <v>2879</v>
      </c>
      <c r="M309" s="22">
        <v>5</v>
      </c>
      <c r="N309" s="26">
        <v>0.20503472222222222</v>
      </c>
      <c r="O309" s="23">
        <f t="shared" si="11"/>
        <v>51001485</v>
      </c>
      <c r="P309" s="23">
        <f t="shared" si="12"/>
        <v>14395</v>
      </c>
    </row>
    <row r="310" spans="1:16" x14ac:dyDescent="0.25">
      <c r="A310" s="22">
        <v>307</v>
      </c>
      <c r="B310" s="25" t="s">
        <v>9</v>
      </c>
      <c r="C310" s="25" t="s">
        <v>448</v>
      </c>
      <c r="D310" s="25" t="s">
        <v>466</v>
      </c>
      <c r="E310" s="25" t="s">
        <v>467</v>
      </c>
      <c r="F310" s="25" t="s">
        <v>480</v>
      </c>
      <c r="G310" s="25">
        <v>9490615583</v>
      </c>
      <c r="H310" s="25" t="s">
        <v>484</v>
      </c>
      <c r="I310" s="22">
        <v>1</v>
      </c>
      <c r="J310" s="22">
        <v>5</v>
      </c>
      <c r="K310" s="22">
        <v>16351</v>
      </c>
      <c r="L310" s="22">
        <v>8532</v>
      </c>
      <c r="M310" s="22">
        <v>5</v>
      </c>
      <c r="N310" s="26">
        <v>0.18924768518518517</v>
      </c>
      <c r="O310" s="23">
        <f t="shared" si="11"/>
        <v>139506732</v>
      </c>
      <c r="P310" s="23">
        <f t="shared" si="12"/>
        <v>42660</v>
      </c>
    </row>
    <row r="311" spans="1:16" x14ac:dyDescent="0.25">
      <c r="A311" s="22">
        <v>308</v>
      </c>
      <c r="B311" s="25" t="s">
        <v>9</v>
      </c>
      <c r="C311" s="25" t="s">
        <v>448</v>
      </c>
      <c r="D311" s="25" t="s">
        <v>466</v>
      </c>
      <c r="E311" s="25" t="s">
        <v>485</v>
      </c>
      <c r="F311" s="25" t="s">
        <v>480</v>
      </c>
      <c r="G311" s="25">
        <v>9490615583</v>
      </c>
      <c r="H311" s="25" t="s">
        <v>486</v>
      </c>
      <c r="I311" s="22">
        <v>1</v>
      </c>
      <c r="J311" s="22">
        <v>5</v>
      </c>
      <c r="K311" s="22">
        <v>17714</v>
      </c>
      <c r="L311" s="22">
        <v>930</v>
      </c>
      <c r="M311" s="22">
        <v>5</v>
      </c>
      <c r="N311" s="26">
        <v>0.20502314814814815</v>
      </c>
      <c r="O311" s="23">
        <f t="shared" si="11"/>
        <v>16474020</v>
      </c>
      <c r="P311" s="23">
        <f t="shared" si="12"/>
        <v>4650</v>
      </c>
    </row>
    <row r="312" spans="1:16" x14ac:dyDescent="0.25">
      <c r="A312" s="22">
        <v>309</v>
      </c>
      <c r="B312" s="25" t="s">
        <v>9</v>
      </c>
      <c r="C312" s="25" t="s">
        <v>487</v>
      </c>
      <c r="D312" s="25" t="s">
        <v>487</v>
      </c>
      <c r="E312" s="25" t="s">
        <v>488</v>
      </c>
      <c r="F312" s="25" t="s">
        <v>489</v>
      </c>
      <c r="G312" s="25">
        <v>7382213680</v>
      </c>
      <c r="H312" s="25" t="s">
        <v>490</v>
      </c>
      <c r="I312" s="22">
        <v>1</v>
      </c>
      <c r="J312" s="22">
        <v>15</v>
      </c>
      <c r="K312" s="22">
        <v>22387</v>
      </c>
      <c r="L312" s="22">
        <v>1754</v>
      </c>
      <c r="M312" s="22">
        <v>15</v>
      </c>
      <c r="N312" s="26">
        <v>0.2591087962962963</v>
      </c>
      <c r="O312" s="23">
        <f t="shared" si="11"/>
        <v>39266798</v>
      </c>
      <c r="P312" s="23">
        <f t="shared" si="12"/>
        <v>26310</v>
      </c>
    </row>
    <row r="313" spans="1:16" x14ac:dyDescent="0.25">
      <c r="A313" s="22">
        <v>310</v>
      </c>
      <c r="B313" s="25" t="s">
        <v>9</v>
      </c>
      <c r="C313" s="25" t="s">
        <v>487</v>
      </c>
      <c r="D313" s="25" t="s">
        <v>487</v>
      </c>
      <c r="E313" s="25" t="s">
        <v>488</v>
      </c>
      <c r="F313" s="25" t="s">
        <v>489</v>
      </c>
      <c r="G313" s="25">
        <v>7382213680</v>
      </c>
      <c r="H313" s="25" t="s">
        <v>491</v>
      </c>
      <c r="I313" s="22">
        <v>1</v>
      </c>
      <c r="J313" s="22">
        <v>16</v>
      </c>
      <c r="K313" s="22">
        <v>24880</v>
      </c>
      <c r="L313" s="22">
        <v>1643</v>
      </c>
      <c r="M313" s="22">
        <v>16</v>
      </c>
      <c r="N313" s="26">
        <v>0.28796296296296298</v>
      </c>
      <c r="O313" s="23">
        <f t="shared" si="11"/>
        <v>40877840</v>
      </c>
      <c r="P313" s="23">
        <f t="shared" si="12"/>
        <v>26288</v>
      </c>
    </row>
    <row r="314" spans="1:16" x14ac:dyDescent="0.25">
      <c r="A314" s="22">
        <v>311</v>
      </c>
      <c r="B314" s="25" t="s">
        <v>9</v>
      </c>
      <c r="C314" s="25" t="s">
        <v>487</v>
      </c>
      <c r="D314" s="25" t="s">
        <v>487</v>
      </c>
      <c r="E314" s="25" t="s">
        <v>488</v>
      </c>
      <c r="F314" s="25" t="s">
        <v>492</v>
      </c>
      <c r="G314" s="25">
        <v>9491052195</v>
      </c>
      <c r="H314" s="25" t="s">
        <v>493</v>
      </c>
      <c r="I314" s="22">
        <v>1</v>
      </c>
      <c r="J314" s="22">
        <v>16</v>
      </c>
      <c r="K314" s="22">
        <v>26545</v>
      </c>
      <c r="L314" s="22">
        <v>2241</v>
      </c>
      <c r="M314" s="22">
        <v>16</v>
      </c>
      <c r="N314" s="26">
        <v>0.30723379629629627</v>
      </c>
      <c r="O314" s="23">
        <f t="shared" si="11"/>
        <v>59487345</v>
      </c>
      <c r="P314" s="23">
        <f t="shared" si="12"/>
        <v>35856</v>
      </c>
    </row>
    <row r="315" spans="1:16" x14ac:dyDescent="0.25">
      <c r="A315" s="22">
        <v>312</v>
      </c>
      <c r="B315" s="25" t="s">
        <v>9</v>
      </c>
      <c r="C315" s="25" t="s">
        <v>487</v>
      </c>
      <c r="D315" s="25" t="s">
        <v>487</v>
      </c>
      <c r="E315" s="25" t="s">
        <v>488</v>
      </c>
      <c r="F315" s="25" t="s">
        <v>492</v>
      </c>
      <c r="G315" s="25">
        <v>9491052195</v>
      </c>
      <c r="H315" s="25" t="s">
        <v>494</v>
      </c>
      <c r="I315" s="22">
        <v>1</v>
      </c>
      <c r="J315" s="22">
        <v>16</v>
      </c>
      <c r="K315" s="22">
        <v>23746</v>
      </c>
      <c r="L315" s="22">
        <v>2355</v>
      </c>
      <c r="M315" s="22">
        <v>16</v>
      </c>
      <c r="N315" s="26">
        <v>0.27483796296296298</v>
      </c>
      <c r="O315" s="23">
        <f t="shared" si="11"/>
        <v>55921830</v>
      </c>
      <c r="P315" s="23">
        <f t="shared" si="12"/>
        <v>37680</v>
      </c>
    </row>
    <row r="316" spans="1:16" x14ac:dyDescent="0.25">
      <c r="A316" s="22">
        <v>313</v>
      </c>
      <c r="B316" s="25" t="s">
        <v>9</v>
      </c>
      <c r="C316" s="25" t="s">
        <v>487</v>
      </c>
      <c r="D316" s="25" t="s">
        <v>487</v>
      </c>
      <c r="E316" s="25" t="s">
        <v>488</v>
      </c>
      <c r="F316" s="25" t="s">
        <v>492</v>
      </c>
      <c r="G316" s="25">
        <v>9491052195</v>
      </c>
      <c r="H316" s="25" t="s">
        <v>495</v>
      </c>
      <c r="I316" s="22">
        <v>1</v>
      </c>
      <c r="J316" s="22">
        <v>15</v>
      </c>
      <c r="K316" s="22">
        <v>22409</v>
      </c>
      <c r="L316" s="22">
        <v>1209</v>
      </c>
      <c r="M316" s="22">
        <v>15</v>
      </c>
      <c r="N316" s="26">
        <v>0.25936342592592593</v>
      </c>
      <c r="O316" s="23">
        <f t="shared" si="11"/>
        <v>27092481</v>
      </c>
      <c r="P316" s="23">
        <f t="shared" si="12"/>
        <v>18135</v>
      </c>
    </row>
    <row r="317" spans="1:16" x14ac:dyDescent="0.25">
      <c r="A317" s="22">
        <v>314</v>
      </c>
      <c r="B317" s="25" t="s">
        <v>9</v>
      </c>
      <c r="C317" s="25" t="s">
        <v>487</v>
      </c>
      <c r="D317" s="25" t="s">
        <v>487</v>
      </c>
      <c r="E317" s="25" t="s">
        <v>488</v>
      </c>
      <c r="F317" s="25" t="s">
        <v>492</v>
      </c>
      <c r="G317" s="25">
        <v>9491052195</v>
      </c>
      <c r="H317" s="25" t="s">
        <v>496</v>
      </c>
      <c r="I317" s="22">
        <v>1</v>
      </c>
      <c r="J317" s="22">
        <v>17</v>
      </c>
      <c r="K317" s="22">
        <v>26732</v>
      </c>
      <c r="L317" s="22">
        <v>3440</v>
      </c>
      <c r="M317" s="22">
        <v>17</v>
      </c>
      <c r="N317" s="26">
        <v>0.30939814814814814</v>
      </c>
      <c r="O317" s="23">
        <f t="shared" si="11"/>
        <v>91958080</v>
      </c>
      <c r="P317" s="23">
        <f t="shared" si="12"/>
        <v>58480</v>
      </c>
    </row>
    <row r="318" spans="1:16" x14ac:dyDescent="0.25">
      <c r="A318" s="22">
        <v>315</v>
      </c>
      <c r="B318" s="25" t="s">
        <v>9</v>
      </c>
      <c r="C318" s="25" t="s">
        <v>487</v>
      </c>
      <c r="D318" s="25" t="s">
        <v>487</v>
      </c>
      <c r="E318" s="25" t="s">
        <v>488</v>
      </c>
      <c r="F318" s="25" t="s">
        <v>497</v>
      </c>
      <c r="G318" s="25">
        <v>9492806932</v>
      </c>
      <c r="H318" s="25" t="s">
        <v>498</v>
      </c>
      <c r="I318" s="22">
        <v>1</v>
      </c>
      <c r="J318" s="22">
        <v>16</v>
      </c>
      <c r="K318" s="22">
        <v>26762</v>
      </c>
      <c r="L318" s="22">
        <v>947</v>
      </c>
      <c r="M318" s="22">
        <v>16</v>
      </c>
      <c r="N318" s="26">
        <v>0.30974537037037037</v>
      </c>
      <c r="O318" s="23">
        <f t="shared" si="11"/>
        <v>25343614</v>
      </c>
      <c r="P318" s="23">
        <f t="shared" si="12"/>
        <v>15152</v>
      </c>
    </row>
    <row r="319" spans="1:16" ht="26.25" x14ac:dyDescent="0.25">
      <c r="A319" s="22">
        <v>316</v>
      </c>
      <c r="B319" s="25" t="s">
        <v>9</v>
      </c>
      <c r="C319" s="25" t="s">
        <v>487</v>
      </c>
      <c r="D319" s="25" t="s">
        <v>487</v>
      </c>
      <c r="E319" s="25" t="s">
        <v>488</v>
      </c>
      <c r="F319" s="25" t="s">
        <v>497</v>
      </c>
      <c r="G319" s="25">
        <v>9492806932</v>
      </c>
      <c r="H319" s="25" t="s">
        <v>499</v>
      </c>
      <c r="I319" s="22">
        <v>1</v>
      </c>
      <c r="J319" s="22">
        <v>15</v>
      </c>
      <c r="K319" s="22">
        <v>20469</v>
      </c>
      <c r="L319" s="22">
        <v>4899</v>
      </c>
      <c r="M319" s="22">
        <v>15</v>
      </c>
      <c r="N319" s="26">
        <v>0.23690972222222223</v>
      </c>
      <c r="O319" s="23">
        <f t="shared" si="11"/>
        <v>100277631</v>
      </c>
      <c r="P319" s="23">
        <f t="shared" si="12"/>
        <v>73485</v>
      </c>
    </row>
    <row r="320" spans="1:16" ht="26.25" x14ac:dyDescent="0.25">
      <c r="A320" s="22">
        <v>317</v>
      </c>
      <c r="B320" s="25" t="s">
        <v>9</v>
      </c>
      <c r="C320" s="25" t="s">
        <v>487</v>
      </c>
      <c r="D320" s="25" t="s">
        <v>487</v>
      </c>
      <c r="E320" s="25" t="s">
        <v>488</v>
      </c>
      <c r="F320" s="25" t="s">
        <v>497</v>
      </c>
      <c r="G320" s="25">
        <v>9492806932</v>
      </c>
      <c r="H320" s="25" t="s">
        <v>500</v>
      </c>
      <c r="I320" s="22">
        <v>1</v>
      </c>
      <c r="J320" s="22">
        <v>15</v>
      </c>
      <c r="K320" s="22">
        <v>21164</v>
      </c>
      <c r="L320" s="22">
        <v>3325</v>
      </c>
      <c r="M320" s="22">
        <v>15</v>
      </c>
      <c r="N320" s="26">
        <v>0.2449537037037037</v>
      </c>
      <c r="O320" s="23">
        <f t="shared" si="11"/>
        <v>70370300</v>
      </c>
      <c r="P320" s="23">
        <f t="shared" si="12"/>
        <v>49875</v>
      </c>
    </row>
    <row r="321" spans="1:16" x14ac:dyDescent="0.25">
      <c r="A321" s="22">
        <v>318</v>
      </c>
      <c r="B321" s="25" t="s">
        <v>9</v>
      </c>
      <c r="C321" s="25" t="s">
        <v>487</v>
      </c>
      <c r="D321" s="25" t="s">
        <v>487</v>
      </c>
      <c r="E321" s="25" t="s">
        <v>488</v>
      </c>
      <c r="F321" s="25" t="s">
        <v>501</v>
      </c>
      <c r="G321" s="25">
        <v>9490615559</v>
      </c>
      <c r="H321" s="25" t="s">
        <v>502</v>
      </c>
      <c r="I321" s="22">
        <v>1</v>
      </c>
      <c r="J321" s="22">
        <v>16</v>
      </c>
      <c r="K321" s="22">
        <v>22584</v>
      </c>
      <c r="L321" s="22">
        <v>4460</v>
      </c>
      <c r="M321" s="22">
        <v>16</v>
      </c>
      <c r="N321" s="26">
        <v>0.26138888888888889</v>
      </c>
      <c r="O321" s="23">
        <f t="shared" si="11"/>
        <v>100724640</v>
      </c>
      <c r="P321" s="23">
        <f t="shared" si="12"/>
        <v>71360</v>
      </c>
    </row>
    <row r="322" spans="1:16" x14ac:dyDescent="0.25">
      <c r="A322" s="22">
        <v>319</v>
      </c>
      <c r="B322" s="25" t="s">
        <v>9</v>
      </c>
      <c r="C322" s="25" t="s">
        <v>487</v>
      </c>
      <c r="D322" s="25" t="s">
        <v>487</v>
      </c>
      <c r="E322" s="25" t="s">
        <v>488</v>
      </c>
      <c r="F322" s="25" t="s">
        <v>501</v>
      </c>
      <c r="G322" s="25">
        <v>9490615559</v>
      </c>
      <c r="H322" s="25" t="s">
        <v>503</v>
      </c>
      <c r="I322" s="22">
        <v>1</v>
      </c>
      <c r="J322" s="22">
        <v>0</v>
      </c>
      <c r="K322" s="22">
        <v>0</v>
      </c>
      <c r="L322" s="22">
        <v>2327</v>
      </c>
      <c r="M322" s="22">
        <v>0</v>
      </c>
      <c r="N322" s="26">
        <v>0</v>
      </c>
      <c r="O322" s="23">
        <f t="shared" si="11"/>
        <v>0</v>
      </c>
      <c r="P322" s="23">
        <f t="shared" si="12"/>
        <v>0</v>
      </c>
    </row>
    <row r="323" spans="1:16" x14ac:dyDescent="0.25">
      <c r="A323" s="22">
        <v>320</v>
      </c>
      <c r="B323" s="25" t="s">
        <v>9</v>
      </c>
      <c r="C323" s="25" t="s">
        <v>487</v>
      </c>
      <c r="D323" s="25" t="s">
        <v>487</v>
      </c>
      <c r="E323" s="25" t="s">
        <v>488</v>
      </c>
      <c r="F323" s="25" t="s">
        <v>501</v>
      </c>
      <c r="G323" s="25">
        <v>9490615559</v>
      </c>
      <c r="H323" s="25" t="s">
        <v>504</v>
      </c>
      <c r="I323" s="22">
        <v>1</v>
      </c>
      <c r="J323" s="22">
        <v>2</v>
      </c>
      <c r="K323" s="22">
        <v>3019</v>
      </c>
      <c r="L323" s="22">
        <v>2451</v>
      </c>
      <c r="M323" s="22">
        <v>2</v>
      </c>
      <c r="N323" s="26">
        <v>3.4942129629629629E-2</v>
      </c>
      <c r="O323" s="23">
        <f t="shared" si="11"/>
        <v>7399569</v>
      </c>
      <c r="P323" s="23">
        <f t="shared" si="12"/>
        <v>4902</v>
      </c>
    </row>
    <row r="324" spans="1:16" x14ac:dyDescent="0.25">
      <c r="A324" s="22">
        <v>321</v>
      </c>
      <c r="B324" s="25" t="s">
        <v>9</v>
      </c>
      <c r="C324" s="25" t="s">
        <v>487</v>
      </c>
      <c r="D324" s="25" t="s">
        <v>487</v>
      </c>
      <c r="E324" s="25" t="s">
        <v>505</v>
      </c>
      <c r="F324" s="25" t="s">
        <v>506</v>
      </c>
      <c r="G324" s="25">
        <v>8332999155</v>
      </c>
      <c r="H324" s="25" t="s">
        <v>507</v>
      </c>
      <c r="I324" s="22">
        <v>1</v>
      </c>
      <c r="J324" s="22">
        <v>2</v>
      </c>
      <c r="K324" s="22">
        <v>1786</v>
      </c>
      <c r="L324" s="22">
        <v>3374</v>
      </c>
      <c r="M324" s="22">
        <v>2</v>
      </c>
      <c r="N324" s="26">
        <v>2.0671296296296295E-2</v>
      </c>
      <c r="O324" s="23">
        <f t="shared" si="11"/>
        <v>6025964</v>
      </c>
      <c r="P324" s="23">
        <f t="shared" si="12"/>
        <v>6748</v>
      </c>
    </row>
    <row r="325" spans="1:16" x14ac:dyDescent="0.25">
      <c r="A325" s="22">
        <v>322</v>
      </c>
      <c r="B325" s="25" t="s">
        <v>9</v>
      </c>
      <c r="C325" s="25" t="s">
        <v>487</v>
      </c>
      <c r="D325" s="25" t="s">
        <v>487</v>
      </c>
      <c r="E325" s="25" t="s">
        <v>505</v>
      </c>
      <c r="F325" s="25" t="s">
        <v>506</v>
      </c>
      <c r="G325" s="25">
        <v>8332999155</v>
      </c>
      <c r="H325" s="25" t="s">
        <v>508</v>
      </c>
      <c r="I325" s="22">
        <v>1</v>
      </c>
      <c r="J325" s="22">
        <v>17</v>
      </c>
      <c r="K325" s="22">
        <v>26124</v>
      </c>
      <c r="L325" s="22">
        <v>2166</v>
      </c>
      <c r="M325" s="22">
        <v>17</v>
      </c>
      <c r="N325" s="26">
        <v>0.30236111111111114</v>
      </c>
      <c r="O325" s="23">
        <f t="shared" si="11"/>
        <v>56584584</v>
      </c>
      <c r="P325" s="23">
        <f t="shared" si="12"/>
        <v>36822</v>
      </c>
    </row>
    <row r="326" spans="1:16" x14ac:dyDescent="0.25">
      <c r="A326" s="22">
        <v>323</v>
      </c>
      <c r="B326" s="25" t="s">
        <v>9</v>
      </c>
      <c r="C326" s="25" t="s">
        <v>487</v>
      </c>
      <c r="D326" s="25" t="s">
        <v>487</v>
      </c>
      <c r="E326" s="25" t="s">
        <v>505</v>
      </c>
      <c r="F326" s="25" t="s">
        <v>506</v>
      </c>
      <c r="G326" s="25">
        <v>8332999155</v>
      </c>
      <c r="H326" s="25" t="s">
        <v>509</v>
      </c>
      <c r="I326" s="22">
        <v>1</v>
      </c>
      <c r="J326" s="22">
        <v>18</v>
      </c>
      <c r="K326" s="22">
        <v>25882</v>
      </c>
      <c r="L326" s="22">
        <v>2255</v>
      </c>
      <c r="M326" s="22">
        <v>18</v>
      </c>
      <c r="N326" s="26">
        <v>0.29956018518518518</v>
      </c>
      <c r="O326" s="23">
        <f t="shared" si="11"/>
        <v>58363910</v>
      </c>
      <c r="P326" s="23">
        <f t="shared" si="12"/>
        <v>40590</v>
      </c>
    </row>
    <row r="327" spans="1:16" x14ac:dyDescent="0.25">
      <c r="A327" s="22">
        <v>324</v>
      </c>
      <c r="B327" s="25" t="s">
        <v>9</v>
      </c>
      <c r="C327" s="25" t="s">
        <v>487</v>
      </c>
      <c r="D327" s="25" t="s">
        <v>487</v>
      </c>
      <c r="E327" s="25" t="s">
        <v>505</v>
      </c>
      <c r="F327" s="25" t="s">
        <v>506</v>
      </c>
      <c r="G327" s="25">
        <v>8332999155</v>
      </c>
      <c r="H327" s="25" t="s">
        <v>510</v>
      </c>
      <c r="I327" s="22">
        <v>1</v>
      </c>
      <c r="J327" s="22">
        <v>16</v>
      </c>
      <c r="K327" s="22">
        <v>21779</v>
      </c>
      <c r="L327" s="22">
        <v>2131</v>
      </c>
      <c r="M327" s="22">
        <v>16</v>
      </c>
      <c r="N327" s="26">
        <v>0.25207175925925923</v>
      </c>
      <c r="O327" s="23">
        <f t="shared" si="11"/>
        <v>46411049</v>
      </c>
      <c r="P327" s="23">
        <f t="shared" si="12"/>
        <v>34096</v>
      </c>
    </row>
    <row r="328" spans="1:16" x14ac:dyDescent="0.25">
      <c r="A328" s="22">
        <v>325</v>
      </c>
      <c r="B328" s="25" t="s">
        <v>9</v>
      </c>
      <c r="C328" s="25" t="s">
        <v>487</v>
      </c>
      <c r="D328" s="25" t="s">
        <v>487</v>
      </c>
      <c r="E328" s="25" t="s">
        <v>505</v>
      </c>
      <c r="F328" s="25" t="s">
        <v>489</v>
      </c>
      <c r="G328" s="25">
        <v>7382213680</v>
      </c>
      <c r="H328" s="25" t="s">
        <v>511</v>
      </c>
      <c r="I328" s="22">
        <v>1</v>
      </c>
      <c r="J328" s="22">
        <v>17</v>
      </c>
      <c r="K328" s="22">
        <v>27133</v>
      </c>
      <c r="L328" s="22">
        <v>2208</v>
      </c>
      <c r="M328" s="22">
        <v>17</v>
      </c>
      <c r="N328" s="26">
        <v>0.31403935185185183</v>
      </c>
      <c r="O328" s="23">
        <f t="shared" si="11"/>
        <v>59909664</v>
      </c>
      <c r="P328" s="23">
        <f t="shared" si="12"/>
        <v>37536</v>
      </c>
    </row>
    <row r="329" spans="1:16" x14ac:dyDescent="0.25">
      <c r="A329" s="22">
        <v>326</v>
      </c>
      <c r="B329" s="25" t="s">
        <v>9</v>
      </c>
      <c r="C329" s="25" t="s">
        <v>487</v>
      </c>
      <c r="D329" s="25" t="s">
        <v>487</v>
      </c>
      <c r="E329" s="25" t="s">
        <v>505</v>
      </c>
      <c r="F329" s="25" t="s">
        <v>489</v>
      </c>
      <c r="G329" s="25">
        <v>7382213680</v>
      </c>
      <c r="H329" s="25" t="s">
        <v>512</v>
      </c>
      <c r="I329" s="22">
        <v>1</v>
      </c>
      <c r="J329" s="22">
        <v>17</v>
      </c>
      <c r="K329" s="22">
        <v>28985</v>
      </c>
      <c r="L329" s="22">
        <v>3125</v>
      </c>
      <c r="M329" s="22">
        <v>17</v>
      </c>
      <c r="N329" s="26">
        <v>0.33547453703703706</v>
      </c>
      <c r="O329" s="23">
        <f t="shared" si="11"/>
        <v>90578125</v>
      </c>
      <c r="P329" s="23">
        <f t="shared" si="12"/>
        <v>53125</v>
      </c>
    </row>
    <row r="330" spans="1:16" x14ac:dyDescent="0.25">
      <c r="A330" s="22">
        <v>327</v>
      </c>
      <c r="B330" s="25" t="s">
        <v>9</v>
      </c>
      <c r="C330" s="25" t="s">
        <v>487</v>
      </c>
      <c r="D330" s="25" t="s">
        <v>487</v>
      </c>
      <c r="E330" s="25" t="s">
        <v>505</v>
      </c>
      <c r="F330" s="25" t="s">
        <v>513</v>
      </c>
      <c r="G330" s="25">
        <v>8331019347</v>
      </c>
      <c r="H330" s="25" t="s">
        <v>514</v>
      </c>
      <c r="I330" s="22">
        <v>1</v>
      </c>
      <c r="J330" s="22">
        <v>3</v>
      </c>
      <c r="K330" s="22">
        <v>7406</v>
      </c>
      <c r="L330" s="22">
        <v>76</v>
      </c>
      <c r="M330" s="22">
        <v>3</v>
      </c>
      <c r="N330" s="26">
        <v>8.5717592592592595E-2</v>
      </c>
      <c r="O330" s="23">
        <f t="shared" si="11"/>
        <v>562856</v>
      </c>
      <c r="P330" s="23">
        <f t="shared" si="12"/>
        <v>228</v>
      </c>
    </row>
    <row r="331" spans="1:16" x14ac:dyDescent="0.25">
      <c r="A331" s="22">
        <v>328</v>
      </c>
      <c r="B331" s="25" t="s">
        <v>9</v>
      </c>
      <c r="C331" s="25" t="s">
        <v>487</v>
      </c>
      <c r="D331" s="25" t="s">
        <v>487</v>
      </c>
      <c r="E331" s="25" t="s">
        <v>505</v>
      </c>
      <c r="F331" s="25" t="s">
        <v>513</v>
      </c>
      <c r="G331" s="25">
        <v>8331019347</v>
      </c>
      <c r="H331" s="25" t="s">
        <v>515</v>
      </c>
      <c r="I331" s="22">
        <v>1</v>
      </c>
      <c r="J331" s="22">
        <v>17</v>
      </c>
      <c r="K331" s="22">
        <v>30090</v>
      </c>
      <c r="L331" s="22">
        <v>2713</v>
      </c>
      <c r="M331" s="22">
        <v>17</v>
      </c>
      <c r="N331" s="26">
        <v>0.34826388888888887</v>
      </c>
      <c r="O331" s="23">
        <f t="shared" si="11"/>
        <v>81634170</v>
      </c>
      <c r="P331" s="23">
        <f t="shared" si="12"/>
        <v>46121</v>
      </c>
    </row>
    <row r="332" spans="1:16" x14ac:dyDescent="0.25">
      <c r="A332" s="22">
        <v>329</v>
      </c>
      <c r="B332" s="25" t="s">
        <v>9</v>
      </c>
      <c r="C332" s="25" t="s">
        <v>487</v>
      </c>
      <c r="D332" s="25" t="s">
        <v>487</v>
      </c>
      <c r="E332" s="25" t="s">
        <v>505</v>
      </c>
      <c r="F332" s="25" t="s">
        <v>513</v>
      </c>
      <c r="G332" s="25">
        <v>8331019347</v>
      </c>
      <c r="H332" s="25" t="s">
        <v>516</v>
      </c>
      <c r="I332" s="22">
        <v>1</v>
      </c>
      <c r="J332" s="22">
        <v>19</v>
      </c>
      <c r="K332" s="22">
        <v>30759</v>
      </c>
      <c r="L332" s="22">
        <v>1210</v>
      </c>
      <c r="M332" s="22">
        <v>19</v>
      </c>
      <c r="N332" s="26">
        <v>0.35600694444444442</v>
      </c>
      <c r="O332" s="23">
        <f t="shared" si="11"/>
        <v>37218390</v>
      </c>
      <c r="P332" s="23">
        <f t="shared" si="12"/>
        <v>22990</v>
      </c>
    </row>
    <row r="333" spans="1:16" x14ac:dyDescent="0.25">
      <c r="A333" s="22">
        <v>330</v>
      </c>
      <c r="B333" s="25" t="s">
        <v>9</v>
      </c>
      <c r="C333" s="25" t="s">
        <v>487</v>
      </c>
      <c r="D333" s="25" t="s">
        <v>487</v>
      </c>
      <c r="E333" s="25" t="s">
        <v>505</v>
      </c>
      <c r="F333" s="25" t="s">
        <v>513</v>
      </c>
      <c r="G333" s="25">
        <v>8331019347</v>
      </c>
      <c r="H333" s="25" t="s">
        <v>517</v>
      </c>
      <c r="I333" s="22">
        <v>1</v>
      </c>
      <c r="J333" s="22">
        <v>16</v>
      </c>
      <c r="K333" s="22">
        <v>25910</v>
      </c>
      <c r="L333" s="22">
        <v>700</v>
      </c>
      <c r="M333" s="22">
        <v>16</v>
      </c>
      <c r="N333" s="26">
        <v>0.29988425925925927</v>
      </c>
      <c r="O333" s="23">
        <f t="shared" si="11"/>
        <v>18137000</v>
      </c>
      <c r="P333" s="23">
        <f t="shared" si="12"/>
        <v>11200</v>
      </c>
    </row>
    <row r="334" spans="1:16" x14ac:dyDescent="0.25">
      <c r="A334" s="22">
        <v>331</v>
      </c>
      <c r="B334" s="25" t="s">
        <v>9</v>
      </c>
      <c r="C334" s="25" t="s">
        <v>487</v>
      </c>
      <c r="D334" s="25" t="s">
        <v>487</v>
      </c>
      <c r="E334" s="25" t="s">
        <v>505</v>
      </c>
      <c r="F334" s="25" t="s">
        <v>513</v>
      </c>
      <c r="G334" s="25">
        <v>8331019347</v>
      </c>
      <c r="H334" s="25" t="s">
        <v>518</v>
      </c>
      <c r="I334" s="22">
        <v>1</v>
      </c>
      <c r="J334" s="22">
        <v>16</v>
      </c>
      <c r="K334" s="22">
        <v>25226</v>
      </c>
      <c r="L334" s="22">
        <v>2243</v>
      </c>
      <c r="M334" s="22">
        <v>16</v>
      </c>
      <c r="N334" s="26">
        <v>0.29196759259259258</v>
      </c>
      <c r="O334" s="23">
        <f t="shared" si="11"/>
        <v>56581918</v>
      </c>
      <c r="P334" s="23">
        <f t="shared" si="12"/>
        <v>35888</v>
      </c>
    </row>
    <row r="335" spans="1:16" x14ac:dyDescent="0.25">
      <c r="A335" s="22">
        <v>332</v>
      </c>
      <c r="B335" s="25" t="s">
        <v>9</v>
      </c>
      <c r="C335" s="25" t="s">
        <v>487</v>
      </c>
      <c r="D335" s="25" t="s">
        <v>487</v>
      </c>
      <c r="E335" s="25" t="s">
        <v>505</v>
      </c>
      <c r="F335" s="25" t="s">
        <v>519</v>
      </c>
      <c r="G335" s="25">
        <v>9490615561</v>
      </c>
      <c r="H335" s="25" t="s">
        <v>520</v>
      </c>
      <c r="I335" s="22">
        <v>1</v>
      </c>
      <c r="J335" s="22">
        <v>22</v>
      </c>
      <c r="K335" s="22">
        <v>29577</v>
      </c>
      <c r="L335" s="22">
        <v>6472</v>
      </c>
      <c r="M335" s="22">
        <v>22</v>
      </c>
      <c r="N335" s="26">
        <v>0.34232638888888889</v>
      </c>
      <c r="O335" s="23">
        <f t="shared" si="11"/>
        <v>191422344</v>
      </c>
      <c r="P335" s="23">
        <f t="shared" si="12"/>
        <v>142384</v>
      </c>
    </row>
    <row r="336" spans="1:16" x14ac:dyDescent="0.25">
      <c r="A336" s="22">
        <v>333</v>
      </c>
      <c r="B336" s="25" t="s">
        <v>9</v>
      </c>
      <c r="C336" s="25" t="s">
        <v>487</v>
      </c>
      <c r="D336" s="25" t="s">
        <v>487</v>
      </c>
      <c r="E336" s="25" t="s">
        <v>505</v>
      </c>
      <c r="F336" s="25" t="s">
        <v>519</v>
      </c>
      <c r="G336" s="25">
        <v>9490615561</v>
      </c>
      <c r="H336" s="25" t="s">
        <v>521</v>
      </c>
      <c r="I336" s="22">
        <v>1</v>
      </c>
      <c r="J336" s="22">
        <v>3</v>
      </c>
      <c r="K336" s="22">
        <v>2693</v>
      </c>
      <c r="L336" s="22">
        <v>718</v>
      </c>
      <c r="M336" s="22">
        <v>3</v>
      </c>
      <c r="N336" s="26">
        <v>3.1168981481481482E-2</v>
      </c>
      <c r="O336" s="23">
        <f t="shared" si="11"/>
        <v>1933574</v>
      </c>
      <c r="P336" s="23">
        <f t="shared" si="12"/>
        <v>2154</v>
      </c>
    </row>
    <row r="337" spans="1:16" x14ac:dyDescent="0.25">
      <c r="A337" s="22">
        <v>334</v>
      </c>
      <c r="B337" s="25" t="s">
        <v>9</v>
      </c>
      <c r="C337" s="25" t="s">
        <v>487</v>
      </c>
      <c r="D337" s="25" t="s">
        <v>487</v>
      </c>
      <c r="E337" s="25" t="s">
        <v>505</v>
      </c>
      <c r="F337" s="25" t="s">
        <v>519</v>
      </c>
      <c r="G337" s="25">
        <v>9490615561</v>
      </c>
      <c r="H337" s="25" t="s">
        <v>522</v>
      </c>
      <c r="I337" s="22">
        <v>1</v>
      </c>
      <c r="J337" s="22">
        <v>8</v>
      </c>
      <c r="K337" s="22">
        <v>9562</v>
      </c>
      <c r="L337" s="22">
        <v>2090</v>
      </c>
      <c r="M337" s="22">
        <v>8</v>
      </c>
      <c r="N337" s="26">
        <v>0.1106712962962963</v>
      </c>
      <c r="O337" s="23">
        <f t="shared" si="11"/>
        <v>19984580</v>
      </c>
      <c r="P337" s="23">
        <f t="shared" si="12"/>
        <v>16720</v>
      </c>
    </row>
    <row r="338" spans="1:16" x14ac:dyDescent="0.25">
      <c r="A338" s="22">
        <v>335</v>
      </c>
      <c r="B338" s="25" t="s">
        <v>9</v>
      </c>
      <c r="C338" s="25" t="s">
        <v>487</v>
      </c>
      <c r="D338" s="25" t="s">
        <v>487</v>
      </c>
      <c r="E338" s="25" t="s">
        <v>505</v>
      </c>
      <c r="F338" s="25" t="s">
        <v>523</v>
      </c>
      <c r="G338" s="25">
        <v>9490615560</v>
      </c>
      <c r="H338" s="25" t="s">
        <v>524</v>
      </c>
      <c r="I338" s="22">
        <v>1</v>
      </c>
      <c r="J338" s="22">
        <v>2</v>
      </c>
      <c r="K338" s="22">
        <v>1392</v>
      </c>
      <c r="L338" s="22">
        <v>2349</v>
      </c>
      <c r="M338" s="22">
        <v>2</v>
      </c>
      <c r="N338" s="26">
        <v>1.6111111111111111E-2</v>
      </c>
      <c r="O338" s="23">
        <f t="shared" si="11"/>
        <v>3269808</v>
      </c>
      <c r="P338" s="23">
        <f t="shared" si="12"/>
        <v>4698</v>
      </c>
    </row>
    <row r="339" spans="1:16" x14ac:dyDescent="0.25">
      <c r="A339" s="22">
        <v>336</v>
      </c>
      <c r="B339" s="25" t="s">
        <v>9</v>
      </c>
      <c r="C339" s="25" t="s">
        <v>487</v>
      </c>
      <c r="D339" s="25" t="s">
        <v>487</v>
      </c>
      <c r="E339" s="25" t="s">
        <v>505</v>
      </c>
      <c r="F339" s="25" t="s">
        <v>523</v>
      </c>
      <c r="G339" s="25">
        <v>9490615560</v>
      </c>
      <c r="H339" s="25" t="s">
        <v>525</v>
      </c>
      <c r="I339" s="22">
        <v>1</v>
      </c>
      <c r="J339" s="22">
        <v>16</v>
      </c>
      <c r="K339" s="22">
        <v>24064</v>
      </c>
      <c r="L339" s="22">
        <v>1167</v>
      </c>
      <c r="M339" s="22">
        <v>16</v>
      </c>
      <c r="N339" s="26">
        <v>0.2785185185185185</v>
      </c>
      <c r="O339" s="23">
        <f t="shared" si="11"/>
        <v>28082688</v>
      </c>
      <c r="P339" s="23">
        <f t="shared" si="12"/>
        <v>18672</v>
      </c>
    </row>
    <row r="340" spans="1:16" x14ac:dyDescent="0.25">
      <c r="A340" s="22">
        <v>337</v>
      </c>
      <c r="B340" s="25" t="s">
        <v>9</v>
      </c>
      <c r="C340" s="25" t="s">
        <v>487</v>
      </c>
      <c r="D340" s="25" t="s">
        <v>526</v>
      </c>
      <c r="E340" s="25" t="s">
        <v>527</v>
      </c>
      <c r="F340" s="25" t="s">
        <v>528</v>
      </c>
      <c r="G340" s="25">
        <v>9490615574</v>
      </c>
      <c r="H340" s="25" t="s">
        <v>529</v>
      </c>
      <c r="I340" s="22">
        <v>1</v>
      </c>
      <c r="J340" s="22">
        <v>3</v>
      </c>
      <c r="K340" s="22">
        <v>3051</v>
      </c>
      <c r="L340" s="22">
        <v>4479</v>
      </c>
      <c r="M340" s="22">
        <v>3</v>
      </c>
      <c r="N340" s="26">
        <v>3.5312499999999997E-2</v>
      </c>
      <c r="O340" s="23">
        <f t="shared" si="11"/>
        <v>13665429</v>
      </c>
      <c r="P340" s="23">
        <f t="shared" si="12"/>
        <v>13437</v>
      </c>
    </row>
    <row r="341" spans="1:16" x14ac:dyDescent="0.25">
      <c r="A341" s="22">
        <v>338</v>
      </c>
      <c r="B341" s="25" t="s">
        <v>9</v>
      </c>
      <c r="C341" s="25" t="s">
        <v>487</v>
      </c>
      <c r="D341" s="25" t="s">
        <v>526</v>
      </c>
      <c r="E341" s="25" t="s">
        <v>530</v>
      </c>
      <c r="F341" s="25" t="s">
        <v>531</v>
      </c>
      <c r="G341" s="25">
        <v>8331019239</v>
      </c>
      <c r="H341" s="25" t="s">
        <v>532</v>
      </c>
      <c r="I341" s="22">
        <v>1</v>
      </c>
      <c r="J341" s="22">
        <v>6</v>
      </c>
      <c r="K341" s="22">
        <v>5986</v>
      </c>
      <c r="L341" s="22">
        <v>1505</v>
      </c>
      <c r="M341" s="22">
        <v>6</v>
      </c>
      <c r="N341" s="26">
        <v>6.9282407407407404E-2</v>
      </c>
      <c r="O341" s="23">
        <f t="shared" si="11"/>
        <v>9008930</v>
      </c>
      <c r="P341" s="23">
        <f t="shared" si="12"/>
        <v>9030</v>
      </c>
    </row>
    <row r="342" spans="1:16" x14ac:dyDescent="0.25">
      <c r="A342" s="22">
        <v>339</v>
      </c>
      <c r="B342" s="25" t="s">
        <v>9</v>
      </c>
      <c r="C342" s="25" t="s">
        <v>487</v>
      </c>
      <c r="D342" s="25" t="s">
        <v>526</v>
      </c>
      <c r="E342" s="25" t="s">
        <v>530</v>
      </c>
      <c r="F342" s="25" t="s">
        <v>531</v>
      </c>
      <c r="G342" s="25">
        <v>8331019239</v>
      </c>
      <c r="H342" s="25" t="s">
        <v>533</v>
      </c>
      <c r="I342" s="22">
        <v>1</v>
      </c>
      <c r="J342" s="22">
        <v>10</v>
      </c>
      <c r="K342" s="22">
        <v>10900</v>
      </c>
      <c r="L342" s="22">
        <v>3440</v>
      </c>
      <c r="M342" s="22">
        <v>10</v>
      </c>
      <c r="N342" s="26">
        <v>0.12615740740740741</v>
      </c>
      <c r="O342" s="23">
        <f t="shared" si="11"/>
        <v>37496000</v>
      </c>
      <c r="P342" s="23">
        <f t="shared" si="12"/>
        <v>34400</v>
      </c>
    </row>
    <row r="343" spans="1:16" x14ac:dyDescent="0.25">
      <c r="A343" s="22">
        <v>340</v>
      </c>
      <c r="B343" s="25" t="s">
        <v>9</v>
      </c>
      <c r="C343" s="25" t="s">
        <v>487</v>
      </c>
      <c r="D343" s="25" t="s">
        <v>526</v>
      </c>
      <c r="E343" s="25" t="s">
        <v>530</v>
      </c>
      <c r="F343" s="25" t="s">
        <v>531</v>
      </c>
      <c r="G343" s="25">
        <v>8331019239</v>
      </c>
      <c r="H343" s="25" t="s">
        <v>534</v>
      </c>
      <c r="I343" s="22">
        <v>1</v>
      </c>
      <c r="J343" s="22">
        <v>8</v>
      </c>
      <c r="K343" s="22">
        <v>8725</v>
      </c>
      <c r="L343" s="22">
        <v>2366</v>
      </c>
      <c r="M343" s="22">
        <v>8</v>
      </c>
      <c r="N343" s="26">
        <v>0.10098379629629629</v>
      </c>
      <c r="O343" s="23">
        <f t="shared" si="11"/>
        <v>20643350</v>
      </c>
      <c r="P343" s="23">
        <f t="shared" si="12"/>
        <v>18928</v>
      </c>
    </row>
    <row r="344" spans="1:16" x14ac:dyDescent="0.25">
      <c r="A344" s="22">
        <v>341</v>
      </c>
      <c r="B344" s="25" t="s">
        <v>9</v>
      </c>
      <c r="C344" s="25" t="s">
        <v>487</v>
      </c>
      <c r="D344" s="25" t="s">
        <v>526</v>
      </c>
      <c r="E344" s="25" t="s">
        <v>530</v>
      </c>
      <c r="F344" s="25" t="s">
        <v>535</v>
      </c>
      <c r="G344" s="25">
        <v>9490615573</v>
      </c>
      <c r="H344" s="25" t="s">
        <v>536</v>
      </c>
      <c r="I344" s="22">
        <v>1</v>
      </c>
      <c r="J344" s="22">
        <v>6</v>
      </c>
      <c r="K344" s="22">
        <v>6315</v>
      </c>
      <c r="L344" s="22">
        <v>383</v>
      </c>
      <c r="M344" s="22">
        <v>6</v>
      </c>
      <c r="N344" s="26">
        <v>7.3090277777777782E-2</v>
      </c>
      <c r="O344" s="23">
        <f t="shared" si="11"/>
        <v>2418645</v>
      </c>
      <c r="P344" s="23">
        <f t="shared" si="12"/>
        <v>2298</v>
      </c>
    </row>
    <row r="345" spans="1:16" x14ac:dyDescent="0.25">
      <c r="A345" s="22">
        <v>342</v>
      </c>
      <c r="B345" s="25" t="s">
        <v>9</v>
      </c>
      <c r="C345" s="25" t="s">
        <v>487</v>
      </c>
      <c r="D345" s="25" t="s">
        <v>526</v>
      </c>
      <c r="E345" s="25" t="s">
        <v>530</v>
      </c>
      <c r="F345" s="25" t="s">
        <v>535</v>
      </c>
      <c r="G345" s="25">
        <v>9490615573</v>
      </c>
      <c r="H345" s="25" t="s">
        <v>537</v>
      </c>
      <c r="I345" s="22">
        <v>1</v>
      </c>
      <c r="J345" s="22">
        <v>6</v>
      </c>
      <c r="K345" s="22">
        <v>7191</v>
      </c>
      <c r="L345" s="22">
        <v>253</v>
      </c>
      <c r="M345" s="22">
        <v>6</v>
      </c>
      <c r="N345" s="26">
        <v>8.3229166666666674E-2</v>
      </c>
      <c r="O345" s="23">
        <f t="shared" ref="O345:O408" si="13">K345*L345</f>
        <v>1819323</v>
      </c>
      <c r="P345" s="23">
        <f t="shared" ref="P345:P408" si="14">J345*L345</f>
        <v>1518</v>
      </c>
    </row>
    <row r="346" spans="1:16" x14ac:dyDescent="0.25">
      <c r="A346" s="22">
        <v>343</v>
      </c>
      <c r="B346" s="25" t="s">
        <v>9</v>
      </c>
      <c r="C346" s="25" t="s">
        <v>487</v>
      </c>
      <c r="D346" s="25" t="s">
        <v>526</v>
      </c>
      <c r="E346" s="25" t="s">
        <v>530</v>
      </c>
      <c r="F346" s="25" t="s">
        <v>535</v>
      </c>
      <c r="G346" s="25">
        <v>9490615573</v>
      </c>
      <c r="H346" s="25" t="s">
        <v>538</v>
      </c>
      <c r="I346" s="22">
        <v>1</v>
      </c>
      <c r="J346" s="22">
        <v>3</v>
      </c>
      <c r="K346" s="22">
        <v>3124</v>
      </c>
      <c r="L346" s="22">
        <v>1871</v>
      </c>
      <c r="M346" s="22">
        <v>3</v>
      </c>
      <c r="N346" s="26">
        <v>3.6157407407407409E-2</v>
      </c>
      <c r="O346" s="23">
        <f t="shared" si="13"/>
        <v>5845004</v>
      </c>
      <c r="P346" s="23">
        <f t="shared" si="14"/>
        <v>5613</v>
      </c>
    </row>
    <row r="347" spans="1:16" x14ac:dyDescent="0.25">
      <c r="A347" s="22">
        <v>344</v>
      </c>
      <c r="B347" s="25" t="s">
        <v>9</v>
      </c>
      <c r="C347" s="25" t="s">
        <v>487</v>
      </c>
      <c r="D347" s="25" t="s">
        <v>526</v>
      </c>
      <c r="E347" s="25" t="s">
        <v>530</v>
      </c>
      <c r="F347" s="25" t="s">
        <v>535</v>
      </c>
      <c r="G347" s="25">
        <v>9490615573</v>
      </c>
      <c r="H347" s="25" t="s">
        <v>539</v>
      </c>
      <c r="I347" s="22">
        <v>1</v>
      </c>
      <c r="J347" s="22">
        <v>4</v>
      </c>
      <c r="K347" s="22">
        <v>4331</v>
      </c>
      <c r="L347" s="22">
        <v>4328</v>
      </c>
      <c r="M347" s="22">
        <v>4</v>
      </c>
      <c r="N347" s="26">
        <v>5.0127314814814812E-2</v>
      </c>
      <c r="O347" s="23">
        <f t="shared" si="13"/>
        <v>18744568</v>
      </c>
      <c r="P347" s="23">
        <f t="shared" si="14"/>
        <v>17312</v>
      </c>
    </row>
    <row r="348" spans="1:16" x14ac:dyDescent="0.25">
      <c r="A348" s="22">
        <v>345</v>
      </c>
      <c r="B348" s="25" t="s">
        <v>9</v>
      </c>
      <c r="C348" s="25" t="s">
        <v>487</v>
      </c>
      <c r="D348" s="25" t="s">
        <v>526</v>
      </c>
      <c r="E348" s="25" t="s">
        <v>530</v>
      </c>
      <c r="F348" s="25" t="s">
        <v>535</v>
      </c>
      <c r="G348" s="25">
        <v>9490615573</v>
      </c>
      <c r="H348" s="25" t="s">
        <v>540</v>
      </c>
      <c r="I348" s="22">
        <v>1</v>
      </c>
      <c r="J348" s="22">
        <v>3</v>
      </c>
      <c r="K348" s="22">
        <v>2587</v>
      </c>
      <c r="L348" s="22">
        <v>3139</v>
      </c>
      <c r="M348" s="22">
        <v>3</v>
      </c>
      <c r="N348" s="26">
        <v>2.9942129629629631E-2</v>
      </c>
      <c r="O348" s="23">
        <f t="shared" si="13"/>
        <v>8120593</v>
      </c>
      <c r="P348" s="23">
        <f t="shared" si="14"/>
        <v>9417</v>
      </c>
    </row>
    <row r="349" spans="1:16" x14ac:dyDescent="0.25">
      <c r="A349" s="22">
        <v>346</v>
      </c>
      <c r="B349" s="25" t="s">
        <v>9</v>
      </c>
      <c r="C349" s="25" t="s">
        <v>487</v>
      </c>
      <c r="D349" s="25" t="s">
        <v>526</v>
      </c>
      <c r="E349" s="25" t="s">
        <v>530</v>
      </c>
      <c r="F349" s="25" t="s">
        <v>541</v>
      </c>
      <c r="G349" s="25">
        <v>8333900484</v>
      </c>
      <c r="H349" s="25" t="s">
        <v>542</v>
      </c>
      <c r="I349" s="22">
        <v>1</v>
      </c>
      <c r="J349" s="22">
        <v>5</v>
      </c>
      <c r="K349" s="22">
        <v>5206</v>
      </c>
      <c r="L349" s="22">
        <v>1829</v>
      </c>
      <c r="M349" s="22">
        <v>5</v>
      </c>
      <c r="N349" s="26">
        <v>6.025462962962963E-2</v>
      </c>
      <c r="O349" s="23">
        <f t="shared" si="13"/>
        <v>9521774</v>
      </c>
      <c r="P349" s="23">
        <f t="shared" si="14"/>
        <v>9145</v>
      </c>
    </row>
    <row r="350" spans="1:16" x14ac:dyDescent="0.25">
      <c r="A350" s="22">
        <v>347</v>
      </c>
      <c r="B350" s="25" t="s">
        <v>9</v>
      </c>
      <c r="C350" s="25" t="s">
        <v>487</v>
      </c>
      <c r="D350" s="25" t="s">
        <v>526</v>
      </c>
      <c r="E350" s="25" t="s">
        <v>530</v>
      </c>
      <c r="F350" s="25" t="s">
        <v>541</v>
      </c>
      <c r="G350" s="25">
        <v>8333900484</v>
      </c>
      <c r="H350" s="25" t="s">
        <v>543</v>
      </c>
      <c r="I350" s="22">
        <v>1</v>
      </c>
      <c r="J350" s="22">
        <v>3</v>
      </c>
      <c r="K350" s="22">
        <v>3136</v>
      </c>
      <c r="L350" s="22">
        <v>1579</v>
      </c>
      <c r="M350" s="22">
        <v>3</v>
      </c>
      <c r="N350" s="26">
        <v>3.6296296296296299E-2</v>
      </c>
      <c r="O350" s="23">
        <f t="shared" si="13"/>
        <v>4951744</v>
      </c>
      <c r="P350" s="23">
        <f t="shared" si="14"/>
        <v>4737</v>
      </c>
    </row>
    <row r="351" spans="1:16" x14ac:dyDescent="0.25">
      <c r="A351" s="22">
        <v>348</v>
      </c>
      <c r="B351" s="25" t="s">
        <v>9</v>
      </c>
      <c r="C351" s="25" t="s">
        <v>487</v>
      </c>
      <c r="D351" s="25" t="s">
        <v>526</v>
      </c>
      <c r="E351" s="25" t="s">
        <v>530</v>
      </c>
      <c r="F351" s="25" t="s">
        <v>541</v>
      </c>
      <c r="G351" s="25">
        <v>8333900484</v>
      </c>
      <c r="H351" s="25" t="s">
        <v>544</v>
      </c>
      <c r="I351" s="22">
        <v>1</v>
      </c>
      <c r="J351" s="22">
        <v>8</v>
      </c>
      <c r="K351" s="22">
        <v>12181</v>
      </c>
      <c r="L351" s="22">
        <v>2953</v>
      </c>
      <c r="M351" s="22">
        <v>8</v>
      </c>
      <c r="N351" s="26">
        <v>0.14098379629629629</v>
      </c>
      <c r="O351" s="23">
        <f t="shared" si="13"/>
        <v>35970493</v>
      </c>
      <c r="P351" s="23">
        <f t="shared" si="14"/>
        <v>23624</v>
      </c>
    </row>
    <row r="352" spans="1:16" x14ac:dyDescent="0.25">
      <c r="A352" s="22">
        <v>349</v>
      </c>
      <c r="B352" s="25" t="s">
        <v>9</v>
      </c>
      <c r="C352" s="25" t="s">
        <v>487</v>
      </c>
      <c r="D352" s="25" t="s">
        <v>545</v>
      </c>
      <c r="E352" s="25" t="s">
        <v>546</v>
      </c>
      <c r="F352" s="25" t="s">
        <v>547</v>
      </c>
      <c r="G352" s="25">
        <v>7382601005</v>
      </c>
      <c r="H352" s="25" t="s">
        <v>548</v>
      </c>
      <c r="I352" s="22">
        <v>1</v>
      </c>
      <c r="J352" s="22">
        <v>9</v>
      </c>
      <c r="K352" s="22">
        <v>17058</v>
      </c>
      <c r="L352" s="22">
        <v>5363</v>
      </c>
      <c r="M352" s="22">
        <v>9</v>
      </c>
      <c r="N352" s="26">
        <v>0.19743055555555555</v>
      </c>
      <c r="O352" s="23">
        <f t="shared" si="13"/>
        <v>91482054</v>
      </c>
      <c r="P352" s="23">
        <f t="shared" si="14"/>
        <v>48267</v>
      </c>
    </row>
    <row r="353" spans="1:16" x14ac:dyDescent="0.25">
      <c r="A353" s="22">
        <v>350</v>
      </c>
      <c r="B353" s="25" t="s">
        <v>9</v>
      </c>
      <c r="C353" s="25" t="s">
        <v>487</v>
      </c>
      <c r="D353" s="25" t="s">
        <v>545</v>
      </c>
      <c r="E353" s="25" t="s">
        <v>546</v>
      </c>
      <c r="F353" s="25" t="s">
        <v>547</v>
      </c>
      <c r="G353" s="25">
        <v>7382601005</v>
      </c>
      <c r="H353" s="25" t="s">
        <v>549</v>
      </c>
      <c r="I353" s="22">
        <v>1</v>
      </c>
      <c r="J353" s="22">
        <v>4</v>
      </c>
      <c r="K353" s="22">
        <v>12992</v>
      </c>
      <c r="L353" s="22">
        <v>710</v>
      </c>
      <c r="M353" s="22">
        <v>4</v>
      </c>
      <c r="N353" s="26">
        <v>0.15037037037037038</v>
      </c>
      <c r="O353" s="23">
        <f t="shared" si="13"/>
        <v>9224320</v>
      </c>
      <c r="P353" s="23">
        <f t="shared" si="14"/>
        <v>2840</v>
      </c>
    </row>
    <row r="354" spans="1:16" x14ac:dyDescent="0.25">
      <c r="A354" s="22">
        <v>351</v>
      </c>
      <c r="B354" s="25" t="s">
        <v>9</v>
      </c>
      <c r="C354" s="25" t="s">
        <v>487</v>
      </c>
      <c r="D354" s="25" t="s">
        <v>545</v>
      </c>
      <c r="E354" s="25" t="s">
        <v>546</v>
      </c>
      <c r="F354" s="25" t="s">
        <v>547</v>
      </c>
      <c r="G354" s="25">
        <v>7382601005</v>
      </c>
      <c r="H354" s="25" t="s">
        <v>550</v>
      </c>
      <c r="I354" s="22">
        <v>1</v>
      </c>
      <c r="J354" s="22">
        <v>8</v>
      </c>
      <c r="K354" s="22">
        <v>15421</v>
      </c>
      <c r="L354" s="22">
        <v>2756</v>
      </c>
      <c r="M354" s="22">
        <v>8</v>
      </c>
      <c r="N354" s="26">
        <v>0.17848379629629629</v>
      </c>
      <c r="O354" s="23">
        <f t="shared" si="13"/>
        <v>42500276</v>
      </c>
      <c r="P354" s="23">
        <f t="shared" si="14"/>
        <v>22048</v>
      </c>
    </row>
    <row r="355" spans="1:16" x14ac:dyDescent="0.25">
      <c r="A355" s="22">
        <v>352</v>
      </c>
      <c r="B355" s="25" t="s">
        <v>9</v>
      </c>
      <c r="C355" s="25" t="s">
        <v>487</v>
      </c>
      <c r="D355" s="25" t="s">
        <v>545</v>
      </c>
      <c r="E355" s="25" t="s">
        <v>546</v>
      </c>
      <c r="F355" s="25" t="s">
        <v>551</v>
      </c>
      <c r="G355" s="25">
        <v>7382601005</v>
      </c>
      <c r="H355" s="25" t="s">
        <v>552</v>
      </c>
      <c r="I355" s="22">
        <v>1</v>
      </c>
      <c r="J355" s="22">
        <v>4</v>
      </c>
      <c r="K355" s="22">
        <v>11616</v>
      </c>
      <c r="L355" s="22">
        <v>5847</v>
      </c>
      <c r="M355" s="22">
        <v>4</v>
      </c>
      <c r="N355" s="26">
        <v>0.13444444444444445</v>
      </c>
      <c r="O355" s="23">
        <f t="shared" si="13"/>
        <v>67918752</v>
      </c>
      <c r="P355" s="23">
        <f t="shared" si="14"/>
        <v>23388</v>
      </c>
    </row>
    <row r="356" spans="1:16" x14ac:dyDescent="0.25">
      <c r="A356" s="22">
        <v>353</v>
      </c>
      <c r="B356" s="25" t="s">
        <v>9</v>
      </c>
      <c r="C356" s="25" t="s">
        <v>487</v>
      </c>
      <c r="D356" s="25" t="s">
        <v>545</v>
      </c>
      <c r="E356" s="25" t="s">
        <v>546</v>
      </c>
      <c r="F356" s="25" t="s">
        <v>553</v>
      </c>
      <c r="G356" s="25">
        <v>7382601005</v>
      </c>
      <c r="H356" s="25" t="s">
        <v>554</v>
      </c>
      <c r="I356" s="22">
        <v>1</v>
      </c>
      <c r="J356" s="22">
        <v>2</v>
      </c>
      <c r="K356" s="22">
        <v>10426</v>
      </c>
      <c r="L356" s="22">
        <v>1244</v>
      </c>
      <c r="M356" s="22">
        <v>2</v>
      </c>
      <c r="N356" s="26">
        <v>0.12067129629629629</v>
      </c>
      <c r="O356" s="23">
        <f t="shared" si="13"/>
        <v>12969944</v>
      </c>
      <c r="P356" s="23">
        <f t="shared" si="14"/>
        <v>2488</v>
      </c>
    </row>
    <row r="357" spans="1:16" x14ac:dyDescent="0.25">
      <c r="A357" s="22">
        <v>354</v>
      </c>
      <c r="B357" s="25" t="s">
        <v>9</v>
      </c>
      <c r="C357" s="25" t="s">
        <v>487</v>
      </c>
      <c r="D357" s="25" t="s">
        <v>545</v>
      </c>
      <c r="E357" s="25" t="s">
        <v>546</v>
      </c>
      <c r="F357" s="25" t="s">
        <v>553</v>
      </c>
      <c r="G357" s="25">
        <v>7382601005</v>
      </c>
      <c r="H357" s="25" t="s">
        <v>555</v>
      </c>
      <c r="I357" s="22">
        <v>1</v>
      </c>
      <c r="J357" s="22">
        <v>2</v>
      </c>
      <c r="K357" s="22">
        <v>10483</v>
      </c>
      <c r="L357" s="22">
        <v>1110</v>
      </c>
      <c r="M357" s="22">
        <v>2</v>
      </c>
      <c r="N357" s="26">
        <v>0.12133101851851852</v>
      </c>
      <c r="O357" s="23">
        <f t="shared" si="13"/>
        <v>11636130</v>
      </c>
      <c r="P357" s="23">
        <f t="shared" si="14"/>
        <v>2220</v>
      </c>
    </row>
    <row r="358" spans="1:16" x14ac:dyDescent="0.25">
      <c r="A358" s="22">
        <v>355</v>
      </c>
      <c r="B358" s="25" t="s">
        <v>9</v>
      </c>
      <c r="C358" s="25" t="s">
        <v>487</v>
      </c>
      <c r="D358" s="25" t="s">
        <v>545</v>
      </c>
      <c r="E358" s="25" t="s">
        <v>546</v>
      </c>
      <c r="F358" s="25" t="s">
        <v>553</v>
      </c>
      <c r="G358" s="25">
        <v>7382601005</v>
      </c>
      <c r="H358" s="25" t="s">
        <v>556</v>
      </c>
      <c r="I358" s="22">
        <v>1</v>
      </c>
      <c r="J358" s="22">
        <v>2</v>
      </c>
      <c r="K358" s="22">
        <v>10482</v>
      </c>
      <c r="L358" s="22">
        <v>3816</v>
      </c>
      <c r="M358" s="22">
        <v>2</v>
      </c>
      <c r="N358" s="26">
        <v>0.12131944444444444</v>
      </c>
      <c r="O358" s="23">
        <f t="shared" si="13"/>
        <v>39999312</v>
      </c>
      <c r="P358" s="23">
        <f t="shared" si="14"/>
        <v>7632</v>
      </c>
    </row>
    <row r="359" spans="1:16" x14ac:dyDescent="0.25">
      <c r="A359" s="22">
        <v>356</v>
      </c>
      <c r="B359" s="25" t="s">
        <v>9</v>
      </c>
      <c r="C359" s="25" t="s">
        <v>487</v>
      </c>
      <c r="D359" s="25" t="s">
        <v>545</v>
      </c>
      <c r="E359" s="25" t="s">
        <v>546</v>
      </c>
      <c r="F359" s="25" t="s">
        <v>553</v>
      </c>
      <c r="G359" s="25">
        <v>7382601005</v>
      </c>
      <c r="H359" s="25" t="s">
        <v>557</v>
      </c>
      <c r="I359" s="22">
        <v>1</v>
      </c>
      <c r="J359" s="22">
        <v>2</v>
      </c>
      <c r="K359" s="22">
        <v>10426</v>
      </c>
      <c r="L359" s="22">
        <v>2260</v>
      </c>
      <c r="M359" s="22">
        <v>2</v>
      </c>
      <c r="N359" s="26">
        <v>0.12067129629629629</v>
      </c>
      <c r="O359" s="23">
        <f t="shared" si="13"/>
        <v>23562760</v>
      </c>
      <c r="P359" s="23">
        <f t="shared" si="14"/>
        <v>4520</v>
      </c>
    </row>
    <row r="360" spans="1:16" x14ac:dyDescent="0.25">
      <c r="A360" s="22">
        <v>357</v>
      </c>
      <c r="B360" s="25" t="s">
        <v>9</v>
      </c>
      <c r="C360" s="25" t="s">
        <v>487</v>
      </c>
      <c r="D360" s="25" t="s">
        <v>545</v>
      </c>
      <c r="E360" s="25" t="s">
        <v>546</v>
      </c>
      <c r="F360" s="25" t="s">
        <v>553</v>
      </c>
      <c r="G360" s="25">
        <v>7382601005</v>
      </c>
      <c r="H360" s="25" t="s">
        <v>558</v>
      </c>
      <c r="I360" s="22">
        <v>1</v>
      </c>
      <c r="J360" s="22">
        <v>2</v>
      </c>
      <c r="K360" s="22">
        <v>10482</v>
      </c>
      <c r="L360" s="22">
        <v>7657</v>
      </c>
      <c r="M360" s="22">
        <v>2</v>
      </c>
      <c r="N360" s="26">
        <v>0.12131944444444444</v>
      </c>
      <c r="O360" s="23">
        <f t="shared" si="13"/>
        <v>80260674</v>
      </c>
      <c r="P360" s="23">
        <f t="shared" si="14"/>
        <v>15314</v>
      </c>
    </row>
    <row r="361" spans="1:16" x14ac:dyDescent="0.25">
      <c r="A361" s="22">
        <v>358</v>
      </c>
      <c r="B361" s="25" t="s">
        <v>9</v>
      </c>
      <c r="C361" s="25" t="s">
        <v>559</v>
      </c>
      <c r="D361" s="25" t="s">
        <v>560</v>
      </c>
      <c r="E361" s="25" t="s">
        <v>561</v>
      </c>
      <c r="F361" s="25" t="s">
        <v>562</v>
      </c>
      <c r="G361" s="25">
        <v>8332987141</v>
      </c>
      <c r="H361" s="25" t="s">
        <v>563</v>
      </c>
      <c r="I361" s="22">
        <v>1</v>
      </c>
      <c r="J361" s="22">
        <v>13</v>
      </c>
      <c r="K361" s="22">
        <v>24739</v>
      </c>
      <c r="L361" s="22">
        <v>5744</v>
      </c>
      <c r="M361" s="22">
        <v>13</v>
      </c>
      <c r="N361" s="26">
        <v>0.2863310185185185</v>
      </c>
      <c r="O361" s="23">
        <f t="shared" si="13"/>
        <v>142100816</v>
      </c>
      <c r="P361" s="23">
        <f t="shared" si="14"/>
        <v>74672</v>
      </c>
    </row>
    <row r="362" spans="1:16" x14ac:dyDescent="0.25">
      <c r="A362" s="22">
        <v>359</v>
      </c>
      <c r="B362" s="25" t="s">
        <v>9</v>
      </c>
      <c r="C362" s="25" t="s">
        <v>559</v>
      </c>
      <c r="D362" s="25" t="s">
        <v>560</v>
      </c>
      <c r="E362" s="25" t="s">
        <v>561</v>
      </c>
      <c r="F362" s="25" t="s">
        <v>564</v>
      </c>
      <c r="G362" s="25">
        <v>9490615536</v>
      </c>
      <c r="H362" s="25" t="s">
        <v>565</v>
      </c>
      <c r="I362" s="22">
        <v>1</v>
      </c>
      <c r="J362" s="22">
        <v>0</v>
      </c>
      <c r="K362" s="22">
        <v>0</v>
      </c>
      <c r="L362" s="22">
        <v>6268</v>
      </c>
      <c r="M362" s="22">
        <v>0</v>
      </c>
      <c r="N362" s="26">
        <v>0</v>
      </c>
      <c r="O362" s="23">
        <f t="shared" si="13"/>
        <v>0</v>
      </c>
      <c r="P362" s="23">
        <f t="shared" si="14"/>
        <v>0</v>
      </c>
    </row>
    <row r="363" spans="1:16" x14ac:dyDescent="0.25">
      <c r="A363" s="22">
        <v>360</v>
      </c>
      <c r="B363" s="25" t="s">
        <v>9</v>
      </c>
      <c r="C363" s="25" t="s">
        <v>559</v>
      </c>
      <c r="D363" s="25" t="s">
        <v>560</v>
      </c>
      <c r="E363" s="25" t="s">
        <v>561</v>
      </c>
      <c r="F363" s="25" t="s">
        <v>564</v>
      </c>
      <c r="G363" s="25">
        <v>9490615536</v>
      </c>
      <c r="H363" s="25" t="s">
        <v>566</v>
      </c>
      <c r="I363" s="22">
        <v>1</v>
      </c>
      <c r="J363" s="22">
        <v>18</v>
      </c>
      <c r="K363" s="22">
        <v>24916</v>
      </c>
      <c r="L363" s="22">
        <v>2959</v>
      </c>
      <c r="M363" s="22">
        <v>18</v>
      </c>
      <c r="N363" s="26">
        <v>0.28837962962962965</v>
      </c>
      <c r="O363" s="23">
        <f t="shared" si="13"/>
        <v>73726444</v>
      </c>
      <c r="P363" s="23">
        <f t="shared" si="14"/>
        <v>53262</v>
      </c>
    </row>
    <row r="364" spans="1:16" x14ac:dyDescent="0.25">
      <c r="A364" s="22">
        <v>361</v>
      </c>
      <c r="B364" s="25" t="s">
        <v>9</v>
      </c>
      <c r="C364" s="25" t="s">
        <v>559</v>
      </c>
      <c r="D364" s="25" t="s">
        <v>560</v>
      </c>
      <c r="E364" s="25" t="s">
        <v>561</v>
      </c>
      <c r="F364" s="25" t="s">
        <v>567</v>
      </c>
      <c r="G364" s="25">
        <v>9490615537</v>
      </c>
      <c r="H364" s="25" t="s">
        <v>568</v>
      </c>
      <c r="I364" s="22">
        <v>1</v>
      </c>
      <c r="J364" s="22">
        <v>3</v>
      </c>
      <c r="K364" s="22">
        <v>2544</v>
      </c>
      <c r="L364" s="22">
        <v>2796</v>
      </c>
      <c r="M364" s="22">
        <v>3</v>
      </c>
      <c r="N364" s="26">
        <v>2.9444444444444443E-2</v>
      </c>
      <c r="O364" s="23">
        <f t="shared" si="13"/>
        <v>7113024</v>
      </c>
      <c r="P364" s="23">
        <f t="shared" si="14"/>
        <v>8388</v>
      </c>
    </row>
    <row r="365" spans="1:16" x14ac:dyDescent="0.25">
      <c r="A365" s="22">
        <v>362</v>
      </c>
      <c r="B365" s="25" t="s">
        <v>9</v>
      </c>
      <c r="C365" s="25" t="s">
        <v>559</v>
      </c>
      <c r="D365" s="25" t="s">
        <v>560</v>
      </c>
      <c r="E365" s="25" t="s">
        <v>561</v>
      </c>
      <c r="F365" s="25" t="s">
        <v>567</v>
      </c>
      <c r="G365" s="25">
        <v>9490615537</v>
      </c>
      <c r="H365" s="25" t="s">
        <v>569</v>
      </c>
      <c r="I365" s="22">
        <v>1</v>
      </c>
      <c r="J365" s="22">
        <v>3</v>
      </c>
      <c r="K365" s="22">
        <v>2544</v>
      </c>
      <c r="L365" s="22">
        <v>4756</v>
      </c>
      <c r="M365" s="22">
        <v>3</v>
      </c>
      <c r="N365" s="26">
        <v>2.9444444444444443E-2</v>
      </c>
      <c r="O365" s="23">
        <f t="shared" si="13"/>
        <v>12099264</v>
      </c>
      <c r="P365" s="23">
        <f t="shared" si="14"/>
        <v>14268</v>
      </c>
    </row>
    <row r="366" spans="1:16" x14ac:dyDescent="0.25">
      <c r="A366" s="22">
        <v>363</v>
      </c>
      <c r="B366" s="25" t="s">
        <v>9</v>
      </c>
      <c r="C366" s="25" t="s">
        <v>559</v>
      </c>
      <c r="D366" s="25" t="s">
        <v>570</v>
      </c>
      <c r="E366" s="25" t="s">
        <v>571</v>
      </c>
      <c r="F366" s="25" t="s">
        <v>572</v>
      </c>
      <c r="G366" s="25">
        <v>8331014931</v>
      </c>
      <c r="H366" s="25" t="s">
        <v>573</v>
      </c>
      <c r="I366" s="22">
        <v>1</v>
      </c>
      <c r="J366" s="22">
        <v>1</v>
      </c>
      <c r="K366" s="22">
        <v>3552</v>
      </c>
      <c r="L366" s="22">
        <v>4478</v>
      </c>
      <c r="M366" s="22">
        <v>1</v>
      </c>
      <c r="N366" s="26">
        <v>4.1111111111111112E-2</v>
      </c>
      <c r="O366" s="23">
        <f t="shared" si="13"/>
        <v>15905856</v>
      </c>
      <c r="P366" s="23">
        <f t="shared" si="14"/>
        <v>4478</v>
      </c>
    </row>
    <row r="367" spans="1:16" x14ac:dyDescent="0.25">
      <c r="A367" s="22">
        <v>364</v>
      </c>
      <c r="B367" s="25" t="s">
        <v>9</v>
      </c>
      <c r="C367" s="25" t="s">
        <v>559</v>
      </c>
      <c r="D367" s="25" t="s">
        <v>570</v>
      </c>
      <c r="E367" s="25" t="s">
        <v>571</v>
      </c>
      <c r="F367" s="25" t="s">
        <v>572</v>
      </c>
      <c r="G367" s="25">
        <v>8331014931</v>
      </c>
      <c r="H367" s="25" t="s">
        <v>574</v>
      </c>
      <c r="I367" s="22">
        <v>1</v>
      </c>
      <c r="J367" s="22">
        <v>3</v>
      </c>
      <c r="K367" s="22">
        <v>6432</v>
      </c>
      <c r="L367" s="22">
        <v>1496</v>
      </c>
      <c r="M367" s="22">
        <v>3</v>
      </c>
      <c r="N367" s="26">
        <v>7.4444444444444438E-2</v>
      </c>
      <c r="O367" s="23">
        <f t="shared" si="13"/>
        <v>9622272</v>
      </c>
      <c r="P367" s="23">
        <f t="shared" si="14"/>
        <v>4488</v>
      </c>
    </row>
    <row r="368" spans="1:16" x14ac:dyDescent="0.25">
      <c r="A368" s="22">
        <v>365</v>
      </c>
      <c r="B368" s="25" t="s">
        <v>9</v>
      </c>
      <c r="C368" s="25" t="s">
        <v>559</v>
      </c>
      <c r="D368" s="25" t="s">
        <v>570</v>
      </c>
      <c r="E368" s="25" t="s">
        <v>571</v>
      </c>
      <c r="F368" s="25" t="s">
        <v>572</v>
      </c>
      <c r="G368" s="25">
        <v>8331014931</v>
      </c>
      <c r="H368" s="25" t="s">
        <v>575</v>
      </c>
      <c r="I368" s="22">
        <v>1</v>
      </c>
      <c r="J368" s="22">
        <v>5</v>
      </c>
      <c r="K368" s="22">
        <v>11913</v>
      </c>
      <c r="L368" s="22">
        <v>3003</v>
      </c>
      <c r="M368" s="22">
        <v>5</v>
      </c>
      <c r="N368" s="26">
        <v>0.13788194444444443</v>
      </c>
      <c r="O368" s="23">
        <f t="shared" si="13"/>
        <v>35774739</v>
      </c>
      <c r="P368" s="23">
        <f t="shared" si="14"/>
        <v>15015</v>
      </c>
    </row>
    <row r="369" spans="1:16" x14ac:dyDescent="0.25">
      <c r="A369" s="22">
        <v>366</v>
      </c>
      <c r="B369" s="25" t="s">
        <v>9</v>
      </c>
      <c r="C369" s="25" t="s">
        <v>559</v>
      </c>
      <c r="D369" s="25" t="s">
        <v>570</v>
      </c>
      <c r="E369" s="25" t="s">
        <v>571</v>
      </c>
      <c r="F369" s="25" t="s">
        <v>572</v>
      </c>
      <c r="G369" s="25">
        <v>8331014931</v>
      </c>
      <c r="H369" s="25" t="s">
        <v>576</v>
      </c>
      <c r="I369" s="22">
        <v>1</v>
      </c>
      <c r="J369" s="22">
        <v>2</v>
      </c>
      <c r="K369" s="22">
        <v>7152</v>
      </c>
      <c r="L369" s="22">
        <v>806</v>
      </c>
      <c r="M369" s="22">
        <v>2</v>
      </c>
      <c r="N369" s="26">
        <v>8.2777777777777783E-2</v>
      </c>
      <c r="O369" s="23">
        <f t="shared" si="13"/>
        <v>5764512</v>
      </c>
      <c r="P369" s="23">
        <f t="shared" si="14"/>
        <v>1612</v>
      </c>
    </row>
    <row r="370" spans="1:16" x14ac:dyDescent="0.25">
      <c r="A370" s="22">
        <v>367</v>
      </c>
      <c r="B370" s="25" t="s">
        <v>9</v>
      </c>
      <c r="C370" s="25" t="s">
        <v>559</v>
      </c>
      <c r="D370" s="25" t="s">
        <v>570</v>
      </c>
      <c r="E370" s="25" t="s">
        <v>571</v>
      </c>
      <c r="F370" s="25" t="s">
        <v>572</v>
      </c>
      <c r="G370" s="25">
        <v>8331014931</v>
      </c>
      <c r="H370" s="25" t="s">
        <v>577</v>
      </c>
      <c r="I370" s="22">
        <v>1</v>
      </c>
      <c r="J370" s="22">
        <v>1</v>
      </c>
      <c r="K370" s="22">
        <v>3480</v>
      </c>
      <c r="L370" s="22">
        <v>3743</v>
      </c>
      <c r="M370" s="22">
        <v>1</v>
      </c>
      <c r="N370" s="26">
        <v>4.027777777777778E-2</v>
      </c>
      <c r="O370" s="23">
        <f t="shared" si="13"/>
        <v>13025640</v>
      </c>
      <c r="P370" s="23">
        <f t="shared" si="14"/>
        <v>3743</v>
      </c>
    </row>
    <row r="371" spans="1:16" x14ac:dyDescent="0.25">
      <c r="A371" s="22">
        <v>368</v>
      </c>
      <c r="B371" s="25" t="s">
        <v>9</v>
      </c>
      <c r="C371" s="25" t="s">
        <v>559</v>
      </c>
      <c r="D371" s="25" t="s">
        <v>570</v>
      </c>
      <c r="E371" s="25" t="s">
        <v>571</v>
      </c>
      <c r="F371" s="25" t="s">
        <v>572</v>
      </c>
      <c r="G371" s="25">
        <v>8331014931</v>
      </c>
      <c r="H371" s="25" t="s">
        <v>578</v>
      </c>
      <c r="I371" s="22">
        <v>1</v>
      </c>
      <c r="J371" s="22">
        <v>3</v>
      </c>
      <c r="K371" s="22">
        <v>5868</v>
      </c>
      <c r="L371" s="22">
        <v>2372</v>
      </c>
      <c r="M371" s="22">
        <v>3</v>
      </c>
      <c r="N371" s="26">
        <v>6.7916666666666667E-2</v>
      </c>
      <c r="O371" s="23">
        <f t="shared" si="13"/>
        <v>13918896</v>
      </c>
      <c r="P371" s="23">
        <f t="shared" si="14"/>
        <v>7116</v>
      </c>
    </row>
    <row r="372" spans="1:16" x14ac:dyDescent="0.25">
      <c r="A372" s="22">
        <v>369</v>
      </c>
      <c r="B372" s="25" t="s">
        <v>9</v>
      </c>
      <c r="C372" s="25" t="s">
        <v>559</v>
      </c>
      <c r="D372" s="25" t="s">
        <v>570</v>
      </c>
      <c r="E372" s="25" t="s">
        <v>571</v>
      </c>
      <c r="F372" s="25" t="s">
        <v>579</v>
      </c>
      <c r="G372" s="25">
        <v>8332958494</v>
      </c>
      <c r="H372" s="25" t="s">
        <v>580</v>
      </c>
      <c r="I372" s="22">
        <v>1</v>
      </c>
      <c r="J372" s="22">
        <v>1</v>
      </c>
      <c r="K372" s="22">
        <v>1220</v>
      </c>
      <c r="L372" s="22">
        <v>5031</v>
      </c>
      <c r="M372" s="22">
        <v>1</v>
      </c>
      <c r="N372" s="26">
        <v>1.412037037037037E-2</v>
      </c>
      <c r="O372" s="23">
        <f t="shared" si="13"/>
        <v>6137820</v>
      </c>
      <c r="P372" s="23">
        <f t="shared" si="14"/>
        <v>5031</v>
      </c>
    </row>
    <row r="373" spans="1:16" x14ac:dyDescent="0.25">
      <c r="A373" s="22">
        <v>370</v>
      </c>
      <c r="B373" s="25" t="s">
        <v>9</v>
      </c>
      <c r="C373" s="25" t="s">
        <v>559</v>
      </c>
      <c r="D373" s="25" t="s">
        <v>570</v>
      </c>
      <c r="E373" s="25" t="s">
        <v>571</v>
      </c>
      <c r="F373" s="25" t="s">
        <v>581</v>
      </c>
      <c r="G373" s="25">
        <v>9490615521</v>
      </c>
      <c r="H373" s="25" t="s">
        <v>582</v>
      </c>
      <c r="I373" s="22">
        <v>1</v>
      </c>
      <c r="J373" s="22">
        <v>1</v>
      </c>
      <c r="K373" s="22">
        <v>624</v>
      </c>
      <c r="L373" s="22">
        <v>3963</v>
      </c>
      <c r="M373" s="22">
        <v>1</v>
      </c>
      <c r="N373" s="26">
        <v>7.2222222222222219E-3</v>
      </c>
      <c r="O373" s="23">
        <f t="shared" si="13"/>
        <v>2472912</v>
      </c>
      <c r="P373" s="23">
        <f t="shared" si="14"/>
        <v>3963</v>
      </c>
    </row>
    <row r="374" spans="1:16" x14ac:dyDescent="0.25">
      <c r="A374" s="22">
        <v>371</v>
      </c>
      <c r="B374" s="25" t="s">
        <v>9</v>
      </c>
      <c r="C374" s="25" t="s">
        <v>559</v>
      </c>
      <c r="D374" s="25" t="s">
        <v>570</v>
      </c>
      <c r="E374" s="25" t="s">
        <v>571</v>
      </c>
      <c r="F374" s="25" t="s">
        <v>583</v>
      </c>
      <c r="G374" s="25">
        <v>9490615522</v>
      </c>
      <c r="H374" s="25" t="s">
        <v>584</v>
      </c>
      <c r="I374" s="22">
        <v>1</v>
      </c>
      <c r="J374" s="22">
        <v>0</v>
      </c>
      <c r="K374" s="22">
        <v>0</v>
      </c>
      <c r="L374" s="22">
        <v>2698</v>
      </c>
      <c r="M374" s="22">
        <v>0</v>
      </c>
      <c r="N374" s="26">
        <v>0</v>
      </c>
      <c r="O374" s="23">
        <f t="shared" si="13"/>
        <v>0</v>
      </c>
      <c r="P374" s="23">
        <f t="shared" si="14"/>
        <v>0</v>
      </c>
    </row>
    <row r="375" spans="1:16" x14ac:dyDescent="0.25">
      <c r="A375" s="22">
        <v>372</v>
      </c>
      <c r="B375" s="25" t="s">
        <v>9</v>
      </c>
      <c r="C375" s="25" t="s">
        <v>559</v>
      </c>
      <c r="D375" s="25" t="s">
        <v>570</v>
      </c>
      <c r="E375" s="25" t="s">
        <v>585</v>
      </c>
      <c r="F375" s="25" t="s">
        <v>586</v>
      </c>
      <c r="G375" s="25">
        <v>8331019325</v>
      </c>
      <c r="H375" s="25" t="s">
        <v>587</v>
      </c>
      <c r="I375" s="22">
        <v>1</v>
      </c>
      <c r="J375" s="22">
        <v>1</v>
      </c>
      <c r="K375" s="22">
        <v>595</v>
      </c>
      <c r="L375" s="22">
        <v>2214</v>
      </c>
      <c r="M375" s="22">
        <v>1</v>
      </c>
      <c r="N375" s="26">
        <v>6.8865740740740745E-3</v>
      </c>
      <c r="O375" s="23">
        <f t="shared" si="13"/>
        <v>1317330</v>
      </c>
      <c r="P375" s="23">
        <f t="shared" si="14"/>
        <v>2214</v>
      </c>
    </row>
    <row r="376" spans="1:16" x14ac:dyDescent="0.25">
      <c r="A376" s="22">
        <v>373</v>
      </c>
      <c r="B376" s="25" t="s">
        <v>9</v>
      </c>
      <c r="C376" s="25" t="s">
        <v>559</v>
      </c>
      <c r="D376" s="25" t="s">
        <v>570</v>
      </c>
      <c r="E376" s="25" t="s">
        <v>585</v>
      </c>
      <c r="F376" s="25" t="s">
        <v>586</v>
      </c>
      <c r="G376" s="25">
        <v>8331019325</v>
      </c>
      <c r="H376" s="25" t="s">
        <v>588</v>
      </c>
      <c r="I376" s="22">
        <v>1</v>
      </c>
      <c r="J376" s="22">
        <v>3</v>
      </c>
      <c r="K376" s="22">
        <v>8372</v>
      </c>
      <c r="L376" s="22">
        <v>2783</v>
      </c>
      <c r="M376" s="22">
        <v>3</v>
      </c>
      <c r="N376" s="26">
        <v>9.689814814814815E-2</v>
      </c>
      <c r="O376" s="23">
        <f t="shared" si="13"/>
        <v>23299276</v>
      </c>
      <c r="P376" s="23">
        <f t="shared" si="14"/>
        <v>8349</v>
      </c>
    </row>
    <row r="377" spans="1:16" x14ac:dyDescent="0.25">
      <c r="A377" s="22">
        <v>374</v>
      </c>
      <c r="B377" s="25" t="s">
        <v>9</v>
      </c>
      <c r="C377" s="25" t="s">
        <v>559</v>
      </c>
      <c r="D377" s="25" t="s">
        <v>570</v>
      </c>
      <c r="E377" s="25" t="s">
        <v>585</v>
      </c>
      <c r="F377" s="25" t="s">
        <v>586</v>
      </c>
      <c r="G377" s="25">
        <v>8331019325</v>
      </c>
      <c r="H377" s="25" t="s">
        <v>589</v>
      </c>
      <c r="I377" s="22">
        <v>1</v>
      </c>
      <c r="J377" s="22">
        <v>1</v>
      </c>
      <c r="K377" s="22">
        <v>2064</v>
      </c>
      <c r="L377" s="22">
        <v>2426</v>
      </c>
      <c r="M377" s="22">
        <v>1</v>
      </c>
      <c r="N377" s="26">
        <v>2.388888888888889E-2</v>
      </c>
      <c r="O377" s="23">
        <f t="shared" si="13"/>
        <v>5007264</v>
      </c>
      <c r="P377" s="23">
        <f t="shared" si="14"/>
        <v>2426</v>
      </c>
    </row>
    <row r="378" spans="1:16" x14ac:dyDescent="0.25">
      <c r="A378" s="22">
        <v>375</v>
      </c>
      <c r="B378" s="25" t="s">
        <v>9</v>
      </c>
      <c r="C378" s="25" t="s">
        <v>559</v>
      </c>
      <c r="D378" s="25" t="s">
        <v>570</v>
      </c>
      <c r="E378" s="25" t="s">
        <v>585</v>
      </c>
      <c r="F378" s="25" t="s">
        <v>579</v>
      </c>
      <c r="G378" s="25">
        <v>8332958494</v>
      </c>
      <c r="H378" s="25" t="s">
        <v>590</v>
      </c>
      <c r="I378" s="22">
        <v>1</v>
      </c>
      <c r="J378" s="22">
        <v>1</v>
      </c>
      <c r="K378" s="22">
        <v>1200</v>
      </c>
      <c r="L378" s="22">
        <v>4105</v>
      </c>
      <c r="M378" s="22">
        <v>1</v>
      </c>
      <c r="N378" s="26">
        <v>1.3888888888888888E-2</v>
      </c>
      <c r="O378" s="23">
        <f t="shared" si="13"/>
        <v>4926000</v>
      </c>
      <c r="P378" s="23">
        <f t="shared" si="14"/>
        <v>4105</v>
      </c>
    </row>
    <row r="379" spans="1:16" x14ac:dyDescent="0.25">
      <c r="A379" s="22">
        <v>376</v>
      </c>
      <c r="B379" s="25" t="s">
        <v>9</v>
      </c>
      <c r="C379" s="25" t="s">
        <v>559</v>
      </c>
      <c r="D379" s="25" t="s">
        <v>570</v>
      </c>
      <c r="E379" s="25" t="s">
        <v>585</v>
      </c>
      <c r="F379" s="25" t="s">
        <v>579</v>
      </c>
      <c r="G379" s="25">
        <v>8332958494</v>
      </c>
      <c r="H379" s="25" t="s">
        <v>591</v>
      </c>
      <c r="I379" s="22">
        <v>1</v>
      </c>
      <c r="J379" s="22">
        <v>0</v>
      </c>
      <c r="K379" s="22">
        <v>0</v>
      </c>
      <c r="L379" s="22">
        <v>2145</v>
      </c>
      <c r="M379" s="22">
        <v>0</v>
      </c>
      <c r="N379" s="26">
        <v>0</v>
      </c>
      <c r="O379" s="23">
        <f t="shared" si="13"/>
        <v>0</v>
      </c>
      <c r="P379" s="23">
        <f t="shared" si="14"/>
        <v>0</v>
      </c>
    </row>
    <row r="380" spans="1:16" x14ac:dyDescent="0.25">
      <c r="A380" s="22">
        <v>377</v>
      </c>
      <c r="B380" s="25" t="s">
        <v>9</v>
      </c>
      <c r="C380" s="25" t="s">
        <v>559</v>
      </c>
      <c r="D380" s="25" t="s">
        <v>570</v>
      </c>
      <c r="E380" s="25" t="s">
        <v>585</v>
      </c>
      <c r="F380" s="25" t="s">
        <v>592</v>
      </c>
      <c r="G380" s="25">
        <v>9490615520</v>
      </c>
      <c r="H380" s="25" t="s">
        <v>593</v>
      </c>
      <c r="I380" s="22">
        <v>1</v>
      </c>
      <c r="J380" s="22">
        <v>1</v>
      </c>
      <c r="K380" s="22">
        <v>1527</v>
      </c>
      <c r="L380" s="22">
        <v>2582</v>
      </c>
      <c r="M380" s="22">
        <v>1</v>
      </c>
      <c r="N380" s="26">
        <v>1.7673611111111112E-2</v>
      </c>
      <c r="O380" s="23">
        <f t="shared" si="13"/>
        <v>3942714</v>
      </c>
      <c r="P380" s="23">
        <f t="shared" si="14"/>
        <v>2582</v>
      </c>
    </row>
    <row r="381" spans="1:16" x14ac:dyDescent="0.25">
      <c r="A381" s="22">
        <v>378</v>
      </c>
      <c r="B381" s="25" t="s">
        <v>9</v>
      </c>
      <c r="C381" s="25" t="s">
        <v>559</v>
      </c>
      <c r="D381" s="25" t="s">
        <v>570</v>
      </c>
      <c r="E381" s="25" t="s">
        <v>585</v>
      </c>
      <c r="F381" s="25" t="s">
        <v>592</v>
      </c>
      <c r="G381" s="25">
        <v>9490615520</v>
      </c>
      <c r="H381" s="25" t="s">
        <v>594</v>
      </c>
      <c r="I381" s="22">
        <v>1</v>
      </c>
      <c r="J381" s="22">
        <v>3</v>
      </c>
      <c r="K381" s="22">
        <v>5801</v>
      </c>
      <c r="L381" s="22">
        <v>2994</v>
      </c>
      <c r="M381" s="22">
        <v>3</v>
      </c>
      <c r="N381" s="26">
        <v>6.7141203703703703E-2</v>
      </c>
      <c r="O381" s="23">
        <f t="shared" si="13"/>
        <v>17368194</v>
      </c>
      <c r="P381" s="23">
        <f t="shared" si="14"/>
        <v>8982</v>
      </c>
    </row>
    <row r="382" spans="1:16" x14ac:dyDescent="0.25">
      <c r="A382" s="22">
        <v>379</v>
      </c>
      <c r="B382" s="25" t="s">
        <v>9</v>
      </c>
      <c r="C382" s="25" t="s">
        <v>559</v>
      </c>
      <c r="D382" s="25" t="s">
        <v>570</v>
      </c>
      <c r="E382" s="25" t="s">
        <v>585</v>
      </c>
      <c r="F382" s="25" t="s">
        <v>592</v>
      </c>
      <c r="G382" s="25">
        <v>9490615520</v>
      </c>
      <c r="H382" s="25" t="s">
        <v>595</v>
      </c>
      <c r="I382" s="22">
        <v>1</v>
      </c>
      <c r="J382" s="22">
        <v>1</v>
      </c>
      <c r="K382" s="22">
        <v>800</v>
      </c>
      <c r="L382" s="22">
        <v>1</v>
      </c>
      <c r="M382" s="22">
        <v>1</v>
      </c>
      <c r="N382" s="26">
        <v>9.2592592592592587E-3</v>
      </c>
      <c r="O382" s="23">
        <f t="shared" si="13"/>
        <v>800</v>
      </c>
      <c r="P382" s="23">
        <f t="shared" si="14"/>
        <v>1</v>
      </c>
    </row>
    <row r="383" spans="1:16" x14ac:dyDescent="0.25">
      <c r="A383" s="22">
        <v>380</v>
      </c>
      <c r="B383" s="25" t="s">
        <v>9</v>
      </c>
      <c r="C383" s="25" t="s">
        <v>559</v>
      </c>
      <c r="D383" s="25" t="s">
        <v>570</v>
      </c>
      <c r="E383" s="25" t="s">
        <v>585</v>
      </c>
      <c r="F383" s="25" t="s">
        <v>592</v>
      </c>
      <c r="G383" s="25">
        <v>9490615520</v>
      </c>
      <c r="H383" s="25" t="s">
        <v>596</v>
      </c>
      <c r="I383" s="22">
        <v>1</v>
      </c>
      <c r="J383" s="22">
        <v>4</v>
      </c>
      <c r="K383" s="22">
        <v>6406</v>
      </c>
      <c r="L383" s="22">
        <v>327</v>
      </c>
      <c r="M383" s="22">
        <v>4</v>
      </c>
      <c r="N383" s="26">
        <v>7.4143518518518525E-2</v>
      </c>
      <c r="O383" s="23">
        <f t="shared" si="13"/>
        <v>2094762</v>
      </c>
      <c r="P383" s="23">
        <f t="shared" si="14"/>
        <v>1308</v>
      </c>
    </row>
    <row r="384" spans="1:16" x14ac:dyDescent="0.25">
      <c r="A384" s="22">
        <v>381</v>
      </c>
      <c r="B384" s="25" t="s">
        <v>9</v>
      </c>
      <c r="C384" s="25" t="s">
        <v>559</v>
      </c>
      <c r="D384" s="25" t="s">
        <v>570</v>
      </c>
      <c r="E384" s="25" t="s">
        <v>585</v>
      </c>
      <c r="F384" s="25" t="s">
        <v>592</v>
      </c>
      <c r="G384" s="25">
        <v>9490615520</v>
      </c>
      <c r="H384" s="25" t="s">
        <v>597</v>
      </c>
      <c r="I384" s="22">
        <v>1</v>
      </c>
      <c r="J384" s="22">
        <v>0</v>
      </c>
      <c r="K384" s="22">
        <v>0</v>
      </c>
      <c r="L384" s="22">
        <v>3293</v>
      </c>
      <c r="M384" s="22">
        <v>0</v>
      </c>
      <c r="N384" s="26">
        <v>0</v>
      </c>
      <c r="O384" s="23">
        <f t="shared" si="13"/>
        <v>0</v>
      </c>
      <c r="P384" s="23">
        <f t="shared" si="14"/>
        <v>0</v>
      </c>
    </row>
    <row r="385" spans="1:17" x14ac:dyDescent="0.25">
      <c r="A385" s="22">
        <v>382</v>
      </c>
      <c r="B385" s="25" t="s">
        <v>9</v>
      </c>
      <c r="C385" s="25" t="s">
        <v>559</v>
      </c>
      <c r="D385" s="25" t="s">
        <v>570</v>
      </c>
      <c r="E385" s="25" t="s">
        <v>585</v>
      </c>
      <c r="F385" s="25" t="s">
        <v>592</v>
      </c>
      <c r="G385" s="25">
        <v>9490615520</v>
      </c>
      <c r="H385" s="25" t="s">
        <v>598</v>
      </c>
      <c r="I385" s="22">
        <v>1</v>
      </c>
      <c r="J385" s="22">
        <v>4</v>
      </c>
      <c r="K385" s="22">
        <v>7339</v>
      </c>
      <c r="L385" s="22">
        <v>6158</v>
      </c>
      <c r="M385" s="22">
        <v>4</v>
      </c>
      <c r="N385" s="26">
        <v>8.4942129629629631E-2</v>
      </c>
      <c r="O385" s="23">
        <f t="shared" si="13"/>
        <v>45193562</v>
      </c>
      <c r="P385" s="23">
        <f t="shared" si="14"/>
        <v>24632</v>
      </c>
    </row>
    <row r="386" spans="1:17" x14ac:dyDescent="0.25">
      <c r="A386" s="22">
        <v>383</v>
      </c>
      <c r="B386" s="25" t="s">
        <v>9</v>
      </c>
      <c r="C386" s="25" t="s">
        <v>559</v>
      </c>
      <c r="D386" s="25" t="s">
        <v>570</v>
      </c>
      <c r="E386" s="25" t="s">
        <v>585</v>
      </c>
      <c r="F386" s="25" t="s">
        <v>583</v>
      </c>
      <c r="G386" s="25">
        <v>9490615522</v>
      </c>
      <c r="H386" s="25" t="s">
        <v>599</v>
      </c>
      <c r="I386" s="22">
        <v>1</v>
      </c>
      <c r="J386" s="22">
        <v>0</v>
      </c>
      <c r="K386" s="22">
        <v>0</v>
      </c>
      <c r="L386" s="22">
        <v>1</v>
      </c>
      <c r="M386" s="22">
        <v>0</v>
      </c>
      <c r="N386" s="26">
        <v>0</v>
      </c>
      <c r="O386" s="23">
        <f t="shared" si="13"/>
        <v>0</v>
      </c>
      <c r="P386" s="23">
        <f t="shared" si="14"/>
        <v>0</v>
      </c>
    </row>
    <row r="387" spans="1:17" x14ac:dyDescent="0.25">
      <c r="A387" s="22">
        <v>384</v>
      </c>
      <c r="B387" s="25" t="s">
        <v>9</v>
      </c>
      <c r="C387" s="25" t="s">
        <v>559</v>
      </c>
      <c r="D387" s="25" t="s">
        <v>570</v>
      </c>
      <c r="E387" s="25" t="s">
        <v>585</v>
      </c>
      <c r="F387" s="25" t="s">
        <v>583</v>
      </c>
      <c r="G387" s="25">
        <v>9490615522</v>
      </c>
      <c r="H387" s="25" t="s">
        <v>600</v>
      </c>
      <c r="I387" s="22">
        <v>1</v>
      </c>
      <c r="J387" s="22">
        <v>1</v>
      </c>
      <c r="K387" s="22">
        <v>624</v>
      </c>
      <c r="L387" s="22">
        <v>116</v>
      </c>
      <c r="M387" s="22">
        <v>1</v>
      </c>
      <c r="N387" s="26">
        <v>7.2222222222222219E-3</v>
      </c>
      <c r="O387" s="23">
        <f t="shared" si="13"/>
        <v>72384</v>
      </c>
      <c r="P387" s="23">
        <f t="shared" si="14"/>
        <v>116</v>
      </c>
    </row>
    <row r="388" spans="1:17" x14ac:dyDescent="0.25">
      <c r="A388" s="22">
        <v>385</v>
      </c>
      <c r="B388" s="25" t="s">
        <v>9</v>
      </c>
      <c r="C388" s="25" t="s">
        <v>559</v>
      </c>
      <c r="D388" s="25" t="s">
        <v>570</v>
      </c>
      <c r="E388" s="25" t="s">
        <v>601</v>
      </c>
      <c r="F388" s="25" t="s">
        <v>579</v>
      </c>
      <c r="G388" s="25">
        <v>8332958494</v>
      </c>
      <c r="H388" s="25" t="s">
        <v>602</v>
      </c>
      <c r="I388" s="22">
        <v>1</v>
      </c>
      <c r="J388" s="22">
        <v>1</v>
      </c>
      <c r="K388" s="22">
        <v>1220</v>
      </c>
      <c r="L388" s="22">
        <v>4642</v>
      </c>
      <c r="M388" s="22">
        <v>1</v>
      </c>
      <c r="N388" s="26">
        <v>1.412037037037037E-2</v>
      </c>
      <c r="O388" s="23">
        <f t="shared" si="13"/>
        <v>5663240</v>
      </c>
      <c r="P388" s="23">
        <f t="shared" si="14"/>
        <v>4642</v>
      </c>
    </row>
    <row r="389" spans="1:17" x14ac:dyDescent="0.25">
      <c r="A389" s="22">
        <v>386</v>
      </c>
      <c r="B389" s="25" t="s">
        <v>9</v>
      </c>
      <c r="C389" s="25" t="s">
        <v>559</v>
      </c>
      <c r="D389" s="25" t="s">
        <v>570</v>
      </c>
      <c r="E389" s="25" t="s">
        <v>601</v>
      </c>
      <c r="F389" s="25" t="s">
        <v>581</v>
      </c>
      <c r="G389" s="25">
        <v>9490615521</v>
      </c>
      <c r="H389" s="25" t="s">
        <v>603</v>
      </c>
      <c r="I389" s="22">
        <v>1</v>
      </c>
      <c r="J389" s="22">
        <v>0</v>
      </c>
      <c r="K389" s="22">
        <v>0</v>
      </c>
      <c r="L389" s="22">
        <v>4046</v>
      </c>
      <c r="M389" s="22">
        <v>0</v>
      </c>
      <c r="N389" s="26">
        <v>0</v>
      </c>
      <c r="O389" s="23">
        <f t="shared" si="13"/>
        <v>0</v>
      </c>
      <c r="P389" s="23">
        <f t="shared" si="14"/>
        <v>0</v>
      </c>
    </row>
    <row r="390" spans="1:17" x14ac:dyDescent="0.25">
      <c r="A390" s="22">
        <v>387</v>
      </c>
      <c r="B390" s="25" t="s">
        <v>9</v>
      </c>
      <c r="C390" s="25" t="s">
        <v>559</v>
      </c>
      <c r="D390" s="25" t="s">
        <v>570</v>
      </c>
      <c r="E390" s="25" t="s">
        <v>601</v>
      </c>
      <c r="F390" s="25" t="s">
        <v>581</v>
      </c>
      <c r="G390" s="25">
        <v>9490615521</v>
      </c>
      <c r="H390" s="25" t="s">
        <v>604</v>
      </c>
      <c r="I390" s="22">
        <v>1</v>
      </c>
      <c r="J390" s="22">
        <v>1</v>
      </c>
      <c r="K390" s="22">
        <v>625</v>
      </c>
      <c r="L390" s="22">
        <v>2062</v>
      </c>
      <c r="M390" s="22">
        <v>1</v>
      </c>
      <c r="N390" s="26">
        <v>7.2337962962962963E-3</v>
      </c>
      <c r="O390" s="23">
        <f t="shared" si="13"/>
        <v>1288750</v>
      </c>
      <c r="P390" s="23">
        <f t="shared" si="14"/>
        <v>2062</v>
      </c>
    </row>
    <row r="391" spans="1:17" x14ac:dyDescent="0.25">
      <c r="A391" s="22">
        <v>388</v>
      </c>
      <c r="B391" s="25" t="s">
        <v>9</v>
      </c>
      <c r="C391" s="25" t="s">
        <v>559</v>
      </c>
      <c r="D391" s="25" t="s">
        <v>570</v>
      </c>
      <c r="E391" s="25" t="s">
        <v>601</v>
      </c>
      <c r="F391" s="25" t="s">
        <v>605</v>
      </c>
      <c r="G391" s="25">
        <v>9490615523</v>
      </c>
      <c r="H391" s="25" t="s">
        <v>606</v>
      </c>
      <c r="I391" s="22">
        <v>1</v>
      </c>
      <c r="J391" s="22">
        <v>2</v>
      </c>
      <c r="K391" s="22">
        <v>3768</v>
      </c>
      <c r="L391" s="22">
        <v>7099</v>
      </c>
      <c r="M391" s="22">
        <v>2</v>
      </c>
      <c r="N391" s="26">
        <v>4.3611111111111114E-2</v>
      </c>
      <c r="O391" s="23">
        <f t="shared" si="13"/>
        <v>26749032</v>
      </c>
      <c r="P391" s="23">
        <f t="shared" si="14"/>
        <v>14198</v>
      </c>
    </row>
    <row r="392" spans="1:17" x14ac:dyDescent="0.25">
      <c r="A392" s="22">
        <v>389</v>
      </c>
      <c r="B392" s="25" t="s">
        <v>9</v>
      </c>
      <c r="C392" s="25" t="s">
        <v>559</v>
      </c>
      <c r="D392" s="25" t="s">
        <v>570</v>
      </c>
      <c r="E392" s="25" t="s">
        <v>601</v>
      </c>
      <c r="F392" s="25" t="s">
        <v>605</v>
      </c>
      <c r="G392" s="25">
        <v>9490615523</v>
      </c>
      <c r="H392" s="25" t="s">
        <v>607</v>
      </c>
      <c r="I392" s="22">
        <v>1</v>
      </c>
      <c r="J392" s="22">
        <v>0</v>
      </c>
      <c r="K392" s="22">
        <v>0</v>
      </c>
      <c r="L392" s="22">
        <v>3719</v>
      </c>
      <c r="M392" s="22">
        <v>0</v>
      </c>
      <c r="N392" s="26">
        <v>0</v>
      </c>
      <c r="O392" s="23">
        <f t="shared" si="13"/>
        <v>0</v>
      </c>
      <c r="P392" s="23">
        <f t="shared" si="14"/>
        <v>0</v>
      </c>
    </row>
    <row r="393" spans="1:17" x14ac:dyDescent="0.25">
      <c r="A393" s="22">
        <v>390</v>
      </c>
      <c r="B393" s="25" t="s">
        <v>9</v>
      </c>
      <c r="C393" s="25" t="s">
        <v>559</v>
      </c>
      <c r="D393" s="25" t="s">
        <v>570</v>
      </c>
      <c r="E393" s="25" t="s">
        <v>601</v>
      </c>
      <c r="F393" s="25" t="s">
        <v>605</v>
      </c>
      <c r="G393" s="25">
        <v>9490615523</v>
      </c>
      <c r="H393" s="25" t="s">
        <v>608</v>
      </c>
      <c r="I393" s="22">
        <v>1</v>
      </c>
      <c r="J393" s="22">
        <v>3</v>
      </c>
      <c r="K393" s="22">
        <v>10536</v>
      </c>
      <c r="L393" s="22">
        <v>861</v>
      </c>
      <c r="M393" s="22">
        <v>3</v>
      </c>
      <c r="N393" s="26">
        <v>0.12194444444444444</v>
      </c>
      <c r="O393" s="23">
        <f t="shared" si="13"/>
        <v>9071496</v>
      </c>
      <c r="P393" s="23">
        <f t="shared" si="14"/>
        <v>2583</v>
      </c>
    </row>
    <row r="394" spans="1:17" x14ac:dyDescent="0.25">
      <c r="A394" s="22">
        <v>391</v>
      </c>
      <c r="B394" s="25" t="s">
        <v>9</v>
      </c>
      <c r="C394" s="25" t="s">
        <v>559</v>
      </c>
      <c r="D394" s="25" t="s">
        <v>570</v>
      </c>
      <c r="E394" s="25" t="s">
        <v>601</v>
      </c>
      <c r="F394" s="25" t="s">
        <v>605</v>
      </c>
      <c r="G394" s="25">
        <v>9490615523</v>
      </c>
      <c r="H394" s="25" t="s">
        <v>609</v>
      </c>
      <c r="I394" s="22">
        <v>1</v>
      </c>
      <c r="J394" s="22">
        <v>4</v>
      </c>
      <c r="K394" s="22">
        <v>10091</v>
      </c>
      <c r="L394" s="22">
        <v>3428</v>
      </c>
      <c r="M394" s="22">
        <v>4</v>
      </c>
      <c r="N394" s="26">
        <v>0.11679398148148148</v>
      </c>
      <c r="O394" s="23">
        <f t="shared" si="13"/>
        <v>34591948</v>
      </c>
      <c r="P394" s="23">
        <f t="shared" si="14"/>
        <v>13712</v>
      </c>
    </row>
    <row r="395" spans="1:17" x14ac:dyDescent="0.25">
      <c r="A395" s="22">
        <v>392</v>
      </c>
      <c r="B395" s="25" t="s">
        <v>9</v>
      </c>
      <c r="C395" s="25" t="s">
        <v>559</v>
      </c>
      <c r="D395" s="25" t="s">
        <v>570</v>
      </c>
      <c r="E395" s="25" t="s">
        <v>601</v>
      </c>
      <c r="F395" s="25" t="s">
        <v>605</v>
      </c>
      <c r="G395" s="25">
        <v>9490615523</v>
      </c>
      <c r="H395" s="25" t="s">
        <v>610</v>
      </c>
      <c r="I395" s="22">
        <v>1</v>
      </c>
      <c r="J395" s="22">
        <v>1</v>
      </c>
      <c r="K395" s="22">
        <v>2160</v>
      </c>
      <c r="L395" s="22">
        <v>315</v>
      </c>
      <c r="M395" s="22">
        <v>1</v>
      </c>
      <c r="N395" s="26">
        <v>2.5000000000000001E-2</v>
      </c>
      <c r="O395" s="23">
        <f t="shared" si="13"/>
        <v>680400</v>
      </c>
      <c r="P395" s="23">
        <f t="shared" si="14"/>
        <v>315</v>
      </c>
    </row>
    <row r="396" spans="1:17" x14ac:dyDescent="0.25">
      <c r="A396" s="22"/>
      <c r="B396" s="25"/>
      <c r="C396" s="25"/>
      <c r="D396" s="25"/>
      <c r="E396" s="25"/>
      <c r="F396" s="25"/>
      <c r="G396" s="25"/>
      <c r="H396" s="34" t="s">
        <v>611</v>
      </c>
      <c r="I396">
        <f t="shared" ref="I396" si="15">SUM(I89:I395)</f>
        <v>307</v>
      </c>
      <c r="J396">
        <f>SUM(J89:J395)</f>
        <v>1142</v>
      </c>
      <c r="K396">
        <f>SUM(K89:K395)</f>
        <v>2874573</v>
      </c>
      <c r="L396">
        <f>SUM(L89:L395)</f>
        <v>716390</v>
      </c>
      <c r="M396" s="22"/>
      <c r="N396" s="26"/>
      <c r="O396" s="35">
        <f>SUM(O89:O395)/$L$396/86400</f>
        <v>0.12436864014816056</v>
      </c>
      <c r="P396" s="36">
        <f>SUM(P89:P395)/$L$396</f>
        <v>4.2951702285068185</v>
      </c>
      <c r="Q396" s="37">
        <f>1-O396/31</f>
        <v>0.99598810838231744</v>
      </c>
    </row>
    <row r="397" spans="1:17" x14ac:dyDescent="0.25">
      <c r="A397" s="22"/>
      <c r="B397" s="25"/>
      <c r="C397" s="25"/>
      <c r="D397" s="25"/>
      <c r="E397" s="25"/>
      <c r="F397" s="25"/>
      <c r="G397" s="25"/>
      <c r="H397" s="25"/>
      <c r="I397" s="22"/>
      <c r="L397" s="22"/>
      <c r="M397" s="22"/>
      <c r="N397" s="26"/>
      <c r="O397" s="23"/>
      <c r="P397" s="23"/>
    </row>
    <row r="398" spans="1:17" x14ac:dyDescent="0.25">
      <c r="A398" s="22">
        <v>393</v>
      </c>
      <c r="B398" s="25" t="s">
        <v>10</v>
      </c>
      <c r="C398" s="25" t="s">
        <v>612</v>
      </c>
      <c r="D398" s="25" t="s">
        <v>612</v>
      </c>
      <c r="E398" s="25" t="s">
        <v>613</v>
      </c>
      <c r="F398" s="25" t="s">
        <v>614</v>
      </c>
      <c r="G398" s="25">
        <v>7382629680</v>
      </c>
      <c r="H398" s="25" t="s">
        <v>615</v>
      </c>
      <c r="I398" s="22">
        <v>1</v>
      </c>
      <c r="J398" s="22">
        <v>2</v>
      </c>
      <c r="K398" s="22">
        <v>3248</v>
      </c>
      <c r="L398" s="22">
        <v>3946</v>
      </c>
      <c r="M398" s="22">
        <v>2</v>
      </c>
      <c r="N398" s="26">
        <v>3.7592592592592594E-2</v>
      </c>
      <c r="O398" s="23">
        <f t="shared" ref="O398:O461" si="16">K398*L398</f>
        <v>12816608</v>
      </c>
      <c r="P398" s="23">
        <f t="shared" ref="P398:P461" si="17">J398*L398</f>
        <v>7892</v>
      </c>
    </row>
    <row r="399" spans="1:17" x14ac:dyDescent="0.25">
      <c r="A399" s="22">
        <v>394</v>
      </c>
      <c r="B399" s="25" t="s">
        <v>10</v>
      </c>
      <c r="C399" s="25" t="s">
        <v>612</v>
      </c>
      <c r="D399" s="25" t="s">
        <v>612</v>
      </c>
      <c r="E399" s="25" t="s">
        <v>613</v>
      </c>
      <c r="F399" s="25" t="s">
        <v>614</v>
      </c>
      <c r="G399" s="25">
        <v>7382629680</v>
      </c>
      <c r="H399" s="25" t="s">
        <v>616</v>
      </c>
      <c r="I399" s="22">
        <v>1</v>
      </c>
      <c r="J399" s="22">
        <v>2</v>
      </c>
      <c r="K399" s="22">
        <v>3247</v>
      </c>
      <c r="L399" s="22">
        <v>3862</v>
      </c>
      <c r="M399" s="22">
        <v>2</v>
      </c>
      <c r="N399" s="26">
        <v>3.7581018518518521E-2</v>
      </c>
      <c r="O399" s="23">
        <f t="shared" si="16"/>
        <v>12539914</v>
      </c>
      <c r="P399" s="23">
        <f t="shared" si="17"/>
        <v>7724</v>
      </c>
    </row>
    <row r="400" spans="1:17" x14ac:dyDescent="0.25">
      <c r="A400" s="22">
        <v>395</v>
      </c>
      <c r="B400" s="25" t="s">
        <v>10</v>
      </c>
      <c r="C400" s="25" t="s">
        <v>612</v>
      </c>
      <c r="D400" s="25" t="s">
        <v>612</v>
      </c>
      <c r="E400" s="25" t="s">
        <v>613</v>
      </c>
      <c r="F400" s="25" t="s">
        <v>617</v>
      </c>
      <c r="G400" s="25">
        <v>9490615422</v>
      </c>
      <c r="H400" s="25" t="s">
        <v>618</v>
      </c>
      <c r="I400" s="22">
        <v>1</v>
      </c>
      <c r="J400" s="22">
        <v>5</v>
      </c>
      <c r="K400" s="22">
        <v>5978</v>
      </c>
      <c r="L400" s="22">
        <v>4420</v>
      </c>
      <c r="M400" s="22">
        <v>5</v>
      </c>
      <c r="N400" s="26">
        <v>6.9189814814814815E-2</v>
      </c>
      <c r="O400" s="23">
        <f t="shared" si="16"/>
        <v>26422760</v>
      </c>
      <c r="P400" s="23">
        <f t="shared" si="17"/>
        <v>22100</v>
      </c>
    </row>
    <row r="401" spans="1:16" x14ac:dyDescent="0.25">
      <c r="A401" s="22">
        <v>396</v>
      </c>
      <c r="B401" s="25" t="s">
        <v>10</v>
      </c>
      <c r="C401" s="25" t="s">
        <v>612</v>
      </c>
      <c r="D401" s="25" t="s">
        <v>612</v>
      </c>
      <c r="E401" s="25" t="s">
        <v>613</v>
      </c>
      <c r="F401" s="25" t="s">
        <v>617</v>
      </c>
      <c r="G401" s="25">
        <v>9490615422</v>
      </c>
      <c r="H401" s="25" t="s">
        <v>619</v>
      </c>
      <c r="I401" s="22">
        <v>1</v>
      </c>
      <c r="J401" s="22">
        <v>5</v>
      </c>
      <c r="K401" s="22">
        <v>4714</v>
      </c>
      <c r="L401" s="22">
        <v>6128</v>
      </c>
      <c r="M401" s="22">
        <v>5</v>
      </c>
      <c r="N401" s="26">
        <v>5.4560185185185184E-2</v>
      </c>
      <c r="O401" s="23">
        <f t="shared" si="16"/>
        <v>28887392</v>
      </c>
      <c r="P401" s="23">
        <f t="shared" si="17"/>
        <v>30640</v>
      </c>
    </row>
    <row r="402" spans="1:16" x14ac:dyDescent="0.25">
      <c r="A402" s="22">
        <v>397</v>
      </c>
      <c r="B402" s="25" t="s">
        <v>10</v>
      </c>
      <c r="C402" s="25" t="s">
        <v>612</v>
      </c>
      <c r="D402" s="25" t="s">
        <v>612</v>
      </c>
      <c r="E402" s="25" t="s">
        <v>613</v>
      </c>
      <c r="F402" s="25" t="s">
        <v>617</v>
      </c>
      <c r="G402" s="25">
        <v>9490615422</v>
      </c>
      <c r="H402" s="25" t="s">
        <v>620</v>
      </c>
      <c r="I402" s="22">
        <v>1</v>
      </c>
      <c r="J402" s="22">
        <v>2</v>
      </c>
      <c r="K402" s="22">
        <v>1614</v>
      </c>
      <c r="L402" s="22">
        <v>1472</v>
      </c>
      <c r="M402" s="22">
        <v>2</v>
      </c>
      <c r="N402" s="26">
        <v>1.8680555555555554E-2</v>
      </c>
      <c r="O402" s="23">
        <f t="shared" si="16"/>
        <v>2375808</v>
      </c>
      <c r="P402" s="23">
        <f t="shared" si="17"/>
        <v>2944</v>
      </c>
    </row>
    <row r="403" spans="1:16" x14ac:dyDescent="0.25">
      <c r="A403" s="22">
        <v>398</v>
      </c>
      <c r="B403" s="25" t="s">
        <v>10</v>
      </c>
      <c r="C403" s="25" t="s">
        <v>612</v>
      </c>
      <c r="D403" s="25" t="s">
        <v>621</v>
      </c>
      <c r="E403" s="25" t="s">
        <v>621</v>
      </c>
      <c r="F403" s="25" t="s">
        <v>622</v>
      </c>
      <c r="G403" s="25">
        <v>9490615427</v>
      </c>
      <c r="H403" s="25" t="s">
        <v>623</v>
      </c>
      <c r="I403" s="22">
        <v>1</v>
      </c>
      <c r="J403" s="22">
        <v>5</v>
      </c>
      <c r="K403" s="22">
        <v>7288</v>
      </c>
      <c r="L403" s="22">
        <v>1031</v>
      </c>
      <c r="M403" s="22">
        <v>5</v>
      </c>
      <c r="N403" s="26">
        <v>8.4351851851851858E-2</v>
      </c>
      <c r="O403" s="23">
        <f t="shared" si="16"/>
        <v>7513928</v>
      </c>
      <c r="P403" s="23">
        <f t="shared" si="17"/>
        <v>5155</v>
      </c>
    </row>
    <row r="404" spans="1:16" x14ac:dyDescent="0.25">
      <c r="A404" s="22">
        <v>399</v>
      </c>
      <c r="B404" s="25" t="s">
        <v>10</v>
      </c>
      <c r="C404" s="25" t="s">
        <v>624</v>
      </c>
      <c r="D404" s="25" t="s">
        <v>624</v>
      </c>
      <c r="E404" s="25" t="s">
        <v>625</v>
      </c>
      <c r="F404" s="25" t="s">
        <v>626</v>
      </c>
      <c r="G404" s="25">
        <v>9490615411</v>
      </c>
      <c r="H404" s="25" t="s">
        <v>627</v>
      </c>
      <c r="I404" s="22">
        <v>1</v>
      </c>
      <c r="J404" s="22">
        <v>4</v>
      </c>
      <c r="K404" s="22">
        <v>6245</v>
      </c>
      <c r="L404" s="22">
        <v>2649</v>
      </c>
      <c r="M404" s="22">
        <v>4</v>
      </c>
      <c r="N404" s="26">
        <v>7.228009259259259E-2</v>
      </c>
      <c r="O404" s="23">
        <f t="shared" si="16"/>
        <v>16543005</v>
      </c>
      <c r="P404" s="23">
        <f t="shared" si="17"/>
        <v>10596</v>
      </c>
    </row>
    <row r="405" spans="1:16" x14ac:dyDescent="0.25">
      <c r="A405" s="22">
        <v>400</v>
      </c>
      <c r="B405" s="25" t="s">
        <v>10</v>
      </c>
      <c r="C405" s="25" t="s">
        <v>624</v>
      </c>
      <c r="D405" s="25" t="s">
        <v>624</v>
      </c>
      <c r="E405" s="25" t="s">
        <v>625</v>
      </c>
      <c r="F405" s="25" t="s">
        <v>626</v>
      </c>
      <c r="G405" s="25">
        <v>9490615411</v>
      </c>
      <c r="H405" s="25" t="s">
        <v>628</v>
      </c>
      <c r="I405" s="22">
        <v>1</v>
      </c>
      <c r="J405" s="22">
        <v>2</v>
      </c>
      <c r="K405" s="22">
        <v>1980</v>
      </c>
      <c r="L405" s="22">
        <v>1784</v>
      </c>
      <c r="M405" s="22">
        <v>2</v>
      </c>
      <c r="N405" s="26">
        <v>2.2916666666666665E-2</v>
      </c>
      <c r="O405" s="23">
        <f t="shared" si="16"/>
        <v>3532320</v>
      </c>
      <c r="P405" s="23">
        <f t="shared" si="17"/>
        <v>3568</v>
      </c>
    </row>
    <row r="406" spans="1:16" x14ac:dyDescent="0.25">
      <c r="A406" s="22">
        <v>401</v>
      </c>
      <c r="B406" s="25" t="s">
        <v>10</v>
      </c>
      <c r="C406" s="25" t="s">
        <v>624</v>
      </c>
      <c r="D406" s="25" t="s">
        <v>624</v>
      </c>
      <c r="E406" s="25" t="s">
        <v>625</v>
      </c>
      <c r="F406" s="25" t="s">
        <v>629</v>
      </c>
      <c r="G406" s="25">
        <v>9490615411</v>
      </c>
      <c r="H406" s="25" t="s">
        <v>630</v>
      </c>
      <c r="I406" s="22">
        <v>1</v>
      </c>
      <c r="J406" s="22">
        <v>11</v>
      </c>
      <c r="K406" s="22">
        <v>15204</v>
      </c>
      <c r="L406" s="22">
        <v>1353</v>
      </c>
      <c r="M406" s="22">
        <v>11</v>
      </c>
      <c r="N406" s="26">
        <v>0.17597222222222222</v>
      </c>
      <c r="O406" s="23">
        <f t="shared" si="16"/>
        <v>20571012</v>
      </c>
      <c r="P406" s="23">
        <f t="shared" si="17"/>
        <v>14883</v>
      </c>
    </row>
    <row r="407" spans="1:16" x14ac:dyDescent="0.25">
      <c r="A407" s="22">
        <v>402</v>
      </c>
      <c r="B407" s="25" t="s">
        <v>10</v>
      </c>
      <c r="C407" s="25" t="s">
        <v>624</v>
      </c>
      <c r="D407" s="25" t="s">
        <v>624</v>
      </c>
      <c r="E407" s="25" t="s">
        <v>625</v>
      </c>
      <c r="F407" s="25" t="s">
        <v>629</v>
      </c>
      <c r="G407" s="25">
        <v>9490615411</v>
      </c>
      <c r="H407" s="25" t="s">
        <v>631</v>
      </c>
      <c r="I407" s="22">
        <v>1</v>
      </c>
      <c r="J407" s="22">
        <v>14</v>
      </c>
      <c r="K407" s="22">
        <v>18896</v>
      </c>
      <c r="L407" s="22">
        <v>3791</v>
      </c>
      <c r="M407" s="22">
        <v>14</v>
      </c>
      <c r="N407" s="26">
        <v>0.21870370370370371</v>
      </c>
      <c r="O407" s="23">
        <f t="shared" si="16"/>
        <v>71634736</v>
      </c>
      <c r="P407" s="23">
        <f t="shared" si="17"/>
        <v>53074</v>
      </c>
    </row>
    <row r="408" spans="1:16" x14ac:dyDescent="0.25">
      <c r="A408" s="22">
        <v>403</v>
      </c>
      <c r="B408" s="25" t="s">
        <v>10</v>
      </c>
      <c r="C408" s="25" t="s">
        <v>624</v>
      </c>
      <c r="D408" s="25" t="s">
        <v>624</v>
      </c>
      <c r="E408" s="25" t="s">
        <v>625</v>
      </c>
      <c r="F408" s="25" t="s">
        <v>629</v>
      </c>
      <c r="G408" s="25">
        <v>9490615411</v>
      </c>
      <c r="H408" s="25" t="s">
        <v>632</v>
      </c>
      <c r="I408" s="22">
        <v>1</v>
      </c>
      <c r="J408" s="22">
        <v>9</v>
      </c>
      <c r="K408" s="22">
        <v>15503</v>
      </c>
      <c r="L408" s="22">
        <v>2806</v>
      </c>
      <c r="M408" s="22">
        <v>9</v>
      </c>
      <c r="N408" s="26">
        <v>0.17943287037037037</v>
      </c>
      <c r="O408" s="23">
        <f t="shared" si="16"/>
        <v>43501418</v>
      </c>
      <c r="P408" s="23">
        <f t="shared" si="17"/>
        <v>25254</v>
      </c>
    </row>
    <row r="409" spans="1:16" x14ac:dyDescent="0.25">
      <c r="A409" s="22">
        <v>404</v>
      </c>
      <c r="B409" s="25" t="s">
        <v>10</v>
      </c>
      <c r="C409" s="25" t="s">
        <v>624</v>
      </c>
      <c r="D409" s="25" t="s">
        <v>624</v>
      </c>
      <c r="E409" s="25" t="s">
        <v>625</v>
      </c>
      <c r="F409" s="25" t="s">
        <v>629</v>
      </c>
      <c r="G409" s="25">
        <v>9490615411</v>
      </c>
      <c r="H409" s="25" t="s">
        <v>633</v>
      </c>
      <c r="I409" s="22">
        <v>1</v>
      </c>
      <c r="J409" s="22">
        <v>2</v>
      </c>
      <c r="K409" s="22">
        <v>1286</v>
      </c>
      <c r="L409" s="22">
        <v>2144</v>
      </c>
      <c r="M409" s="22">
        <v>2</v>
      </c>
      <c r="N409" s="26">
        <v>1.4884259259259259E-2</v>
      </c>
      <c r="O409" s="23">
        <f t="shared" si="16"/>
        <v>2757184</v>
      </c>
      <c r="P409" s="23">
        <f t="shared" si="17"/>
        <v>4288</v>
      </c>
    </row>
    <row r="410" spans="1:16" x14ac:dyDescent="0.25">
      <c r="A410" s="22">
        <v>405</v>
      </c>
      <c r="B410" s="25" t="s">
        <v>10</v>
      </c>
      <c r="C410" s="25" t="s">
        <v>624</v>
      </c>
      <c r="D410" s="25" t="s">
        <v>624</v>
      </c>
      <c r="E410" s="25" t="s">
        <v>625</v>
      </c>
      <c r="F410" s="25" t="s">
        <v>634</v>
      </c>
      <c r="G410" s="25">
        <v>7382716284</v>
      </c>
      <c r="H410" s="25" t="s">
        <v>635</v>
      </c>
      <c r="I410" s="22">
        <v>1</v>
      </c>
      <c r="J410" s="22">
        <v>4</v>
      </c>
      <c r="K410" s="22">
        <v>4944</v>
      </c>
      <c r="L410" s="22">
        <v>3008</v>
      </c>
      <c r="M410" s="22">
        <v>4</v>
      </c>
      <c r="N410" s="26">
        <v>5.7222222222222223E-2</v>
      </c>
      <c r="O410" s="23">
        <f t="shared" si="16"/>
        <v>14871552</v>
      </c>
      <c r="P410" s="23">
        <f t="shared" si="17"/>
        <v>12032</v>
      </c>
    </row>
    <row r="411" spans="1:16" x14ac:dyDescent="0.25">
      <c r="A411" s="22">
        <v>406</v>
      </c>
      <c r="B411" s="25" t="s">
        <v>10</v>
      </c>
      <c r="C411" s="25" t="s">
        <v>624</v>
      </c>
      <c r="D411" s="25" t="s">
        <v>624</v>
      </c>
      <c r="E411" s="25" t="s">
        <v>625</v>
      </c>
      <c r="F411" s="25" t="s">
        <v>636</v>
      </c>
      <c r="G411" s="25">
        <v>8330938829</v>
      </c>
      <c r="H411" s="25" t="s">
        <v>637</v>
      </c>
      <c r="I411" s="22">
        <v>1</v>
      </c>
      <c r="J411" s="22">
        <v>10</v>
      </c>
      <c r="K411" s="22">
        <v>87718</v>
      </c>
      <c r="L411" s="22">
        <v>302</v>
      </c>
      <c r="M411" s="22">
        <v>10</v>
      </c>
      <c r="N411" s="26">
        <v>1.0152546296296296</v>
      </c>
      <c r="O411" s="23">
        <f t="shared" si="16"/>
        <v>26490836</v>
      </c>
      <c r="P411" s="23">
        <f t="shared" si="17"/>
        <v>3020</v>
      </c>
    </row>
    <row r="412" spans="1:16" x14ac:dyDescent="0.25">
      <c r="A412" s="22">
        <v>407</v>
      </c>
      <c r="B412" s="25" t="s">
        <v>10</v>
      </c>
      <c r="C412" s="25" t="s">
        <v>624</v>
      </c>
      <c r="D412" s="25" t="s">
        <v>624</v>
      </c>
      <c r="E412" s="25" t="s">
        <v>625</v>
      </c>
      <c r="F412" s="25" t="s">
        <v>638</v>
      </c>
      <c r="G412" s="25">
        <v>9440818824</v>
      </c>
      <c r="H412" s="25" t="s">
        <v>639</v>
      </c>
      <c r="I412" s="22">
        <v>1</v>
      </c>
      <c r="J412" s="22">
        <v>3</v>
      </c>
      <c r="K412" s="22">
        <v>1584</v>
      </c>
      <c r="L412" s="22">
        <v>2159</v>
      </c>
      <c r="M412" s="22">
        <v>3</v>
      </c>
      <c r="N412" s="26">
        <v>1.8333333333333333E-2</v>
      </c>
      <c r="O412" s="23">
        <f t="shared" si="16"/>
        <v>3419856</v>
      </c>
      <c r="P412" s="23">
        <f t="shared" si="17"/>
        <v>6477</v>
      </c>
    </row>
    <row r="413" spans="1:16" x14ac:dyDescent="0.25">
      <c r="A413" s="22">
        <v>408</v>
      </c>
      <c r="B413" s="25" t="s">
        <v>10</v>
      </c>
      <c r="C413" s="25" t="s">
        <v>624</v>
      </c>
      <c r="D413" s="25" t="s">
        <v>624</v>
      </c>
      <c r="E413" s="25" t="s">
        <v>625</v>
      </c>
      <c r="F413" s="25" t="s">
        <v>638</v>
      </c>
      <c r="G413" s="25">
        <v>9440818824</v>
      </c>
      <c r="H413" s="25" t="s">
        <v>640</v>
      </c>
      <c r="I413" s="22">
        <v>1</v>
      </c>
      <c r="J413" s="22">
        <v>3</v>
      </c>
      <c r="K413" s="22">
        <v>1553</v>
      </c>
      <c r="L413" s="22">
        <v>2272</v>
      </c>
      <c r="M413" s="22">
        <v>3</v>
      </c>
      <c r="N413" s="26">
        <v>1.7974537037037035E-2</v>
      </c>
      <c r="O413" s="23">
        <f t="shared" si="16"/>
        <v>3528416</v>
      </c>
      <c r="P413" s="23">
        <f t="shared" si="17"/>
        <v>6816</v>
      </c>
    </row>
    <row r="414" spans="1:16" x14ac:dyDescent="0.25">
      <c r="A414" s="22">
        <v>409</v>
      </c>
      <c r="B414" s="25" t="s">
        <v>10</v>
      </c>
      <c r="C414" s="25" t="s">
        <v>624</v>
      </c>
      <c r="D414" s="25" t="s">
        <v>624</v>
      </c>
      <c r="E414" s="25" t="s">
        <v>625</v>
      </c>
      <c r="F414" s="25" t="s">
        <v>638</v>
      </c>
      <c r="G414" s="25">
        <v>9440818824</v>
      </c>
      <c r="H414" s="25" t="s">
        <v>641</v>
      </c>
      <c r="I414" s="22">
        <v>1</v>
      </c>
      <c r="J414" s="22">
        <v>3</v>
      </c>
      <c r="K414" s="22">
        <v>1584</v>
      </c>
      <c r="L414" s="22">
        <v>988</v>
      </c>
      <c r="M414" s="22">
        <v>3</v>
      </c>
      <c r="N414" s="26">
        <v>1.8333333333333333E-2</v>
      </c>
      <c r="O414" s="23">
        <f t="shared" si="16"/>
        <v>1564992</v>
      </c>
      <c r="P414" s="23">
        <f t="shared" si="17"/>
        <v>2964</v>
      </c>
    </row>
    <row r="415" spans="1:16" x14ac:dyDescent="0.25">
      <c r="A415" s="22">
        <v>410</v>
      </c>
      <c r="B415" s="25" t="s">
        <v>10</v>
      </c>
      <c r="C415" s="25" t="s">
        <v>624</v>
      </c>
      <c r="D415" s="25" t="s">
        <v>624</v>
      </c>
      <c r="E415" s="25" t="s">
        <v>625</v>
      </c>
      <c r="F415" s="25" t="s">
        <v>638</v>
      </c>
      <c r="G415" s="25">
        <v>9440818824</v>
      </c>
      <c r="H415" s="25" t="s">
        <v>642</v>
      </c>
      <c r="I415" s="22">
        <v>1</v>
      </c>
      <c r="J415" s="22">
        <v>3</v>
      </c>
      <c r="K415" s="22">
        <v>1553</v>
      </c>
      <c r="L415" s="22">
        <v>2364</v>
      </c>
      <c r="M415" s="22">
        <v>3</v>
      </c>
      <c r="N415" s="26">
        <v>1.7974537037037035E-2</v>
      </c>
      <c r="O415" s="23">
        <f t="shared" si="16"/>
        <v>3671292</v>
      </c>
      <c r="P415" s="23">
        <f t="shared" si="17"/>
        <v>7092</v>
      </c>
    </row>
    <row r="416" spans="1:16" x14ac:dyDescent="0.25">
      <c r="A416" s="22">
        <v>411</v>
      </c>
      <c r="B416" s="25" t="s">
        <v>10</v>
      </c>
      <c r="C416" s="25" t="s">
        <v>624</v>
      </c>
      <c r="D416" s="25" t="s">
        <v>624</v>
      </c>
      <c r="E416" s="25" t="s">
        <v>643</v>
      </c>
      <c r="F416" s="25" t="s">
        <v>634</v>
      </c>
      <c r="G416" s="25">
        <v>7382716284</v>
      </c>
      <c r="H416" s="25" t="s">
        <v>644</v>
      </c>
      <c r="I416" s="22">
        <v>1</v>
      </c>
      <c r="J416" s="22">
        <v>7</v>
      </c>
      <c r="K416" s="22">
        <v>10386</v>
      </c>
      <c r="L416" s="22">
        <v>3612</v>
      </c>
      <c r="M416" s="22">
        <v>7</v>
      </c>
      <c r="N416" s="26">
        <v>0.12020833333333333</v>
      </c>
      <c r="O416" s="23">
        <f t="shared" si="16"/>
        <v>37514232</v>
      </c>
      <c r="P416" s="23">
        <f t="shared" si="17"/>
        <v>25284</v>
      </c>
    </row>
    <row r="417" spans="1:16" x14ac:dyDescent="0.25">
      <c r="A417" s="22">
        <v>412</v>
      </c>
      <c r="B417" s="25" t="s">
        <v>10</v>
      </c>
      <c r="C417" s="25" t="s">
        <v>624</v>
      </c>
      <c r="D417" s="25" t="s">
        <v>624</v>
      </c>
      <c r="E417" s="25" t="s">
        <v>643</v>
      </c>
      <c r="F417" s="25" t="s">
        <v>634</v>
      </c>
      <c r="G417" s="25">
        <v>7382716284</v>
      </c>
      <c r="H417" s="25" t="s">
        <v>645</v>
      </c>
      <c r="I417" s="22">
        <v>1</v>
      </c>
      <c r="J417" s="22">
        <v>9</v>
      </c>
      <c r="K417" s="22">
        <v>9840</v>
      </c>
      <c r="L417" s="22">
        <v>5296</v>
      </c>
      <c r="M417" s="22">
        <v>9</v>
      </c>
      <c r="N417" s="26">
        <v>0.11388888888888889</v>
      </c>
      <c r="O417" s="23">
        <f t="shared" si="16"/>
        <v>52112640</v>
      </c>
      <c r="P417" s="23">
        <f t="shared" si="17"/>
        <v>47664</v>
      </c>
    </row>
    <row r="418" spans="1:16" x14ac:dyDescent="0.25">
      <c r="A418" s="22">
        <v>413</v>
      </c>
      <c r="B418" s="25" t="s">
        <v>10</v>
      </c>
      <c r="C418" s="25" t="s">
        <v>624</v>
      </c>
      <c r="D418" s="25" t="s">
        <v>624</v>
      </c>
      <c r="E418" s="25" t="s">
        <v>643</v>
      </c>
      <c r="F418" s="25" t="s">
        <v>636</v>
      </c>
      <c r="G418" s="25">
        <v>8330938829</v>
      </c>
      <c r="H418" s="25" t="s">
        <v>646</v>
      </c>
      <c r="I418" s="22">
        <v>1</v>
      </c>
      <c r="J418" s="22">
        <v>9</v>
      </c>
      <c r="K418" s="22">
        <v>66395</v>
      </c>
      <c r="L418" s="22">
        <v>4254</v>
      </c>
      <c r="M418" s="22">
        <v>9</v>
      </c>
      <c r="N418" s="26">
        <v>0.76846064814814818</v>
      </c>
      <c r="O418" s="23">
        <f t="shared" si="16"/>
        <v>282444330</v>
      </c>
      <c r="P418" s="23">
        <f t="shared" si="17"/>
        <v>38286</v>
      </c>
    </row>
    <row r="419" spans="1:16" x14ac:dyDescent="0.25">
      <c r="A419" s="22">
        <v>414</v>
      </c>
      <c r="B419" s="25" t="s">
        <v>10</v>
      </c>
      <c r="C419" s="25" t="s">
        <v>624</v>
      </c>
      <c r="D419" s="25" t="s">
        <v>624</v>
      </c>
      <c r="E419" s="25" t="s">
        <v>643</v>
      </c>
      <c r="F419" s="25" t="s">
        <v>647</v>
      </c>
      <c r="G419" s="25">
        <v>7382601002</v>
      </c>
      <c r="H419" s="25" t="s">
        <v>648</v>
      </c>
      <c r="I419" s="22">
        <v>1</v>
      </c>
      <c r="J419" s="22">
        <v>6</v>
      </c>
      <c r="K419" s="22">
        <v>11160</v>
      </c>
      <c r="L419" s="22">
        <v>3589</v>
      </c>
      <c r="M419" s="22">
        <v>6</v>
      </c>
      <c r="N419" s="26">
        <v>0.12916666666666668</v>
      </c>
      <c r="O419" s="23">
        <f t="shared" si="16"/>
        <v>40053240</v>
      </c>
      <c r="P419" s="23">
        <f t="shared" si="17"/>
        <v>21534</v>
      </c>
    </row>
    <row r="420" spans="1:16" x14ac:dyDescent="0.25">
      <c r="A420" s="22">
        <v>415</v>
      </c>
      <c r="B420" s="25" t="s">
        <v>10</v>
      </c>
      <c r="C420" s="25" t="s">
        <v>624</v>
      </c>
      <c r="D420" s="25" t="s">
        <v>624</v>
      </c>
      <c r="E420" s="25" t="s">
        <v>643</v>
      </c>
      <c r="F420" s="25" t="s">
        <v>647</v>
      </c>
      <c r="G420" s="25">
        <v>7382601002</v>
      </c>
      <c r="H420" s="25" t="s">
        <v>649</v>
      </c>
      <c r="I420" s="22">
        <v>1</v>
      </c>
      <c r="J420" s="22">
        <v>12</v>
      </c>
      <c r="K420" s="22">
        <v>16800</v>
      </c>
      <c r="L420" s="22">
        <v>4125</v>
      </c>
      <c r="M420" s="22">
        <v>12</v>
      </c>
      <c r="N420" s="26">
        <v>0.19444444444444445</v>
      </c>
      <c r="O420" s="23">
        <f t="shared" si="16"/>
        <v>69300000</v>
      </c>
      <c r="P420" s="23">
        <f t="shared" si="17"/>
        <v>49500</v>
      </c>
    </row>
    <row r="421" spans="1:16" x14ac:dyDescent="0.25">
      <c r="A421" s="22">
        <v>416</v>
      </c>
      <c r="B421" s="25" t="s">
        <v>10</v>
      </c>
      <c r="C421" s="25" t="s">
        <v>624</v>
      </c>
      <c r="D421" s="25" t="s">
        <v>624</v>
      </c>
      <c r="E421" s="25" t="s">
        <v>643</v>
      </c>
      <c r="F421" s="25" t="s">
        <v>647</v>
      </c>
      <c r="G421" s="25">
        <v>7382601002</v>
      </c>
      <c r="H421" s="25" t="s">
        <v>650</v>
      </c>
      <c r="I421" s="22">
        <v>1</v>
      </c>
      <c r="J421" s="22">
        <v>9</v>
      </c>
      <c r="K421" s="22">
        <v>18164</v>
      </c>
      <c r="L421" s="22">
        <v>4763</v>
      </c>
      <c r="M421" s="22">
        <v>9</v>
      </c>
      <c r="N421" s="26">
        <v>0.21023148148148149</v>
      </c>
      <c r="O421" s="23">
        <f t="shared" si="16"/>
        <v>86515132</v>
      </c>
      <c r="P421" s="23">
        <f t="shared" si="17"/>
        <v>42867</v>
      </c>
    </row>
    <row r="422" spans="1:16" x14ac:dyDescent="0.25">
      <c r="A422" s="22">
        <v>417</v>
      </c>
      <c r="B422" s="25" t="s">
        <v>10</v>
      </c>
      <c r="C422" s="25" t="s">
        <v>651</v>
      </c>
      <c r="D422" s="25" t="s">
        <v>652</v>
      </c>
      <c r="E422" s="25" t="s">
        <v>652</v>
      </c>
      <c r="F422" s="25" t="s">
        <v>653</v>
      </c>
      <c r="G422" s="25">
        <v>9490615391</v>
      </c>
      <c r="H422" s="25" t="s">
        <v>654</v>
      </c>
      <c r="I422" s="22">
        <v>1</v>
      </c>
      <c r="J422" s="22">
        <v>0</v>
      </c>
      <c r="K422" s="22">
        <v>0</v>
      </c>
      <c r="L422" s="22">
        <v>380</v>
      </c>
      <c r="M422" s="22">
        <v>0</v>
      </c>
      <c r="N422" s="26">
        <v>0</v>
      </c>
      <c r="O422" s="23">
        <f t="shared" si="16"/>
        <v>0</v>
      </c>
      <c r="P422" s="23">
        <f t="shared" si="17"/>
        <v>0</v>
      </c>
    </row>
    <row r="423" spans="1:16" x14ac:dyDescent="0.25">
      <c r="A423" s="22">
        <v>418</v>
      </c>
      <c r="B423" s="25" t="s">
        <v>10</v>
      </c>
      <c r="C423" s="25" t="s">
        <v>655</v>
      </c>
      <c r="D423" s="25" t="s">
        <v>655</v>
      </c>
      <c r="E423" s="25" t="s">
        <v>656</v>
      </c>
      <c r="F423" s="25" t="s">
        <v>657</v>
      </c>
      <c r="G423" s="25">
        <v>9490564733</v>
      </c>
      <c r="H423" s="25" t="s">
        <v>658</v>
      </c>
      <c r="I423" s="22">
        <v>1</v>
      </c>
      <c r="J423" s="22">
        <v>2</v>
      </c>
      <c r="K423" s="22">
        <v>1560</v>
      </c>
      <c r="L423" s="22">
        <v>623</v>
      </c>
      <c r="M423" s="22">
        <v>2</v>
      </c>
      <c r="N423" s="26">
        <v>1.8055555555555554E-2</v>
      </c>
      <c r="O423" s="23">
        <f t="shared" si="16"/>
        <v>971880</v>
      </c>
      <c r="P423" s="23">
        <f t="shared" si="17"/>
        <v>1246</v>
      </c>
    </row>
    <row r="424" spans="1:16" x14ac:dyDescent="0.25">
      <c r="A424" s="22">
        <v>419</v>
      </c>
      <c r="B424" s="25" t="s">
        <v>10</v>
      </c>
      <c r="C424" s="25" t="s">
        <v>655</v>
      </c>
      <c r="D424" s="25" t="s">
        <v>655</v>
      </c>
      <c r="E424" s="25" t="s">
        <v>659</v>
      </c>
      <c r="F424" s="25" t="s">
        <v>660</v>
      </c>
      <c r="G424" s="25">
        <v>9490615398</v>
      </c>
      <c r="H424" s="25" t="s">
        <v>661</v>
      </c>
      <c r="I424" s="22">
        <v>1</v>
      </c>
      <c r="J424" s="22">
        <v>2</v>
      </c>
      <c r="K424" s="22">
        <v>4296</v>
      </c>
      <c r="L424" s="22">
        <v>1606</v>
      </c>
      <c r="M424" s="22">
        <v>2</v>
      </c>
      <c r="N424" s="26">
        <v>4.9722222222222223E-2</v>
      </c>
      <c r="O424" s="23">
        <f t="shared" si="16"/>
        <v>6899376</v>
      </c>
      <c r="P424" s="23">
        <f t="shared" si="17"/>
        <v>3212</v>
      </c>
    </row>
    <row r="425" spans="1:16" x14ac:dyDescent="0.25">
      <c r="A425" s="22">
        <v>420</v>
      </c>
      <c r="B425" s="25" t="s">
        <v>10</v>
      </c>
      <c r="C425" s="25" t="s">
        <v>655</v>
      </c>
      <c r="D425" s="25" t="s">
        <v>655</v>
      </c>
      <c r="E425" s="25" t="s">
        <v>659</v>
      </c>
      <c r="F425" s="25" t="s">
        <v>660</v>
      </c>
      <c r="G425" s="25">
        <v>9490615398</v>
      </c>
      <c r="H425" s="25" t="s">
        <v>662</v>
      </c>
      <c r="I425" s="22">
        <v>1</v>
      </c>
      <c r="J425" s="22">
        <v>2</v>
      </c>
      <c r="K425" s="22">
        <v>4297</v>
      </c>
      <c r="L425" s="22">
        <v>19</v>
      </c>
      <c r="M425" s="22">
        <v>2</v>
      </c>
      <c r="N425" s="26">
        <v>4.9733796296296297E-2</v>
      </c>
      <c r="O425" s="23">
        <f t="shared" si="16"/>
        <v>81643</v>
      </c>
      <c r="P425" s="23">
        <f t="shared" si="17"/>
        <v>38</v>
      </c>
    </row>
    <row r="426" spans="1:16" x14ac:dyDescent="0.25">
      <c r="A426" s="22">
        <v>421</v>
      </c>
      <c r="B426" s="25" t="s">
        <v>10</v>
      </c>
      <c r="C426" s="25" t="s">
        <v>655</v>
      </c>
      <c r="D426" s="25" t="s">
        <v>655</v>
      </c>
      <c r="E426" s="25" t="s">
        <v>659</v>
      </c>
      <c r="F426" s="25" t="s">
        <v>660</v>
      </c>
      <c r="G426" s="25">
        <v>9490615398</v>
      </c>
      <c r="H426" s="25" t="s">
        <v>663</v>
      </c>
      <c r="I426" s="22">
        <v>1</v>
      </c>
      <c r="J426" s="22">
        <v>29</v>
      </c>
      <c r="K426" s="22">
        <v>50939</v>
      </c>
      <c r="L426" s="22">
        <v>2035</v>
      </c>
      <c r="M426" s="22">
        <v>29</v>
      </c>
      <c r="N426" s="26">
        <v>0.58957175925925931</v>
      </c>
      <c r="O426" s="23">
        <f t="shared" si="16"/>
        <v>103660865</v>
      </c>
      <c r="P426" s="23">
        <f t="shared" si="17"/>
        <v>59015</v>
      </c>
    </row>
    <row r="427" spans="1:16" x14ac:dyDescent="0.25">
      <c r="A427" s="22">
        <v>422</v>
      </c>
      <c r="B427" s="25" t="s">
        <v>10</v>
      </c>
      <c r="C427" s="25" t="s">
        <v>655</v>
      </c>
      <c r="D427" s="25" t="s">
        <v>655</v>
      </c>
      <c r="E427" s="25" t="s">
        <v>659</v>
      </c>
      <c r="F427" s="25" t="s">
        <v>664</v>
      </c>
      <c r="G427" s="25">
        <v>9490615400</v>
      </c>
      <c r="H427" s="25" t="s">
        <v>665</v>
      </c>
      <c r="I427" s="22">
        <v>1</v>
      </c>
      <c r="J427" s="22">
        <v>27</v>
      </c>
      <c r="K427" s="22">
        <v>47707</v>
      </c>
      <c r="L427" s="22">
        <v>4704</v>
      </c>
      <c r="M427" s="22">
        <v>27</v>
      </c>
      <c r="N427" s="26">
        <v>0.55216435185185186</v>
      </c>
      <c r="O427" s="23">
        <f t="shared" si="16"/>
        <v>224413728</v>
      </c>
      <c r="P427" s="23">
        <f t="shared" si="17"/>
        <v>127008</v>
      </c>
    </row>
    <row r="428" spans="1:16" x14ac:dyDescent="0.25">
      <c r="A428" s="22">
        <v>423</v>
      </c>
      <c r="B428" s="25" t="s">
        <v>10</v>
      </c>
      <c r="C428" s="25" t="s">
        <v>655</v>
      </c>
      <c r="D428" s="25" t="s">
        <v>655</v>
      </c>
      <c r="E428" s="25" t="s">
        <v>659</v>
      </c>
      <c r="F428" s="25" t="s">
        <v>664</v>
      </c>
      <c r="G428" s="25">
        <v>9490615400</v>
      </c>
      <c r="H428" s="25" t="s">
        <v>666</v>
      </c>
      <c r="I428" s="22">
        <v>1</v>
      </c>
      <c r="J428" s="22">
        <v>26</v>
      </c>
      <c r="K428" s="22">
        <v>49855</v>
      </c>
      <c r="L428" s="22">
        <v>2861</v>
      </c>
      <c r="M428" s="22">
        <v>26</v>
      </c>
      <c r="N428" s="26">
        <v>0.57702546296296298</v>
      </c>
      <c r="O428" s="23">
        <f t="shared" si="16"/>
        <v>142635155</v>
      </c>
      <c r="P428" s="23">
        <f t="shared" si="17"/>
        <v>74386</v>
      </c>
    </row>
    <row r="429" spans="1:16" x14ac:dyDescent="0.25">
      <c r="A429" s="22">
        <v>424</v>
      </c>
      <c r="B429" s="25" t="s">
        <v>10</v>
      </c>
      <c r="C429" s="25" t="s">
        <v>655</v>
      </c>
      <c r="D429" s="25" t="s">
        <v>655</v>
      </c>
      <c r="E429" s="25" t="s">
        <v>659</v>
      </c>
      <c r="F429" s="25" t="s">
        <v>664</v>
      </c>
      <c r="G429" s="25">
        <v>9490615400</v>
      </c>
      <c r="H429" s="25" t="s">
        <v>667</v>
      </c>
      <c r="I429" s="22">
        <v>1</v>
      </c>
      <c r="J429" s="22">
        <v>9</v>
      </c>
      <c r="K429" s="22">
        <v>12523</v>
      </c>
      <c r="L429" s="22">
        <v>3589</v>
      </c>
      <c r="M429" s="22">
        <v>9</v>
      </c>
      <c r="N429" s="26">
        <v>0.14494212962962963</v>
      </c>
      <c r="O429" s="23">
        <f t="shared" si="16"/>
        <v>44945047</v>
      </c>
      <c r="P429" s="23">
        <f t="shared" si="17"/>
        <v>32301</v>
      </c>
    </row>
    <row r="430" spans="1:16" x14ac:dyDescent="0.25">
      <c r="A430" s="22">
        <v>425</v>
      </c>
      <c r="B430" s="25" t="s">
        <v>10</v>
      </c>
      <c r="C430" s="25" t="s">
        <v>655</v>
      </c>
      <c r="D430" s="25" t="s">
        <v>655</v>
      </c>
      <c r="E430" s="25" t="s">
        <v>659</v>
      </c>
      <c r="F430" s="25" t="s">
        <v>664</v>
      </c>
      <c r="G430" s="25">
        <v>9490615400</v>
      </c>
      <c r="H430" s="25" t="s">
        <v>668</v>
      </c>
      <c r="I430" s="22">
        <v>1</v>
      </c>
      <c r="J430" s="22">
        <v>0</v>
      </c>
      <c r="K430" s="22">
        <v>0</v>
      </c>
      <c r="L430" s="22">
        <v>144</v>
      </c>
      <c r="M430" s="22">
        <v>0</v>
      </c>
      <c r="N430" s="26">
        <v>0</v>
      </c>
      <c r="O430" s="23">
        <f t="shared" si="16"/>
        <v>0</v>
      </c>
      <c r="P430" s="23">
        <f t="shared" si="17"/>
        <v>0</v>
      </c>
    </row>
    <row r="431" spans="1:16" x14ac:dyDescent="0.25">
      <c r="A431" s="22">
        <v>426</v>
      </c>
      <c r="B431" s="25" t="s">
        <v>10</v>
      </c>
      <c r="C431" s="25" t="s">
        <v>655</v>
      </c>
      <c r="D431" s="25" t="s">
        <v>655</v>
      </c>
      <c r="E431" s="25" t="s">
        <v>659</v>
      </c>
      <c r="F431" s="25" t="s">
        <v>657</v>
      </c>
      <c r="G431" s="25">
        <v>9490564733</v>
      </c>
      <c r="H431" s="25" t="s">
        <v>669</v>
      </c>
      <c r="I431" s="22">
        <v>1</v>
      </c>
      <c r="J431" s="22">
        <v>2</v>
      </c>
      <c r="K431" s="22">
        <v>1560</v>
      </c>
      <c r="L431" s="22">
        <v>1571</v>
      </c>
      <c r="M431" s="22">
        <v>2</v>
      </c>
      <c r="N431" s="26">
        <v>1.8055555555555554E-2</v>
      </c>
      <c r="O431" s="23">
        <f t="shared" si="16"/>
        <v>2450760</v>
      </c>
      <c r="P431" s="23">
        <f t="shared" si="17"/>
        <v>3142</v>
      </c>
    </row>
    <row r="432" spans="1:16" x14ac:dyDescent="0.25">
      <c r="A432" s="22">
        <v>427</v>
      </c>
      <c r="B432" s="25" t="s">
        <v>10</v>
      </c>
      <c r="C432" s="25" t="s">
        <v>655</v>
      </c>
      <c r="D432" s="25" t="s">
        <v>655</v>
      </c>
      <c r="E432" s="25" t="s">
        <v>659</v>
      </c>
      <c r="F432" s="25" t="s">
        <v>657</v>
      </c>
      <c r="G432" s="25">
        <v>9490564733</v>
      </c>
      <c r="H432" s="25" t="s">
        <v>670</v>
      </c>
      <c r="I432" s="22">
        <v>1</v>
      </c>
      <c r="J432" s="22">
        <v>2</v>
      </c>
      <c r="K432" s="22">
        <v>1560</v>
      </c>
      <c r="L432" s="22">
        <v>4231</v>
      </c>
      <c r="M432" s="22">
        <v>2</v>
      </c>
      <c r="N432" s="26">
        <v>1.8055555555555554E-2</v>
      </c>
      <c r="O432" s="23">
        <f t="shared" si="16"/>
        <v>6600360</v>
      </c>
      <c r="P432" s="23">
        <f t="shared" si="17"/>
        <v>8462</v>
      </c>
    </row>
    <row r="433" spans="1:16" x14ac:dyDescent="0.25">
      <c r="A433" s="22">
        <v>428</v>
      </c>
      <c r="B433" s="25" t="s">
        <v>10</v>
      </c>
      <c r="C433" s="25" t="s">
        <v>655</v>
      </c>
      <c r="D433" s="25" t="s">
        <v>655</v>
      </c>
      <c r="E433" s="25" t="s">
        <v>659</v>
      </c>
      <c r="F433" s="25" t="s">
        <v>671</v>
      </c>
      <c r="G433" s="25">
        <v>7382296968</v>
      </c>
      <c r="H433" s="25" t="s">
        <v>672</v>
      </c>
      <c r="I433" s="22">
        <v>1</v>
      </c>
      <c r="J433" s="22">
        <v>8</v>
      </c>
      <c r="K433" s="22">
        <v>7696</v>
      </c>
      <c r="L433" s="22">
        <v>1432</v>
      </c>
      <c r="M433" s="22">
        <v>8</v>
      </c>
      <c r="N433" s="26">
        <v>8.9074074074074069E-2</v>
      </c>
      <c r="O433" s="23">
        <f t="shared" si="16"/>
        <v>11020672</v>
      </c>
      <c r="P433" s="23">
        <f t="shared" si="17"/>
        <v>11456</v>
      </c>
    </row>
    <row r="434" spans="1:16" x14ac:dyDescent="0.25">
      <c r="A434" s="22">
        <v>429</v>
      </c>
      <c r="B434" s="25" t="s">
        <v>10</v>
      </c>
      <c r="C434" s="25" t="s">
        <v>655</v>
      </c>
      <c r="D434" s="25" t="s">
        <v>655</v>
      </c>
      <c r="E434" s="25" t="s">
        <v>659</v>
      </c>
      <c r="F434" s="25" t="s">
        <v>671</v>
      </c>
      <c r="G434" s="25">
        <v>7382296968</v>
      </c>
      <c r="H434" s="25" t="s">
        <v>673</v>
      </c>
      <c r="I434" s="22">
        <v>1</v>
      </c>
      <c r="J434" s="22">
        <v>12</v>
      </c>
      <c r="K434" s="22">
        <v>11184</v>
      </c>
      <c r="L434" s="22">
        <v>2430</v>
      </c>
      <c r="M434" s="22">
        <v>12</v>
      </c>
      <c r="N434" s="26">
        <v>0.12944444444444445</v>
      </c>
      <c r="O434" s="23">
        <f t="shared" si="16"/>
        <v>27177120</v>
      </c>
      <c r="P434" s="23">
        <f t="shared" si="17"/>
        <v>29160</v>
      </c>
    </row>
    <row r="435" spans="1:16" x14ac:dyDescent="0.25">
      <c r="A435" s="22">
        <v>430</v>
      </c>
      <c r="B435" s="25" t="s">
        <v>10</v>
      </c>
      <c r="C435" s="25" t="s">
        <v>655</v>
      </c>
      <c r="D435" s="25" t="s">
        <v>655</v>
      </c>
      <c r="E435" s="25" t="s">
        <v>659</v>
      </c>
      <c r="F435" s="25" t="s">
        <v>674</v>
      </c>
      <c r="G435" s="25">
        <v>7382296979</v>
      </c>
      <c r="H435" s="25" t="s">
        <v>675</v>
      </c>
      <c r="I435" s="22">
        <v>1</v>
      </c>
      <c r="J435" s="22">
        <v>10</v>
      </c>
      <c r="K435" s="22">
        <v>16033</v>
      </c>
      <c r="L435" s="22">
        <v>804</v>
      </c>
      <c r="M435" s="22">
        <v>10</v>
      </c>
      <c r="N435" s="26">
        <v>0.18556712962962962</v>
      </c>
      <c r="O435" s="23">
        <f t="shared" si="16"/>
        <v>12890532</v>
      </c>
      <c r="P435" s="23">
        <f t="shared" si="17"/>
        <v>8040</v>
      </c>
    </row>
    <row r="436" spans="1:16" x14ac:dyDescent="0.25">
      <c r="A436" s="22">
        <v>431</v>
      </c>
      <c r="B436" s="25" t="s">
        <v>10</v>
      </c>
      <c r="C436" s="25" t="s">
        <v>655</v>
      </c>
      <c r="D436" s="25" t="s">
        <v>655</v>
      </c>
      <c r="E436" s="25" t="s">
        <v>659</v>
      </c>
      <c r="F436" s="25" t="s">
        <v>674</v>
      </c>
      <c r="G436" s="25">
        <v>7382296979</v>
      </c>
      <c r="H436" s="25" t="s">
        <v>676</v>
      </c>
      <c r="I436" s="22">
        <v>1</v>
      </c>
      <c r="J436" s="22">
        <v>13</v>
      </c>
      <c r="K436" s="22">
        <v>21980</v>
      </c>
      <c r="L436" s="22">
        <v>1236</v>
      </c>
      <c r="M436" s="22">
        <v>13</v>
      </c>
      <c r="N436" s="26">
        <v>0.25439814814814815</v>
      </c>
      <c r="O436" s="23">
        <f t="shared" si="16"/>
        <v>27167280</v>
      </c>
      <c r="P436" s="23">
        <f t="shared" si="17"/>
        <v>16068</v>
      </c>
    </row>
    <row r="437" spans="1:16" x14ac:dyDescent="0.25">
      <c r="A437" s="22">
        <v>432</v>
      </c>
      <c r="B437" s="25" t="s">
        <v>10</v>
      </c>
      <c r="C437" s="25" t="s">
        <v>677</v>
      </c>
      <c r="D437" s="25" t="s">
        <v>677</v>
      </c>
      <c r="E437" s="25" t="s">
        <v>678</v>
      </c>
      <c r="F437" s="25" t="s">
        <v>679</v>
      </c>
      <c r="G437" s="25">
        <v>9490615438</v>
      </c>
      <c r="H437" s="25" t="s">
        <v>680</v>
      </c>
      <c r="I437" s="22">
        <v>1</v>
      </c>
      <c r="J437" s="22">
        <v>24</v>
      </c>
      <c r="K437" s="22">
        <v>26872</v>
      </c>
      <c r="L437" s="22">
        <v>6930</v>
      </c>
      <c r="M437" s="22">
        <v>24</v>
      </c>
      <c r="N437" s="26">
        <v>0.31101851851851853</v>
      </c>
      <c r="O437" s="23">
        <f t="shared" si="16"/>
        <v>186222960</v>
      </c>
      <c r="P437" s="23">
        <f t="shared" si="17"/>
        <v>166320</v>
      </c>
    </row>
    <row r="438" spans="1:16" x14ac:dyDescent="0.25">
      <c r="A438" s="22">
        <v>433</v>
      </c>
      <c r="B438" s="25" t="s">
        <v>10</v>
      </c>
      <c r="C438" s="25" t="s">
        <v>677</v>
      </c>
      <c r="D438" s="25" t="s">
        <v>677</v>
      </c>
      <c r="E438" s="25" t="s">
        <v>678</v>
      </c>
      <c r="F438" s="25" t="s">
        <v>679</v>
      </c>
      <c r="G438" s="25">
        <v>9490615438</v>
      </c>
      <c r="H438" s="25" t="s">
        <v>681</v>
      </c>
      <c r="I438" s="22">
        <v>1</v>
      </c>
      <c r="J438" s="22">
        <v>29</v>
      </c>
      <c r="K438" s="22">
        <v>31108</v>
      </c>
      <c r="L438" s="22">
        <v>6226</v>
      </c>
      <c r="M438" s="22">
        <v>29</v>
      </c>
      <c r="N438" s="26">
        <v>0.36004629629629631</v>
      </c>
      <c r="O438" s="23">
        <f t="shared" si="16"/>
        <v>193678408</v>
      </c>
      <c r="P438" s="23">
        <f t="shared" si="17"/>
        <v>180554</v>
      </c>
    </row>
    <row r="439" spans="1:16" x14ac:dyDescent="0.25">
      <c r="A439" s="22">
        <v>434</v>
      </c>
      <c r="B439" s="25" t="s">
        <v>10</v>
      </c>
      <c r="C439" s="25" t="s">
        <v>677</v>
      </c>
      <c r="D439" s="25" t="s">
        <v>677</v>
      </c>
      <c r="E439" s="25" t="s">
        <v>678</v>
      </c>
      <c r="F439" s="25" t="s">
        <v>679</v>
      </c>
      <c r="G439" s="25">
        <v>9490615438</v>
      </c>
      <c r="H439" s="25" t="s">
        <v>682</v>
      </c>
      <c r="I439" s="22">
        <v>1</v>
      </c>
      <c r="J439" s="22">
        <v>14</v>
      </c>
      <c r="K439" s="22">
        <v>24103</v>
      </c>
      <c r="L439" s="22">
        <v>7371</v>
      </c>
      <c r="M439" s="22">
        <v>14</v>
      </c>
      <c r="N439" s="26">
        <v>0.2789699074074074</v>
      </c>
      <c r="O439" s="23">
        <f t="shared" si="16"/>
        <v>177663213</v>
      </c>
      <c r="P439" s="23">
        <f t="shared" si="17"/>
        <v>103194</v>
      </c>
    </row>
    <row r="440" spans="1:16" ht="26.25" x14ac:dyDescent="0.25">
      <c r="A440" s="22">
        <v>435</v>
      </c>
      <c r="B440" s="25" t="s">
        <v>10</v>
      </c>
      <c r="C440" s="25" t="s">
        <v>683</v>
      </c>
      <c r="D440" s="25" t="s">
        <v>684</v>
      </c>
      <c r="E440" s="25" t="s">
        <v>684</v>
      </c>
      <c r="F440" s="25" t="s">
        <v>685</v>
      </c>
      <c r="G440" s="25">
        <v>9491052151</v>
      </c>
      <c r="H440" s="25" t="s">
        <v>686</v>
      </c>
      <c r="I440" s="22">
        <v>1</v>
      </c>
      <c r="J440" s="22">
        <v>12</v>
      </c>
      <c r="K440" s="22">
        <v>12330</v>
      </c>
      <c r="L440" s="22">
        <v>902</v>
      </c>
      <c r="M440" s="22">
        <v>12</v>
      </c>
      <c r="N440" s="26">
        <v>0.14270833333333333</v>
      </c>
      <c r="O440" s="23">
        <f t="shared" si="16"/>
        <v>11121660</v>
      </c>
      <c r="P440" s="23">
        <f t="shared" si="17"/>
        <v>10824</v>
      </c>
    </row>
    <row r="441" spans="1:16" x14ac:dyDescent="0.25">
      <c r="A441" s="22">
        <v>436</v>
      </c>
      <c r="B441" s="25" t="s">
        <v>10</v>
      </c>
      <c r="C441" s="25" t="s">
        <v>683</v>
      </c>
      <c r="D441" s="25" t="s">
        <v>687</v>
      </c>
      <c r="E441" s="25" t="s">
        <v>687</v>
      </c>
      <c r="F441" s="25" t="s">
        <v>688</v>
      </c>
      <c r="G441" s="25">
        <v>9490615475</v>
      </c>
      <c r="H441" s="25" t="s">
        <v>689</v>
      </c>
      <c r="I441" s="22">
        <v>1</v>
      </c>
      <c r="J441" s="22">
        <v>0</v>
      </c>
      <c r="K441" s="22">
        <v>0</v>
      </c>
      <c r="L441" s="22">
        <v>927</v>
      </c>
      <c r="M441" s="22">
        <v>0</v>
      </c>
      <c r="N441" s="26">
        <v>0</v>
      </c>
      <c r="O441" s="23">
        <f t="shared" si="16"/>
        <v>0</v>
      </c>
      <c r="P441" s="23">
        <f t="shared" si="17"/>
        <v>0</v>
      </c>
    </row>
    <row r="442" spans="1:16" x14ac:dyDescent="0.25">
      <c r="A442" s="22">
        <v>437</v>
      </c>
      <c r="B442" s="25" t="s">
        <v>10</v>
      </c>
      <c r="C442" s="25" t="s">
        <v>683</v>
      </c>
      <c r="D442" s="25" t="s">
        <v>690</v>
      </c>
      <c r="E442" s="25" t="s">
        <v>690</v>
      </c>
      <c r="F442" s="25" t="s">
        <v>691</v>
      </c>
      <c r="G442" s="25">
        <v>9490615465</v>
      </c>
      <c r="H442" s="25" t="s">
        <v>692</v>
      </c>
      <c r="I442" s="22">
        <v>1</v>
      </c>
      <c r="J442" s="22">
        <v>11</v>
      </c>
      <c r="K442" s="22">
        <v>15840</v>
      </c>
      <c r="L442" s="22">
        <v>1097</v>
      </c>
      <c r="M442" s="22">
        <v>11</v>
      </c>
      <c r="N442" s="26">
        <v>0.18333333333333332</v>
      </c>
      <c r="O442" s="23">
        <f t="shared" si="16"/>
        <v>17376480</v>
      </c>
      <c r="P442" s="23">
        <f t="shared" si="17"/>
        <v>12067</v>
      </c>
    </row>
    <row r="443" spans="1:16" x14ac:dyDescent="0.25">
      <c r="A443" s="22">
        <v>438</v>
      </c>
      <c r="B443" s="25" t="s">
        <v>10</v>
      </c>
      <c r="C443" s="25" t="s">
        <v>683</v>
      </c>
      <c r="D443" s="25" t="s">
        <v>690</v>
      </c>
      <c r="E443" s="25" t="s">
        <v>690</v>
      </c>
      <c r="F443" s="25" t="s">
        <v>691</v>
      </c>
      <c r="G443" s="25">
        <v>9490615465</v>
      </c>
      <c r="H443" s="25" t="s">
        <v>693</v>
      </c>
      <c r="I443" s="22">
        <v>1</v>
      </c>
      <c r="J443" s="22">
        <v>17</v>
      </c>
      <c r="K443" s="22">
        <v>22324</v>
      </c>
      <c r="L443" s="22">
        <v>7258</v>
      </c>
      <c r="M443" s="22">
        <v>17</v>
      </c>
      <c r="N443" s="26">
        <v>0.25837962962962963</v>
      </c>
      <c r="O443" s="23">
        <f t="shared" si="16"/>
        <v>162027592</v>
      </c>
      <c r="P443" s="23">
        <f t="shared" si="17"/>
        <v>123386</v>
      </c>
    </row>
    <row r="444" spans="1:16" x14ac:dyDescent="0.25">
      <c r="A444" s="22">
        <v>439</v>
      </c>
      <c r="B444" s="25" t="s">
        <v>10</v>
      </c>
      <c r="C444" s="25" t="s">
        <v>683</v>
      </c>
      <c r="D444" s="25" t="s">
        <v>690</v>
      </c>
      <c r="E444" s="25" t="s">
        <v>690</v>
      </c>
      <c r="F444" s="25" t="s">
        <v>691</v>
      </c>
      <c r="G444" s="25">
        <v>9490615465</v>
      </c>
      <c r="H444" s="25" t="s">
        <v>694</v>
      </c>
      <c r="I444" s="22">
        <v>1</v>
      </c>
      <c r="J444" s="22">
        <v>15</v>
      </c>
      <c r="K444" s="22">
        <v>16887</v>
      </c>
      <c r="L444" s="22">
        <v>4828</v>
      </c>
      <c r="M444" s="22">
        <v>15</v>
      </c>
      <c r="N444" s="26">
        <v>0.19545138888888888</v>
      </c>
      <c r="O444" s="23">
        <f t="shared" si="16"/>
        <v>81530436</v>
      </c>
      <c r="P444" s="23">
        <f t="shared" si="17"/>
        <v>72420</v>
      </c>
    </row>
    <row r="445" spans="1:16" x14ac:dyDescent="0.25">
      <c r="A445" s="22">
        <v>440</v>
      </c>
      <c r="B445" s="25" t="s">
        <v>10</v>
      </c>
      <c r="C445" s="25" t="s">
        <v>683</v>
      </c>
      <c r="D445" s="25" t="s">
        <v>690</v>
      </c>
      <c r="E445" s="25" t="s">
        <v>690</v>
      </c>
      <c r="F445" s="25" t="s">
        <v>691</v>
      </c>
      <c r="G445" s="25">
        <v>9490615465</v>
      </c>
      <c r="H445" s="25" t="s">
        <v>695</v>
      </c>
      <c r="I445" s="22">
        <v>1</v>
      </c>
      <c r="J445" s="22">
        <v>14</v>
      </c>
      <c r="K445" s="22">
        <v>109036</v>
      </c>
      <c r="L445" s="22">
        <v>1824</v>
      </c>
      <c r="M445" s="22">
        <v>14</v>
      </c>
      <c r="N445" s="26">
        <v>1.2619907407407407</v>
      </c>
      <c r="O445" s="23">
        <f t="shared" si="16"/>
        <v>198881664</v>
      </c>
      <c r="P445" s="23">
        <f t="shared" si="17"/>
        <v>25536</v>
      </c>
    </row>
    <row r="446" spans="1:16" x14ac:dyDescent="0.25">
      <c r="A446" s="22">
        <v>441</v>
      </c>
      <c r="B446" s="25" t="s">
        <v>10</v>
      </c>
      <c r="C446" s="25" t="s">
        <v>683</v>
      </c>
      <c r="D446" s="25" t="s">
        <v>690</v>
      </c>
      <c r="E446" s="25" t="s">
        <v>690</v>
      </c>
      <c r="F446" s="25" t="s">
        <v>691</v>
      </c>
      <c r="G446" s="25">
        <v>9490615465</v>
      </c>
      <c r="H446" s="25" t="s">
        <v>696</v>
      </c>
      <c r="I446" s="22">
        <v>1</v>
      </c>
      <c r="J446" s="22">
        <v>5</v>
      </c>
      <c r="K446" s="22">
        <v>12675</v>
      </c>
      <c r="L446" s="22">
        <v>1499</v>
      </c>
      <c r="M446" s="22">
        <v>5</v>
      </c>
      <c r="N446" s="26">
        <v>0.1467013888888889</v>
      </c>
      <c r="O446" s="23">
        <f t="shared" si="16"/>
        <v>18999825</v>
      </c>
      <c r="P446" s="23">
        <f t="shared" si="17"/>
        <v>7495</v>
      </c>
    </row>
    <row r="447" spans="1:16" x14ac:dyDescent="0.25">
      <c r="A447" s="22">
        <v>442</v>
      </c>
      <c r="B447" s="25" t="s">
        <v>10</v>
      </c>
      <c r="C447" s="25" t="s">
        <v>683</v>
      </c>
      <c r="D447" s="25" t="s">
        <v>690</v>
      </c>
      <c r="E447" s="25" t="s">
        <v>690</v>
      </c>
      <c r="F447" s="25" t="s">
        <v>697</v>
      </c>
      <c r="G447" s="25">
        <v>7382601001</v>
      </c>
      <c r="H447" s="25" t="s">
        <v>698</v>
      </c>
      <c r="I447" s="22">
        <v>1</v>
      </c>
      <c r="J447" s="22">
        <v>22</v>
      </c>
      <c r="K447" s="22">
        <v>20726</v>
      </c>
      <c r="L447" s="22">
        <v>1806</v>
      </c>
      <c r="M447" s="22">
        <v>22</v>
      </c>
      <c r="N447" s="26">
        <v>0.23988425925925927</v>
      </c>
      <c r="O447" s="23">
        <f t="shared" si="16"/>
        <v>37431156</v>
      </c>
      <c r="P447" s="23">
        <f t="shared" si="17"/>
        <v>39732</v>
      </c>
    </row>
    <row r="448" spans="1:16" x14ac:dyDescent="0.25">
      <c r="A448" s="22">
        <v>443</v>
      </c>
      <c r="B448" s="25" t="s">
        <v>10</v>
      </c>
      <c r="C448" s="25" t="s">
        <v>683</v>
      </c>
      <c r="D448" s="25" t="s">
        <v>690</v>
      </c>
      <c r="E448" s="25" t="s">
        <v>690</v>
      </c>
      <c r="F448" s="25" t="s">
        <v>697</v>
      </c>
      <c r="G448" s="25">
        <v>7382601001</v>
      </c>
      <c r="H448" s="25" t="s">
        <v>699</v>
      </c>
      <c r="I448" s="22">
        <v>1</v>
      </c>
      <c r="J448" s="22">
        <v>11</v>
      </c>
      <c r="K448" s="22">
        <v>12729</v>
      </c>
      <c r="L448" s="22">
        <v>4180</v>
      </c>
      <c r="M448" s="22">
        <v>11</v>
      </c>
      <c r="N448" s="26">
        <v>0.14732638888888888</v>
      </c>
      <c r="O448" s="23">
        <f t="shared" si="16"/>
        <v>53207220</v>
      </c>
      <c r="P448" s="23">
        <f t="shared" si="17"/>
        <v>45980</v>
      </c>
    </row>
    <row r="449" spans="1:16" x14ac:dyDescent="0.25">
      <c r="A449" s="22">
        <v>444</v>
      </c>
      <c r="B449" s="25" t="s">
        <v>10</v>
      </c>
      <c r="C449" s="25" t="s">
        <v>683</v>
      </c>
      <c r="D449" s="25" t="s">
        <v>690</v>
      </c>
      <c r="E449" s="25" t="s">
        <v>690</v>
      </c>
      <c r="F449" s="25" t="s">
        <v>697</v>
      </c>
      <c r="G449" s="25">
        <v>7382601001</v>
      </c>
      <c r="H449" s="25" t="s">
        <v>700</v>
      </c>
      <c r="I449" s="22">
        <v>1</v>
      </c>
      <c r="J449" s="22">
        <v>18</v>
      </c>
      <c r="K449" s="22">
        <v>20802</v>
      </c>
      <c r="L449" s="22">
        <v>4320</v>
      </c>
      <c r="M449" s="22">
        <v>18</v>
      </c>
      <c r="N449" s="26">
        <v>0.24076388888888889</v>
      </c>
      <c r="O449" s="23">
        <f t="shared" si="16"/>
        <v>89864640</v>
      </c>
      <c r="P449" s="23">
        <f t="shared" si="17"/>
        <v>77760</v>
      </c>
    </row>
    <row r="450" spans="1:16" x14ac:dyDescent="0.25">
      <c r="A450" s="22">
        <v>445</v>
      </c>
      <c r="B450" s="25" t="s">
        <v>10</v>
      </c>
      <c r="C450" s="25" t="s">
        <v>683</v>
      </c>
      <c r="D450" s="25" t="s">
        <v>690</v>
      </c>
      <c r="E450" s="25" t="s">
        <v>690</v>
      </c>
      <c r="F450" s="25" t="s">
        <v>701</v>
      </c>
      <c r="G450" s="25">
        <v>9490615464</v>
      </c>
      <c r="H450" s="25" t="s">
        <v>702</v>
      </c>
      <c r="I450" s="22">
        <v>1</v>
      </c>
      <c r="J450" s="22">
        <v>24</v>
      </c>
      <c r="K450" s="22">
        <v>26294</v>
      </c>
      <c r="L450" s="22">
        <v>555</v>
      </c>
      <c r="M450" s="22">
        <v>24</v>
      </c>
      <c r="N450" s="26">
        <v>0.30432870370370368</v>
      </c>
      <c r="O450" s="23">
        <f t="shared" si="16"/>
        <v>14593170</v>
      </c>
      <c r="P450" s="23">
        <f t="shared" si="17"/>
        <v>13320</v>
      </c>
    </row>
    <row r="451" spans="1:16" x14ac:dyDescent="0.25">
      <c r="A451" s="22">
        <v>446</v>
      </c>
      <c r="B451" s="25" t="s">
        <v>10</v>
      </c>
      <c r="C451" s="25" t="s">
        <v>683</v>
      </c>
      <c r="D451" s="25" t="s">
        <v>690</v>
      </c>
      <c r="E451" s="25" t="s">
        <v>690</v>
      </c>
      <c r="F451" s="25" t="s">
        <v>703</v>
      </c>
      <c r="G451" s="25">
        <v>8331026031</v>
      </c>
      <c r="H451" s="25" t="s">
        <v>704</v>
      </c>
      <c r="I451" s="22">
        <v>1</v>
      </c>
      <c r="J451" s="22">
        <v>0</v>
      </c>
      <c r="K451" s="22">
        <v>0</v>
      </c>
      <c r="L451" s="22">
        <v>1872</v>
      </c>
      <c r="M451" s="22">
        <v>0</v>
      </c>
      <c r="N451" s="26">
        <v>0</v>
      </c>
      <c r="O451" s="23">
        <f t="shared" si="16"/>
        <v>0</v>
      </c>
      <c r="P451" s="23">
        <f t="shared" si="17"/>
        <v>0</v>
      </c>
    </row>
    <row r="452" spans="1:16" x14ac:dyDescent="0.25">
      <c r="A452" s="22">
        <v>447</v>
      </c>
      <c r="B452" s="25" t="s">
        <v>10</v>
      </c>
      <c r="C452" s="25" t="s">
        <v>683</v>
      </c>
      <c r="D452" s="25" t="s">
        <v>690</v>
      </c>
      <c r="E452" s="25" t="s">
        <v>690</v>
      </c>
      <c r="F452" s="25" t="s">
        <v>703</v>
      </c>
      <c r="G452" s="25">
        <v>8331026031</v>
      </c>
      <c r="H452" s="25" t="s">
        <v>705</v>
      </c>
      <c r="I452" s="22">
        <v>1</v>
      </c>
      <c r="J452" s="22">
        <v>5</v>
      </c>
      <c r="K452" s="22">
        <v>10375</v>
      </c>
      <c r="L452" s="22">
        <v>1781</v>
      </c>
      <c r="M452" s="22">
        <v>5</v>
      </c>
      <c r="N452" s="26">
        <v>0.12008101851851852</v>
      </c>
      <c r="O452" s="23">
        <f t="shared" si="16"/>
        <v>18477875</v>
      </c>
      <c r="P452" s="23">
        <f t="shared" si="17"/>
        <v>8905</v>
      </c>
    </row>
    <row r="453" spans="1:16" x14ac:dyDescent="0.25">
      <c r="A453" s="22">
        <v>448</v>
      </c>
      <c r="B453" s="25" t="s">
        <v>10</v>
      </c>
      <c r="C453" s="25" t="s">
        <v>683</v>
      </c>
      <c r="D453" s="25" t="s">
        <v>690</v>
      </c>
      <c r="E453" s="25" t="s">
        <v>690</v>
      </c>
      <c r="F453" s="25" t="s">
        <v>703</v>
      </c>
      <c r="G453" s="25">
        <v>8331026031</v>
      </c>
      <c r="H453" s="25" t="s">
        <v>706</v>
      </c>
      <c r="I453" s="22">
        <v>1</v>
      </c>
      <c r="J453" s="22">
        <v>5</v>
      </c>
      <c r="K453" s="22">
        <v>10400</v>
      </c>
      <c r="L453" s="22">
        <v>124</v>
      </c>
      <c r="M453" s="22">
        <v>5</v>
      </c>
      <c r="N453" s="26">
        <v>0.12037037037037036</v>
      </c>
      <c r="O453" s="23">
        <f t="shared" si="16"/>
        <v>1289600</v>
      </c>
      <c r="P453" s="23">
        <f t="shared" si="17"/>
        <v>620</v>
      </c>
    </row>
    <row r="454" spans="1:16" x14ac:dyDescent="0.25">
      <c r="A454" s="22">
        <v>449</v>
      </c>
      <c r="B454" s="25" t="s">
        <v>10</v>
      </c>
      <c r="C454" s="25" t="s">
        <v>683</v>
      </c>
      <c r="D454" s="25" t="s">
        <v>690</v>
      </c>
      <c r="E454" s="25" t="s">
        <v>690</v>
      </c>
      <c r="F454" s="25" t="s">
        <v>703</v>
      </c>
      <c r="G454" s="25">
        <v>8331026031</v>
      </c>
      <c r="H454" s="25" t="s">
        <v>707</v>
      </c>
      <c r="I454" s="22">
        <v>1</v>
      </c>
      <c r="J454" s="22">
        <v>5</v>
      </c>
      <c r="K454" s="22">
        <v>12925</v>
      </c>
      <c r="L454" s="22">
        <v>2496</v>
      </c>
      <c r="M454" s="22">
        <v>5</v>
      </c>
      <c r="N454" s="26">
        <v>0.14959490740740741</v>
      </c>
      <c r="O454" s="23">
        <f t="shared" si="16"/>
        <v>32260800</v>
      </c>
      <c r="P454" s="23">
        <f t="shared" si="17"/>
        <v>12480</v>
      </c>
    </row>
    <row r="455" spans="1:16" x14ac:dyDescent="0.25">
      <c r="A455" s="22">
        <v>450</v>
      </c>
      <c r="B455" s="25" t="s">
        <v>10</v>
      </c>
      <c r="C455" s="25" t="s">
        <v>683</v>
      </c>
      <c r="D455" s="25" t="s">
        <v>690</v>
      </c>
      <c r="E455" s="25" t="s">
        <v>690</v>
      </c>
      <c r="F455" s="25" t="s">
        <v>703</v>
      </c>
      <c r="G455" s="25">
        <v>8331026031</v>
      </c>
      <c r="H455" s="25" t="s">
        <v>708</v>
      </c>
      <c r="I455" s="22">
        <v>1</v>
      </c>
      <c r="J455" s="22">
        <v>5</v>
      </c>
      <c r="K455" s="22">
        <v>10400</v>
      </c>
      <c r="L455" s="22">
        <v>2513</v>
      </c>
      <c r="M455" s="22">
        <v>5</v>
      </c>
      <c r="N455" s="26">
        <v>0.12037037037037036</v>
      </c>
      <c r="O455" s="23">
        <f t="shared" si="16"/>
        <v>26135200</v>
      </c>
      <c r="P455" s="23">
        <f t="shared" si="17"/>
        <v>12565</v>
      </c>
    </row>
    <row r="456" spans="1:16" x14ac:dyDescent="0.25">
      <c r="A456" s="22">
        <v>451</v>
      </c>
      <c r="B456" s="25" t="s">
        <v>10</v>
      </c>
      <c r="C456" s="25" t="s">
        <v>683</v>
      </c>
      <c r="D456" s="25" t="s">
        <v>709</v>
      </c>
      <c r="E456" s="25" t="s">
        <v>710</v>
      </c>
      <c r="F456" s="25" t="s">
        <v>711</v>
      </c>
      <c r="G456" s="25">
        <v>9490598723</v>
      </c>
      <c r="H456" s="25" t="s">
        <v>712</v>
      </c>
      <c r="I456" s="22">
        <v>1</v>
      </c>
      <c r="J456" s="22">
        <v>20</v>
      </c>
      <c r="K456" s="22">
        <v>32723</v>
      </c>
      <c r="L456" s="22">
        <v>2092</v>
      </c>
      <c r="M456" s="22">
        <v>20</v>
      </c>
      <c r="N456" s="26">
        <v>0.37873842592592594</v>
      </c>
      <c r="O456" s="23">
        <f t="shared" si="16"/>
        <v>68456516</v>
      </c>
      <c r="P456" s="23">
        <f t="shared" si="17"/>
        <v>41840</v>
      </c>
    </row>
    <row r="457" spans="1:16" x14ac:dyDescent="0.25">
      <c r="A457" s="22">
        <v>452</v>
      </c>
      <c r="B457" s="25" t="s">
        <v>10</v>
      </c>
      <c r="C457" s="25" t="s">
        <v>10</v>
      </c>
      <c r="D457" s="25" t="s">
        <v>713</v>
      </c>
      <c r="E457" s="25" t="s">
        <v>714</v>
      </c>
      <c r="F457" s="25" t="s">
        <v>715</v>
      </c>
      <c r="G457" s="25">
        <v>9490615377</v>
      </c>
      <c r="H457" s="25" t="s">
        <v>716</v>
      </c>
      <c r="I457" s="22">
        <v>1</v>
      </c>
      <c r="J457" s="22">
        <v>0</v>
      </c>
      <c r="K457" s="22">
        <v>0</v>
      </c>
      <c r="L457" s="22">
        <v>35</v>
      </c>
      <c r="M457" s="22">
        <v>0</v>
      </c>
      <c r="N457" s="26">
        <v>0</v>
      </c>
      <c r="O457" s="23">
        <f t="shared" si="16"/>
        <v>0</v>
      </c>
      <c r="P457" s="23">
        <f t="shared" si="17"/>
        <v>0</v>
      </c>
    </row>
    <row r="458" spans="1:16" x14ac:dyDescent="0.25">
      <c r="A458" s="22">
        <v>453</v>
      </c>
      <c r="B458" s="25" t="s">
        <v>10</v>
      </c>
      <c r="C458" s="25" t="s">
        <v>10</v>
      </c>
      <c r="D458" s="25" t="s">
        <v>713</v>
      </c>
      <c r="E458" s="25" t="s">
        <v>714</v>
      </c>
      <c r="F458" s="25" t="s">
        <v>717</v>
      </c>
      <c r="G458" s="25">
        <v>9492807983</v>
      </c>
      <c r="H458" s="25" t="s">
        <v>718</v>
      </c>
      <c r="I458" s="22">
        <v>1</v>
      </c>
      <c r="J458" s="22">
        <v>1</v>
      </c>
      <c r="K458" s="22">
        <v>510</v>
      </c>
      <c r="L458" s="22">
        <v>135</v>
      </c>
      <c r="M458" s="22">
        <v>1</v>
      </c>
      <c r="N458" s="26">
        <v>5.9027777777777776E-3</v>
      </c>
      <c r="O458" s="23">
        <f t="shared" si="16"/>
        <v>68850</v>
      </c>
      <c r="P458" s="23">
        <f t="shared" si="17"/>
        <v>135</v>
      </c>
    </row>
    <row r="459" spans="1:16" x14ac:dyDescent="0.25">
      <c r="A459" s="22">
        <v>454</v>
      </c>
      <c r="B459" s="25" t="s">
        <v>10</v>
      </c>
      <c r="C459" s="25" t="s">
        <v>10</v>
      </c>
      <c r="D459" s="25" t="s">
        <v>719</v>
      </c>
      <c r="E459" s="25" t="s">
        <v>720</v>
      </c>
      <c r="F459" s="25" t="s">
        <v>721</v>
      </c>
      <c r="G459" s="25">
        <v>8332974015</v>
      </c>
      <c r="H459" s="25" t="s">
        <v>722</v>
      </c>
      <c r="I459" s="22">
        <v>1</v>
      </c>
      <c r="J459" s="22">
        <v>9</v>
      </c>
      <c r="K459" s="22">
        <v>15744</v>
      </c>
      <c r="L459" s="22">
        <v>2678</v>
      </c>
      <c r="M459" s="22">
        <v>9</v>
      </c>
      <c r="N459" s="26">
        <v>0.18222222222222223</v>
      </c>
      <c r="O459" s="23">
        <f t="shared" si="16"/>
        <v>42162432</v>
      </c>
      <c r="P459" s="23">
        <f t="shared" si="17"/>
        <v>24102</v>
      </c>
    </row>
    <row r="460" spans="1:16" x14ac:dyDescent="0.25">
      <c r="A460" s="22">
        <v>455</v>
      </c>
      <c r="B460" s="25" t="s">
        <v>10</v>
      </c>
      <c r="C460" s="25" t="s">
        <v>10</v>
      </c>
      <c r="D460" s="25" t="s">
        <v>719</v>
      </c>
      <c r="E460" s="25" t="s">
        <v>720</v>
      </c>
      <c r="F460" s="25" t="s">
        <v>723</v>
      </c>
      <c r="G460" s="25">
        <v>9490615385</v>
      </c>
      <c r="H460" s="25" t="s">
        <v>724</v>
      </c>
      <c r="I460" s="22">
        <v>1</v>
      </c>
      <c r="J460" s="22">
        <v>4</v>
      </c>
      <c r="K460" s="22">
        <v>2832</v>
      </c>
      <c r="L460" s="22">
        <v>2102</v>
      </c>
      <c r="M460" s="22">
        <v>4</v>
      </c>
      <c r="N460" s="26">
        <v>3.2777777777777781E-2</v>
      </c>
      <c r="O460" s="23">
        <f t="shared" si="16"/>
        <v>5952864</v>
      </c>
      <c r="P460" s="23">
        <f t="shared" si="17"/>
        <v>8408</v>
      </c>
    </row>
    <row r="461" spans="1:16" x14ac:dyDescent="0.25">
      <c r="A461" s="22">
        <v>456</v>
      </c>
      <c r="B461" s="25" t="s">
        <v>10</v>
      </c>
      <c r="C461" s="25" t="s">
        <v>10</v>
      </c>
      <c r="D461" s="25" t="s">
        <v>719</v>
      </c>
      <c r="E461" s="25" t="s">
        <v>720</v>
      </c>
      <c r="F461" s="25" t="s">
        <v>723</v>
      </c>
      <c r="G461" s="25">
        <v>9490615385</v>
      </c>
      <c r="H461" s="25" t="s">
        <v>725</v>
      </c>
      <c r="I461" s="22">
        <v>1</v>
      </c>
      <c r="J461" s="22">
        <v>4</v>
      </c>
      <c r="K461" s="22">
        <v>2064</v>
      </c>
      <c r="L461" s="22">
        <v>1130</v>
      </c>
      <c r="M461" s="22">
        <v>4</v>
      </c>
      <c r="N461" s="26">
        <v>2.388888888888889E-2</v>
      </c>
      <c r="O461" s="23">
        <f t="shared" si="16"/>
        <v>2332320</v>
      </c>
      <c r="P461" s="23">
        <f t="shared" si="17"/>
        <v>4520</v>
      </c>
    </row>
    <row r="462" spans="1:16" x14ac:dyDescent="0.25">
      <c r="A462" s="22">
        <v>457</v>
      </c>
      <c r="B462" s="25" t="s">
        <v>10</v>
      </c>
      <c r="C462" s="25" t="s">
        <v>10</v>
      </c>
      <c r="D462" s="25" t="s">
        <v>719</v>
      </c>
      <c r="E462" s="25" t="s">
        <v>720</v>
      </c>
      <c r="F462" s="25" t="s">
        <v>726</v>
      </c>
      <c r="G462" s="25">
        <v>9490615381</v>
      </c>
      <c r="H462" s="25" t="s">
        <v>727</v>
      </c>
      <c r="I462" s="22">
        <v>1</v>
      </c>
      <c r="J462" s="22">
        <v>0</v>
      </c>
      <c r="K462" s="22">
        <v>0</v>
      </c>
      <c r="L462" s="22">
        <v>3153</v>
      </c>
      <c r="M462" s="22">
        <v>0</v>
      </c>
      <c r="N462" s="26">
        <v>0</v>
      </c>
      <c r="O462" s="23">
        <f t="shared" ref="O462:O525" si="18">K462*L462</f>
        <v>0</v>
      </c>
      <c r="P462" s="23">
        <f t="shared" ref="P462:P525" si="19">J462*L462</f>
        <v>0</v>
      </c>
    </row>
    <row r="463" spans="1:16" x14ac:dyDescent="0.25">
      <c r="A463" s="22">
        <v>458</v>
      </c>
      <c r="B463" s="25" t="s">
        <v>10</v>
      </c>
      <c r="C463" s="25" t="s">
        <v>10</v>
      </c>
      <c r="D463" s="25" t="s">
        <v>719</v>
      </c>
      <c r="E463" s="25" t="s">
        <v>720</v>
      </c>
      <c r="F463" s="25" t="s">
        <v>726</v>
      </c>
      <c r="G463" s="25">
        <v>9490615381</v>
      </c>
      <c r="H463" s="25" t="s">
        <v>728</v>
      </c>
      <c r="I463" s="22">
        <v>1</v>
      </c>
      <c r="J463" s="22">
        <v>3</v>
      </c>
      <c r="K463" s="22">
        <v>30690</v>
      </c>
      <c r="L463" s="22">
        <v>3724</v>
      </c>
      <c r="M463" s="22">
        <v>3</v>
      </c>
      <c r="N463" s="26">
        <v>0.35520833333333335</v>
      </c>
      <c r="O463" s="23">
        <f t="shared" si="18"/>
        <v>114289560</v>
      </c>
      <c r="P463" s="23">
        <f t="shared" si="19"/>
        <v>11172</v>
      </c>
    </row>
    <row r="464" spans="1:16" x14ac:dyDescent="0.25">
      <c r="A464" s="22">
        <v>459</v>
      </c>
      <c r="B464" s="25" t="s">
        <v>10</v>
      </c>
      <c r="C464" s="25" t="s">
        <v>10</v>
      </c>
      <c r="D464" s="25" t="s">
        <v>719</v>
      </c>
      <c r="E464" s="25" t="s">
        <v>720</v>
      </c>
      <c r="F464" s="25" t="s">
        <v>729</v>
      </c>
      <c r="G464" s="25">
        <v>7382601001</v>
      </c>
      <c r="H464" s="25" t="s">
        <v>730</v>
      </c>
      <c r="I464" s="22">
        <v>1</v>
      </c>
      <c r="J464" s="22">
        <v>0</v>
      </c>
      <c r="K464" s="22">
        <v>0</v>
      </c>
      <c r="L464" s="22">
        <v>9</v>
      </c>
      <c r="M464" s="22">
        <v>0</v>
      </c>
      <c r="N464" s="26">
        <v>0</v>
      </c>
      <c r="O464" s="23">
        <f t="shared" si="18"/>
        <v>0</v>
      </c>
      <c r="P464" s="23">
        <f t="shared" si="19"/>
        <v>0</v>
      </c>
    </row>
    <row r="465" spans="1:16" x14ac:dyDescent="0.25">
      <c r="A465" s="22">
        <v>460</v>
      </c>
      <c r="B465" s="25" t="s">
        <v>10</v>
      </c>
      <c r="C465" s="25" t="s">
        <v>10</v>
      </c>
      <c r="D465" s="25" t="s">
        <v>719</v>
      </c>
      <c r="E465" s="25" t="s">
        <v>720</v>
      </c>
      <c r="F465" s="25" t="s">
        <v>729</v>
      </c>
      <c r="G465" s="25">
        <v>7382601001</v>
      </c>
      <c r="H465" s="25" t="s">
        <v>731</v>
      </c>
      <c r="I465" s="22">
        <v>1</v>
      </c>
      <c r="J465" s="22">
        <v>3</v>
      </c>
      <c r="K465" s="22">
        <v>4455</v>
      </c>
      <c r="L465" s="22">
        <v>1933</v>
      </c>
      <c r="M465" s="22">
        <v>3</v>
      </c>
      <c r="N465" s="26">
        <v>5.1562499999999997E-2</v>
      </c>
      <c r="O465" s="23">
        <f t="shared" si="18"/>
        <v>8611515</v>
      </c>
      <c r="P465" s="23">
        <f t="shared" si="19"/>
        <v>5799</v>
      </c>
    </row>
    <row r="466" spans="1:16" x14ac:dyDescent="0.25">
      <c r="A466" s="22">
        <v>461</v>
      </c>
      <c r="B466" s="25" t="s">
        <v>10</v>
      </c>
      <c r="C466" s="25" t="s">
        <v>10</v>
      </c>
      <c r="D466" s="25" t="s">
        <v>719</v>
      </c>
      <c r="E466" s="25" t="s">
        <v>720</v>
      </c>
      <c r="F466" s="25" t="s">
        <v>729</v>
      </c>
      <c r="G466" s="25">
        <v>7382601001</v>
      </c>
      <c r="H466" s="25" t="s">
        <v>732</v>
      </c>
      <c r="I466" s="22">
        <v>1</v>
      </c>
      <c r="J466" s="22">
        <v>3</v>
      </c>
      <c r="K466" s="22">
        <v>1266</v>
      </c>
      <c r="L466" s="22">
        <v>4908</v>
      </c>
      <c r="M466" s="22">
        <v>3</v>
      </c>
      <c r="N466" s="26">
        <v>1.4652777777777778E-2</v>
      </c>
      <c r="O466" s="23">
        <f t="shared" si="18"/>
        <v>6213528</v>
      </c>
      <c r="P466" s="23">
        <f t="shared" si="19"/>
        <v>14724</v>
      </c>
    </row>
    <row r="467" spans="1:16" x14ac:dyDescent="0.25">
      <c r="A467" s="22">
        <v>462</v>
      </c>
      <c r="B467" s="25" t="s">
        <v>10</v>
      </c>
      <c r="C467" s="25" t="s">
        <v>10</v>
      </c>
      <c r="D467" s="25" t="s">
        <v>719</v>
      </c>
      <c r="E467" s="25" t="s">
        <v>720</v>
      </c>
      <c r="F467" s="25" t="s">
        <v>729</v>
      </c>
      <c r="G467" s="25">
        <v>7382601001</v>
      </c>
      <c r="H467" s="25" t="s">
        <v>733</v>
      </c>
      <c r="I467" s="22">
        <v>1</v>
      </c>
      <c r="J467" s="22">
        <v>2</v>
      </c>
      <c r="K467" s="22">
        <v>2526</v>
      </c>
      <c r="L467" s="22">
        <v>1873</v>
      </c>
      <c r="M467" s="22">
        <v>2</v>
      </c>
      <c r="N467" s="26">
        <v>2.9236111111111112E-2</v>
      </c>
      <c r="O467" s="23">
        <f t="shared" si="18"/>
        <v>4731198</v>
      </c>
      <c r="P467" s="23">
        <f t="shared" si="19"/>
        <v>3746</v>
      </c>
    </row>
    <row r="468" spans="1:16" x14ac:dyDescent="0.25">
      <c r="A468" s="22">
        <v>463</v>
      </c>
      <c r="B468" s="25" t="s">
        <v>10</v>
      </c>
      <c r="C468" s="25" t="s">
        <v>10</v>
      </c>
      <c r="D468" s="25" t="s">
        <v>719</v>
      </c>
      <c r="E468" s="25" t="s">
        <v>720</v>
      </c>
      <c r="F468" s="25" t="s">
        <v>734</v>
      </c>
      <c r="G468" s="25">
        <v>8331091968</v>
      </c>
      <c r="H468" s="25" t="s">
        <v>735</v>
      </c>
      <c r="I468" s="22">
        <v>1</v>
      </c>
      <c r="J468" s="22">
        <v>2</v>
      </c>
      <c r="K468" s="22">
        <v>9400</v>
      </c>
      <c r="L468" s="22">
        <v>2591</v>
      </c>
      <c r="M468" s="22">
        <v>2</v>
      </c>
      <c r="N468" s="26">
        <v>0.10879629629629629</v>
      </c>
      <c r="O468" s="23">
        <f t="shared" si="18"/>
        <v>24355400</v>
      </c>
      <c r="P468" s="23">
        <f t="shared" si="19"/>
        <v>5182</v>
      </c>
    </row>
    <row r="469" spans="1:16" x14ac:dyDescent="0.25">
      <c r="A469" s="22">
        <v>464</v>
      </c>
      <c r="B469" s="25" t="s">
        <v>10</v>
      </c>
      <c r="C469" s="25" t="s">
        <v>10</v>
      </c>
      <c r="D469" s="25" t="s">
        <v>719</v>
      </c>
      <c r="E469" s="25" t="s">
        <v>736</v>
      </c>
      <c r="F469" s="25" t="s">
        <v>737</v>
      </c>
      <c r="G469" s="25">
        <v>9492807882</v>
      </c>
      <c r="H469" s="25" t="s">
        <v>738</v>
      </c>
      <c r="I469" s="22">
        <v>1</v>
      </c>
      <c r="J469" s="22">
        <v>7</v>
      </c>
      <c r="K469" s="22">
        <v>7023</v>
      </c>
      <c r="L469" s="22">
        <v>0</v>
      </c>
      <c r="M469" s="22">
        <v>7</v>
      </c>
      <c r="N469" s="26">
        <v>8.1284722222222217E-2</v>
      </c>
      <c r="O469" s="23">
        <f t="shared" si="18"/>
        <v>0</v>
      </c>
      <c r="P469" s="23">
        <f t="shared" si="19"/>
        <v>0</v>
      </c>
    </row>
    <row r="470" spans="1:16" x14ac:dyDescent="0.25">
      <c r="A470" s="22">
        <v>465</v>
      </c>
      <c r="B470" s="25" t="s">
        <v>10</v>
      </c>
      <c r="C470" s="25" t="s">
        <v>10</v>
      </c>
      <c r="D470" s="25" t="s">
        <v>719</v>
      </c>
      <c r="E470" s="25" t="s">
        <v>736</v>
      </c>
      <c r="F470" s="25" t="s">
        <v>737</v>
      </c>
      <c r="G470" s="25">
        <v>9492807882</v>
      </c>
      <c r="H470" s="25" t="s">
        <v>739</v>
      </c>
      <c r="I470" s="22">
        <v>1</v>
      </c>
      <c r="J470" s="22">
        <v>7</v>
      </c>
      <c r="K470" s="22">
        <v>7023</v>
      </c>
      <c r="L470" s="22">
        <v>0</v>
      </c>
      <c r="M470" s="22">
        <v>7</v>
      </c>
      <c r="N470" s="26">
        <v>8.1284722222222217E-2</v>
      </c>
      <c r="O470" s="23">
        <f t="shared" si="18"/>
        <v>0</v>
      </c>
      <c r="P470" s="23">
        <f t="shared" si="19"/>
        <v>0</v>
      </c>
    </row>
    <row r="471" spans="1:16" x14ac:dyDescent="0.25">
      <c r="A471" s="22">
        <v>466</v>
      </c>
      <c r="B471" s="25" t="s">
        <v>10</v>
      </c>
      <c r="C471" s="25" t="s">
        <v>10</v>
      </c>
      <c r="D471" s="25" t="s">
        <v>719</v>
      </c>
      <c r="E471" s="25" t="s">
        <v>736</v>
      </c>
      <c r="F471" s="25" t="s">
        <v>726</v>
      </c>
      <c r="G471" s="25">
        <v>9490615381</v>
      </c>
      <c r="H471" s="25" t="s">
        <v>740</v>
      </c>
      <c r="I471" s="22">
        <v>1</v>
      </c>
      <c r="J471" s="22">
        <v>2</v>
      </c>
      <c r="K471" s="22">
        <v>27130</v>
      </c>
      <c r="L471" s="22">
        <v>339</v>
      </c>
      <c r="M471" s="22">
        <v>2</v>
      </c>
      <c r="N471" s="26">
        <v>0.31400462962962961</v>
      </c>
      <c r="O471" s="23">
        <f t="shared" si="18"/>
        <v>9197070</v>
      </c>
      <c r="P471" s="23">
        <f t="shared" si="19"/>
        <v>678</v>
      </c>
    </row>
    <row r="472" spans="1:16" x14ac:dyDescent="0.25">
      <c r="A472" s="22">
        <v>467</v>
      </c>
      <c r="B472" s="25" t="s">
        <v>10</v>
      </c>
      <c r="C472" s="25" t="s">
        <v>10</v>
      </c>
      <c r="D472" s="25" t="s">
        <v>719</v>
      </c>
      <c r="E472" s="25" t="s">
        <v>736</v>
      </c>
      <c r="F472" s="25" t="s">
        <v>726</v>
      </c>
      <c r="G472" s="25">
        <v>9490615381</v>
      </c>
      <c r="H472" s="25" t="s">
        <v>741</v>
      </c>
      <c r="I472" s="22">
        <v>1</v>
      </c>
      <c r="J472" s="22">
        <v>0</v>
      </c>
      <c r="K472" s="22">
        <v>0</v>
      </c>
      <c r="L472" s="22">
        <v>6</v>
      </c>
      <c r="M472" s="22">
        <v>0</v>
      </c>
      <c r="N472" s="26">
        <v>0</v>
      </c>
      <c r="O472" s="23">
        <f t="shared" si="18"/>
        <v>0</v>
      </c>
      <c r="P472" s="23">
        <f t="shared" si="19"/>
        <v>0</v>
      </c>
    </row>
    <row r="473" spans="1:16" x14ac:dyDescent="0.25">
      <c r="A473" s="22">
        <v>468</v>
      </c>
      <c r="B473" s="25" t="s">
        <v>10</v>
      </c>
      <c r="C473" s="25" t="s">
        <v>10</v>
      </c>
      <c r="D473" s="25" t="s">
        <v>719</v>
      </c>
      <c r="E473" s="25" t="s">
        <v>736</v>
      </c>
      <c r="F473" s="25" t="s">
        <v>742</v>
      </c>
      <c r="G473" s="25">
        <v>8332999107</v>
      </c>
      <c r="H473" s="25" t="s">
        <v>743</v>
      </c>
      <c r="I473" s="22">
        <v>1</v>
      </c>
      <c r="J473" s="22">
        <v>9</v>
      </c>
      <c r="K473" s="22">
        <v>9626</v>
      </c>
      <c r="L473" s="22">
        <v>1361</v>
      </c>
      <c r="M473" s="22">
        <v>9</v>
      </c>
      <c r="N473" s="26">
        <v>0.11141203703703703</v>
      </c>
      <c r="O473" s="23">
        <f t="shared" si="18"/>
        <v>13100986</v>
      </c>
      <c r="P473" s="23">
        <f t="shared" si="19"/>
        <v>12249</v>
      </c>
    </row>
    <row r="474" spans="1:16" x14ac:dyDescent="0.25">
      <c r="A474" s="22">
        <v>469</v>
      </c>
      <c r="B474" s="25" t="s">
        <v>10</v>
      </c>
      <c r="C474" s="25" t="s">
        <v>10</v>
      </c>
      <c r="D474" s="25" t="s">
        <v>719</v>
      </c>
      <c r="E474" s="25" t="s">
        <v>736</v>
      </c>
      <c r="F474" s="25" t="s">
        <v>742</v>
      </c>
      <c r="G474" s="25">
        <v>8332999107</v>
      </c>
      <c r="H474" s="25" t="s">
        <v>744</v>
      </c>
      <c r="I474" s="22">
        <v>1</v>
      </c>
      <c r="J474" s="22">
        <v>5</v>
      </c>
      <c r="K474" s="22">
        <v>5404</v>
      </c>
      <c r="L474" s="22">
        <v>10</v>
      </c>
      <c r="M474" s="22">
        <v>5</v>
      </c>
      <c r="N474" s="26">
        <v>6.2546296296296294E-2</v>
      </c>
      <c r="O474" s="23">
        <f t="shared" si="18"/>
        <v>54040</v>
      </c>
      <c r="P474" s="23">
        <f t="shared" si="19"/>
        <v>50</v>
      </c>
    </row>
    <row r="475" spans="1:16" x14ac:dyDescent="0.25">
      <c r="A475" s="22">
        <v>470</v>
      </c>
      <c r="B475" s="25" t="s">
        <v>10</v>
      </c>
      <c r="C475" s="25" t="s">
        <v>10</v>
      </c>
      <c r="D475" s="25" t="s">
        <v>719</v>
      </c>
      <c r="E475" s="25" t="s">
        <v>736</v>
      </c>
      <c r="F475" s="25" t="s">
        <v>742</v>
      </c>
      <c r="G475" s="25">
        <v>8332999107</v>
      </c>
      <c r="H475" s="25" t="s">
        <v>745</v>
      </c>
      <c r="I475" s="22">
        <v>1</v>
      </c>
      <c r="J475" s="22">
        <v>5</v>
      </c>
      <c r="K475" s="22">
        <v>4993</v>
      </c>
      <c r="L475" s="22">
        <v>295</v>
      </c>
      <c r="M475" s="22">
        <v>5</v>
      </c>
      <c r="N475" s="26">
        <v>5.7789351851851849E-2</v>
      </c>
      <c r="O475" s="23">
        <f t="shared" si="18"/>
        <v>1472935</v>
      </c>
      <c r="P475" s="23">
        <f t="shared" si="19"/>
        <v>1475</v>
      </c>
    </row>
    <row r="476" spans="1:16" x14ac:dyDescent="0.25">
      <c r="A476" s="22">
        <v>471</v>
      </c>
      <c r="B476" s="25" t="s">
        <v>10</v>
      </c>
      <c r="C476" s="25" t="s">
        <v>10</v>
      </c>
      <c r="D476" s="25" t="s">
        <v>719</v>
      </c>
      <c r="E476" s="25" t="s">
        <v>736</v>
      </c>
      <c r="F476" s="25" t="s">
        <v>742</v>
      </c>
      <c r="G476" s="25">
        <v>8332999107</v>
      </c>
      <c r="H476" s="25" t="s">
        <v>746</v>
      </c>
      <c r="I476" s="22">
        <v>1</v>
      </c>
      <c r="J476" s="22">
        <v>5</v>
      </c>
      <c r="K476" s="22">
        <v>6400</v>
      </c>
      <c r="L476" s="22">
        <v>506</v>
      </c>
      <c r="M476" s="22">
        <v>5</v>
      </c>
      <c r="N476" s="26">
        <v>7.407407407407407E-2</v>
      </c>
      <c r="O476" s="23">
        <f t="shared" si="18"/>
        <v>3238400</v>
      </c>
      <c r="P476" s="23">
        <f t="shared" si="19"/>
        <v>2530</v>
      </c>
    </row>
    <row r="477" spans="1:16" x14ac:dyDescent="0.25">
      <c r="A477" s="22">
        <v>472</v>
      </c>
      <c r="B477" s="25" t="s">
        <v>10</v>
      </c>
      <c r="C477" s="25" t="s">
        <v>10</v>
      </c>
      <c r="D477" s="25" t="s">
        <v>719</v>
      </c>
      <c r="E477" s="25" t="s">
        <v>736</v>
      </c>
      <c r="F477" s="25" t="s">
        <v>747</v>
      </c>
      <c r="G477" s="25">
        <v>9490615383</v>
      </c>
      <c r="H477" s="25" t="s">
        <v>748</v>
      </c>
      <c r="I477" s="22">
        <v>1</v>
      </c>
      <c r="J477" s="22">
        <v>2</v>
      </c>
      <c r="K477" s="22">
        <v>1400</v>
      </c>
      <c r="L477" s="22">
        <v>3894</v>
      </c>
      <c r="M477" s="22">
        <v>2</v>
      </c>
      <c r="N477" s="26">
        <v>1.6203703703703703E-2</v>
      </c>
      <c r="O477" s="23">
        <f t="shared" si="18"/>
        <v>5451600</v>
      </c>
      <c r="P477" s="23">
        <f t="shared" si="19"/>
        <v>7788</v>
      </c>
    </row>
    <row r="478" spans="1:16" x14ac:dyDescent="0.25">
      <c r="A478" s="22">
        <v>473</v>
      </c>
      <c r="B478" s="25" t="s">
        <v>10</v>
      </c>
      <c r="C478" s="25" t="s">
        <v>10</v>
      </c>
      <c r="D478" s="25" t="s">
        <v>719</v>
      </c>
      <c r="E478" s="25" t="s">
        <v>736</v>
      </c>
      <c r="F478" s="25" t="s">
        <v>747</v>
      </c>
      <c r="G478" s="25">
        <v>9490615383</v>
      </c>
      <c r="H478" s="25" t="s">
        <v>749</v>
      </c>
      <c r="I478" s="22">
        <v>1</v>
      </c>
      <c r="J478" s="22">
        <v>5</v>
      </c>
      <c r="K478" s="22">
        <v>4103</v>
      </c>
      <c r="L478" s="22">
        <v>1669</v>
      </c>
      <c r="M478" s="22">
        <v>5</v>
      </c>
      <c r="N478" s="26">
        <v>4.7488425925925927E-2</v>
      </c>
      <c r="O478" s="23">
        <f t="shared" si="18"/>
        <v>6847907</v>
      </c>
      <c r="P478" s="23">
        <f t="shared" si="19"/>
        <v>8345</v>
      </c>
    </row>
    <row r="479" spans="1:16" x14ac:dyDescent="0.25">
      <c r="A479" s="22">
        <v>474</v>
      </c>
      <c r="B479" s="25" t="s">
        <v>10</v>
      </c>
      <c r="C479" s="25" t="s">
        <v>10</v>
      </c>
      <c r="D479" s="25" t="s">
        <v>719</v>
      </c>
      <c r="E479" s="25" t="s">
        <v>736</v>
      </c>
      <c r="F479" s="25" t="s">
        <v>747</v>
      </c>
      <c r="G479" s="25">
        <v>9490615383</v>
      </c>
      <c r="H479" s="25" t="s">
        <v>750</v>
      </c>
      <c r="I479" s="22">
        <v>1</v>
      </c>
      <c r="J479" s="22">
        <v>7</v>
      </c>
      <c r="K479" s="22">
        <v>4875</v>
      </c>
      <c r="L479" s="22">
        <v>1211</v>
      </c>
      <c r="M479" s="22">
        <v>7</v>
      </c>
      <c r="N479" s="26">
        <v>5.6423611111111112E-2</v>
      </c>
      <c r="O479" s="23">
        <f t="shared" si="18"/>
        <v>5903625</v>
      </c>
      <c r="P479" s="23">
        <f t="shared" si="19"/>
        <v>8477</v>
      </c>
    </row>
    <row r="480" spans="1:16" x14ac:dyDescent="0.25">
      <c r="A480" s="22">
        <v>475</v>
      </c>
      <c r="B480" s="25" t="s">
        <v>10</v>
      </c>
      <c r="C480" s="25" t="s">
        <v>10</v>
      </c>
      <c r="D480" s="25" t="s">
        <v>719</v>
      </c>
      <c r="E480" s="25" t="s">
        <v>736</v>
      </c>
      <c r="F480" s="25" t="s">
        <v>747</v>
      </c>
      <c r="G480" s="25">
        <v>9490615383</v>
      </c>
      <c r="H480" s="25" t="s">
        <v>751</v>
      </c>
      <c r="I480" s="22">
        <v>1</v>
      </c>
      <c r="J480" s="22">
        <v>2</v>
      </c>
      <c r="K480" s="22">
        <v>1452</v>
      </c>
      <c r="L480" s="22">
        <v>1479</v>
      </c>
      <c r="M480" s="22">
        <v>2</v>
      </c>
      <c r="N480" s="26">
        <v>1.6805555555555556E-2</v>
      </c>
      <c r="O480" s="23">
        <f t="shared" si="18"/>
        <v>2147508</v>
      </c>
      <c r="P480" s="23">
        <f t="shared" si="19"/>
        <v>2958</v>
      </c>
    </row>
    <row r="481" spans="1:16" x14ac:dyDescent="0.25">
      <c r="A481" s="22">
        <v>476</v>
      </c>
      <c r="B481" s="25" t="s">
        <v>10</v>
      </c>
      <c r="C481" s="25" t="s">
        <v>10</v>
      </c>
      <c r="D481" s="25" t="s">
        <v>719</v>
      </c>
      <c r="E481" s="25" t="s">
        <v>736</v>
      </c>
      <c r="F481" s="25" t="s">
        <v>747</v>
      </c>
      <c r="G481" s="25">
        <v>9490615383</v>
      </c>
      <c r="H481" s="25" t="s">
        <v>752</v>
      </c>
      <c r="I481" s="22">
        <v>1</v>
      </c>
      <c r="J481" s="22">
        <v>4</v>
      </c>
      <c r="K481" s="22">
        <v>3195</v>
      </c>
      <c r="L481" s="22">
        <v>2822</v>
      </c>
      <c r="M481" s="22">
        <v>4</v>
      </c>
      <c r="N481" s="26">
        <v>3.6979166666666667E-2</v>
      </c>
      <c r="O481" s="23">
        <f t="shared" si="18"/>
        <v>9016290</v>
      </c>
      <c r="P481" s="23">
        <f t="shared" si="19"/>
        <v>11288</v>
      </c>
    </row>
    <row r="482" spans="1:16" x14ac:dyDescent="0.25">
      <c r="A482" s="22">
        <v>477</v>
      </c>
      <c r="B482" s="25" t="s">
        <v>10</v>
      </c>
      <c r="C482" s="25" t="s">
        <v>10</v>
      </c>
      <c r="D482" s="25" t="s">
        <v>719</v>
      </c>
      <c r="E482" s="25" t="s">
        <v>736</v>
      </c>
      <c r="F482" s="25" t="s">
        <v>734</v>
      </c>
      <c r="G482" s="25">
        <v>8331091968</v>
      </c>
      <c r="H482" s="25" t="s">
        <v>753</v>
      </c>
      <c r="I482" s="22">
        <v>1</v>
      </c>
      <c r="J482" s="22">
        <v>6</v>
      </c>
      <c r="K482" s="22">
        <v>14760</v>
      </c>
      <c r="L482" s="22">
        <v>1589</v>
      </c>
      <c r="M482" s="22">
        <v>6</v>
      </c>
      <c r="N482" s="26">
        <v>0.17083333333333334</v>
      </c>
      <c r="O482" s="23">
        <f t="shared" si="18"/>
        <v>23453640</v>
      </c>
      <c r="P482" s="23">
        <f t="shared" si="19"/>
        <v>9534</v>
      </c>
    </row>
    <row r="483" spans="1:16" x14ac:dyDescent="0.25">
      <c r="A483" s="22">
        <v>478</v>
      </c>
      <c r="B483" s="25" t="s">
        <v>10</v>
      </c>
      <c r="C483" s="25" t="s">
        <v>10</v>
      </c>
      <c r="D483" s="25" t="s">
        <v>719</v>
      </c>
      <c r="E483" s="25" t="s">
        <v>736</v>
      </c>
      <c r="F483" s="25" t="s">
        <v>734</v>
      </c>
      <c r="G483" s="25">
        <v>8331091968</v>
      </c>
      <c r="H483" s="25" t="s">
        <v>754</v>
      </c>
      <c r="I483" s="22">
        <v>1</v>
      </c>
      <c r="J483" s="22">
        <v>3</v>
      </c>
      <c r="K483" s="22">
        <v>12758</v>
      </c>
      <c r="L483" s="22">
        <v>1197</v>
      </c>
      <c r="M483" s="22">
        <v>3</v>
      </c>
      <c r="N483" s="26">
        <v>0.14766203703703704</v>
      </c>
      <c r="O483" s="23">
        <f t="shared" si="18"/>
        <v>15271326</v>
      </c>
      <c r="P483" s="23">
        <f t="shared" si="19"/>
        <v>3591</v>
      </c>
    </row>
    <row r="484" spans="1:16" x14ac:dyDescent="0.25">
      <c r="A484" s="22">
        <v>479</v>
      </c>
      <c r="B484" s="25" t="s">
        <v>10</v>
      </c>
      <c r="C484" s="25" t="s">
        <v>10</v>
      </c>
      <c r="D484" s="25" t="s">
        <v>719</v>
      </c>
      <c r="E484" s="25" t="s">
        <v>736</v>
      </c>
      <c r="F484" s="25" t="s">
        <v>734</v>
      </c>
      <c r="G484" s="25">
        <v>8331091968</v>
      </c>
      <c r="H484" s="25" t="s">
        <v>755</v>
      </c>
      <c r="I484" s="22">
        <v>1</v>
      </c>
      <c r="J484" s="22">
        <v>10</v>
      </c>
      <c r="K484" s="22">
        <v>18992</v>
      </c>
      <c r="L484" s="22">
        <v>1027</v>
      </c>
      <c r="M484" s="22">
        <v>10</v>
      </c>
      <c r="N484" s="26">
        <v>0.21981481481481482</v>
      </c>
      <c r="O484" s="23">
        <f t="shared" si="18"/>
        <v>19504784</v>
      </c>
      <c r="P484" s="23">
        <f t="shared" si="19"/>
        <v>10270</v>
      </c>
    </row>
    <row r="485" spans="1:16" x14ac:dyDescent="0.25">
      <c r="A485" s="22">
        <v>480</v>
      </c>
      <c r="B485" s="25" t="s">
        <v>10</v>
      </c>
      <c r="C485" s="25" t="s">
        <v>10</v>
      </c>
      <c r="D485" s="25" t="s">
        <v>719</v>
      </c>
      <c r="E485" s="25" t="s">
        <v>736</v>
      </c>
      <c r="F485" s="25" t="s">
        <v>734</v>
      </c>
      <c r="G485" s="25">
        <v>8331091968</v>
      </c>
      <c r="H485" s="25" t="s">
        <v>756</v>
      </c>
      <c r="I485" s="22">
        <v>1</v>
      </c>
      <c r="J485" s="22">
        <v>5</v>
      </c>
      <c r="K485" s="22">
        <v>11700</v>
      </c>
      <c r="L485" s="22">
        <v>4</v>
      </c>
      <c r="M485" s="22">
        <v>5</v>
      </c>
      <c r="N485" s="26">
        <v>0.13541666666666666</v>
      </c>
      <c r="O485" s="23">
        <f t="shared" si="18"/>
        <v>46800</v>
      </c>
      <c r="P485" s="23">
        <f t="shared" si="19"/>
        <v>20</v>
      </c>
    </row>
    <row r="486" spans="1:16" x14ac:dyDescent="0.25">
      <c r="A486" s="22">
        <v>481</v>
      </c>
      <c r="B486" s="25" t="s">
        <v>10</v>
      </c>
      <c r="C486" s="25" t="s">
        <v>10</v>
      </c>
      <c r="D486" s="25" t="s">
        <v>719</v>
      </c>
      <c r="E486" s="25" t="s">
        <v>736</v>
      </c>
      <c r="F486" s="25" t="s">
        <v>757</v>
      </c>
      <c r="G486" s="25">
        <v>8333068580</v>
      </c>
      <c r="H486" s="25" t="s">
        <v>758</v>
      </c>
      <c r="I486" s="22">
        <v>1</v>
      </c>
      <c r="J486" s="22">
        <v>1</v>
      </c>
      <c r="K486" s="22">
        <v>500</v>
      </c>
      <c r="L486" s="22">
        <v>3374</v>
      </c>
      <c r="M486" s="22">
        <v>1</v>
      </c>
      <c r="N486" s="26">
        <v>5.7870370370370367E-3</v>
      </c>
      <c r="O486" s="23">
        <f t="shared" si="18"/>
        <v>1687000</v>
      </c>
      <c r="P486" s="23">
        <f t="shared" si="19"/>
        <v>3374</v>
      </c>
    </row>
    <row r="487" spans="1:16" x14ac:dyDescent="0.25">
      <c r="A487" s="22">
        <v>482</v>
      </c>
      <c r="B487" s="25" t="s">
        <v>10</v>
      </c>
      <c r="C487" s="25" t="s">
        <v>10</v>
      </c>
      <c r="D487" s="25" t="s">
        <v>719</v>
      </c>
      <c r="E487" s="25" t="s">
        <v>736</v>
      </c>
      <c r="F487" s="25" t="s">
        <v>757</v>
      </c>
      <c r="G487" s="25">
        <v>8333068580</v>
      </c>
      <c r="H487" s="25" t="s">
        <v>759</v>
      </c>
      <c r="I487" s="22">
        <v>1</v>
      </c>
      <c r="J487" s="22">
        <v>1</v>
      </c>
      <c r="K487" s="22">
        <v>480</v>
      </c>
      <c r="L487" s="22">
        <v>1828</v>
      </c>
      <c r="M487" s="22">
        <v>1</v>
      </c>
      <c r="N487" s="26">
        <v>5.5555555555555558E-3</v>
      </c>
      <c r="O487" s="23">
        <f t="shared" si="18"/>
        <v>877440</v>
      </c>
      <c r="P487" s="23">
        <f t="shared" si="19"/>
        <v>1828</v>
      </c>
    </row>
    <row r="488" spans="1:16" x14ac:dyDescent="0.25">
      <c r="A488" s="22">
        <v>483</v>
      </c>
      <c r="B488" s="25" t="s">
        <v>10</v>
      </c>
      <c r="C488" s="25" t="s">
        <v>10</v>
      </c>
      <c r="D488" s="25" t="s">
        <v>719</v>
      </c>
      <c r="E488" s="25" t="s">
        <v>736</v>
      </c>
      <c r="F488" s="25" t="s">
        <v>757</v>
      </c>
      <c r="G488" s="25">
        <v>8333068580</v>
      </c>
      <c r="H488" s="25" t="s">
        <v>760</v>
      </c>
      <c r="I488" s="22">
        <v>1</v>
      </c>
      <c r="J488" s="22">
        <v>1</v>
      </c>
      <c r="K488" s="22">
        <v>499</v>
      </c>
      <c r="L488" s="22">
        <v>1096</v>
      </c>
      <c r="M488" s="22">
        <v>1</v>
      </c>
      <c r="N488" s="26">
        <v>5.7754629629629631E-3</v>
      </c>
      <c r="O488" s="23">
        <f t="shared" si="18"/>
        <v>546904</v>
      </c>
      <c r="P488" s="23">
        <f t="shared" si="19"/>
        <v>1096</v>
      </c>
    </row>
    <row r="489" spans="1:16" x14ac:dyDescent="0.25">
      <c r="A489" s="22">
        <v>484</v>
      </c>
      <c r="B489" s="25" t="s">
        <v>10</v>
      </c>
      <c r="C489" s="25" t="s">
        <v>10</v>
      </c>
      <c r="D489" s="25" t="s">
        <v>719</v>
      </c>
      <c r="E489" s="25" t="s">
        <v>761</v>
      </c>
      <c r="F489" s="25" t="s">
        <v>721</v>
      </c>
      <c r="G489" s="25">
        <v>8332974015</v>
      </c>
      <c r="H489" s="25" t="s">
        <v>762</v>
      </c>
      <c r="I489" s="22">
        <v>1</v>
      </c>
      <c r="J489" s="22">
        <v>3</v>
      </c>
      <c r="K489" s="22">
        <v>6546</v>
      </c>
      <c r="L489" s="22">
        <v>2372</v>
      </c>
      <c r="M489" s="22">
        <v>3</v>
      </c>
      <c r="N489" s="26">
        <v>7.5763888888888895E-2</v>
      </c>
      <c r="O489" s="23">
        <f t="shared" si="18"/>
        <v>15527112</v>
      </c>
      <c r="P489" s="23">
        <f t="shared" si="19"/>
        <v>7116</v>
      </c>
    </row>
    <row r="490" spans="1:16" x14ac:dyDescent="0.25">
      <c r="A490" s="22">
        <v>485</v>
      </c>
      <c r="B490" s="25" t="s">
        <v>10</v>
      </c>
      <c r="C490" s="25" t="s">
        <v>10</v>
      </c>
      <c r="D490" s="25" t="s">
        <v>719</v>
      </c>
      <c r="E490" s="25" t="s">
        <v>761</v>
      </c>
      <c r="F490" s="25" t="s">
        <v>721</v>
      </c>
      <c r="G490" s="25">
        <v>8332974015</v>
      </c>
      <c r="H490" s="25" t="s">
        <v>763</v>
      </c>
      <c r="I490" s="22">
        <v>1</v>
      </c>
      <c r="J490" s="22">
        <v>3</v>
      </c>
      <c r="K490" s="22">
        <v>7302</v>
      </c>
      <c r="L490" s="22">
        <v>946</v>
      </c>
      <c r="M490" s="22">
        <v>3</v>
      </c>
      <c r="N490" s="26">
        <v>8.4513888888888888E-2</v>
      </c>
      <c r="O490" s="23">
        <f t="shared" si="18"/>
        <v>6907692</v>
      </c>
      <c r="P490" s="23">
        <f t="shared" si="19"/>
        <v>2838</v>
      </c>
    </row>
    <row r="491" spans="1:16" x14ac:dyDescent="0.25">
      <c r="A491" s="22">
        <v>486</v>
      </c>
      <c r="B491" s="25" t="s">
        <v>10</v>
      </c>
      <c r="C491" s="25" t="s">
        <v>10</v>
      </c>
      <c r="D491" s="25" t="s">
        <v>719</v>
      </c>
      <c r="E491" s="25" t="s">
        <v>761</v>
      </c>
      <c r="F491" s="25" t="s">
        <v>721</v>
      </c>
      <c r="G491" s="25">
        <v>8332974015</v>
      </c>
      <c r="H491" s="25" t="s">
        <v>764</v>
      </c>
      <c r="I491" s="22">
        <v>1</v>
      </c>
      <c r="J491" s="22">
        <v>11</v>
      </c>
      <c r="K491" s="22">
        <v>15377</v>
      </c>
      <c r="L491" s="22">
        <v>3514</v>
      </c>
      <c r="M491" s="22">
        <v>11</v>
      </c>
      <c r="N491" s="26">
        <v>0.17797453703703703</v>
      </c>
      <c r="O491" s="23">
        <f t="shared" si="18"/>
        <v>54034778</v>
      </c>
      <c r="P491" s="23">
        <f t="shared" si="19"/>
        <v>38654</v>
      </c>
    </row>
    <row r="492" spans="1:16" x14ac:dyDescent="0.25">
      <c r="A492" s="22">
        <v>487</v>
      </c>
      <c r="B492" s="25" t="s">
        <v>10</v>
      </c>
      <c r="C492" s="25" t="s">
        <v>10</v>
      </c>
      <c r="D492" s="25" t="s">
        <v>719</v>
      </c>
      <c r="E492" s="25" t="s">
        <v>761</v>
      </c>
      <c r="F492" s="25" t="s">
        <v>723</v>
      </c>
      <c r="G492" s="25">
        <v>9490615385</v>
      </c>
      <c r="H492" s="25" t="s">
        <v>765</v>
      </c>
      <c r="I492" s="22">
        <v>1</v>
      </c>
      <c r="J492" s="22">
        <v>4</v>
      </c>
      <c r="K492" s="22">
        <v>3134</v>
      </c>
      <c r="L492" s="22">
        <v>2412</v>
      </c>
      <c r="M492" s="22">
        <v>4</v>
      </c>
      <c r="N492" s="26">
        <v>3.6273148148148152E-2</v>
      </c>
      <c r="O492" s="23">
        <f t="shared" si="18"/>
        <v>7559208</v>
      </c>
      <c r="P492" s="23">
        <f t="shared" si="19"/>
        <v>9648</v>
      </c>
    </row>
    <row r="493" spans="1:16" x14ac:dyDescent="0.25">
      <c r="A493" s="22">
        <v>488</v>
      </c>
      <c r="B493" s="25" t="s">
        <v>10</v>
      </c>
      <c r="C493" s="25" t="s">
        <v>10</v>
      </c>
      <c r="D493" s="25" t="s">
        <v>719</v>
      </c>
      <c r="E493" s="25" t="s">
        <v>761</v>
      </c>
      <c r="F493" s="25" t="s">
        <v>723</v>
      </c>
      <c r="G493" s="25">
        <v>9490615385</v>
      </c>
      <c r="H493" s="25" t="s">
        <v>766</v>
      </c>
      <c r="I493" s="22">
        <v>1</v>
      </c>
      <c r="J493" s="22">
        <v>4</v>
      </c>
      <c r="K493" s="22">
        <v>7978</v>
      </c>
      <c r="L493" s="22">
        <v>443</v>
      </c>
      <c r="M493" s="22">
        <v>4</v>
      </c>
      <c r="N493" s="26">
        <v>9.2337962962962969E-2</v>
      </c>
      <c r="O493" s="23">
        <f t="shared" si="18"/>
        <v>3534254</v>
      </c>
      <c r="P493" s="23">
        <f t="shared" si="19"/>
        <v>1772</v>
      </c>
    </row>
    <row r="494" spans="1:16" x14ac:dyDescent="0.25">
      <c r="A494" s="22">
        <v>489</v>
      </c>
      <c r="B494" s="25" t="s">
        <v>10</v>
      </c>
      <c r="C494" s="25" t="s">
        <v>10</v>
      </c>
      <c r="D494" s="25" t="s">
        <v>719</v>
      </c>
      <c r="E494" s="25" t="s">
        <v>761</v>
      </c>
      <c r="F494" s="25" t="s">
        <v>723</v>
      </c>
      <c r="G494" s="25">
        <v>9490615385</v>
      </c>
      <c r="H494" s="25" t="s">
        <v>767</v>
      </c>
      <c r="I494" s="22">
        <v>1</v>
      </c>
      <c r="J494" s="22">
        <v>2</v>
      </c>
      <c r="K494" s="22">
        <v>840</v>
      </c>
      <c r="L494" s="22">
        <v>436</v>
      </c>
      <c r="M494" s="22">
        <v>2</v>
      </c>
      <c r="N494" s="26">
        <v>9.7222222222222224E-3</v>
      </c>
      <c r="O494" s="23">
        <f t="shared" si="18"/>
        <v>366240</v>
      </c>
      <c r="P494" s="23">
        <f t="shared" si="19"/>
        <v>872</v>
      </c>
    </row>
    <row r="495" spans="1:16" x14ac:dyDescent="0.25">
      <c r="A495" s="22">
        <v>490</v>
      </c>
      <c r="B495" s="25" t="s">
        <v>10</v>
      </c>
      <c r="C495" s="25" t="s">
        <v>10</v>
      </c>
      <c r="D495" s="25" t="s">
        <v>719</v>
      </c>
      <c r="E495" s="25" t="s">
        <v>761</v>
      </c>
      <c r="F495" s="25" t="s">
        <v>723</v>
      </c>
      <c r="G495" s="25">
        <v>9490615385</v>
      </c>
      <c r="H495" s="25" t="s">
        <v>768</v>
      </c>
      <c r="I495" s="22">
        <v>1</v>
      </c>
      <c r="J495" s="22">
        <v>2</v>
      </c>
      <c r="K495" s="22">
        <v>859</v>
      </c>
      <c r="L495" s="22">
        <v>2896</v>
      </c>
      <c r="M495" s="22">
        <v>2</v>
      </c>
      <c r="N495" s="26">
        <v>9.9421296296296289E-3</v>
      </c>
      <c r="O495" s="23">
        <f t="shared" si="18"/>
        <v>2487664</v>
      </c>
      <c r="P495" s="23">
        <f t="shared" si="19"/>
        <v>5792</v>
      </c>
    </row>
    <row r="496" spans="1:16" x14ac:dyDescent="0.25">
      <c r="A496" s="22">
        <v>491</v>
      </c>
      <c r="B496" s="25" t="s">
        <v>10</v>
      </c>
      <c r="C496" s="25" t="s">
        <v>10</v>
      </c>
      <c r="D496" s="25" t="s">
        <v>719</v>
      </c>
      <c r="E496" s="25" t="s">
        <v>761</v>
      </c>
      <c r="F496" s="25" t="s">
        <v>723</v>
      </c>
      <c r="G496" s="25">
        <v>9490615385</v>
      </c>
      <c r="H496" s="25" t="s">
        <v>769</v>
      </c>
      <c r="I496" s="22">
        <v>1</v>
      </c>
      <c r="J496" s="22">
        <v>5</v>
      </c>
      <c r="K496" s="22">
        <v>4854</v>
      </c>
      <c r="L496" s="22">
        <v>984</v>
      </c>
      <c r="M496" s="22">
        <v>5</v>
      </c>
      <c r="N496" s="26">
        <v>5.6180555555555553E-2</v>
      </c>
      <c r="O496" s="23">
        <f t="shared" si="18"/>
        <v>4776336</v>
      </c>
      <c r="P496" s="23">
        <f t="shared" si="19"/>
        <v>4920</v>
      </c>
    </row>
    <row r="497" spans="1:16" x14ac:dyDescent="0.25">
      <c r="A497" s="22">
        <v>492</v>
      </c>
      <c r="B497" s="25" t="s">
        <v>10</v>
      </c>
      <c r="C497" s="25" t="s">
        <v>10</v>
      </c>
      <c r="D497" s="25" t="s">
        <v>719</v>
      </c>
      <c r="E497" s="25" t="s">
        <v>761</v>
      </c>
      <c r="F497" s="25" t="s">
        <v>723</v>
      </c>
      <c r="G497" s="25">
        <v>9490615385</v>
      </c>
      <c r="H497" s="25" t="s">
        <v>770</v>
      </c>
      <c r="I497" s="22">
        <v>1</v>
      </c>
      <c r="J497" s="22">
        <v>4</v>
      </c>
      <c r="K497" s="22">
        <v>2568</v>
      </c>
      <c r="L497" s="22">
        <v>3696</v>
      </c>
      <c r="M497" s="22">
        <v>4</v>
      </c>
      <c r="N497" s="26">
        <v>2.9722222222222223E-2</v>
      </c>
      <c r="O497" s="23">
        <f t="shared" si="18"/>
        <v>9491328</v>
      </c>
      <c r="P497" s="23">
        <f t="shared" si="19"/>
        <v>14784</v>
      </c>
    </row>
    <row r="498" spans="1:16" x14ac:dyDescent="0.25">
      <c r="A498" s="22">
        <v>493</v>
      </c>
      <c r="B498" s="25" t="s">
        <v>10</v>
      </c>
      <c r="C498" s="25" t="s">
        <v>10</v>
      </c>
      <c r="D498" s="25" t="s">
        <v>719</v>
      </c>
      <c r="E498" s="25" t="s">
        <v>761</v>
      </c>
      <c r="F498" s="25" t="s">
        <v>729</v>
      </c>
      <c r="G498" s="25">
        <v>7382601001</v>
      </c>
      <c r="H498" s="25" t="s">
        <v>771</v>
      </c>
      <c r="I498" s="22">
        <v>1</v>
      </c>
      <c r="J498" s="22">
        <v>2</v>
      </c>
      <c r="K498" s="22">
        <v>2848</v>
      </c>
      <c r="L498" s="22">
        <v>2259</v>
      </c>
      <c r="M498" s="22">
        <v>2</v>
      </c>
      <c r="N498" s="26">
        <v>3.2962962962962965E-2</v>
      </c>
      <c r="O498" s="23">
        <f t="shared" si="18"/>
        <v>6433632</v>
      </c>
      <c r="P498" s="23">
        <f t="shared" si="19"/>
        <v>4518</v>
      </c>
    </row>
    <row r="499" spans="1:16" x14ac:dyDescent="0.25">
      <c r="A499" s="22">
        <v>494</v>
      </c>
      <c r="B499" s="25" t="s">
        <v>10</v>
      </c>
      <c r="C499" s="25" t="s">
        <v>10</v>
      </c>
      <c r="D499" s="25" t="s">
        <v>719</v>
      </c>
      <c r="E499" s="25" t="s">
        <v>761</v>
      </c>
      <c r="F499" s="25" t="s">
        <v>729</v>
      </c>
      <c r="G499" s="25">
        <v>7382601001</v>
      </c>
      <c r="H499" s="25" t="s">
        <v>772</v>
      </c>
      <c r="I499" s="22">
        <v>1</v>
      </c>
      <c r="J499" s="22">
        <v>1</v>
      </c>
      <c r="K499" s="22">
        <v>2011</v>
      </c>
      <c r="L499" s="22">
        <v>1501</v>
      </c>
      <c r="M499" s="22">
        <v>1</v>
      </c>
      <c r="N499" s="26">
        <v>2.3275462962962963E-2</v>
      </c>
      <c r="O499" s="23">
        <f t="shared" si="18"/>
        <v>3018511</v>
      </c>
      <c r="P499" s="23">
        <f t="shared" si="19"/>
        <v>1501</v>
      </c>
    </row>
    <row r="500" spans="1:16" x14ac:dyDescent="0.25">
      <c r="A500" s="22">
        <v>495</v>
      </c>
      <c r="B500" s="25" t="s">
        <v>10</v>
      </c>
      <c r="C500" s="25" t="s">
        <v>10</v>
      </c>
      <c r="D500" s="25" t="s">
        <v>719</v>
      </c>
      <c r="E500" s="25" t="s">
        <v>761</v>
      </c>
      <c r="F500" s="25" t="s">
        <v>773</v>
      </c>
      <c r="G500" s="25">
        <v>9490615384</v>
      </c>
      <c r="H500" s="25" t="s">
        <v>774</v>
      </c>
      <c r="I500" s="22">
        <v>1</v>
      </c>
      <c r="J500" s="22">
        <v>4</v>
      </c>
      <c r="K500" s="22">
        <v>15026</v>
      </c>
      <c r="L500" s="22">
        <v>148</v>
      </c>
      <c r="M500" s="22">
        <v>4</v>
      </c>
      <c r="N500" s="26">
        <v>0.17391203703703703</v>
      </c>
      <c r="O500" s="23">
        <f t="shared" si="18"/>
        <v>2223848</v>
      </c>
      <c r="P500" s="23">
        <f t="shared" si="19"/>
        <v>592</v>
      </c>
    </row>
    <row r="501" spans="1:16" x14ac:dyDescent="0.25">
      <c r="A501" s="22">
        <v>496</v>
      </c>
      <c r="B501" s="25" t="s">
        <v>10</v>
      </c>
      <c r="C501" s="25" t="s">
        <v>10</v>
      </c>
      <c r="D501" s="25" t="s">
        <v>719</v>
      </c>
      <c r="E501" s="25" t="s">
        <v>761</v>
      </c>
      <c r="F501" s="25" t="s">
        <v>775</v>
      </c>
      <c r="G501" s="25">
        <v>7382629681</v>
      </c>
      <c r="H501" s="25" t="s">
        <v>776</v>
      </c>
      <c r="I501" s="22">
        <v>1</v>
      </c>
      <c r="J501" s="22">
        <v>1</v>
      </c>
      <c r="K501" s="22">
        <v>833</v>
      </c>
      <c r="L501" s="22">
        <v>228</v>
      </c>
      <c r="M501" s="22">
        <v>1</v>
      </c>
      <c r="N501" s="26">
        <v>9.6412037037037039E-3</v>
      </c>
      <c r="O501" s="23">
        <f t="shared" si="18"/>
        <v>189924</v>
      </c>
      <c r="P501" s="23">
        <f t="shared" si="19"/>
        <v>228</v>
      </c>
    </row>
    <row r="502" spans="1:16" x14ac:dyDescent="0.25">
      <c r="A502" s="22">
        <v>497</v>
      </c>
      <c r="B502" s="25" t="s">
        <v>10</v>
      </c>
      <c r="C502" s="25" t="s">
        <v>10</v>
      </c>
      <c r="D502" s="25" t="s">
        <v>719</v>
      </c>
      <c r="E502" s="25" t="s">
        <v>761</v>
      </c>
      <c r="F502" s="25" t="s">
        <v>775</v>
      </c>
      <c r="G502" s="25">
        <v>7382629681</v>
      </c>
      <c r="H502" s="25" t="s">
        <v>777</v>
      </c>
      <c r="I502" s="22">
        <v>1</v>
      </c>
      <c r="J502" s="22">
        <v>1</v>
      </c>
      <c r="K502" s="22">
        <v>833</v>
      </c>
      <c r="L502" s="22">
        <v>1358</v>
      </c>
      <c r="M502" s="22">
        <v>1</v>
      </c>
      <c r="N502" s="26">
        <v>9.6412037037037039E-3</v>
      </c>
      <c r="O502" s="23">
        <f t="shared" si="18"/>
        <v>1131214</v>
      </c>
      <c r="P502" s="23">
        <f t="shared" si="19"/>
        <v>1358</v>
      </c>
    </row>
    <row r="503" spans="1:16" x14ac:dyDescent="0.25">
      <c r="A503" s="22">
        <v>498</v>
      </c>
      <c r="B503" s="25" t="s">
        <v>10</v>
      </c>
      <c r="C503" s="25" t="s">
        <v>10</v>
      </c>
      <c r="D503" s="25" t="s">
        <v>719</v>
      </c>
      <c r="E503" s="25" t="s">
        <v>761</v>
      </c>
      <c r="F503" s="25" t="s">
        <v>775</v>
      </c>
      <c r="G503" s="25">
        <v>7382629681</v>
      </c>
      <c r="H503" s="25" t="s">
        <v>778</v>
      </c>
      <c r="I503" s="22">
        <v>1</v>
      </c>
      <c r="J503" s="22">
        <v>2</v>
      </c>
      <c r="K503" s="22">
        <v>1523</v>
      </c>
      <c r="L503" s="22">
        <v>5135</v>
      </c>
      <c r="M503" s="22">
        <v>2</v>
      </c>
      <c r="N503" s="26">
        <v>1.7627314814814814E-2</v>
      </c>
      <c r="O503" s="23">
        <f t="shared" si="18"/>
        <v>7820605</v>
      </c>
      <c r="P503" s="23">
        <f t="shared" si="19"/>
        <v>10270</v>
      </c>
    </row>
    <row r="504" spans="1:16" x14ac:dyDescent="0.25">
      <c r="A504" s="22">
        <v>499</v>
      </c>
      <c r="B504" s="25" t="s">
        <v>10</v>
      </c>
      <c r="C504" s="25" t="s">
        <v>10</v>
      </c>
      <c r="D504" s="25" t="s">
        <v>719</v>
      </c>
      <c r="E504" s="25" t="s">
        <v>761</v>
      </c>
      <c r="F504" s="25" t="s">
        <v>775</v>
      </c>
      <c r="G504" s="25">
        <v>7382629681</v>
      </c>
      <c r="H504" s="25" t="s">
        <v>779</v>
      </c>
      <c r="I504" s="22">
        <v>1</v>
      </c>
      <c r="J504" s="22">
        <v>2</v>
      </c>
      <c r="K504" s="22">
        <v>3825</v>
      </c>
      <c r="L504" s="22">
        <v>2097</v>
      </c>
      <c r="M504" s="22">
        <v>2</v>
      </c>
      <c r="N504" s="26">
        <v>4.4270833333333336E-2</v>
      </c>
      <c r="O504" s="23">
        <f t="shared" si="18"/>
        <v>8021025</v>
      </c>
      <c r="P504" s="23">
        <f t="shared" si="19"/>
        <v>4194</v>
      </c>
    </row>
    <row r="505" spans="1:16" x14ac:dyDescent="0.25">
      <c r="A505" s="22">
        <v>500</v>
      </c>
      <c r="B505" s="25" t="s">
        <v>10</v>
      </c>
      <c r="C505" s="25" t="s">
        <v>10</v>
      </c>
      <c r="D505" s="25" t="s">
        <v>719</v>
      </c>
      <c r="E505" s="25" t="s">
        <v>761</v>
      </c>
      <c r="F505" s="25" t="s">
        <v>780</v>
      </c>
      <c r="G505" s="25">
        <v>8333068581</v>
      </c>
      <c r="H505" s="25" t="s">
        <v>781</v>
      </c>
      <c r="I505" s="22">
        <v>1</v>
      </c>
      <c r="J505" s="22">
        <v>5</v>
      </c>
      <c r="K505" s="22">
        <v>7300</v>
      </c>
      <c r="L505" s="22">
        <v>1233</v>
      </c>
      <c r="M505" s="22">
        <v>5</v>
      </c>
      <c r="N505" s="26">
        <v>8.4490740740740741E-2</v>
      </c>
      <c r="O505" s="23">
        <f t="shared" si="18"/>
        <v>9000900</v>
      </c>
      <c r="P505" s="23">
        <f t="shared" si="19"/>
        <v>6165</v>
      </c>
    </row>
    <row r="506" spans="1:16" x14ac:dyDescent="0.25">
      <c r="A506" s="22">
        <v>501</v>
      </c>
      <c r="B506" s="25" t="s">
        <v>10</v>
      </c>
      <c r="C506" s="25" t="s">
        <v>10</v>
      </c>
      <c r="D506" s="25" t="s">
        <v>719</v>
      </c>
      <c r="E506" s="25" t="s">
        <v>761</v>
      </c>
      <c r="F506" s="25" t="s">
        <v>780</v>
      </c>
      <c r="G506" s="25">
        <v>8333068581</v>
      </c>
      <c r="H506" s="25" t="s">
        <v>782</v>
      </c>
      <c r="I506" s="22">
        <v>1</v>
      </c>
      <c r="J506" s="22">
        <v>6</v>
      </c>
      <c r="K506" s="22">
        <v>23085</v>
      </c>
      <c r="L506" s="22">
        <v>4020</v>
      </c>
      <c r="M506" s="22">
        <v>6</v>
      </c>
      <c r="N506" s="26">
        <v>0.26718750000000002</v>
      </c>
      <c r="O506" s="23">
        <f t="shared" si="18"/>
        <v>92801700</v>
      </c>
      <c r="P506" s="23">
        <f t="shared" si="19"/>
        <v>24120</v>
      </c>
    </row>
    <row r="507" spans="1:16" x14ac:dyDescent="0.25">
      <c r="A507" s="22">
        <v>502</v>
      </c>
      <c r="B507" s="25" t="s">
        <v>10</v>
      </c>
      <c r="C507" s="25" t="s">
        <v>10</v>
      </c>
      <c r="D507" s="25" t="s">
        <v>719</v>
      </c>
      <c r="E507" s="25" t="s">
        <v>761</v>
      </c>
      <c r="F507" s="25" t="s">
        <v>780</v>
      </c>
      <c r="G507" s="25">
        <v>8333068581</v>
      </c>
      <c r="H507" s="25" t="s">
        <v>783</v>
      </c>
      <c r="I507" s="22">
        <v>1</v>
      </c>
      <c r="J507" s="22">
        <v>5</v>
      </c>
      <c r="K507" s="22">
        <v>12850</v>
      </c>
      <c r="L507" s="22">
        <v>1709</v>
      </c>
      <c r="M507" s="22">
        <v>5</v>
      </c>
      <c r="N507" s="26">
        <v>0.14872685185185186</v>
      </c>
      <c r="O507" s="23">
        <f t="shared" si="18"/>
        <v>21960650</v>
      </c>
      <c r="P507" s="23">
        <f t="shared" si="19"/>
        <v>8545</v>
      </c>
    </row>
    <row r="508" spans="1:16" x14ac:dyDescent="0.25">
      <c r="A508" s="22">
        <v>503</v>
      </c>
      <c r="B508" s="25" t="s">
        <v>10</v>
      </c>
      <c r="C508" s="25" t="s">
        <v>10</v>
      </c>
      <c r="D508" s="25" t="s">
        <v>719</v>
      </c>
      <c r="E508" s="25" t="s">
        <v>784</v>
      </c>
      <c r="F508" s="25" t="s">
        <v>785</v>
      </c>
      <c r="G508" s="25"/>
      <c r="H508" s="25" t="s">
        <v>786</v>
      </c>
      <c r="I508" s="22">
        <v>1</v>
      </c>
      <c r="J508" s="22">
        <v>0</v>
      </c>
      <c r="K508" s="22">
        <v>0</v>
      </c>
      <c r="L508" s="27"/>
      <c r="M508" s="22">
        <v>0</v>
      </c>
      <c r="N508" s="26">
        <v>0</v>
      </c>
      <c r="O508" s="23">
        <f t="shared" si="18"/>
        <v>0</v>
      </c>
      <c r="P508" s="23">
        <f t="shared" si="19"/>
        <v>0</v>
      </c>
    </row>
    <row r="509" spans="1:16" x14ac:dyDescent="0.25">
      <c r="A509" s="22">
        <v>504</v>
      </c>
      <c r="B509" s="25" t="s">
        <v>10</v>
      </c>
      <c r="C509" s="25" t="s">
        <v>10</v>
      </c>
      <c r="D509" s="25" t="s">
        <v>719</v>
      </c>
      <c r="E509" s="25" t="s">
        <v>784</v>
      </c>
      <c r="F509" s="25" t="s">
        <v>785</v>
      </c>
      <c r="G509" s="25"/>
      <c r="H509" s="25" t="s">
        <v>787</v>
      </c>
      <c r="I509" s="22">
        <v>1</v>
      </c>
      <c r="J509" s="22">
        <v>0</v>
      </c>
      <c r="K509" s="22">
        <v>0</v>
      </c>
      <c r="L509" s="27"/>
      <c r="M509" s="22">
        <v>0</v>
      </c>
      <c r="N509" s="26">
        <v>0</v>
      </c>
      <c r="O509" s="23">
        <f t="shared" si="18"/>
        <v>0</v>
      </c>
      <c r="P509" s="23">
        <f t="shared" si="19"/>
        <v>0</v>
      </c>
    </row>
    <row r="510" spans="1:16" x14ac:dyDescent="0.25">
      <c r="A510" s="22">
        <v>505</v>
      </c>
      <c r="B510" s="25" t="s">
        <v>10</v>
      </c>
      <c r="C510" s="25" t="s">
        <v>10</v>
      </c>
      <c r="D510" s="25" t="s">
        <v>719</v>
      </c>
      <c r="E510" s="25" t="s">
        <v>784</v>
      </c>
      <c r="F510" s="25" t="s">
        <v>785</v>
      </c>
      <c r="G510" s="25"/>
      <c r="H510" s="25" t="s">
        <v>788</v>
      </c>
      <c r="I510" s="22">
        <v>1</v>
      </c>
      <c r="J510" s="22">
        <v>0</v>
      </c>
      <c r="K510" s="22">
        <v>0</v>
      </c>
      <c r="L510" s="27"/>
      <c r="M510" s="22">
        <v>0</v>
      </c>
      <c r="N510" s="26">
        <v>0</v>
      </c>
      <c r="O510" s="23">
        <f t="shared" si="18"/>
        <v>0</v>
      </c>
      <c r="P510" s="23">
        <f t="shared" si="19"/>
        <v>0</v>
      </c>
    </row>
    <row r="511" spans="1:16" x14ac:dyDescent="0.25">
      <c r="A511" s="22">
        <v>506</v>
      </c>
      <c r="B511" s="25" t="s">
        <v>10</v>
      </c>
      <c r="C511" s="25" t="s">
        <v>10</v>
      </c>
      <c r="D511" s="25" t="s">
        <v>719</v>
      </c>
      <c r="E511" s="25" t="s">
        <v>784</v>
      </c>
      <c r="F511" s="25" t="s">
        <v>785</v>
      </c>
      <c r="G511" s="25"/>
      <c r="H511" s="25" t="s">
        <v>789</v>
      </c>
      <c r="I511" s="22">
        <v>1</v>
      </c>
      <c r="J511" s="22">
        <v>0</v>
      </c>
      <c r="K511" s="22">
        <v>0</v>
      </c>
      <c r="L511" s="27"/>
      <c r="M511" s="22">
        <v>0</v>
      </c>
      <c r="N511" s="26">
        <v>0</v>
      </c>
      <c r="O511" s="23">
        <f t="shared" si="18"/>
        <v>0</v>
      </c>
      <c r="P511" s="23">
        <f t="shared" si="19"/>
        <v>0</v>
      </c>
    </row>
    <row r="512" spans="1:16" x14ac:dyDescent="0.25">
      <c r="A512" s="22">
        <v>507</v>
      </c>
      <c r="B512" s="25" t="s">
        <v>10</v>
      </c>
      <c r="C512" s="25" t="s">
        <v>10</v>
      </c>
      <c r="D512" s="25" t="s">
        <v>719</v>
      </c>
      <c r="E512" s="25" t="s">
        <v>784</v>
      </c>
      <c r="F512" s="25" t="s">
        <v>785</v>
      </c>
      <c r="G512" s="25"/>
      <c r="H512" s="25" t="s">
        <v>790</v>
      </c>
      <c r="I512" s="22">
        <v>1</v>
      </c>
      <c r="J512" s="22">
        <v>0</v>
      </c>
      <c r="K512" s="22">
        <v>0</v>
      </c>
      <c r="L512" s="27"/>
      <c r="M512" s="22">
        <v>0</v>
      </c>
      <c r="N512" s="26">
        <v>0</v>
      </c>
      <c r="O512" s="23">
        <f t="shared" si="18"/>
        <v>0</v>
      </c>
      <c r="P512" s="23">
        <f t="shared" si="19"/>
        <v>0</v>
      </c>
    </row>
    <row r="513" spans="1:17" x14ac:dyDescent="0.25">
      <c r="A513" s="22">
        <v>508</v>
      </c>
      <c r="B513" s="25" t="s">
        <v>10</v>
      </c>
      <c r="C513" s="25" t="s">
        <v>10</v>
      </c>
      <c r="D513" s="25" t="s">
        <v>719</v>
      </c>
      <c r="E513" s="25" t="s">
        <v>784</v>
      </c>
      <c r="F513" s="25" t="s">
        <v>726</v>
      </c>
      <c r="G513" s="25">
        <v>9490615381</v>
      </c>
      <c r="H513" s="25" t="s">
        <v>791</v>
      </c>
      <c r="I513" s="22">
        <v>1</v>
      </c>
      <c r="J513" s="22">
        <v>3</v>
      </c>
      <c r="K513" s="22">
        <v>31162</v>
      </c>
      <c r="L513" s="22">
        <v>2258</v>
      </c>
      <c r="M513" s="22">
        <v>3</v>
      </c>
      <c r="N513" s="26">
        <v>0.3606712962962963</v>
      </c>
      <c r="O513" s="23">
        <f t="shared" si="18"/>
        <v>70363796</v>
      </c>
      <c r="P513" s="23">
        <f t="shared" si="19"/>
        <v>6774</v>
      </c>
    </row>
    <row r="514" spans="1:17" x14ac:dyDescent="0.25">
      <c r="A514" s="22">
        <v>509</v>
      </c>
      <c r="B514" s="25" t="s">
        <v>10</v>
      </c>
      <c r="C514" s="25" t="s">
        <v>10</v>
      </c>
      <c r="D514" s="25" t="s">
        <v>719</v>
      </c>
      <c r="E514" s="25" t="s">
        <v>784</v>
      </c>
      <c r="F514" s="25" t="s">
        <v>792</v>
      </c>
      <c r="G514" s="25">
        <v>9490615382</v>
      </c>
      <c r="H514" s="25" t="s">
        <v>793</v>
      </c>
      <c r="I514" s="22">
        <v>1</v>
      </c>
      <c r="J514" s="22">
        <v>5</v>
      </c>
      <c r="K514" s="22">
        <v>13449</v>
      </c>
      <c r="L514" s="22">
        <v>2944</v>
      </c>
      <c r="M514" s="22">
        <v>5</v>
      </c>
      <c r="N514" s="26">
        <v>0.15565972222222221</v>
      </c>
      <c r="O514" s="23">
        <f t="shared" si="18"/>
        <v>39593856</v>
      </c>
      <c r="P514" s="23">
        <f t="shared" si="19"/>
        <v>14720</v>
      </c>
    </row>
    <row r="515" spans="1:17" x14ac:dyDescent="0.25">
      <c r="A515" s="22">
        <v>510</v>
      </c>
      <c r="B515" s="25" t="s">
        <v>10</v>
      </c>
      <c r="C515" s="25" t="s">
        <v>10</v>
      </c>
      <c r="D515" s="25" t="s">
        <v>719</v>
      </c>
      <c r="E515" s="25" t="s">
        <v>784</v>
      </c>
      <c r="F515" s="25" t="s">
        <v>792</v>
      </c>
      <c r="G515" s="25">
        <v>9490615382</v>
      </c>
      <c r="H515" s="25" t="s">
        <v>794</v>
      </c>
      <c r="I515" s="22">
        <v>1</v>
      </c>
      <c r="J515" s="22">
        <v>4</v>
      </c>
      <c r="K515" s="22">
        <v>2877</v>
      </c>
      <c r="L515" s="22">
        <v>3235</v>
      </c>
      <c r="M515" s="22">
        <v>4</v>
      </c>
      <c r="N515" s="26">
        <v>3.3298611111111112E-2</v>
      </c>
      <c r="O515" s="23">
        <f t="shared" si="18"/>
        <v>9307095</v>
      </c>
      <c r="P515" s="23">
        <f t="shared" si="19"/>
        <v>12940</v>
      </c>
    </row>
    <row r="516" spans="1:17" x14ac:dyDescent="0.25">
      <c r="A516" s="22">
        <v>511</v>
      </c>
      <c r="B516" s="25" t="s">
        <v>10</v>
      </c>
      <c r="C516" s="25" t="s">
        <v>10</v>
      </c>
      <c r="D516" s="25" t="s">
        <v>719</v>
      </c>
      <c r="E516" s="25" t="s">
        <v>784</v>
      </c>
      <c r="F516" s="25" t="s">
        <v>792</v>
      </c>
      <c r="G516" s="25">
        <v>9490615382</v>
      </c>
      <c r="H516" s="25" t="s">
        <v>795</v>
      </c>
      <c r="I516" s="22">
        <v>1</v>
      </c>
      <c r="J516" s="22">
        <v>2</v>
      </c>
      <c r="K516" s="22">
        <v>707</v>
      </c>
      <c r="L516" s="22">
        <v>3032</v>
      </c>
      <c r="M516" s="22">
        <v>2</v>
      </c>
      <c r="N516" s="26">
        <v>8.1828703703703699E-3</v>
      </c>
      <c r="O516" s="23">
        <f t="shared" si="18"/>
        <v>2143624</v>
      </c>
      <c r="P516" s="23">
        <f t="shared" si="19"/>
        <v>6064</v>
      </c>
    </row>
    <row r="517" spans="1:17" x14ac:dyDescent="0.25">
      <c r="A517" s="22">
        <v>512</v>
      </c>
      <c r="B517" s="25" t="s">
        <v>10</v>
      </c>
      <c r="C517" s="25" t="s">
        <v>10</v>
      </c>
      <c r="D517" s="25" t="s">
        <v>719</v>
      </c>
      <c r="E517" s="25" t="s">
        <v>784</v>
      </c>
      <c r="F517" s="25" t="s">
        <v>792</v>
      </c>
      <c r="G517" s="25">
        <v>9490615382</v>
      </c>
      <c r="H517" s="25" t="s">
        <v>796</v>
      </c>
      <c r="I517" s="22">
        <v>1</v>
      </c>
      <c r="J517" s="22">
        <v>3</v>
      </c>
      <c r="K517" s="22">
        <v>1916</v>
      </c>
      <c r="L517" s="22">
        <v>12</v>
      </c>
      <c r="M517" s="22">
        <v>3</v>
      </c>
      <c r="N517" s="26">
        <v>2.2175925925925925E-2</v>
      </c>
      <c r="O517" s="23">
        <f t="shared" si="18"/>
        <v>22992</v>
      </c>
      <c r="P517" s="23">
        <f t="shared" si="19"/>
        <v>36</v>
      </c>
    </row>
    <row r="518" spans="1:17" x14ac:dyDescent="0.25">
      <c r="A518" s="22">
        <v>513</v>
      </c>
      <c r="B518" s="25" t="s">
        <v>10</v>
      </c>
      <c r="C518" s="25" t="s">
        <v>10</v>
      </c>
      <c r="D518" s="25" t="s">
        <v>719</v>
      </c>
      <c r="E518" s="25" t="s">
        <v>784</v>
      </c>
      <c r="F518" s="25" t="s">
        <v>792</v>
      </c>
      <c r="G518" s="25">
        <v>9490615382</v>
      </c>
      <c r="H518" s="25" t="s">
        <v>797</v>
      </c>
      <c r="I518" s="22">
        <v>1</v>
      </c>
      <c r="J518" s="22">
        <v>1</v>
      </c>
      <c r="K518" s="22">
        <v>349</v>
      </c>
      <c r="L518" s="22">
        <v>3341</v>
      </c>
      <c r="M518" s="22">
        <v>1</v>
      </c>
      <c r="N518" s="26">
        <v>4.0393518518518521E-3</v>
      </c>
      <c r="O518" s="23">
        <f t="shared" si="18"/>
        <v>1166009</v>
      </c>
      <c r="P518" s="23">
        <f t="shared" si="19"/>
        <v>3341</v>
      </c>
    </row>
    <row r="519" spans="1:17" x14ac:dyDescent="0.25">
      <c r="A519" s="22">
        <v>514</v>
      </c>
      <c r="B519" s="25" t="s">
        <v>10</v>
      </c>
      <c r="C519" s="25" t="s">
        <v>10</v>
      </c>
      <c r="D519" s="25" t="s">
        <v>719</v>
      </c>
      <c r="E519" s="25" t="s">
        <v>784</v>
      </c>
      <c r="F519" s="25" t="s">
        <v>792</v>
      </c>
      <c r="G519" s="25">
        <v>9490615382</v>
      </c>
      <c r="H519" s="25" t="s">
        <v>798</v>
      </c>
      <c r="I519" s="22">
        <v>1</v>
      </c>
      <c r="J519" s="22">
        <v>5</v>
      </c>
      <c r="K519" s="22">
        <v>9475</v>
      </c>
      <c r="L519" s="22">
        <v>2494</v>
      </c>
      <c r="M519" s="22">
        <v>5</v>
      </c>
      <c r="N519" s="26">
        <v>0.10966435185185185</v>
      </c>
      <c r="O519" s="23">
        <f t="shared" si="18"/>
        <v>23630650</v>
      </c>
      <c r="P519" s="23">
        <f t="shared" si="19"/>
        <v>12470</v>
      </c>
    </row>
    <row r="520" spans="1:17" x14ac:dyDescent="0.25">
      <c r="A520" s="22">
        <v>515</v>
      </c>
      <c r="B520" s="25" t="s">
        <v>10</v>
      </c>
      <c r="C520" s="25" t="s">
        <v>10</v>
      </c>
      <c r="D520" s="25" t="s">
        <v>719</v>
      </c>
      <c r="E520" s="25" t="s">
        <v>784</v>
      </c>
      <c r="F520" s="25" t="s">
        <v>792</v>
      </c>
      <c r="G520" s="25">
        <v>9490615382</v>
      </c>
      <c r="H520" s="25" t="s">
        <v>799</v>
      </c>
      <c r="I520" s="22">
        <v>1</v>
      </c>
      <c r="J520" s="22">
        <v>3</v>
      </c>
      <c r="K520" s="22">
        <v>11619</v>
      </c>
      <c r="L520" s="22">
        <v>1239</v>
      </c>
      <c r="M520" s="22">
        <v>3</v>
      </c>
      <c r="N520" s="26">
        <v>0.13447916666666668</v>
      </c>
      <c r="O520" s="23">
        <f t="shared" si="18"/>
        <v>14395941</v>
      </c>
      <c r="P520" s="23">
        <f t="shared" si="19"/>
        <v>3717</v>
      </c>
    </row>
    <row r="521" spans="1:17" x14ac:dyDescent="0.25">
      <c r="A521" s="22">
        <v>516</v>
      </c>
      <c r="B521" s="25" t="s">
        <v>10</v>
      </c>
      <c r="C521" s="25" t="s">
        <v>10</v>
      </c>
      <c r="D521" s="25" t="s">
        <v>719</v>
      </c>
      <c r="E521" s="25" t="s">
        <v>784</v>
      </c>
      <c r="F521" s="25" t="s">
        <v>757</v>
      </c>
      <c r="G521" s="25">
        <v>8333068580</v>
      </c>
      <c r="H521" s="25" t="s">
        <v>800</v>
      </c>
      <c r="I521" s="22">
        <v>1</v>
      </c>
      <c r="J521" s="22">
        <v>3</v>
      </c>
      <c r="K521" s="22">
        <v>3375</v>
      </c>
      <c r="L521" s="22">
        <v>2309</v>
      </c>
      <c r="M521" s="22">
        <v>3</v>
      </c>
      <c r="N521" s="26">
        <v>3.90625E-2</v>
      </c>
      <c r="O521" s="23">
        <f t="shared" si="18"/>
        <v>7792875</v>
      </c>
      <c r="P521" s="23">
        <f t="shared" si="19"/>
        <v>6927</v>
      </c>
    </row>
    <row r="522" spans="1:17" x14ac:dyDescent="0.25">
      <c r="A522" s="22">
        <v>517</v>
      </c>
      <c r="B522" s="25" t="s">
        <v>10</v>
      </c>
      <c r="C522" s="25" t="s">
        <v>10</v>
      </c>
      <c r="D522" s="25" t="s">
        <v>719</v>
      </c>
      <c r="E522" s="25" t="s">
        <v>784</v>
      </c>
      <c r="F522" s="25" t="s">
        <v>717</v>
      </c>
      <c r="G522" s="25">
        <v>9492807983</v>
      </c>
      <c r="H522" s="25" t="s">
        <v>801</v>
      </c>
      <c r="I522" s="22">
        <v>1</v>
      </c>
      <c r="J522" s="22">
        <v>1</v>
      </c>
      <c r="K522" s="22">
        <v>510</v>
      </c>
      <c r="L522" s="22">
        <v>3050</v>
      </c>
      <c r="M522" s="22">
        <v>1</v>
      </c>
      <c r="N522" s="26">
        <v>5.9027777777777776E-3</v>
      </c>
      <c r="O522" s="23">
        <f t="shared" si="18"/>
        <v>1555500</v>
      </c>
      <c r="P522" s="23">
        <f t="shared" si="19"/>
        <v>3050</v>
      </c>
    </row>
    <row r="523" spans="1:17" x14ac:dyDescent="0.25">
      <c r="A523" s="22">
        <v>518</v>
      </c>
      <c r="B523" s="25" t="s">
        <v>10</v>
      </c>
      <c r="C523" s="25" t="s">
        <v>10</v>
      </c>
      <c r="D523" s="25" t="s">
        <v>719</v>
      </c>
      <c r="E523" s="25" t="s">
        <v>784</v>
      </c>
      <c r="F523" s="25" t="s">
        <v>717</v>
      </c>
      <c r="G523" s="25">
        <v>9492807983</v>
      </c>
      <c r="H523" s="25" t="s">
        <v>802</v>
      </c>
      <c r="I523" s="22">
        <v>1</v>
      </c>
      <c r="J523" s="22">
        <v>1</v>
      </c>
      <c r="K523" s="22">
        <v>510</v>
      </c>
      <c r="L523" s="22">
        <v>3038</v>
      </c>
      <c r="M523" s="22">
        <v>1</v>
      </c>
      <c r="N523" s="26">
        <v>5.9027777777777776E-3</v>
      </c>
      <c r="O523" s="23">
        <f t="shared" si="18"/>
        <v>1549380</v>
      </c>
      <c r="P523" s="23">
        <f t="shared" si="19"/>
        <v>3038</v>
      </c>
    </row>
    <row r="524" spans="1:17" x14ac:dyDescent="0.25">
      <c r="A524" s="22">
        <v>519</v>
      </c>
      <c r="B524" s="25" t="s">
        <v>10</v>
      </c>
      <c r="C524" s="25" t="s">
        <v>10</v>
      </c>
      <c r="D524" s="25" t="s">
        <v>719</v>
      </c>
      <c r="E524" s="25" t="s">
        <v>784</v>
      </c>
      <c r="F524" s="25" t="s">
        <v>717</v>
      </c>
      <c r="G524" s="25">
        <v>9492807983</v>
      </c>
      <c r="H524" s="25" t="s">
        <v>803</v>
      </c>
      <c r="I524" s="22">
        <v>1</v>
      </c>
      <c r="J524" s="22">
        <v>1</v>
      </c>
      <c r="K524" s="22">
        <v>510</v>
      </c>
      <c r="L524" s="22">
        <v>870</v>
      </c>
      <c r="M524" s="22">
        <v>1</v>
      </c>
      <c r="N524" s="26">
        <v>5.9027777777777776E-3</v>
      </c>
      <c r="O524" s="23">
        <f t="shared" si="18"/>
        <v>443700</v>
      </c>
      <c r="P524" s="23">
        <f t="shared" si="19"/>
        <v>870</v>
      </c>
    </row>
    <row r="525" spans="1:17" x14ac:dyDescent="0.25">
      <c r="A525" s="22">
        <v>520</v>
      </c>
      <c r="B525" s="25" t="s">
        <v>10</v>
      </c>
      <c r="C525" s="25" t="s">
        <v>10</v>
      </c>
      <c r="D525" s="25" t="s">
        <v>719</v>
      </c>
      <c r="E525" s="25" t="s">
        <v>784</v>
      </c>
      <c r="F525" s="25" t="s">
        <v>717</v>
      </c>
      <c r="G525" s="25">
        <v>9492807983</v>
      </c>
      <c r="H525" s="25" t="s">
        <v>804</v>
      </c>
      <c r="I525" s="22">
        <v>1</v>
      </c>
      <c r="J525" s="22">
        <v>1</v>
      </c>
      <c r="K525" s="22">
        <v>510</v>
      </c>
      <c r="L525" s="22">
        <v>1793</v>
      </c>
      <c r="M525" s="22">
        <v>1</v>
      </c>
      <c r="N525" s="26">
        <v>5.9027777777777776E-3</v>
      </c>
      <c r="O525" s="23">
        <f t="shared" si="18"/>
        <v>914430</v>
      </c>
      <c r="P525" s="23">
        <f t="shared" si="19"/>
        <v>1793</v>
      </c>
    </row>
    <row r="526" spans="1:17" s="38" customFormat="1" x14ac:dyDescent="0.25">
      <c r="A526" s="25"/>
      <c r="B526" s="25"/>
      <c r="C526" s="25"/>
      <c r="D526" s="25"/>
      <c r="E526" s="25"/>
      <c r="F526" s="25"/>
      <c r="G526" s="25"/>
      <c r="H526" s="38" t="s">
        <v>805</v>
      </c>
      <c r="I526" s="38">
        <f t="shared" ref="I526" si="20">SUM(I398:I525)</f>
        <v>128</v>
      </c>
      <c r="J526" s="38">
        <f>SUM(J398:J525)</f>
        <v>759</v>
      </c>
      <c r="K526" s="38">
        <f>SUM(K398:K525)</f>
        <v>1384984</v>
      </c>
      <c r="L526" s="38">
        <f>SUM(L398:L525)</f>
        <v>275364</v>
      </c>
      <c r="M526" s="25"/>
      <c r="N526" s="39"/>
      <c r="O526" s="40">
        <f>SUM(O398:O525)/$L$526/86400</f>
        <v>0.15246728921469335</v>
      </c>
      <c r="P526" s="41">
        <f>SUM(P398:P525)/$L$526</f>
        <v>7.8701355296988709</v>
      </c>
      <c r="Q526" s="42">
        <f>1-O526/31</f>
        <v>0.9950817003479131</v>
      </c>
    </row>
    <row r="527" spans="1:17" x14ac:dyDescent="0.25">
      <c r="A527" s="22"/>
      <c r="B527" s="25"/>
      <c r="C527" s="25"/>
      <c r="D527" s="25"/>
      <c r="E527" s="25"/>
      <c r="F527" s="25"/>
      <c r="G527" s="25"/>
      <c r="H527" s="25"/>
      <c r="I527" s="22"/>
      <c r="L527" s="22"/>
      <c r="M527" s="22"/>
      <c r="N527" s="26"/>
      <c r="O527" s="23"/>
      <c r="P527" s="23"/>
    </row>
    <row r="528" spans="1:17" x14ac:dyDescent="0.25">
      <c r="A528" s="22">
        <v>521</v>
      </c>
      <c r="B528" s="25" t="s">
        <v>11</v>
      </c>
      <c r="C528" s="25" t="s">
        <v>806</v>
      </c>
      <c r="D528" s="25" t="s">
        <v>807</v>
      </c>
      <c r="E528" s="25" t="s">
        <v>808</v>
      </c>
      <c r="F528" s="25" t="s">
        <v>809</v>
      </c>
      <c r="G528" s="25">
        <v>8331014929</v>
      </c>
      <c r="H528" s="25" t="s">
        <v>810</v>
      </c>
      <c r="I528" s="22">
        <v>1</v>
      </c>
      <c r="J528" s="22">
        <v>7</v>
      </c>
      <c r="K528" s="22">
        <v>47395</v>
      </c>
      <c r="L528" s="22">
        <v>5396</v>
      </c>
      <c r="M528" s="22">
        <v>7</v>
      </c>
      <c r="N528" s="26">
        <v>0.54855324074074074</v>
      </c>
      <c r="O528" s="23">
        <f t="shared" ref="O528:O591" si="21">K528*L528</f>
        <v>255743420</v>
      </c>
      <c r="P528" s="23">
        <f t="shared" ref="P528:P591" si="22">J528*L528</f>
        <v>37772</v>
      </c>
    </row>
    <row r="529" spans="1:16" x14ac:dyDescent="0.25">
      <c r="A529" s="22">
        <v>522</v>
      </c>
      <c r="B529" s="25" t="s">
        <v>11</v>
      </c>
      <c r="C529" s="25" t="s">
        <v>806</v>
      </c>
      <c r="D529" s="25" t="s">
        <v>807</v>
      </c>
      <c r="E529" s="25" t="s">
        <v>808</v>
      </c>
      <c r="F529" s="25" t="s">
        <v>809</v>
      </c>
      <c r="G529" s="25">
        <v>8331014929</v>
      </c>
      <c r="H529" s="25" t="s">
        <v>811</v>
      </c>
      <c r="I529" s="22">
        <v>1</v>
      </c>
      <c r="J529" s="22">
        <v>4</v>
      </c>
      <c r="K529" s="22">
        <v>30240</v>
      </c>
      <c r="L529" s="22">
        <v>4270</v>
      </c>
      <c r="M529" s="22">
        <v>4</v>
      </c>
      <c r="N529" s="26">
        <v>0.35</v>
      </c>
      <c r="O529" s="23">
        <f t="shared" si="21"/>
        <v>129124800</v>
      </c>
      <c r="P529" s="23">
        <f t="shared" si="22"/>
        <v>17080</v>
      </c>
    </row>
    <row r="530" spans="1:16" x14ac:dyDescent="0.25">
      <c r="A530" s="22">
        <v>523</v>
      </c>
      <c r="B530" s="25" t="s">
        <v>11</v>
      </c>
      <c r="C530" s="25" t="s">
        <v>806</v>
      </c>
      <c r="D530" s="25" t="s">
        <v>807</v>
      </c>
      <c r="E530" s="25" t="s">
        <v>808</v>
      </c>
      <c r="F530" s="25" t="s">
        <v>809</v>
      </c>
      <c r="G530" s="25">
        <v>8331014929</v>
      </c>
      <c r="H530" s="25" t="s">
        <v>812</v>
      </c>
      <c r="I530" s="22">
        <v>1</v>
      </c>
      <c r="J530" s="22">
        <v>1</v>
      </c>
      <c r="K530" s="22">
        <v>23760</v>
      </c>
      <c r="L530" s="22">
        <v>4577</v>
      </c>
      <c r="M530" s="22">
        <v>1</v>
      </c>
      <c r="N530" s="26">
        <v>0.27500000000000002</v>
      </c>
      <c r="O530" s="23">
        <f t="shared" si="21"/>
        <v>108749520</v>
      </c>
      <c r="P530" s="23">
        <f t="shared" si="22"/>
        <v>4577</v>
      </c>
    </row>
    <row r="531" spans="1:16" x14ac:dyDescent="0.25">
      <c r="A531" s="22">
        <v>524</v>
      </c>
      <c r="B531" s="25" t="s">
        <v>11</v>
      </c>
      <c r="C531" s="25" t="s">
        <v>806</v>
      </c>
      <c r="D531" s="25" t="s">
        <v>807</v>
      </c>
      <c r="E531" s="25" t="s">
        <v>808</v>
      </c>
      <c r="F531" s="25" t="s">
        <v>809</v>
      </c>
      <c r="G531" s="25">
        <v>8331014929</v>
      </c>
      <c r="H531" s="25" t="s">
        <v>813</v>
      </c>
      <c r="I531" s="22">
        <v>1</v>
      </c>
      <c r="J531" s="22">
        <v>6</v>
      </c>
      <c r="K531" s="22">
        <v>42406</v>
      </c>
      <c r="L531" s="22">
        <v>1796</v>
      </c>
      <c r="M531" s="22">
        <v>6</v>
      </c>
      <c r="N531" s="26">
        <v>0.49081018518518521</v>
      </c>
      <c r="O531" s="23">
        <f t="shared" si="21"/>
        <v>76161176</v>
      </c>
      <c r="P531" s="23">
        <f t="shared" si="22"/>
        <v>10776</v>
      </c>
    </row>
    <row r="532" spans="1:16" x14ac:dyDescent="0.25">
      <c r="A532" s="22">
        <v>525</v>
      </c>
      <c r="B532" s="25" t="s">
        <v>11</v>
      </c>
      <c r="C532" s="25" t="s">
        <v>806</v>
      </c>
      <c r="D532" s="25" t="s">
        <v>807</v>
      </c>
      <c r="E532" s="25" t="s">
        <v>808</v>
      </c>
      <c r="F532" s="25" t="s">
        <v>809</v>
      </c>
      <c r="G532" s="25">
        <v>8331014929</v>
      </c>
      <c r="H532" s="25" t="s">
        <v>814</v>
      </c>
      <c r="I532" s="22">
        <v>1</v>
      </c>
      <c r="J532" s="22">
        <v>5</v>
      </c>
      <c r="K532" s="22">
        <v>35220</v>
      </c>
      <c r="L532" s="22">
        <v>6013</v>
      </c>
      <c r="M532" s="22">
        <v>5</v>
      </c>
      <c r="N532" s="26">
        <v>0.40763888888888888</v>
      </c>
      <c r="O532" s="23">
        <f t="shared" si="21"/>
        <v>211777860</v>
      </c>
      <c r="P532" s="23">
        <f t="shared" si="22"/>
        <v>30065</v>
      </c>
    </row>
    <row r="533" spans="1:16" x14ac:dyDescent="0.25">
      <c r="A533" s="22">
        <v>526</v>
      </c>
      <c r="B533" s="25" t="s">
        <v>11</v>
      </c>
      <c r="C533" s="25" t="s">
        <v>806</v>
      </c>
      <c r="D533" s="25" t="s">
        <v>807</v>
      </c>
      <c r="E533" s="25" t="s">
        <v>815</v>
      </c>
      <c r="F533" s="25" t="s">
        <v>816</v>
      </c>
      <c r="G533" s="25">
        <v>8330938011</v>
      </c>
      <c r="H533" s="25" t="s">
        <v>817</v>
      </c>
      <c r="I533" s="22">
        <v>1</v>
      </c>
      <c r="J533" s="22">
        <v>7</v>
      </c>
      <c r="K533" s="22">
        <v>53782</v>
      </c>
      <c r="L533" s="22">
        <v>1932</v>
      </c>
      <c r="M533" s="22">
        <v>7</v>
      </c>
      <c r="N533" s="26">
        <v>0.62247685185185186</v>
      </c>
      <c r="O533" s="23">
        <f t="shared" si="21"/>
        <v>103906824</v>
      </c>
      <c r="P533" s="23">
        <f t="shared" si="22"/>
        <v>13524</v>
      </c>
    </row>
    <row r="534" spans="1:16" x14ac:dyDescent="0.25">
      <c r="A534" s="22">
        <v>527</v>
      </c>
      <c r="B534" s="25" t="s">
        <v>11</v>
      </c>
      <c r="C534" s="25" t="s">
        <v>806</v>
      </c>
      <c r="D534" s="25" t="s">
        <v>807</v>
      </c>
      <c r="E534" s="25" t="s">
        <v>815</v>
      </c>
      <c r="F534" s="25" t="s">
        <v>816</v>
      </c>
      <c r="G534" s="25">
        <v>8330938011</v>
      </c>
      <c r="H534" s="25" t="s">
        <v>818</v>
      </c>
      <c r="I534" s="22">
        <v>1</v>
      </c>
      <c r="J534" s="22">
        <v>1</v>
      </c>
      <c r="K534" s="22">
        <v>24593</v>
      </c>
      <c r="L534" s="22">
        <v>7249</v>
      </c>
      <c r="M534" s="22">
        <v>1</v>
      </c>
      <c r="N534" s="26">
        <v>0.28464120370370372</v>
      </c>
      <c r="O534" s="23">
        <f t="shared" si="21"/>
        <v>178274657</v>
      </c>
      <c r="P534" s="23">
        <f t="shared" si="22"/>
        <v>7249</v>
      </c>
    </row>
    <row r="535" spans="1:16" x14ac:dyDescent="0.25">
      <c r="A535" s="22">
        <v>528</v>
      </c>
      <c r="B535" s="25" t="s">
        <v>11</v>
      </c>
      <c r="C535" s="25" t="s">
        <v>806</v>
      </c>
      <c r="D535" s="25" t="s">
        <v>807</v>
      </c>
      <c r="E535" s="25" t="s">
        <v>815</v>
      </c>
      <c r="F535" s="25" t="s">
        <v>816</v>
      </c>
      <c r="G535" s="25">
        <v>8330938011</v>
      </c>
      <c r="H535" s="25" t="s">
        <v>819</v>
      </c>
      <c r="I535" s="22">
        <v>1</v>
      </c>
      <c r="J535" s="22">
        <v>1</v>
      </c>
      <c r="K535" s="22">
        <v>24795</v>
      </c>
      <c r="L535" s="22">
        <v>1</v>
      </c>
      <c r="M535" s="22">
        <v>1</v>
      </c>
      <c r="N535" s="26">
        <v>0.28697916666666667</v>
      </c>
      <c r="O535" s="23">
        <f t="shared" si="21"/>
        <v>24795</v>
      </c>
      <c r="P535" s="23">
        <f t="shared" si="22"/>
        <v>1</v>
      </c>
    </row>
    <row r="536" spans="1:16" x14ac:dyDescent="0.25">
      <c r="A536" s="22">
        <v>529</v>
      </c>
      <c r="B536" s="25" t="s">
        <v>11</v>
      </c>
      <c r="C536" s="25" t="s">
        <v>806</v>
      </c>
      <c r="D536" s="25" t="s">
        <v>807</v>
      </c>
      <c r="E536" s="25" t="s">
        <v>815</v>
      </c>
      <c r="F536" s="25" t="s">
        <v>820</v>
      </c>
      <c r="G536" s="25">
        <v>9490615594</v>
      </c>
      <c r="H536" s="25" t="s">
        <v>821</v>
      </c>
      <c r="I536" s="22">
        <v>1</v>
      </c>
      <c r="J536" s="22">
        <v>8</v>
      </c>
      <c r="K536" s="22">
        <v>47012</v>
      </c>
      <c r="L536" s="22">
        <v>2324</v>
      </c>
      <c r="M536" s="22">
        <v>8</v>
      </c>
      <c r="N536" s="26">
        <v>0.54412037037037042</v>
      </c>
      <c r="O536" s="23">
        <f t="shared" si="21"/>
        <v>109255888</v>
      </c>
      <c r="P536" s="23">
        <f t="shared" si="22"/>
        <v>18592</v>
      </c>
    </row>
    <row r="537" spans="1:16" x14ac:dyDescent="0.25">
      <c r="A537" s="22">
        <v>530</v>
      </c>
      <c r="B537" s="25" t="s">
        <v>11</v>
      </c>
      <c r="C537" s="25" t="s">
        <v>806</v>
      </c>
      <c r="D537" s="25" t="s">
        <v>807</v>
      </c>
      <c r="E537" s="25" t="s">
        <v>815</v>
      </c>
      <c r="F537" s="25" t="s">
        <v>820</v>
      </c>
      <c r="G537" s="25">
        <v>9490615594</v>
      </c>
      <c r="H537" s="25" t="s">
        <v>822</v>
      </c>
      <c r="I537" s="22">
        <v>1</v>
      </c>
      <c r="J537" s="22">
        <v>1</v>
      </c>
      <c r="K537" s="22">
        <v>9432</v>
      </c>
      <c r="L537" s="22">
        <v>3088</v>
      </c>
      <c r="M537" s="22">
        <v>1</v>
      </c>
      <c r="N537" s="26">
        <v>0.10916666666666666</v>
      </c>
      <c r="O537" s="23">
        <f t="shared" si="21"/>
        <v>29126016</v>
      </c>
      <c r="P537" s="23">
        <f t="shared" si="22"/>
        <v>3088</v>
      </c>
    </row>
    <row r="538" spans="1:16" x14ac:dyDescent="0.25">
      <c r="A538" s="22">
        <v>531</v>
      </c>
      <c r="B538" s="25" t="s">
        <v>11</v>
      </c>
      <c r="C538" s="25" t="s">
        <v>806</v>
      </c>
      <c r="D538" s="25" t="s">
        <v>807</v>
      </c>
      <c r="E538" s="25" t="s">
        <v>815</v>
      </c>
      <c r="F538" s="25" t="s">
        <v>820</v>
      </c>
      <c r="G538" s="25">
        <v>9490615594</v>
      </c>
      <c r="H538" s="25" t="s">
        <v>823</v>
      </c>
      <c r="I538" s="22">
        <v>1</v>
      </c>
      <c r="J538" s="22">
        <v>7</v>
      </c>
      <c r="K538" s="22">
        <v>42252</v>
      </c>
      <c r="L538" s="22">
        <v>3461</v>
      </c>
      <c r="M538" s="22">
        <v>7</v>
      </c>
      <c r="N538" s="26">
        <v>0.48902777777777778</v>
      </c>
      <c r="O538" s="23">
        <f t="shared" si="21"/>
        <v>146234172</v>
      </c>
      <c r="P538" s="23">
        <f t="shared" si="22"/>
        <v>24227</v>
      </c>
    </row>
    <row r="539" spans="1:16" x14ac:dyDescent="0.25">
      <c r="A539" s="22">
        <v>532</v>
      </c>
      <c r="B539" s="25" t="s">
        <v>11</v>
      </c>
      <c r="C539" s="25" t="s">
        <v>806</v>
      </c>
      <c r="D539" s="25" t="s">
        <v>807</v>
      </c>
      <c r="E539" s="25" t="s">
        <v>815</v>
      </c>
      <c r="F539" s="25" t="s">
        <v>820</v>
      </c>
      <c r="G539" s="25">
        <v>9490615594</v>
      </c>
      <c r="H539" s="25" t="s">
        <v>824</v>
      </c>
      <c r="I539" s="22">
        <v>1</v>
      </c>
      <c r="J539" s="22">
        <v>7</v>
      </c>
      <c r="K539" s="22">
        <v>41348</v>
      </c>
      <c r="L539" s="22">
        <v>3198</v>
      </c>
      <c r="M539" s="22">
        <v>7</v>
      </c>
      <c r="N539" s="26">
        <v>0.47856481481481483</v>
      </c>
      <c r="O539" s="23">
        <f t="shared" si="21"/>
        <v>132230904</v>
      </c>
      <c r="P539" s="23">
        <f t="shared" si="22"/>
        <v>22386</v>
      </c>
    </row>
    <row r="540" spans="1:16" x14ac:dyDescent="0.25">
      <c r="A540" s="22">
        <v>533</v>
      </c>
      <c r="B540" s="25" t="s">
        <v>11</v>
      </c>
      <c r="C540" s="25" t="s">
        <v>806</v>
      </c>
      <c r="D540" s="25" t="s">
        <v>807</v>
      </c>
      <c r="E540" s="25" t="s">
        <v>815</v>
      </c>
      <c r="F540" s="25" t="s">
        <v>820</v>
      </c>
      <c r="G540" s="25">
        <v>9490615594</v>
      </c>
      <c r="H540" s="25" t="s">
        <v>825</v>
      </c>
      <c r="I540" s="22">
        <v>1</v>
      </c>
      <c r="J540" s="22">
        <v>1</v>
      </c>
      <c r="K540" s="22">
        <v>10395</v>
      </c>
      <c r="L540" s="22">
        <v>2343</v>
      </c>
      <c r="M540" s="22">
        <v>1</v>
      </c>
      <c r="N540" s="26">
        <v>0.1203125</v>
      </c>
      <c r="O540" s="23">
        <f t="shared" si="21"/>
        <v>24355485</v>
      </c>
      <c r="P540" s="23">
        <f t="shared" si="22"/>
        <v>2343</v>
      </c>
    </row>
    <row r="541" spans="1:16" x14ac:dyDescent="0.25">
      <c r="A541" s="22">
        <v>534</v>
      </c>
      <c r="B541" s="25" t="s">
        <v>11</v>
      </c>
      <c r="C541" s="25" t="s">
        <v>806</v>
      </c>
      <c r="D541" s="25" t="s">
        <v>807</v>
      </c>
      <c r="E541" s="25" t="s">
        <v>826</v>
      </c>
      <c r="F541" s="25" t="s">
        <v>827</v>
      </c>
      <c r="G541" s="25">
        <v>9490615595</v>
      </c>
      <c r="H541" s="25" t="s">
        <v>828</v>
      </c>
      <c r="I541" s="22">
        <v>1</v>
      </c>
      <c r="J541" s="22">
        <v>3</v>
      </c>
      <c r="K541" s="22">
        <v>15890</v>
      </c>
      <c r="L541" s="22">
        <v>1581</v>
      </c>
      <c r="M541" s="22">
        <v>3</v>
      </c>
      <c r="N541" s="26">
        <v>0.18391203703703704</v>
      </c>
      <c r="O541" s="23">
        <f t="shared" si="21"/>
        <v>25122090</v>
      </c>
      <c r="P541" s="23">
        <f t="shared" si="22"/>
        <v>4743</v>
      </c>
    </row>
    <row r="542" spans="1:16" x14ac:dyDescent="0.25">
      <c r="A542" s="22">
        <v>535</v>
      </c>
      <c r="B542" s="25" t="s">
        <v>11</v>
      </c>
      <c r="C542" s="25" t="s">
        <v>806</v>
      </c>
      <c r="D542" s="25" t="s">
        <v>807</v>
      </c>
      <c r="E542" s="25" t="s">
        <v>826</v>
      </c>
      <c r="F542" s="25" t="s">
        <v>827</v>
      </c>
      <c r="G542" s="25">
        <v>9490615595</v>
      </c>
      <c r="H542" s="25" t="s">
        <v>829</v>
      </c>
      <c r="I542" s="22">
        <v>1</v>
      </c>
      <c r="J542" s="22">
        <v>7</v>
      </c>
      <c r="K542" s="22">
        <v>34028</v>
      </c>
      <c r="L542" s="22">
        <v>2762</v>
      </c>
      <c r="M542" s="22">
        <v>7</v>
      </c>
      <c r="N542" s="26">
        <v>0.39384259259259258</v>
      </c>
      <c r="O542" s="23">
        <f t="shared" si="21"/>
        <v>93985336</v>
      </c>
      <c r="P542" s="23">
        <f t="shared" si="22"/>
        <v>19334</v>
      </c>
    </row>
    <row r="543" spans="1:16" x14ac:dyDescent="0.25">
      <c r="A543" s="22">
        <v>536</v>
      </c>
      <c r="B543" s="25" t="s">
        <v>11</v>
      </c>
      <c r="C543" s="25" t="s">
        <v>806</v>
      </c>
      <c r="D543" s="25" t="s">
        <v>807</v>
      </c>
      <c r="E543" s="25" t="s">
        <v>826</v>
      </c>
      <c r="F543" s="25" t="s">
        <v>830</v>
      </c>
      <c r="G543" s="25">
        <v>9490615597</v>
      </c>
      <c r="H543" s="25" t="s">
        <v>831</v>
      </c>
      <c r="I543" s="22">
        <v>1</v>
      </c>
      <c r="J543" s="22">
        <v>3</v>
      </c>
      <c r="K543" s="22">
        <v>22204</v>
      </c>
      <c r="L543" s="22">
        <v>2174</v>
      </c>
      <c r="M543" s="22">
        <v>3</v>
      </c>
      <c r="N543" s="26">
        <v>0.25699074074074074</v>
      </c>
      <c r="O543" s="23">
        <f t="shared" si="21"/>
        <v>48271496</v>
      </c>
      <c r="P543" s="23">
        <f t="shared" si="22"/>
        <v>6522</v>
      </c>
    </row>
    <row r="544" spans="1:16" x14ac:dyDescent="0.25">
      <c r="A544" s="22">
        <v>537</v>
      </c>
      <c r="B544" s="25" t="s">
        <v>11</v>
      </c>
      <c r="C544" s="25" t="s">
        <v>806</v>
      </c>
      <c r="D544" s="25" t="s">
        <v>807</v>
      </c>
      <c r="E544" s="25" t="s">
        <v>826</v>
      </c>
      <c r="F544" s="25" t="s">
        <v>830</v>
      </c>
      <c r="G544" s="25">
        <v>9490615597</v>
      </c>
      <c r="H544" s="25" t="s">
        <v>832</v>
      </c>
      <c r="I544" s="22">
        <v>1</v>
      </c>
      <c r="J544" s="22">
        <v>1</v>
      </c>
      <c r="K544" s="22">
        <v>16140</v>
      </c>
      <c r="L544" s="22">
        <v>2835</v>
      </c>
      <c r="M544" s="22">
        <v>1</v>
      </c>
      <c r="N544" s="26">
        <v>0.18680555555555556</v>
      </c>
      <c r="O544" s="23">
        <f t="shared" si="21"/>
        <v>45756900</v>
      </c>
      <c r="P544" s="23">
        <f t="shared" si="22"/>
        <v>2835</v>
      </c>
    </row>
    <row r="545" spans="1:16" x14ac:dyDescent="0.25">
      <c r="A545" s="22">
        <v>538</v>
      </c>
      <c r="B545" s="25" t="s">
        <v>11</v>
      </c>
      <c r="C545" s="25" t="s">
        <v>806</v>
      </c>
      <c r="D545" s="25" t="s">
        <v>807</v>
      </c>
      <c r="E545" s="25" t="s">
        <v>826</v>
      </c>
      <c r="F545" s="25" t="s">
        <v>830</v>
      </c>
      <c r="G545" s="25">
        <v>9490615597</v>
      </c>
      <c r="H545" s="25" t="s">
        <v>833</v>
      </c>
      <c r="I545" s="22">
        <v>1</v>
      </c>
      <c r="J545" s="22">
        <v>1</v>
      </c>
      <c r="K545" s="22">
        <v>12634</v>
      </c>
      <c r="L545" s="22">
        <v>2062</v>
      </c>
      <c r="M545" s="22">
        <v>1</v>
      </c>
      <c r="N545" s="26">
        <v>0.14622685185185186</v>
      </c>
      <c r="O545" s="23">
        <f t="shared" si="21"/>
        <v>26051308</v>
      </c>
      <c r="P545" s="23">
        <f t="shared" si="22"/>
        <v>2062</v>
      </c>
    </row>
    <row r="546" spans="1:16" x14ac:dyDescent="0.25">
      <c r="A546" s="22">
        <v>539</v>
      </c>
      <c r="B546" s="25" t="s">
        <v>11</v>
      </c>
      <c r="C546" s="25" t="s">
        <v>806</v>
      </c>
      <c r="D546" s="25" t="s">
        <v>834</v>
      </c>
      <c r="E546" s="25" t="s">
        <v>835</v>
      </c>
      <c r="F546" s="25" t="s">
        <v>836</v>
      </c>
      <c r="G546" s="25">
        <v>9490615602</v>
      </c>
      <c r="H546" s="25" t="s">
        <v>837</v>
      </c>
      <c r="I546" s="22">
        <v>1</v>
      </c>
      <c r="J546" s="22">
        <v>1</v>
      </c>
      <c r="K546" s="22">
        <v>8700</v>
      </c>
      <c r="L546" s="22">
        <v>40</v>
      </c>
      <c r="M546" s="22">
        <v>1</v>
      </c>
      <c r="N546" s="26">
        <v>0.10069444444444445</v>
      </c>
      <c r="O546" s="23">
        <f t="shared" si="21"/>
        <v>348000</v>
      </c>
      <c r="P546" s="23">
        <f t="shared" si="22"/>
        <v>40</v>
      </c>
    </row>
    <row r="547" spans="1:16" x14ac:dyDescent="0.25">
      <c r="A547" s="22">
        <v>540</v>
      </c>
      <c r="B547" s="25" t="s">
        <v>11</v>
      </c>
      <c r="C547" s="25" t="s">
        <v>806</v>
      </c>
      <c r="D547" s="25" t="s">
        <v>834</v>
      </c>
      <c r="E547" s="25" t="s">
        <v>835</v>
      </c>
      <c r="F547" s="25" t="s">
        <v>836</v>
      </c>
      <c r="G547" s="25">
        <v>9490615602</v>
      </c>
      <c r="H547" s="25" t="s">
        <v>838</v>
      </c>
      <c r="I547" s="22">
        <v>1</v>
      </c>
      <c r="J547" s="22">
        <v>2</v>
      </c>
      <c r="K547" s="22">
        <v>11770</v>
      </c>
      <c r="L547" s="22">
        <v>3185</v>
      </c>
      <c r="M547" s="22">
        <v>2</v>
      </c>
      <c r="N547" s="26">
        <v>0.13622685185185185</v>
      </c>
      <c r="O547" s="23">
        <f t="shared" si="21"/>
        <v>37487450</v>
      </c>
      <c r="P547" s="23">
        <f t="shared" si="22"/>
        <v>6370</v>
      </c>
    </row>
    <row r="548" spans="1:16" x14ac:dyDescent="0.25">
      <c r="A548" s="22">
        <v>541</v>
      </c>
      <c r="B548" s="25" t="s">
        <v>11</v>
      </c>
      <c r="C548" s="25" t="s">
        <v>839</v>
      </c>
      <c r="D548" s="25" t="s">
        <v>839</v>
      </c>
      <c r="E548" s="25" t="s">
        <v>840</v>
      </c>
      <c r="F548" s="25" t="s">
        <v>841</v>
      </c>
      <c r="G548" s="25"/>
      <c r="H548" s="25" t="s">
        <v>842</v>
      </c>
      <c r="I548" s="22">
        <v>1</v>
      </c>
      <c r="J548" s="22">
        <v>0</v>
      </c>
      <c r="K548" s="22">
        <v>0</v>
      </c>
      <c r="L548" s="27"/>
      <c r="M548" s="22">
        <v>0</v>
      </c>
      <c r="N548" s="26">
        <v>0</v>
      </c>
      <c r="O548" s="23">
        <f t="shared" si="21"/>
        <v>0</v>
      </c>
      <c r="P548" s="23">
        <f t="shared" si="22"/>
        <v>0</v>
      </c>
    </row>
    <row r="549" spans="1:16" x14ac:dyDescent="0.25">
      <c r="A549" s="22">
        <v>542</v>
      </c>
      <c r="B549" s="25" t="s">
        <v>11</v>
      </c>
      <c r="C549" s="25" t="s">
        <v>839</v>
      </c>
      <c r="D549" s="25" t="s">
        <v>839</v>
      </c>
      <c r="E549" s="25" t="s">
        <v>840</v>
      </c>
      <c r="F549" s="25" t="s">
        <v>841</v>
      </c>
      <c r="G549" s="25"/>
      <c r="H549" s="25" t="s">
        <v>843</v>
      </c>
      <c r="I549" s="22">
        <v>1</v>
      </c>
      <c r="J549" s="22">
        <v>0</v>
      </c>
      <c r="K549" s="22">
        <v>0</v>
      </c>
      <c r="L549" s="27"/>
      <c r="M549" s="22">
        <v>0</v>
      </c>
      <c r="N549" s="26">
        <v>0</v>
      </c>
      <c r="O549" s="23">
        <f t="shared" si="21"/>
        <v>0</v>
      </c>
      <c r="P549" s="23">
        <f t="shared" si="22"/>
        <v>0</v>
      </c>
    </row>
    <row r="550" spans="1:16" x14ac:dyDescent="0.25">
      <c r="A550" s="22">
        <v>543</v>
      </c>
      <c r="B550" s="25" t="s">
        <v>11</v>
      </c>
      <c r="C550" s="25" t="s">
        <v>839</v>
      </c>
      <c r="D550" s="25" t="s">
        <v>839</v>
      </c>
      <c r="E550" s="25" t="s">
        <v>844</v>
      </c>
      <c r="F550" s="25" t="s">
        <v>845</v>
      </c>
      <c r="G550" s="25">
        <v>8330938015</v>
      </c>
      <c r="H550" s="25" t="s">
        <v>846</v>
      </c>
      <c r="I550" s="22">
        <v>1</v>
      </c>
      <c r="J550" s="22">
        <v>1</v>
      </c>
      <c r="K550" s="22">
        <v>22759</v>
      </c>
      <c r="L550" s="22">
        <v>3950</v>
      </c>
      <c r="M550" s="22">
        <v>1</v>
      </c>
      <c r="N550" s="26">
        <v>0.26341435185185186</v>
      </c>
      <c r="O550" s="23">
        <f t="shared" si="21"/>
        <v>89898050</v>
      </c>
      <c r="P550" s="23">
        <f t="shared" si="22"/>
        <v>3950</v>
      </c>
    </row>
    <row r="551" spans="1:16" x14ac:dyDescent="0.25">
      <c r="A551" s="22">
        <v>544</v>
      </c>
      <c r="B551" s="25" t="s">
        <v>11</v>
      </c>
      <c r="C551" s="25" t="s">
        <v>839</v>
      </c>
      <c r="D551" s="25" t="s">
        <v>839</v>
      </c>
      <c r="E551" s="25" t="s">
        <v>844</v>
      </c>
      <c r="F551" s="25" t="s">
        <v>845</v>
      </c>
      <c r="G551" s="25">
        <v>8330938015</v>
      </c>
      <c r="H551" s="25" t="s">
        <v>847</v>
      </c>
      <c r="I551" s="22">
        <v>1</v>
      </c>
      <c r="J551" s="22">
        <v>0</v>
      </c>
      <c r="K551" s="22">
        <v>0</v>
      </c>
      <c r="L551" s="22">
        <v>224</v>
      </c>
      <c r="M551" s="22">
        <v>0</v>
      </c>
      <c r="N551" s="26">
        <v>0</v>
      </c>
      <c r="O551" s="23">
        <f t="shared" si="21"/>
        <v>0</v>
      </c>
      <c r="P551" s="23">
        <f t="shared" si="22"/>
        <v>0</v>
      </c>
    </row>
    <row r="552" spans="1:16" x14ac:dyDescent="0.25">
      <c r="A552" s="22">
        <v>545</v>
      </c>
      <c r="B552" s="25" t="s">
        <v>11</v>
      </c>
      <c r="C552" s="25" t="s">
        <v>839</v>
      </c>
      <c r="D552" s="25" t="s">
        <v>839</v>
      </c>
      <c r="E552" s="25" t="s">
        <v>848</v>
      </c>
      <c r="F552" s="25" t="s">
        <v>849</v>
      </c>
      <c r="G552" s="25">
        <v>8332999115</v>
      </c>
      <c r="H552" s="25" t="s">
        <v>850</v>
      </c>
      <c r="I552" s="22">
        <v>1</v>
      </c>
      <c r="J552" s="22">
        <v>0</v>
      </c>
      <c r="K552" s="22">
        <v>0</v>
      </c>
      <c r="L552" s="22">
        <v>3200</v>
      </c>
      <c r="M552" s="22">
        <v>0</v>
      </c>
      <c r="N552" s="26">
        <v>0</v>
      </c>
      <c r="O552" s="23">
        <f t="shared" si="21"/>
        <v>0</v>
      </c>
      <c r="P552" s="23">
        <f t="shared" si="22"/>
        <v>0</v>
      </c>
    </row>
    <row r="553" spans="1:16" x14ac:dyDescent="0.25">
      <c r="A553" s="22">
        <v>546</v>
      </c>
      <c r="B553" s="25" t="s">
        <v>11</v>
      </c>
      <c r="C553" s="25" t="s">
        <v>839</v>
      </c>
      <c r="D553" s="25" t="s">
        <v>839</v>
      </c>
      <c r="E553" s="25" t="s">
        <v>848</v>
      </c>
      <c r="F553" s="25" t="s">
        <v>849</v>
      </c>
      <c r="G553" s="25">
        <v>8332999115</v>
      </c>
      <c r="H553" s="25" t="s">
        <v>851</v>
      </c>
      <c r="I553" s="22">
        <v>1</v>
      </c>
      <c r="J553" s="22">
        <v>0</v>
      </c>
      <c r="K553" s="22">
        <v>0</v>
      </c>
      <c r="L553" s="22">
        <v>2119</v>
      </c>
      <c r="M553" s="22">
        <v>0</v>
      </c>
      <c r="N553" s="26">
        <v>0</v>
      </c>
      <c r="O553" s="23">
        <f t="shared" si="21"/>
        <v>0</v>
      </c>
      <c r="P553" s="23">
        <f t="shared" si="22"/>
        <v>0</v>
      </c>
    </row>
    <row r="554" spans="1:16" x14ac:dyDescent="0.25">
      <c r="A554" s="22">
        <v>547</v>
      </c>
      <c r="B554" s="25" t="s">
        <v>11</v>
      </c>
      <c r="C554" s="25" t="s">
        <v>839</v>
      </c>
      <c r="D554" s="25" t="s">
        <v>839</v>
      </c>
      <c r="E554" s="25" t="s">
        <v>848</v>
      </c>
      <c r="F554" s="25" t="s">
        <v>849</v>
      </c>
      <c r="G554" s="25">
        <v>8332999115</v>
      </c>
      <c r="H554" s="25" t="s">
        <v>852</v>
      </c>
      <c r="I554" s="22">
        <v>1</v>
      </c>
      <c r="J554" s="22">
        <v>0</v>
      </c>
      <c r="K554" s="22">
        <v>0</v>
      </c>
      <c r="L554" s="22">
        <v>18</v>
      </c>
      <c r="M554" s="22">
        <v>0</v>
      </c>
      <c r="N554" s="26">
        <v>0</v>
      </c>
      <c r="O554" s="23">
        <f t="shared" si="21"/>
        <v>0</v>
      </c>
      <c r="P554" s="23">
        <f t="shared" si="22"/>
        <v>0</v>
      </c>
    </row>
    <row r="555" spans="1:16" x14ac:dyDescent="0.25">
      <c r="A555" s="22">
        <v>548</v>
      </c>
      <c r="B555" s="25" t="s">
        <v>11</v>
      </c>
      <c r="C555" s="25" t="s">
        <v>839</v>
      </c>
      <c r="D555" s="25" t="s">
        <v>839</v>
      </c>
      <c r="E555" s="25" t="s">
        <v>848</v>
      </c>
      <c r="F555" s="25" t="s">
        <v>849</v>
      </c>
      <c r="G555" s="25">
        <v>8332999115</v>
      </c>
      <c r="H555" s="25" t="s">
        <v>853</v>
      </c>
      <c r="I555" s="22">
        <v>1</v>
      </c>
      <c r="J555" s="22">
        <v>0</v>
      </c>
      <c r="K555" s="22">
        <v>0</v>
      </c>
      <c r="L555" s="22">
        <v>32</v>
      </c>
      <c r="M555" s="22">
        <v>0</v>
      </c>
      <c r="N555" s="26">
        <v>0</v>
      </c>
      <c r="O555" s="23">
        <f t="shared" si="21"/>
        <v>0</v>
      </c>
      <c r="P555" s="23">
        <f t="shared" si="22"/>
        <v>0</v>
      </c>
    </row>
    <row r="556" spans="1:16" x14ac:dyDescent="0.25">
      <c r="A556" s="22">
        <v>549</v>
      </c>
      <c r="B556" s="25" t="s">
        <v>11</v>
      </c>
      <c r="C556" s="25" t="s">
        <v>839</v>
      </c>
      <c r="D556" s="25" t="s">
        <v>839</v>
      </c>
      <c r="E556" s="25" t="s">
        <v>848</v>
      </c>
      <c r="F556" s="25" t="s">
        <v>854</v>
      </c>
      <c r="G556" s="25">
        <v>8500654594</v>
      </c>
      <c r="H556" s="25" t="s">
        <v>855</v>
      </c>
      <c r="I556" s="22">
        <v>1</v>
      </c>
      <c r="J556" s="22">
        <v>1</v>
      </c>
      <c r="K556" s="22">
        <v>4856</v>
      </c>
      <c r="L556" s="22">
        <v>1878</v>
      </c>
      <c r="M556" s="22">
        <v>1</v>
      </c>
      <c r="N556" s="26">
        <v>5.6203703703703707E-2</v>
      </c>
      <c r="O556" s="23">
        <f t="shared" si="21"/>
        <v>9119568</v>
      </c>
      <c r="P556" s="23">
        <f t="shared" si="22"/>
        <v>1878</v>
      </c>
    </row>
    <row r="557" spans="1:16" x14ac:dyDescent="0.25">
      <c r="A557" s="22">
        <v>550</v>
      </c>
      <c r="B557" s="25" t="s">
        <v>11</v>
      </c>
      <c r="C557" s="25" t="s">
        <v>839</v>
      </c>
      <c r="D557" s="25" t="s">
        <v>839</v>
      </c>
      <c r="E557" s="25" t="s">
        <v>848</v>
      </c>
      <c r="F557" s="25" t="s">
        <v>854</v>
      </c>
      <c r="G557" s="25">
        <v>9490615664</v>
      </c>
      <c r="H557" s="25" t="s">
        <v>856</v>
      </c>
      <c r="I557" s="22">
        <v>1</v>
      </c>
      <c r="J557" s="22">
        <v>0</v>
      </c>
      <c r="K557" s="22">
        <v>0</v>
      </c>
      <c r="L557" s="22">
        <v>5158</v>
      </c>
      <c r="M557" s="22">
        <v>0</v>
      </c>
      <c r="N557" s="26">
        <v>0</v>
      </c>
      <c r="O557" s="23">
        <f t="shared" si="21"/>
        <v>0</v>
      </c>
      <c r="P557" s="23">
        <f t="shared" si="22"/>
        <v>0</v>
      </c>
    </row>
    <row r="558" spans="1:16" x14ac:dyDescent="0.25">
      <c r="A558" s="22">
        <v>551</v>
      </c>
      <c r="B558" s="25" t="s">
        <v>11</v>
      </c>
      <c r="C558" s="25" t="s">
        <v>839</v>
      </c>
      <c r="D558" s="25" t="s">
        <v>839</v>
      </c>
      <c r="E558" s="25" t="s">
        <v>848</v>
      </c>
      <c r="F558" s="25" t="s">
        <v>854</v>
      </c>
      <c r="G558" s="25">
        <v>9490615664</v>
      </c>
      <c r="H558" s="25" t="s">
        <v>857</v>
      </c>
      <c r="I558" s="22">
        <v>1</v>
      </c>
      <c r="J558" s="22">
        <v>1</v>
      </c>
      <c r="K558" s="22">
        <v>11740</v>
      </c>
      <c r="L558" s="22">
        <v>2599</v>
      </c>
      <c r="M558" s="22">
        <v>1</v>
      </c>
      <c r="N558" s="26">
        <v>0.13587962962962963</v>
      </c>
      <c r="O558" s="23">
        <f t="shared" si="21"/>
        <v>30512260</v>
      </c>
      <c r="P558" s="23">
        <f t="shared" si="22"/>
        <v>2599</v>
      </c>
    </row>
    <row r="559" spans="1:16" x14ac:dyDescent="0.25">
      <c r="A559" s="22">
        <v>552</v>
      </c>
      <c r="B559" s="25" t="s">
        <v>11</v>
      </c>
      <c r="C559" s="25" t="s">
        <v>839</v>
      </c>
      <c r="D559" s="25" t="s">
        <v>839</v>
      </c>
      <c r="E559" s="25" t="s">
        <v>848</v>
      </c>
      <c r="F559" s="25" t="s">
        <v>854</v>
      </c>
      <c r="G559" s="25">
        <v>9490615664</v>
      </c>
      <c r="H559" s="25" t="s">
        <v>858</v>
      </c>
      <c r="I559" s="22">
        <v>1</v>
      </c>
      <c r="J559" s="22">
        <v>1</v>
      </c>
      <c r="K559" s="22">
        <v>140117</v>
      </c>
      <c r="L559" s="22">
        <v>1333</v>
      </c>
      <c r="M559" s="22">
        <v>1</v>
      </c>
      <c r="N559" s="26">
        <v>1.621724537037037</v>
      </c>
      <c r="O559" s="23">
        <f t="shared" si="21"/>
        <v>186775961</v>
      </c>
      <c r="P559" s="23">
        <f t="shared" si="22"/>
        <v>1333</v>
      </c>
    </row>
    <row r="560" spans="1:16" x14ac:dyDescent="0.25">
      <c r="A560" s="22">
        <v>553</v>
      </c>
      <c r="B560" s="25" t="s">
        <v>11</v>
      </c>
      <c r="C560" s="25" t="s">
        <v>839</v>
      </c>
      <c r="D560" s="25" t="s">
        <v>839</v>
      </c>
      <c r="E560" s="25" t="s">
        <v>848</v>
      </c>
      <c r="F560" s="25" t="s">
        <v>854</v>
      </c>
      <c r="G560" s="25">
        <v>9490615664</v>
      </c>
      <c r="H560" s="25" t="s">
        <v>859</v>
      </c>
      <c r="I560" s="22">
        <v>1</v>
      </c>
      <c r="J560" s="22">
        <v>0</v>
      </c>
      <c r="K560" s="22">
        <v>0</v>
      </c>
      <c r="L560" s="22">
        <v>2001</v>
      </c>
      <c r="M560" s="22">
        <v>0</v>
      </c>
      <c r="N560" s="26">
        <v>0</v>
      </c>
      <c r="O560" s="23">
        <f t="shared" si="21"/>
        <v>0</v>
      </c>
      <c r="P560" s="23">
        <f t="shared" si="22"/>
        <v>0</v>
      </c>
    </row>
    <row r="561" spans="1:16" x14ac:dyDescent="0.25">
      <c r="A561" s="22">
        <v>554</v>
      </c>
      <c r="B561" s="25" t="s">
        <v>11</v>
      </c>
      <c r="C561" s="25" t="s">
        <v>839</v>
      </c>
      <c r="D561" s="25" t="s">
        <v>839</v>
      </c>
      <c r="E561" s="25" t="s">
        <v>848</v>
      </c>
      <c r="F561" s="25" t="s">
        <v>854</v>
      </c>
      <c r="G561" s="25">
        <v>9490615664</v>
      </c>
      <c r="H561" s="25" t="s">
        <v>860</v>
      </c>
      <c r="I561" s="22">
        <v>1</v>
      </c>
      <c r="J561" s="22">
        <v>0</v>
      </c>
      <c r="K561" s="22">
        <v>0</v>
      </c>
      <c r="L561" s="22">
        <v>1755</v>
      </c>
      <c r="M561" s="22">
        <v>0</v>
      </c>
      <c r="N561" s="26">
        <v>0</v>
      </c>
      <c r="O561" s="23">
        <f t="shared" si="21"/>
        <v>0</v>
      </c>
      <c r="P561" s="23">
        <f t="shared" si="22"/>
        <v>0</v>
      </c>
    </row>
    <row r="562" spans="1:16" x14ac:dyDescent="0.25">
      <c r="A562" s="22">
        <v>555</v>
      </c>
      <c r="B562" s="25" t="s">
        <v>11</v>
      </c>
      <c r="C562" s="25" t="s">
        <v>839</v>
      </c>
      <c r="D562" s="25" t="s">
        <v>839</v>
      </c>
      <c r="E562" s="25" t="s">
        <v>848</v>
      </c>
      <c r="F562" s="25" t="s">
        <v>841</v>
      </c>
      <c r="G562" s="25">
        <v>8500654594</v>
      </c>
      <c r="H562" s="25" t="s">
        <v>861</v>
      </c>
      <c r="I562" s="22">
        <v>1</v>
      </c>
      <c r="J562" s="22">
        <v>0</v>
      </c>
      <c r="K562" s="22">
        <v>0</v>
      </c>
      <c r="L562" s="22">
        <v>583</v>
      </c>
      <c r="M562" s="22">
        <v>0</v>
      </c>
      <c r="N562" s="26">
        <v>0</v>
      </c>
      <c r="O562" s="23">
        <f t="shared" si="21"/>
        <v>0</v>
      </c>
      <c r="P562" s="23">
        <f t="shared" si="22"/>
        <v>0</v>
      </c>
    </row>
    <row r="563" spans="1:16" x14ac:dyDescent="0.25">
      <c r="A563" s="22">
        <v>556</v>
      </c>
      <c r="B563" s="25" t="s">
        <v>11</v>
      </c>
      <c r="C563" s="25" t="s">
        <v>839</v>
      </c>
      <c r="D563" s="25" t="s">
        <v>839</v>
      </c>
      <c r="E563" s="25" t="s">
        <v>848</v>
      </c>
      <c r="F563" s="25" t="s">
        <v>841</v>
      </c>
      <c r="G563" s="25">
        <v>8500654594</v>
      </c>
      <c r="H563" s="25" t="s">
        <v>862</v>
      </c>
      <c r="I563" s="22">
        <v>1</v>
      </c>
      <c r="J563" s="22">
        <v>0</v>
      </c>
      <c r="K563" s="22">
        <v>0</v>
      </c>
      <c r="L563" s="22">
        <v>3</v>
      </c>
      <c r="M563" s="22">
        <v>0</v>
      </c>
      <c r="N563" s="26">
        <v>0</v>
      </c>
      <c r="O563" s="23">
        <f t="shared" si="21"/>
        <v>0</v>
      </c>
      <c r="P563" s="23">
        <f t="shared" si="22"/>
        <v>0</v>
      </c>
    </row>
    <row r="564" spans="1:16" x14ac:dyDescent="0.25">
      <c r="A564" s="22">
        <v>557</v>
      </c>
      <c r="B564" s="25" t="s">
        <v>11</v>
      </c>
      <c r="C564" s="25" t="s">
        <v>839</v>
      </c>
      <c r="D564" s="25" t="s">
        <v>839</v>
      </c>
      <c r="E564" s="25" t="s">
        <v>848</v>
      </c>
      <c r="F564" s="25" t="s">
        <v>841</v>
      </c>
      <c r="G564" s="25">
        <v>8500654594</v>
      </c>
      <c r="H564" s="25" t="s">
        <v>863</v>
      </c>
      <c r="I564" s="22">
        <v>1</v>
      </c>
      <c r="J564" s="22">
        <v>0</v>
      </c>
      <c r="K564" s="22">
        <v>0</v>
      </c>
      <c r="L564" s="22">
        <v>407</v>
      </c>
      <c r="M564" s="22">
        <v>0</v>
      </c>
      <c r="N564" s="26">
        <v>0</v>
      </c>
      <c r="O564" s="23">
        <f t="shared" si="21"/>
        <v>0</v>
      </c>
      <c r="P564" s="23">
        <f t="shared" si="22"/>
        <v>0</v>
      </c>
    </row>
    <row r="565" spans="1:16" x14ac:dyDescent="0.25">
      <c r="A565" s="22">
        <v>558</v>
      </c>
      <c r="B565" s="25" t="s">
        <v>11</v>
      </c>
      <c r="C565" s="25" t="s">
        <v>839</v>
      </c>
      <c r="D565" s="25" t="s">
        <v>839</v>
      </c>
      <c r="E565" s="25" t="s">
        <v>848</v>
      </c>
      <c r="F565" s="25" t="s">
        <v>864</v>
      </c>
      <c r="G565" s="25">
        <v>8332958500</v>
      </c>
      <c r="H565" s="25" t="s">
        <v>865</v>
      </c>
      <c r="I565" s="22">
        <v>1</v>
      </c>
      <c r="J565" s="22">
        <v>0</v>
      </c>
      <c r="K565" s="22">
        <v>0</v>
      </c>
      <c r="L565" s="22">
        <v>4348</v>
      </c>
      <c r="M565" s="22">
        <v>0</v>
      </c>
      <c r="N565" s="26">
        <v>0</v>
      </c>
      <c r="O565" s="23">
        <f t="shared" si="21"/>
        <v>0</v>
      </c>
      <c r="P565" s="23">
        <f t="shared" si="22"/>
        <v>0</v>
      </c>
    </row>
    <row r="566" spans="1:16" x14ac:dyDescent="0.25">
      <c r="A566" s="22">
        <v>559</v>
      </c>
      <c r="B566" s="25" t="s">
        <v>11</v>
      </c>
      <c r="C566" s="25" t="s">
        <v>839</v>
      </c>
      <c r="D566" s="25" t="s">
        <v>839</v>
      </c>
      <c r="E566" s="25" t="s">
        <v>848</v>
      </c>
      <c r="F566" s="25" t="s">
        <v>864</v>
      </c>
      <c r="G566" s="25">
        <v>8332958500</v>
      </c>
      <c r="H566" s="25" t="s">
        <v>866</v>
      </c>
      <c r="I566" s="22">
        <v>1</v>
      </c>
      <c r="J566" s="22">
        <v>0</v>
      </c>
      <c r="K566" s="22">
        <v>0</v>
      </c>
      <c r="L566" s="22">
        <v>2661</v>
      </c>
      <c r="M566" s="22">
        <v>0</v>
      </c>
      <c r="N566" s="26">
        <v>0</v>
      </c>
      <c r="O566" s="23">
        <f t="shared" si="21"/>
        <v>0</v>
      </c>
      <c r="P566" s="23">
        <f t="shared" si="22"/>
        <v>0</v>
      </c>
    </row>
    <row r="567" spans="1:16" x14ac:dyDescent="0.25">
      <c r="A567" s="22">
        <v>560</v>
      </c>
      <c r="B567" s="25" t="s">
        <v>11</v>
      </c>
      <c r="C567" s="25" t="s">
        <v>839</v>
      </c>
      <c r="D567" s="25" t="s">
        <v>867</v>
      </c>
      <c r="E567" s="25" t="s">
        <v>867</v>
      </c>
      <c r="F567" s="25" t="s">
        <v>868</v>
      </c>
      <c r="G567" s="25"/>
      <c r="H567" s="25" t="s">
        <v>869</v>
      </c>
      <c r="I567" s="22">
        <v>1</v>
      </c>
      <c r="J567" s="22">
        <v>0</v>
      </c>
      <c r="K567" s="22">
        <v>0</v>
      </c>
      <c r="L567" s="27"/>
      <c r="M567" s="22">
        <v>0</v>
      </c>
      <c r="N567" s="26">
        <v>0</v>
      </c>
      <c r="O567" s="23">
        <f t="shared" si="21"/>
        <v>0</v>
      </c>
      <c r="P567" s="23">
        <f t="shared" si="22"/>
        <v>0</v>
      </c>
    </row>
    <row r="568" spans="1:16" x14ac:dyDescent="0.25">
      <c r="A568" s="22">
        <v>561</v>
      </c>
      <c r="B568" s="25" t="s">
        <v>11</v>
      </c>
      <c r="C568" s="25" t="s">
        <v>839</v>
      </c>
      <c r="D568" s="25" t="s">
        <v>867</v>
      </c>
      <c r="E568" s="25" t="s">
        <v>867</v>
      </c>
      <c r="F568" s="25" t="s">
        <v>868</v>
      </c>
      <c r="G568" s="25"/>
      <c r="H568" s="25" t="s">
        <v>870</v>
      </c>
      <c r="I568" s="22">
        <v>1</v>
      </c>
      <c r="J568" s="22">
        <v>0</v>
      </c>
      <c r="K568" s="22">
        <v>0</v>
      </c>
      <c r="L568" s="27"/>
      <c r="M568" s="22">
        <v>0</v>
      </c>
      <c r="N568" s="26">
        <v>0</v>
      </c>
      <c r="O568" s="23">
        <f t="shared" si="21"/>
        <v>0</v>
      </c>
      <c r="P568" s="23">
        <f t="shared" si="22"/>
        <v>0</v>
      </c>
    </row>
    <row r="569" spans="1:16" ht="26.25" x14ac:dyDescent="0.25">
      <c r="A569" s="22">
        <v>562</v>
      </c>
      <c r="B569" s="25" t="s">
        <v>11</v>
      </c>
      <c r="C569" s="25" t="s">
        <v>839</v>
      </c>
      <c r="D569" s="25" t="s">
        <v>867</v>
      </c>
      <c r="E569" s="25" t="s">
        <v>867</v>
      </c>
      <c r="F569" s="25" t="s">
        <v>868</v>
      </c>
      <c r="G569" s="25"/>
      <c r="H569" s="25" t="s">
        <v>871</v>
      </c>
      <c r="I569" s="22">
        <v>1</v>
      </c>
      <c r="J569" s="22">
        <v>0</v>
      </c>
      <c r="K569" s="22">
        <v>0</v>
      </c>
      <c r="L569" s="27"/>
      <c r="M569" s="22">
        <v>0</v>
      </c>
      <c r="N569" s="26">
        <v>0</v>
      </c>
      <c r="O569" s="23">
        <f t="shared" si="21"/>
        <v>0</v>
      </c>
      <c r="P569" s="23">
        <f t="shared" si="22"/>
        <v>0</v>
      </c>
    </row>
    <row r="570" spans="1:16" x14ac:dyDescent="0.25">
      <c r="A570" s="22">
        <v>563</v>
      </c>
      <c r="B570" s="25" t="s">
        <v>11</v>
      </c>
      <c r="C570" s="25" t="s">
        <v>839</v>
      </c>
      <c r="D570" s="25" t="s">
        <v>867</v>
      </c>
      <c r="E570" s="25" t="s">
        <v>867</v>
      </c>
      <c r="F570" s="25" t="s">
        <v>868</v>
      </c>
      <c r="G570" s="25">
        <v>8500656296</v>
      </c>
      <c r="H570" s="25" t="s">
        <v>872</v>
      </c>
      <c r="I570" s="22">
        <v>1</v>
      </c>
      <c r="J570" s="22">
        <v>0</v>
      </c>
      <c r="K570" s="22">
        <v>0</v>
      </c>
      <c r="L570" s="22">
        <v>1324</v>
      </c>
      <c r="M570" s="22">
        <v>0</v>
      </c>
      <c r="N570" s="26">
        <v>0</v>
      </c>
      <c r="O570" s="23">
        <f t="shared" si="21"/>
        <v>0</v>
      </c>
      <c r="P570" s="23">
        <f t="shared" si="22"/>
        <v>0</v>
      </c>
    </row>
    <row r="571" spans="1:16" x14ac:dyDescent="0.25">
      <c r="A571" s="22">
        <v>564</v>
      </c>
      <c r="B571" s="25" t="s">
        <v>11</v>
      </c>
      <c r="C571" s="25" t="s">
        <v>839</v>
      </c>
      <c r="D571" s="25" t="s">
        <v>867</v>
      </c>
      <c r="E571" s="25" t="s">
        <v>867</v>
      </c>
      <c r="F571" s="25" t="s">
        <v>873</v>
      </c>
      <c r="G571" s="25">
        <v>9490615673</v>
      </c>
      <c r="H571" s="25" t="s">
        <v>874</v>
      </c>
      <c r="I571" s="22">
        <v>1</v>
      </c>
      <c r="J571" s="22">
        <v>1</v>
      </c>
      <c r="K571" s="22">
        <v>4560</v>
      </c>
      <c r="L571" s="22">
        <v>3276</v>
      </c>
      <c r="M571" s="22">
        <v>1</v>
      </c>
      <c r="N571" s="26">
        <v>5.2777777777777778E-2</v>
      </c>
      <c r="O571" s="23">
        <f t="shared" si="21"/>
        <v>14938560</v>
      </c>
      <c r="P571" s="23">
        <f t="shared" si="22"/>
        <v>3276</v>
      </c>
    </row>
    <row r="572" spans="1:16" x14ac:dyDescent="0.25">
      <c r="A572" s="22">
        <v>565</v>
      </c>
      <c r="B572" s="25" t="s">
        <v>11</v>
      </c>
      <c r="C572" s="25" t="s">
        <v>839</v>
      </c>
      <c r="D572" s="25" t="s">
        <v>867</v>
      </c>
      <c r="E572" s="25" t="s">
        <v>867</v>
      </c>
      <c r="F572" s="25" t="s">
        <v>873</v>
      </c>
      <c r="G572" s="25">
        <v>9490615673</v>
      </c>
      <c r="H572" s="25" t="s">
        <v>875</v>
      </c>
      <c r="I572" s="22">
        <v>1</v>
      </c>
      <c r="J572" s="22">
        <v>2</v>
      </c>
      <c r="K572" s="22">
        <v>13581</v>
      </c>
      <c r="L572" s="22">
        <v>287</v>
      </c>
      <c r="M572" s="22">
        <v>2</v>
      </c>
      <c r="N572" s="26">
        <v>0.15718750000000001</v>
      </c>
      <c r="O572" s="23">
        <f t="shared" si="21"/>
        <v>3897747</v>
      </c>
      <c r="P572" s="23">
        <f t="shared" si="22"/>
        <v>574</v>
      </c>
    </row>
    <row r="573" spans="1:16" x14ac:dyDescent="0.25">
      <c r="A573" s="22">
        <v>566</v>
      </c>
      <c r="B573" s="25" t="s">
        <v>11</v>
      </c>
      <c r="C573" s="25" t="s">
        <v>839</v>
      </c>
      <c r="D573" s="25" t="s">
        <v>867</v>
      </c>
      <c r="E573" s="25" t="s">
        <v>867</v>
      </c>
      <c r="F573" s="25" t="s">
        <v>873</v>
      </c>
      <c r="G573" s="25">
        <v>9490615673</v>
      </c>
      <c r="H573" s="25" t="s">
        <v>876</v>
      </c>
      <c r="I573" s="22">
        <v>1</v>
      </c>
      <c r="J573" s="22">
        <v>1</v>
      </c>
      <c r="K573" s="22">
        <v>5671</v>
      </c>
      <c r="L573" s="22">
        <v>3382</v>
      </c>
      <c r="M573" s="22">
        <v>1</v>
      </c>
      <c r="N573" s="26">
        <v>6.5636574074074069E-2</v>
      </c>
      <c r="O573" s="23">
        <f t="shared" si="21"/>
        <v>19179322</v>
      </c>
      <c r="P573" s="23">
        <f t="shared" si="22"/>
        <v>3382</v>
      </c>
    </row>
    <row r="574" spans="1:16" x14ac:dyDescent="0.25">
      <c r="A574" s="22">
        <v>567</v>
      </c>
      <c r="B574" s="25" t="s">
        <v>11</v>
      </c>
      <c r="C574" s="25" t="s">
        <v>839</v>
      </c>
      <c r="D574" s="25" t="s">
        <v>867</v>
      </c>
      <c r="E574" s="25" t="s">
        <v>867</v>
      </c>
      <c r="F574" s="25" t="s">
        <v>873</v>
      </c>
      <c r="G574" s="25">
        <v>9490615673</v>
      </c>
      <c r="H574" s="25" t="s">
        <v>877</v>
      </c>
      <c r="I574" s="22">
        <v>1</v>
      </c>
      <c r="J574" s="22">
        <v>1</v>
      </c>
      <c r="K574" s="22">
        <v>4740</v>
      </c>
      <c r="L574" s="22">
        <v>1156</v>
      </c>
      <c r="M574" s="22">
        <v>1</v>
      </c>
      <c r="N574" s="26">
        <v>5.486111111111111E-2</v>
      </c>
      <c r="O574" s="23">
        <f t="shared" si="21"/>
        <v>5479440</v>
      </c>
      <c r="P574" s="23">
        <f t="shared" si="22"/>
        <v>1156</v>
      </c>
    </row>
    <row r="575" spans="1:16" x14ac:dyDescent="0.25">
      <c r="A575" s="22">
        <v>568</v>
      </c>
      <c r="B575" s="25" t="s">
        <v>11</v>
      </c>
      <c r="C575" s="25" t="s">
        <v>839</v>
      </c>
      <c r="D575" s="25" t="s">
        <v>867</v>
      </c>
      <c r="E575" s="25" t="s">
        <v>867</v>
      </c>
      <c r="F575" s="25" t="s">
        <v>878</v>
      </c>
      <c r="G575" s="25">
        <v>9491043489</v>
      </c>
      <c r="H575" s="25" t="s">
        <v>879</v>
      </c>
      <c r="I575" s="22">
        <v>1</v>
      </c>
      <c r="J575" s="22">
        <v>1</v>
      </c>
      <c r="K575" s="22">
        <v>4800</v>
      </c>
      <c r="L575" s="22">
        <v>2194</v>
      </c>
      <c r="M575" s="22">
        <v>1</v>
      </c>
      <c r="N575" s="26">
        <v>5.5555555555555552E-2</v>
      </c>
      <c r="O575" s="23">
        <f t="shared" si="21"/>
        <v>10531200</v>
      </c>
      <c r="P575" s="23">
        <f t="shared" si="22"/>
        <v>2194</v>
      </c>
    </row>
    <row r="576" spans="1:16" x14ac:dyDescent="0.25">
      <c r="A576" s="22">
        <v>569</v>
      </c>
      <c r="B576" s="25" t="s">
        <v>11</v>
      </c>
      <c r="C576" s="25" t="s">
        <v>839</v>
      </c>
      <c r="D576" s="25" t="s">
        <v>867</v>
      </c>
      <c r="E576" s="25" t="s">
        <v>880</v>
      </c>
      <c r="F576" s="25" t="s">
        <v>881</v>
      </c>
      <c r="G576" s="25"/>
      <c r="H576" s="25" t="s">
        <v>882</v>
      </c>
      <c r="I576" s="22">
        <v>1</v>
      </c>
      <c r="J576" s="22">
        <v>0</v>
      </c>
      <c r="K576" s="22">
        <v>0</v>
      </c>
      <c r="L576" s="27"/>
      <c r="M576" s="22">
        <v>0</v>
      </c>
      <c r="N576" s="26">
        <v>0</v>
      </c>
      <c r="O576" s="23">
        <f t="shared" si="21"/>
        <v>0</v>
      </c>
      <c r="P576" s="23">
        <f t="shared" si="22"/>
        <v>0</v>
      </c>
    </row>
    <row r="577" spans="1:16" ht="26.25" x14ac:dyDescent="0.25">
      <c r="A577" s="22">
        <v>570</v>
      </c>
      <c r="B577" s="25" t="s">
        <v>11</v>
      </c>
      <c r="C577" s="25" t="s">
        <v>839</v>
      </c>
      <c r="D577" s="25" t="s">
        <v>867</v>
      </c>
      <c r="E577" s="25" t="s">
        <v>880</v>
      </c>
      <c r="F577" s="25" t="s">
        <v>881</v>
      </c>
      <c r="G577" s="25"/>
      <c r="H577" s="25" t="s">
        <v>883</v>
      </c>
      <c r="I577" s="22">
        <v>1</v>
      </c>
      <c r="J577" s="22">
        <v>0</v>
      </c>
      <c r="K577" s="22">
        <v>0</v>
      </c>
      <c r="L577" s="27"/>
      <c r="M577" s="22">
        <v>0</v>
      </c>
      <c r="N577" s="26">
        <v>0</v>
      </c>
      <c r="O577" s="23">
        <f t="shared" si="21"/>
        <v>0</v>
      </c>
      <c r="P577" s="23">
        <f t="shared" si="22"/>
        <v>0</v>
      </c>
    </row>
    <row r="578" spans="1:16" x14ac:dyDescent="0.25">
      <c r="A578" s="22">
        <v>571</v>
      </c>
      <c r="B578" s="25" t="s">
        <v>11</v>
      </c>
      <c r="C578" s="25" t="s">
        <v>839</v>
      </c>
      <c r="D578" s="25" t="s">
        <v>867</v>
      </c>
      <c r="E578" s="25" t="s">
        <v>880</v>
      </c>
      <c r="F578" s="25" t="s">
        <v>881</v>
      </c>
      <c r="G578" s="25"/>
      <c r="H578" s="25" t="s">
        <v>884</v>
      </c>
      <c r="I578" s="22">
        <v>1</v>
      </c>
      <c r="J578" s="22">
        <v>0</v>
      </c>
      <c r="K578" s="22">
        <v>0</v>
      </c>
      <c r="L578" s="27"/>
      <c r="M578" s="22">
        <v>0</v>
      </c>
      <c r="N578" s="26">
        <v>0</v>
      </c>
      <c r="O578" s="23">
        <f t="shared" si="21"/>
        <v>0</v>
      </c>
      <c r="P578" s="23">
        <f t="shared" si="22"/>
        <v>0</v>
      </c>
    </row>
    <row r="579" spans="1:16" x14ac:dyDescent="0.25">
      <c r="A579" s="22">
        <v>572</v>
      </c>
      <c r="B579" s="25" t="s">
        <v>11</v>
      </c>
      <c r="C579" s="25" t="s">
        <v>839</v>
      </c>
      <c r="D579" s="25" t="s">
        <v>867</v>
      </c>
      <c r="E579" s="25" t="s">
        <v>880</v>
      </c>
      <c r="F579" s="25" t="s">
        <v>881</v>
      </c>
      <c r="G579" s="25"/>
      <c r="H579" s="25" t="s">
        <v>885</v>
      </c>
      <c r="I579" s="22">
        <v>1</v>
      </c>
      <c r="J579" s="22">
        <v>0</v>
      </c>
      <c r="K579" s="22">
        <v>0</v>
      </c>
      <c r="L579" s="27"/>
      <c r="M579" s="22">
        <v>0</v>
      </c>
      <c r="N579" s="26">
        <v>0</v>
      </c>
      <c r="O579" s="23">
        <f t="shared" si="21"/>
        <v>0</v>
      </c>
      <c r="P579" s="23">
        <f t="shared" si="22"/>
        <v>0</v>
      </c>
    </row>
    <row r="580" spans="1:16" x14ac:dyDescent="0.25">
      <c r="A580" s="22">
        <v>573</v>
      </c>
      <c r="B580" s="25" t="s">
        <v>11</v>
      </c>
      <c r="C580" s="25" t="s">
        <v>839</v>
      </c>
      <c r="D580" s="25" t="s">
        <v>867</v>
      </c>
      <c r="E580" s="25" t="s">
        <v>880</v>
      </c>
      <c r="F580" s="25" t="s">
        <v>886</v>
      </c>
      <c r="G580" s="25"/>
      <c r="H580" s="25" t="s">
        <v>887</v>
      </c>
      <c r="I580" s="22">
        <v>1</v>
      </c>
      <c r="J580" s="22">
        <v>0</v>
      </c>
      <c r="K580" s="22">
        <v>0</v>
      </c>
      <c r="L580" s="27"/>
      <c r="M580" s="22">
        <v>0</v>
      </c>
      <c r="N580" s="26">
        <v>0</v>
      </c>
      <c r="O580" s="23">
        <f t="shared" si="21"/>
        <v>0</v>
      </c>
      <c r="P580" s="23">
        <f t="shared" si="22"/>
        <v>0</v>
      </c>
    </row>
    <row r="581" spans="1:16" x14ac:dyDescent="0.25">
      <c r="A581" s="22">
        <v>574</v>
      </c>
      <c r="B581" s="25" t="s">
        <v>11</v>
      </c>
      <c r="C581" s="25" t="s">
        <v>839</v>
      </c>
      <c r="D581" s="25" t="s">
        <v>867</v>
      </c>
      <c r="E581" s="25" t="s">
        <v>880</v>
      </c>
      <c r="F581" s="25" t="s">
        <v>886</v>
      </c>
      <c r="G581" s="25"/>
      <c r="H581" s="25" t="s">
        <v>888</v>
      </c>
      <c r="I581" s="22">
        <v>1</v>
      </c>
      <c r="J581" s="22">
        <v>0</v>
      </c>
      <c r="K581" s="22">
        <v>0</v>
      </c>
      <c r="L581" s="27"/>
      <c r="M581" s="22">
        <v>0</v>
      </c>
      <c r="N581" s="26">
        <v>0</v>
      </c>
      <c r="O581" s="23">
        <f t="shared" si="21"/>
        <v>0</v>
      </c>
      <c r="P581" s="23">
        <f t="shared" si="22"/>
        <v>0</v>
      </c>
    </row>
    <row r="582" spans="1:16" x14ac:dyDescent="0.25">
      <c r="A582" s="22">
        <v>575</v>
      </c>
      <c r="B582" s="25" t="s">
        <v>11</v>
      </c>
      <c r="C582" s="25" t="s">
        <v>839</v>
      </c>
      <c r="D582" s="25" t="s">
        <v>867</v>
      </c>
      <c r="E582" s="25" t="s">
        <v>880</v>
      </c>
      <c r="F582" s="25" t="s">
        <v>886</v>
      </c>
      <c r="G582" s="25"/>
      <c r="H582" s="25" t="s">
        <v>889</v>
      </c>
      <c r="I582" s="22">
        <v>1</v>
      </c>
      <c r="J582" s="22">
        <v>0</v>
      </c>
      <c r="K582" s="22">
        <v>0</v>
      </c>
      <c r="L582" s="27"/>
      <c r="M582" s="22">
        <v>0</v>
      </c>
      <c r="N582" s="26">
        <v>0</v>
      </c>
      <c r="O582" s="23">
        <f t="shared" si="21"/>
        <v>0</v>
      </c>
      <c r="P582" s="23">
        <f t="shared" si="22"/>
        <v>0</v>
      </c>
    </row>
    <row r="583" spans="1:16" x14ac:dyDescent="0.25">
      <c r="A583" s="22">
        <v>576</v>
      </c>
      <c r="B583" s="25" t="s">
        <v>11</v>
      </c>
      <c r="C583" s="25" t="s">
        <v>839</v>
      </c>
      <c r="D583" s="25" t="s">
        <v>867</v>
      </c>
      <c r="E583" s="25" t="s">
        <v>880</v>
      </c>
      <c r="F583" s="25" t="s">
        <v>886</v>
      </c>
      <c r="G583" s="25"/>
      <c r="H583" s="25" t="s">
        <v>890</v>
      </c>
      <c r="I583" s="22">
        <v>1</v>
      </c>
      <c r="J583" s="22">
        <v>0</v>
      </c>
      <c r="K583" s="22">
        <v>0</v>
      </c>
      <c r="L583" s="27"/>
      <c r="M583" s="22">
        <v>0</v>
      </c>
      <c r="N583" s="26">
        <v>0</v>
      </c>
      <c r="O583" s="23">
        <f t="shared" si="21"/>
        <v>0</v>
      </c>
      <c r="P583" s="23">
        <f t="shared" si="22"/>
        <v>0</v>
      </c>
    </row>
    <row r="584" spans="1:16" x14ac:dyDescent="0.25">
      <c r="A584" s="22">
        <v>577</v>
      </c>
      <c r="B584" s="25" t="s">
        <v>11</v>
      </c>
      <c r="C584" s="25" t="s">
        <v>839</v>
      </c>
      <c r="D584" s="25" t="s">
        <v>867</v>
      </c>
      <c r="E584" s="25" t="s">
        <v>880</v>
      </c>
      <c r="F584" s="25" t="s">
        <v>886</v>
      </c>
      <c r="G584" s="25"/>
      <c r="H584" s="25" t="s">
        <v>891</v>
      </c>
      <c r="I584" s="22">
        <v>1</v>
      </c>
      <c r="J584" s="22">
        <v>0</v>
      </c>
      <c r="K584" s="22">
        <v>0</v>
      </c>
      <c r="L584" s="27"/>
      <c r="M584" s="22">
        <v>0</v>
      </c>
      <c r="N584" s="26">
        <v>0</v>
      </c>
      <c r="O584" s="23">
        <f t="shared" si="21"/>
        <v>0</v>
      </c>
      <c r="P584" s="23">
        <f t="shared" si="22"/>
        <v>0</v>
      </c>
    </row>
    <row r="585" spans="1:16" x14ac:dyDescent="0.25">
      <c r="A585" s="22">
        <v>578</v>
      </c>
      <c r="B585" s="25" t="s">
        <v>11</v>
      </c>
      <c r="C585" s="25" t="s">
        <v>839</v>
      </c>
      <c r="D585" s="25" t="s">
        <v>867</v>
      </c>
      <c r="E585" s="25" t="s">
        <v>892</v>
      </c>
      <c r="F585" s="25" t="s">
        <v>893</v>
      </c>
      <c r="G585" s="25">
        <v>9490611600</v>
      </c>
      <c r="H585" s="25" t="s">
        <v>894</v>
      </c>
      <c r="I585" s="22">
        <v>1</v>
      </c>
      <c r="J585" s="22">
        <v>0</v>
      </c>
      <c r="K585" s="22">
        <v>0</v>
      </c>
      <c r="L585" s="22">
        <v>3082</v>
      </c>
      <c r="M585" s="22">
        <v>0</v>
      </c>
      <c r="N585" s="26">
        <v>0</v>
      </c>
      <c r="O585" s="23">
        <f t="shared" si="21"/>
        <v>0</v>
      </c>
      <c r="P585" s="23">
        <f t="shared" si="22"/>
        <v>0</v>
      </c>
    </row>
    <row r="586" spans="1:16" x14ac:dyDescent="0.25">
      <c r="A586" s="22">
        <v>579</v>
      </c>
      <c r="B586" s="25" t="s">
        <v>11</v>
      </c>
      <c r="C586" s="25" t="s">
        <v>839</v>
      </c>
      <c r="D586" s="25" t="s">
        <v>895</v>
      </c>
      <c r="E586" s="25" t="s">
        <v>896</v>
      </c>
      <c r="F586" s="25" t="s">
        <v>897</v>
      </c>
      <c r="G586" s="25">
        <v>9490615595</v>
      </c>
      <c r="H586" s="25" t="s">
        <v>898</v>
      </c>
      <c r="I586" s="22">
        <v>1</v>
      </c>
      <c r="J586" s="22">
        <v>1</v>
      </c>
      <c r="K586" s="22">
        <v>3270</v>
      </c>
      <c r="L586" s="22">
        <v>586</v>
      </c>
      <c r="M586" s="22">
        <v>1</v>
      </c>
      <c r="N586" s="26">
        <v>3.784722222222222E-2</v>
      </c>
      <c r="O586" s="23">
        <f t="shared" si="21"/>
        <v>1916220</v>
      </c>
      <c r="P586" s="23">
        <f t="shared" si="22"/>
        <v>586</v>
      </c>
    </row>
    <row r="587" spans="1:16" x14ac:dyDescent="0.25">
      <c r="A587" s="22">
        <v>580</v>
      </c>
      <c r="B587" s="25" t="s">
        <v>11</v>
      </c>
      <c r="C587" s="25" t="s">
        <v>839</v>
      </c>
      <c r="D587" s="25" t="s">
        <v>895</v>
      </c>
      <c r="E587" s="25" t="s">
        <v>896</v>
      </c>
      <c r="F587" s="25" t="s">
        <v>897</v>
      </c>
      <c r="G587" s="25">
        <v>9490615595</v>
      </c>
      <c r="H587" s="25" t="s">
        <v>899</v>
      </c>
      <c r="I587" s="22">
        <v>1</v>
      </c>
      <c r="J587" s="22">
        <v>1</v>
      </c>
      <c r="K587" s="22">
        <v>2928</v>
      </c>
      <c r="L587" s="22">
        <v>1496</v>
      </c>
      <c r="M587" s="22">
        <v>1</v>
      </c>
      <c r="N587" s="26">
        <v>3.3888888888888892E-2</v>
      </c>
      <c r="O587" s="23">
        <f t="shared" si="21"/>
        <v>4380288</v>
      </c>
      <c r="P587" s="23">
        <f t="shared" si="22"/>
        <v>1496</v>
      </c>
    </row>
    <row r="588" spans="1:16" x14ac:dyDescent="0.25">
      <c r="A588" s="22">
        <v>581</v>
      </c>
      <c r="B588" s="25" t="s">
        <v>11</v>
      </c>
      <c r="C588" s="25" t="s">
        <v>839</v>
      </c>
      <c r="D588" s="25" t="s">
        <v>895</v>
      </c>
      <c r="E588" s="25" t="s">
        <v>896</v>
      </c>
      <c r="F588" s="25" t="s">
        <v>897</v>
      </c>
      <c r="G588" s="25">
        <v>9490615595</v>
      </c>
      <c r="H588" s="25" t="s">
        <v>900</v>
      </c>
      <c r="I588" s="22">
        <v>1</v>
      </c>
      <c r="J588" s="22">
        <v>1</v>
      </c>
      <c r="K588" s="22">
        <v>3240</v>
      </c>
      <c r="L588" s="22">
        <v>953</v>
      </c>
      <c r="M588" s="22">
        <v>1</v>
      </c>
      <c r="N588" s="26">
        <v>3.7499999999999999E-2</v>
      </c>
      <c r="O588" s="23">
        <f t="shared" si="21"/>
        <v>3087720</v>
      </c>
      <c r="P588" s="23">
        <f t="shared" si="22"/>
        <v>953</v>
      </c>
    </row>
    <row r="589" spans="1:16" x14ac:dyDescent="0.25">
      <c r="A589" s="22">
        <v>582</v>
      </c>
      <c r="B589" s="25" t="s">
        <v>11</v>
      </c>
      <c r="C589" s="25" t="s">
        <v>839</v>
      </c>
      <c r="D589" s="25" t="s">
        <v>895</v>
      </c>
      <c r="E589" s="25" t="s">
        <v>896</v>
      </c>
      <c r="F589" s="25" t="s">
        <v>897</v>
      </c>
      <c r="G589" s="25">
        <v>9490615595</v>
      </c>
      <c r="H589" s="25" t="s">
        <v>901</v>
      </c>
      <c r="I589" s="22">
        <v>1</v>
      </c>
      <c r="J589" s="22">
        <v>1</v>
      </c>
      <c r="K589" s="22">
        <v>8661</v>
      </c>
      <c r="L589" s="22">
        <v>314</v>
      </c>
      <c r="M589" s="22">
        <v>1</v>
      </c>
      <c r="N589" s="26">
        <v>0.10024305555555556</v>
      </c>
      <c r="O589" s="23">
        <f t="shared" si="21"/>
        <v>2719554</v>
      </c>
      <c r="P589" s="23">
        <f t="shared" si="22"/>
        <v>314</v>
      </c>
    </row>
    <row r="590" spans="1:16" x14ac:dyDescent="0.25">
      <c r="A590" s="22">
        <v>583</v>
      </c>
      <c r="B590" s="25" t="s">
        <v>11</v>
      </c>
      <c r="C590" s="25" t="s">
        <v>839</v>
      </c>
      <c r="D590" s="25" t="s">
        <v>895</v>
      </c>
      <c r="E590" s="25" t="s">
        <v>896</v>
      </c>
      <c r="F590" s="25" t="s">
        <v>897</v>
      </c>
      <c r="G590" s="25">
        <v>9490615595</v>
      </c>
      <c r="H590" s="25" t="s">
        <v>902</v>
      </c>
      <c r="I590" s="22">
        <v>1</v>
      </c>
      <c r="J590" s="22">
        <v>1</v>
      </c>
      <c r="K590" s="22">
        <v>4815</v>
      </c>
      <c r="L590" s="22">
        <v>1236</v>
      </c>
      <c r="M590" s="22">
        <v>1</v>
      </c>
      <c r="N590" s="26">
        <v>5.572916666666667E-2</v>
      </c>
      <c r="O590" s="23">
        <f t="shared" si="21"/>
        <v>5951340</v>
      </c>
      <c r="P590" s="23">
        <f t="shared" si="22"/>
        <v>1236</v>
      </c>
    </row>
    <row r="591" spans="1:16" x14ac:dyDescent="0.25">
      <c r="A591" s="22">
        <v>584</v>
      </c>
      <c r="B591" s="25" t="s">
        <v>11</v>
      </c>
      <c r="C591" s="25" t="s">
        <v>839</v>
      </c>
      <c r="D591" s="25" t="s">
        <v>895</v>
      </c>
      <c r="E591" s="25" t="s">
        <v>896</v>
      </c>
      <c r="F591" s="25" t="s">
        <v>897</v>
      </c>
      <c r="G591" s="25">
        <v>9490615595</v>
      </c>
      <c r="H591" s="25" t="s">
        <v>903</v>
      </c>
      <c r="I591" s="22">
        <v>1</v>
      </c>
      <c r="J591" s="22">
        <v>1</v>
      </c>
      <c r="K591" s="22">
        <v>5748</v>
      </c>
      <c r="L591" s="22">
        <v>1221</v>
      </c>
      <c r="M591" s="22">
        <v>1</v>
      </c>
      <c r="N591" s="26">
        <v>6.6527777777777783E-2</v>
      </c>
      <c r="O591" s="23">
        <f t="shared" si="21"/>
        <v>7018308</v>
      </c>
      <c r="P591" s="23">
        <f t="shared" si="22"/>
        <v>1221</v>
      </c>
    </row>
    <row r="592" spans="1:16" x14ac:dyDescent="0.25">
      <c r="A592" s="22">
        <v>585</v>
      </c>
      <c r="B592" s="25" t="s">
        <v>11</v>
      </c>
      <c r="C592" s="25" t="s">
        <v>839</v>
      </c>
      <c r="D592" s="25" t="s">
        <v>895</v>
      </c>
      <c r="E592" s="25" t="s">
        <v>896</v>
      </c>
      <c r="F592" s="25" t="s">
        <v>897</v>
      </c>
      <c r="G592" s="25">
        <v>9490615595</v>
      </c>
      <c r="H592" s="25" t="s">
        <v>904</v>
      </c>
      <c r="I592" s="22">
        <v>1</v>
      </c>
      <c r="J592" s="22">
        <v>0</v>
      </c>
      <c r="K592" s="22">
        <v>0</v>
      </c>
      <c r="L592" s="22">
        <v>3224</v>
      </c>
      <c r="M592" s="22">
        <v>0</v>
      </c>
      <c r="N592" s="26">
        <v>0</v>
      </c>
      <c r="O592" s="23">
        <f t="shared" ref="O592:O655" si="23">K592*L592</f>
        <v>0</v>
      </c>
      <c r="P592" s="23">
        <f t="shared" ref="P592:P655" si="24">J592*L592</f>
        <v>0</v>
      </c>
    </row>
    <row r="593" spans="1:16" x14ac:dyDescent="0.25">
      <c r="A593" s="22">
        <v>586</v>
      </c>
      <c r="B593" s="25" t="s">
        <v>11</v>
      </c>
      <c r="C593" s="25" t="s">
        <v>839</v>
      </c>
      <c r="D593" s="25" t="s">
        <v>895</v>
      </c>
      <c r="E593" s="25" t="s">
        <v>896</v>
      </c>
      <c r="F593" s="25" t="s">
        <v>897</v>
      </c>
      <c r="G593" s="25">
        <v>9490615595</v>
      </c>
      <c r="H593" s="25" t="s">
        <v>905</v>
      </c>
      <c r="I593" s="22">
        <v>1</v>
      </c>
      <c r="J593" s="22">
        <v>1</v>
      </c>
      <c r="K593" s="22">
        <v>4260</v>
      </c>
      <c r="L593" s="22">
        <v>2657</v>
      </c>
      <c r="M593" s="22">
        <v>1</v>
      </c>
      <c r="N593" s="26">
        <v>4.9305555555555554E-2</v>
      </c>
      <c r="O593" s="23">
        <f t="shared" si="23"/>
        <v>11318820</v>
      </c>
      <c r="P593" s="23">
        <f t="shared" si="24"/>
        <v>2657</v>
      </c>
    </row>
    <row r="594" spans="1:16" x14ac:dyDescent="0.25">
      <c r="A594" s="22">
        <v>587</v>
      </c>
      <c r="B594" s="25" t="s">
        <v>11</v>
      </c>
      <c r="C594" s="25" t="s">
        <v>839</v>
      </c>
      <c r="D594" s="25" t="s">
        <v>895</v>
      </c>
      <c r="E594" s="25" t="s">
        <v>896</v>
      </c>
      <c r="F594" s="25" t="s">
        <v>906</v>
      </c>
      <c r="G594" s="25">
        <v>9492807784</v>
      </c>
      <c r="H594" s="25" t="s">
        <v>907</v>
      </c>
      <c r="I594" s="22">
        <v>1</v>
      </c>
      <c r="J594" s="22">
        <v>1</v>
      </c>
      <c r="K594" s="22">
        <v>6607</v>
      </c>
      <c r="L594" s="22">
        <v>448</v>
      </c>
      <c r="M594" s="22">
        <v>1</v>
      </c>
      <c r="N594" s="26">
        <v>7.6469907407407403E-2</v>
      </c>
      <c r="O594" s="23">
        <f t="shared" si="23"/>
        <v>2959936</v>
      </c>
      <c r="P594" s="23">
        <f t="shared" si="24"/>
        <v>448</v>
      </c>
    </row>
    <row r="595" spans="1:16" x14ac:dyDescent="0.25">
      <c r="A595" s="22">
        <v>588</v>
      </c>
      <c r="B595" s="25" t="s">
        <v>11</v>
      </c>
      <c r="C595" s="25" t="s">
        <v>839</v>
      </c>
      <c r="D595" s="25" t="s">
        <v>895</v>
      </c>
      <c r="E595" s="25" t="s">
        <v>896</v>
      </c>
      <c r="F595" s="25" t="s">
        <v>906</v>
      </c>
      <c r="G595" s="25">
        <v>9492807784</v>
      </c>
      <c r="H595" s="25" t="s">
        <v>908</v>
      </c>
      <c r="I595" s="22">
        <v>1</v>
      </c>
      <c r="J595" s="22">
        <v>1</v>
      </c>
      <c r="K595" s="22">
        <v>6607</v>
      </c>
      <c r="L595" s="22">
        <v>1832</v>
      </c>
      <c r="M595" s="22">
        <v>1</v>
      </c>
      <c r="N595" s="26">
        <v>7.6469907407407403E-2</v>
      </c>
      <c r="O595" s="23">
        <f t="shared" si="23"/>
        <v>12104024</v>
      </c>
      <c r="P595" s="23">
        <f t="shared" si="24"/>
        <v>1832</v>
      </c>
    </row>
    <row r="596" spans="1:16" x14ac:dyDescent="0.25">
      <c r="A596" s="22">
        <v>589</v>
      </c>
      <c r="B596" s="25" t="s">
        <v>11</v>
      </c>
      <c r="C596" s="25" t="s">
        <v>839</v>
      </c>
      <c r="D596" s="25" t="s">
        <v>895</v>
      </c>
      <c r="E596" s="25" t="s">
        <v>896</v>
      </c>
      <c r="F596" s="25" t="s">
        <v>878</v>
      </c>
      <c r="G596" s="25">
        <v>9491043489</v>
      </c>
      <c r="H596" s="25" t="s">
        <v>909</v>
      </c>
      <c r="I596" s="22">
        <v>1</v>
      </c>
      <c r="J596" s="22">
        <v>0</v>
      </c>
      <c r="K596" s="22">
        <v>0</v>
      </c>
      <c r="L596" s="22">
        <v>97</v>
      </c>
      <c r="M596" s="22">
        <v>0</v>
      </c>
      <c r="N596" s="26">
        <v>0</v>
      </c>
      <c r="O596" s="23">
        <f t="shared" si="23"/>
        <v>0</v>
      </c>
      <c r="P596" s="23">
        <f t="shared" si="24"/>
        <v>0</v>
      </c>
    </row>
    <row r="597" spans="1:16" x14ac:dyDescent="0.25">
      <c r="A597" s="22">
        <v>590</v>
      </c>
      <c r="B597" s="25" t="s">
        <v>11</v>
      </c>
      <c r="C597" s="25" t="s">
        <v>839</v>
      </c>
      <c r="D597" s="25" t="s">
        <v>895</v>
      </c>
      <c r="E597" s="25" t="s">
        <v>896</v>
      </c>
      <c r="F597" s="25" t="s">
        <v>878</v>
      </c>
      <c r="G597" s="25">
        <v>9491043489</v>
      </c>
      <c r="H597" s="25" t="s">
        <v>910</v>
      </c>
      <c r="I597" s="22">
        <v>1</v>
      </c>
      <c r="J597" s="22">
        <v>0</v>
      </c>
      <c r="K597" s="22">
        <v>0</v>
      </c>
      <c r="L597" s="22">
        <v>247</v>
      </c>
      <c r="M597" s="22">
        <v>0</v>
      </c>
      <c r="N597" s="26">
        <v>0</v>
      </c>
      <c r="O597" s="23">
        <f t="shared" si="23"/>
        <v>0</v>
      </c>
      <c r="P597" s="23">
        <f t="shared" si="24"/>
        <v>0</v>
      </c>
    </row>
    <row r="598" spans="1:16" x14ac:dyDescent="0.25">
      <c r="A598" s="22">
        <v>591</v>
      </c>
      <c r="B598" s="25" t="s">
        <v>11</v>
      </c>
      <c r="C598" s="25" t="s">
        <v>839</v>
      </c>
      <c r="D598" s="25" t="s">
        <v>895</v>
      </c>
      <c r="E598" s="25" t="s">
        <v>896</v>
      </c>
      <c r="F598" s="25" t="s">
        <v>878</v>
      </c>
      <c r="G598" s="25">
        <v>9491043489</v>
      </c>
      <c r="H598" s="25" t="s">
        <v>911</v>
      </c>
      <c r="I598" s="22">
        <v>1</v>
      </c>
      <c r="J598" s="22">
        <v>0</v>
      </c>
      <c r="K598" s="22">
        <v>0</v>
      </c>
      <c r="L598" s="22">
        <v>104</v>
      </c>
      <c r="M598" s="22">
        <v>0</v>
      </c>
      <c r="N598" s="26">
        <v>0</v>
      </c>
      <c r="O598" s="23">
        <f t="shared" si="23"/>
        <v>0</v>
      </c>
      <c r="P598" s="23">
        <f t="shared" si="24"/>
        <v>0</v>
      </c>
    </row>
    <row r="599" spans="1:16" x14ac:dyDescent="0.25">
      <c r="A599" s="22">
        <v>592</v>
      </c>
      <c r="B599" s="25" t="s">
        <v>11</v>
      </c>
      <c r="C599" s="25" t="s">
        <v>839</v>
      </c>
      <c r="D599" s="25" t="s">
        <v>895</v>
      </c>
      <c r="E599" s="25" t="s">
        <v>896</v>
      </c>
      <c r="F599" s="25" t="s">
        <v>878</v>
      </c>
      <c r="G599" s="25">
        <v>9491043489</v>
      </c>
      <c r="H599" s="25" t="s">
        <v>912</v>
      </c>
      <c r="I599" s="22">
        <v>1</v>
      </c>
      <c r="J599" s="22">
        <v>1</v>
      </c>
      <c r="K599" s="22">
        <v>7110</v>
      </c>
      <c r="L599" s="22">
        <v>69</v>
      </c>
      <c r="M599" s="22">
        <v>1</v>
      </c>
      <c r="N599" s="26">
        <v>8.2291666666666666E-2</v>
      </c>
      <c r="O599" s="23">
        <f t="shared" si="23"/>
        <v>490590</v>
      </c>
      <c r="P599" s="23">
        <f t="shared" si="24"/>
        <v>69</v>
      </c>
    </row>
    <row r="600" spans="1:16" x14ac:dyDescent="0.25">
      <c r="A600" s="22">
        <v>593</v>
      </c>
      <c r="B600" s="25" t="s">
        <v>11</v>
      </c>
      <c r="C600" s="25" t="s">
        <v>839</v>
      </c>
      <c r="D600" s="25" t="s">
        <v>895</v>
      </c>
      <c r="E600" s="25" t="s">
        <v>895</v>
      </c>
      <c r="F600" s="25" t="s">
        <v>913</v>
      </c>
      <c r="G600" s="25">
        <v>9492807682</v>
      </c>
      <c r="H600" s="25" t="s">
        <v>914</v>
      </c>
      <c r="I600" s="22">
        <v>1</v>
      </c>
      <c r="J600" s="22">
        <v>1</v>
      </c>
      <c r="K600" s="22">
        <v>13932</v>
      </c>
      <c r="L600" s="22">
        <v>2005</v>
      </c>
      <c r="M600" s="22">
        <v>1</v>
      </c>
      <c r="N600" s="26">
        <v>0.16125</v>
      </c>
      <c r="O600" s="23">
        <f t="shared" si="23"/>
        <v>27933660</v>
      </c>
      <c r="P600" s="23">
        <f t="shared" si="24"/>
        <v>2005</v>
      </c>
    </row>
    <row r="601" spans="1:16" x14ac:dyDescent="0.25">
      <c r="A601" s="22">
        <v>594</v>
      </c>
      <c r="B601" s="25" t="s">
        <v>11</v>
      </c>
      <c r="C601" s="25" t="s">
        <v>839</v>
      </c>
      <c r="D601" s="25" t="s">
        <v>895</v>
      </c>
      <c r="E601" s="25" t="s">
        <v>895</v>
      </c>
      <c r="F601" s="25" t="s">
        <v>913</v>
      </c>
      <c r="G601" s="25">
        <v>9492807682</v>
      </c>
      <c r="H601" s="25" t="s">
        <v>915</v>
      </c>
      <c r="I601" s="22">
        <v>1</v>
      </c>
      <c r="J601" s="22">
        <v>1</v>
      </c>
      <c r="K601" s="22">
        <v>20460</v>
      </c>
      <c r="L601" s="22">
        <v>2653</v>
      </c>
      <c r="M601" s="22">
        <v>1</v>
      </c>
      <c r="N601" s="26">
        <v>0.23680555555555555</v>
      </c>
      <c r="O601" s="23">
        <f t="shared" si="23"/>
        <v>54280380</v>
      </c>
      <c r="P601" s="23">
        <f t="shared" si="24"/>
        <v>2653</v>
      </c>
    </row>
    <row r="602" spans="1:16" x14ac:dyDescent="0.25">
      <c r="A602" s="22">
        <v>595</v>
      </c>
      <c r="B602" s="25" t="s">
        <v>11</v>
      </c>
      <c r="C602" s="25" t="s">
        <v>839</v>
      </c>
      <c r="D602" s="25" t="s">
        <v>895</v>
      </c>
      <c r="E602" s="25" t="s">
        <v>895</v>
      </c>
      <c r="F602" s="25" t="s">
        <v>913</v>
      </c>
      <c r="G602" s="25">
        <v>9492807682</v>
      </c>
      <c r="H602" s="25" t="s">
        <v>916</v>
      </c>
      <c r="I602" s="22">
        <v>1</v>
      </c>
      <c r="J602" s="22">
        <v>1</v>
      </c>
      <c r="K602" s="22">
        <v>17400</v>
      </c>
      <c r="L602" s="22">
        <v>1579</v>
      </c>
      <c r="M602" s="22">
        <v>1</v>
      </c>
      <c r="N602" s="26">
        <v>0.2013888888888889</v>
      </c>
      <c r="O602" s="23">
        <f t="shared" si="23"/>
        <v>27474600</v>
      </c>
      <c r="P602" s="23">
        <f t="shared" si="24"/>
        <v>1579</v>
      </c>
    </row>
    <row r="603" spans="1:16" x14ac:dyDescent="0.25">
      <c r="A603" s="22">
        <v>596</v>
      </c>
      <c r="B603" s="25" t="s">
        <v>11</v>
      </c>
      <c r="C603" s="25" t="s">
        <v>839</v>
      </c>
      <c r="D603" s="25" t="s">
        <v>895</v>
      </c>
      <c r="E603" s="25" t="s">
        <v>895</v>
      </c>
      <c r="F603" s="25" t="s">
        <v>913</v>
      </c>
      <c r="G603" s="25">
        <v>9492807682</v>
      </c>
      <c r="H603" s="25" t="s">
        <v>917</v>
      </c>
      <c r="I603" s="22">
        <v>1</v>
      </c>
      <c r="J603" s="22">
        <v>1</v>
      </c>
      <c r="K603" s="22">
        <v>14076</v>
      </c>
      <c r="L603" s="22">
        <v>1544</v>
      </c>
      <c r="M603" s="22">
        <v>1</v>
      </c>
      <c r="N603" s="26">
        <v>0.16291666666666665</v>
      </c>
      <c r="O603" s="23">
        <f t="shared" si="23"/>
        <v>21733344</v>
      </c>
      <c r="P603" s="23">
        <f t="shared" si="24"/>
        <v>1544</v>
      </c>
    </row>
    <row r="604" spans="1:16" x14ac:dyDescent="0.25">
      <c r="A604" s="22">
        <v>597</v>
      </c>
      <c r="B604" s="25" t="s">
        <v>11</v>
      </c>
      <c r="C604" s="25" t="s">
        <v>839</v>
      </c>
      <c r="D604" s="25" t="s">
        <v>895</v>
      </c>
      <c r="E604" s="25" t="s">
        <v>895</v>
      </c>
      <c r="F604" s="25" t="s">
        <v>913</v>
      </c>
      <c r="G604" s="25">
        <v>9492807682</v>
      </c>
      <c r="H604" s="25" t="s">
        <v>918</v>
      </c>
      <c r="I604" s="22">
        <v>1</v>
      </c>
      <c r="J604" s="22">
        <v>1</v>
      </c>
      <c r="K604" s="22">
        <v>15984</v>
      </c>
      <c r="L604" s="22">
        <v>2077</v>
      </c>
      <c r="M604" s="22">
        <v>1</v>
      </c>
      <c r="N604" s="26">
        <v>0.185</v>
      </c>
      <c r="O604" s="23">
        <f t="shared" si="23"/>
        <v>33198768</v>
      </c>
      <c r="P604" s="23">
        <f t="shared" si="24"/>
        <v>2077</v>
      </c>
    </row>
    <row r="605" spans="1:16" x14ac:dyDescent="0.25">
      <c r="A605" s="22">
        <v>598</v>
      </c>
      <c r="B605" s="25" t="s">
        <v>11</v>
      </c>
      <c r="C605" s="25" t="s">
        <v>839</v>
      </c>
      <c r="D605" s="25" t="s">
        <v>895</v>
      </c>
      <c r="E605" s="25" t="s">
        <v>895</v>
      </c>
      <c r="F605" s="25" t="s">
        <v>919</v>
      </c>
      <c r="G605" s="25"/>
      <c r="H605" s="25" t="s">
        <v>920</v>
      </c>
      <c r="I605" s="22">
        <v>1</v>
      </c>
      <c r="J605" s="22">
        <v>0</v>
      </c>
      <c r="K605" s="22">
        <v>0</v>
      </c>
      <c r="L605" s="27"/>
      <c r="M605" s="22">
        <v>0</v>
      </c>
      <c r="N605" s="26">
        <v>0</v>
      </c>
      <c r="O605" s="23">
        <f t="shared" si="23"/>
        <v>0</v>
      </c>
      <c r="P605" s="23">
        <f t="shared" si="24"/>
        <v>0</v>
      </c>
    </row>
    <row r="606" spans="1:16" ht="26.25" x14ac:dyDescent="0.25">
      <c r="A606" s="22">
        <v>599</v>
      </c>
      <c r="B606" s="25" t="s">
        <v>11</v>
      </c>
      <c r="C606" s="25" t="s">
        <v>839</v>
      </c>
      <c r="D606" s="25" t="s">
        <v>895</v>
      </c>
      <c r="E606" s="25" t="s">
        <v>895</v>
      </c>
      <c r="F606" s="25" t="s">
        <v>919</v>
      </c>
      <c r="G606" s="25"/>
      <c r="H606" s="25" t="s">
        <v>921</v>
      </c>
      <c r="I606" s="22">
        <v>1</v>
      </c>
      <c r="J606" s="22">
        <v>0</v>
      </c>
      <c r="K606" s="22">
        <v>0</v>
      </c>
      <c r="L606" s="27"/>
      <c r="M606" s="22">
        <v>0</v>
      </c>
      <c r="N606" s="26">
        <v>0</v>
      </c>
      <c r="O606" s="23">
        <f t="shared" si="23"/>
        <v>0</v>
      </c>
      <c r="P606" s="23">
        <f t="shared" si="24"/>
        <v>0</v>
      </c>
    </row>
    <row r="607" spans="1:16" x14ac:dyDescent="0.25">
      <c r="A607" s="22">
        <v>600</v>
      </c>
      <c r="B607" s="25" t="s">
        <v>11</v>
      </c>
      <c r="C607" s="25" t="s">
        <v>839</v>
      </c>
      <c r="D607" s="25" t="s">
        <v>895</v>
      </c>
      <c r="E607" s="25" t="s">
        <v>895</v>
      </c>
      <c r="F607" s="25" t="s">
        <v>922</v>
      </c>
      <c r="G607" s="25">
        <v>7382600109</v>
      </c>
      <c r="H607" s="25" t="s">
        <v>923</v>
      </c>
      <c r="I607" s="22">
        <v>1</v>
      </c>
      <c r="J607" s="22">
        <v>0</v>
      </c>
      <c r="K607" s="22">
        <v>0</v>
      </c>
      <c r="L607" s="22">
        <v>385</v>
      </c>
      <c r="M607" s="22">
        <v>0</v>
      </c>
      <c r="N607" s="26">
        <v>0</v>
      </c>
      <c r="O607" s="23">
        <f t="shared" si="23"/>
        <v>0</v>
      </c>
      <c r="P607" s="23">
        <f t="shared" si="24"/>
        <v>0</v>
      </c>
    </row>
    <row r="608" spans="1:16" x14ac:dyDescent="0.25">
      <c r="A608" s="22">
        <v>601</v>
      </c>
      <c r="B608" s="25" t="s">
        <v>11</v>
      </c>
      <c r="C608" s="25" t="s">
        <v>839</v>
      </c>
      <c r="D608" s="25" t="s">
        <v>895</v>
      </c>
      <c r="E608" s="25" t="s">
        <v>895</v>
      </c>
      <c r="F608" s="25" t="s">
        <v>922</v>
      </c>
      <c r="G608" s="25">
        <v>7382600109</v>
      </c>
      <c r="H608" s="25" t="s">
        <v>924</v>
      </c>
      <c r="I608" s="22">
        <v>1</v>
      </c>
      <c r="J608" s="22">
        <v>1</v>
      </c>
      <c r="K608" s="22">
        <v>16916</v>
      </c>
      <c r="L608" s="22">
        <v>3573</v>
      </c>
      <c r="M608" s="22">
        <v>1</v>
      </c>
      <c r="N608" s="26">
        <v>0.19578703703703704</v>
      </c>
      <c r="O608" s="23">
        <f t="shared" si="23"/>
        <v>60440868</v>
      </c>
      <c r="P608" s="23">
        <f t="shared" si="24"/>
        <v>3573</v>
      </c>
    </row>
    <row r="609" spans="1:16" x14ac:dyDescent="0.25">
      <c r="A609" s="22">
        <v>602</v>
      </c>
      <c r="B609" s="25" t="s">
        <v>11</v>
      </c>
      <c r="C609" s="25" t="s">
        <v>839</v>
      </c>
      <c r="D609" s="25" t="s">
        <v>895</v>
      </c>
      <c r="E609" s="25" t="s">
        <v>895</v>
      </c>
      <c r="F609" s="25" t="s">
        <v>922</v>
      </c>
      <c r="G609" s="25">
        <v>7382600109</v>
      </c>
      <c r="H609" s="25" t="s">
        <v>925</v>
      </c>
      <c r="I609" s="22">
        <v>1</v>
      </c>
      <c r="J609" s="22">
        <v>1</v>
      </c>
      <c r="K609" s="22">
        <v>8762</v>
      </c>
      <c r="L609" s="22">
        <v>2232</v>
      </c>
      <c r="M609" s="22">
        <v>1</v>
      </c>
      <c r="N609" s="26">
        <v>0.10141203703703704</v>
      </c>
      <c r="O609" s="23">
        <f t="shared" si="23"/>
        <v>19556784</v>
      </c>
      <c r="P609" s="23">
        <f t="shared" si="24"/>
        <v>2232</v>
      </c>
    </row>
    <row r="610" spans="1:16" x14ac:dyDescent="0.25">
      <c r="A610" s="22">
        <v>603</v>
      </c>
      <c r="B610" s="25" t="s">
        <v>11</v>
      </c>
      <c r="C610" s="25" t="s">
        <v>839</v>
      </c>
      <c r="D610" s="25" t="s">
        <v>895</v>
      </c>
      <c r="E610" s="25" t="s">
        <v>895</v>
      </c>
      <c r="F610" s="25" t="s">
        <v>922</v>
      </c>
      <c r="G610" s="25">
        <v>7382600109</v>
      </c>
      <c r="H610" s="25" t="s">
        <v>926</v>
      </c>
      <c r="I610" s="22">
        <v>1</v>
      </c>
      <c r="J610" s="22">
        <v>0</v>
      </c>
      <c r="K610" s="22">
        <v>0</v>
      </c>
      <c r="L610" s="22">
        <v>3514</v>
      </c>
      <c r="M610" s="22">
        <v>0</v>
      </c>
      <c r="N610" s="26">
        <v>0</v>
      </c>
      <c r="O610" s="23">
        <f t="shared" si="23"/>
        <v>0</v>
      </c>
      <c r="P610" s="23">
        <f t="shared" si="24"/>
        <v>0</v>
      </c>
    </row>
    <row r="611" spans="1:16" x14ac:dyDescent="0.25">
      <c r="A611" s="22">
        <v>604</v>
      </c>
      <c r="B611" s="25" t="s">
        <v>11</v>
      </c>
      <c r="C611" s="25" t="s">
        <v>839</v>
      </c>
      <c r="D611" s="25" t="s">
        <v>895</v>
      </c>
      <c r="E611" s="25" t="s">
        <v>895</v>
      </c>
      <c r="F611" s="25" t="s">
        <v>878</v>
      </c>
      <c r="G611" s="25">
        <v>9491043489</v>
      </c>
      <c r="H611" s="25" t="s">
        <v>927</v>
      </c>
      <c r="I611" s="22">
        <v>1</v>
      </c>
      <c r="J611" s="22">
        <v>0</v>
      </c>
      <c r="K611" s="22">
        <v>0</v>
      </c>
      <c r="L611" s="22">
        <v>2039</v>
      </c>
      <c r="M611" s="22">
        <v>0</v>
      </c>
      <c r="N611" s="26">
        <v>0</v>
      </c>
      <c r="O611" s="23">
        <f t="shared" si="23"/>
        <v>0</v>
      </c>
      <c r="P611" s="23">
        <f t="shared" si="24"/>
        <v>0</v>
      </c>
    </row>
    <row r="612" spans="1:16" x14ac:dyDescent="0.25">
      <c r="A612" s="22">
        <v>605</v>
      </c>
      <c r="B612" s="25" t="s">
        <v>11</v>
      </c>
      <c r="C612" s="25" t="s">
        <v>839</v>
      </c>
      <c r="D612" s="25" t="s">
        <v>895</v>
      </c>
      <c r="E612" s="25" t="s">
        <v>928</v>
      </c>
      <c r="F612" s="25" t="s">
        <v>929</v>
      </c>
      <c r="G612" s="25"/>
      <c r="H612" s="25" t="s">
        <v>930</v>
      </c>
      <c r="I612" s="22">
        <v>1</v>
      </c>
      <c r="J612" s="22">
        <v>0</v>
      </c>
      <c r="K612" s="22">
        <v>0</v>
      </c>
      <c r="L612" s="27"/>
      <c r="M612" s="22">
        <v>0</v>
      </c>
      <c r="N612" s="26">
        <v>0</v>
      </c>
      <c r="O612" s="23">
        <f t="shared" si="23"/>
        <v>0</v>
      </c>
      <c r="P612" s="23">
        <f t="shared" si="24"/>
        <v>0</v>
      </c>
    </row>
    <row r="613" spans="1:16" x14ac:dyDescent="0.25">
      <c r="A613" s="22">
        <v>606</v>
      </c>
      <c r="B613" s="25" t="s">
        <v>11</v>
      </c>
      <c r="C613" s="25" t="s">
        <v>839</v>
      </c>
      <c r="D613" s="25" t="s">
        <v>895</v>
      </c>
      <c r="E613" s="25" t="s">
        <v>928</v>
      </c>
      <c r="F613" s="25" t="s">
        <v>929</v>
      </c>
      <c r="G613" s="25"/>
      <c r="H613" s="25" t="s">
        <v>931</v>
      </c>
      <c r="I613" s="22">
        <v>1</v>
      </c>
      <c r="J613" s="22">
        <v>0</v>
      </c>
      <c r="K613" s="22">
        <v>0</v>
      </c>
      <c r="L613" s="27"/>
      <c r="M613" s="22">
        <v>0</v>
      </c>
      <c r="N613" s="26">
        <v>0</v>
      </c>
      <c r="O613" s="23">
        <f t="shared" si="23"/>
        <v>0</v>
      </c>
      <c r="P613" s="23">
        <f t="shared" si="24"/>
        <v>0</v>
      </c>
    </row>
    <row r="614" spans="1:16" x14ac:dyDescent="0.25">
      <c r="A614" s="22">
        <v>607</v>
      </c>
      <c r="B614" s="25" t="s">
        <v>11</v>
      </c>
      <c r="C614" s="25" t="s">
        <v>839</v>
      </c>
      <c r="D614" s="25" t="s">
        <v>895</v>
      </c>
      <c r="E614" s="25" t="s">
        <v>928</v>
      </c>
      <c r="F614" s="25" t="s">
        <v>929</v>
      </c>
      <c r="G614" s="25"/>
      <c r="H614" s="25" t="s">
        <v>932</v>
      </c>
      <c r="I614" s="22">
        <v>1</v>
      </c>
      <c r="J614" s="22">
        <v>0</v>
      </c>
      <c r="K614" s="22">
        <v>0</v>
      </c>
      <c r="L614" s="27"/>
      <c r="M614" s="22">
        <v>0</v>
      </c>
      <c r="N614" s="26">
        <v>0</v>
      </c>
      <c r="O614" s="23">
        <f t="shared" si="23"/>
        <v>0</v>
      </c>
      <c r="P614" s="23">
        <f t="shared" si="24"/>
        <v>0</v>
      </c>
    </row>
    <row r="615" spans="1:16" x14ac:dyDescent="0.25">
      <c r="A615" s="22">
        <v>608</v>
      </c>
      <c r="B615" s="25" t="s">
        <v>11</v>
      </c>
      <c r="C615" s="25" t="s">
        <v>839</v>
      </c>
      <c r="D615" s="25" t="s">
        <v>895</v>
      </c>
      <c r="E615" s="25" t="s">
        <v>928</v>
      </c>
      <c r="F615" s="25" t="s">
        <v>929</v>
      </c>
      <c r="G615" s="25"/>
      <c r="H615" s="25" t="s">
        <v>933</v>
      </c>
      <c r="I615" s="22">
        <v>1</v>
      </c>
      <c r="J615" s="22">
        <v>0</v>
      </c>
      <c r="K615" s="22">
        <v>0</v>
      </c>
      <c r="L615" s="27"/>
      <c r="M615" s="22">
        <v>0</v>
      </c>
      <c r="N615" s="26">
        <v>0</v>
      </c>
      <c r="O615" s="23">
        <f t="shared" si="23"/>
        <v>0</v>
      </c>
      <c r="P615" s="23">
        <f t="shared" si="24"/>
        <v>0</v>
      </c>
    </row>
    <row r="616" spans="1:16" ht="26.25" x14ac:dyDescent="0.25">
      <c r="A616" s="22">
        <v>609</v>
      </c>
      <c r="B616" s="25" t="s">
        <v>11</v>
      </c>
      <c r="C616" s="25" t="s">
        <v>839</v>
      </c>
      <c r="D616" s="25" t="s">
        <v>895</v>
      </c>
      <c r="E616" s="25" t="s">
        <v>928</v>
      </c>
      <c r="F616" s="25" t="s">
        <v>929</v>
      </c>
      <c r="G616" s="25"/>
      <c r="H616" s="25" t="s">
        <v>934</v>
      </c>
      <c r="I616" s="22">
        <v>1</v>
      </c>
      <c r="J616" s="22">
        <v>0</v>
      </c>
      <c r="K616" s="22">
        <v>0</v>
      </c>
      <c r="L616" s="27"/>
      <c r="M616" s="22">
        <v>0</v>
      </c>
      <c r="N616" s="26">
        <v>0</v>
      </c>
      <c r="O616" s="23">
        <f t="shared" si="23"/>
        <v>0</v>
      </c>
      <c r="P616" s="23">
        <f t="shared" si="24"/>
        <v>0</v>
      </c>
    </row>
    <row r="617" spans="1:16" x14ac:dyDescent="0.25">
      <c r="A617" s="22">
        <v>610</v>
      </c>
      <c r="B617" s="25" t="s">
        <v>11</v>
      </c>
      <c r="C617" s="25" t="s">
        <v>839</v>
      </c>
      <c r="D617" s="25" t="s">
        <v>895</v>
      </c>
      <c r="E617" s="25" t="s">
        <v>928</v>
      </c>
      <c r="F617" s="25" t="s">
        <v>929</v>
      </c>
      <c r="G617" s="25"/>
      <c r="H617" s="25" t="s">
        <v>935</v>
      </c>
      <c r="I617" s="22">
        <v>1</v>
      </c>
      <c r="J617" s="22">
        <v>0</v>
      </c>
      <c r="K617" s="22">
        <v>0</v>
      </c>
      <c r="L617" s="27"/>
      <c r="M617" s="22">
        <v>0</v>
      </c>
      <c r="N617" s="26">
        <v>0</v>
      </c>
      <c r="O617" s="23">
        <f t="shared" si="23"/>
        <v>0</v>
      </c>
      <c r="P617" s="23">
        <f t="shared" si="24"/>
        <v>0</v>
      </c>
    </row>
    <row r="618" spans="1:16" ht="26.25" x14ac:dyDescent="0.25">
      <c r="A618" s="22">
        <v>611</v>
      </c>
      <c r="B618" s="25" t="s">
        <v>11</v>
      </c>
      <c r="C618" s="25" t="s">
        <v>839</v>
      </c>
      <c r="D618" s="25" t="s">
        <v>895</v>
      </c>
      <c r="E618" s="25" t="s">
        <v>928</v>
      </c>
      <c r="F618" s="25" t="s">
        <v>906</v>
      </c>
      <c r="G618" s="25">
        <v>9492807784</v>
      </c>
      <c r="H618" s="25" t="s">
        <v>936</v>
      </c>
      <c r="I618" s="22">
        <v>1</v>
      </c>
      <c r="J618" s="22">
        <v>0</v>
      </c>
      <c r="K618" s="22">
        <v>0</v>
      </c>
      <c r="L618" s="22">
        <v>961</v>
      </c>
      <c r="M618" s="22">
        <v>0</v>
      </c>
      <c r="N618" s="26">
        <v>0</v>
      </c>
      <c r="O618" s="23">
        <f t="shared" si="23"/>
        <v>0</v>
      </c>
      <c r="P618" s="23">
        <f t="shared" si="24"/>
        <v>0</v>
      </c>
    </row>
    <row r="619" spans="1:16" ht="26.25" x14ac:dyDescent="0.25">
      <c r="A619" s="22">
        <v>612</v>
      </c>
      <c r="B619" s="25" t="s">
        <v>11</v>
      </c>
      <c r="C619" s="25" t="s">
        <v>839</v>
      </c>
      <c r="D619" s="25" t="s">
        <v>895</v>
      </c>
      <c r="E619" s="25" t="s">
        <v>928</v>
      </c>
      <c r="F619" s="25" t="s">
        <v>906</v>
      </c>
      <c r="G619" s="25">
        <v>9492807784</v>
      </c>
      <c r="H619" s="25" t="s">
        <v>937</v>
      </c>
      <c r="I619" s="22">
        <v>1</v>
      </c>
      <c r="J619" s="22">
        <v>1</v>
      </c>
      <c r="K619" s="22">
        <v>5438</v>
      </c>
      <c r="L619" s="22">
        <v>952</v>
      </c>
      <c r="M619" s="22">
        <v>1</v>
      </c>
      <c r="N619" s="26">
        <v>6.293981481481481E-2</v>
      </c>
      <c r="O619" s="23">
        <f t="shared" si="23"/>
        <v>5176976</v>
      </c>
      <c r="P619" s="23">
        <f t="shared" si="24"/>
        <v>952</v>
      </c>
    </row>
    <row r="620" spans="1:16" ht="26.25" x14ac:dyDescent="0.25">
      <c r="A620" s="22">
        <v>613</v>
      </c>
      <c r="B620" s="25" t="s">
        <v>11</v>
      </c>
      <c r="C620" s="25" t="s">
        <v>839</v>
      </c>
      <c r="D620" s="25" t="s">
        <v>895</v>
      </c>
      <c r="E620" s="25" t="s">
        <v>928</v>
      </c>
      <c r="F620" s="25" t="s">
        <v>906</v>
      </c>
      <c r="G620" s="25">
        <v>9492807784</v>
      </c>
      <c r="H620" s="25" t="s">
        <v>938</v>
      </c>
      <c r="I620" s="22">
        <v>1</v>
      </c>
      <c r="J620" s="22">
        <v>1</v>
      </c>
      <c r="K620" s="22">
        <v>3873</v>
      </c>
      <c r="L620" s="22">
        <v>2013</v>
      </c>
      <c r="M620" s="22">
        <v>1</v>
      </c>
      <c r="N620" s="26">
        <v>4.4826388888888888E-2</v>
      </c>
      <c r="O620" s="23">
        <f t="shared" si="23"/>
        <v>7796349</v>
      </c>
      <c r="P620" s="23">
        <f t="shared" si="24"/>
        <v>2013</v>
      </c>
    </row>
    <row r="621" spans="1:16" x14ac:dyDescent="0.25">
      <c r="A621" s="22">
        <v>614</v>
      </c>
      <c r="B621" s="25" t="s">
        <v>11</v>
      </c>
      <c r="C621" s="25" t="s">
        <v>839</v>
      </c>
      <c r="D621" s="25" t="s">
        <v>895</v>
      </c>
      <c r="E621" s="25" t="s">
        <v>928</v>
      </c>
      <c r="F621" s="25" t="s">
        <v>906</v>
      </c>
      <c r="G621" s="25">
        <v>9492807784</v>
      </c>
      <c r="H621" s="25" t="s">
        <v>939</v>
      </c>
      <c r="I621" s="22">
        <v>1</v>
      </c>
      <c r="J621" s="22">
        <v>0</v>
      </c>
      <c r="K621" s="22">
        <v>0</v>
      </c>
      <c r="L621" s="22">
        <v>2251</v>
      </c>
      <c r="M621" s="22">
        <v>0</v>
      </c>
      <c r="N621" s="26">
        <v>0</v>
      </c>
      <c r="O621" s="23">
        <f t="shared" si="23"/>
        <v>0</v>
      </c>
      <c r="P621" s="23">
        <f t="shared" si="24"/>
        <v>0</v>
      </c>
    </row>
    <row r="622" spans="1:16" x14ac:dyDescent="0.25">
      <c r="A622" s="22">
        <v>615</v>
      </c>
      <c r="B622" s="25" t="s">
        <v>11</v>
      </c>
      <c r="C622" s="25" t="s">
        <v>839</v>
      </c>
      <c r="D622" s="25" t="s">
        <v>895</v>
      </c>
      <c r="E622" s="25" t="s">
        <v>928</v>
      </c>
      <c r="F622" s="25" t="s">
        <v>849</v>
      </c>
      <c r="G622" s="25">
        <v>8332999115</v>
      </c>
      <c r="H622" s="25" t="s">
        <v>940</v>
      </c>
      <c r="I622" s="22">
        <v>1</v>
      </c>
      <c r="J622" s="22">
        <v>0</v>
      </c>
      <c r="K622" s="22">
        <v>0</v>
      </c>
      <c r="L622" s="22">
        <v>1648</v>
      </c>
      <c r="M622" s="22">
        <v>0</v>
      </c>
      <c r="N622" s="26">
        <v>0</v>
      </c>
      <c r="O622" s="23">
        <f t="shared" si="23"/>
        <v>0</v>
      </c>
      <c r="P622" s="23">
        <f t="shared" si="24"/>
        <v>0</v>
      </c>
    </row>
    <row r="623" spans="1:16" x14ac:dyDescent="0.25">
      <c r="A623" s="22">
        <v>616</v>
      </c>
      <c r="B623" s="25" t="s">
        <v>11</v>
      </c>
      <c r="C623" s="25" t="s">
        <v>839</v>
      </c>
      <c r="D623" s="25" t="s">
        <v>895</v>
      </c>
      <c r="E623" s="25" t="s">
        <v>928</v>
      </c>
      <c r="F623" s="25" t="s">
        <v>941</v>
      </c>
      <c r="G623" s="25">
        <v>8331019895</v>
      </c>
      <c r="H623" s="25" t="s">
        <v>942</v>
      </c>
      <c r="I623" s="22">
        <v>1</v>
      </c>
      <c r="J623" s="22">
        <v>0</v>
      </c>
      <c r="K623" s="22">
        <v>0</v>
      </c>
      <c r="L623" s="22">
        <v>1438</v>
      </c>
      <c r="M623" s="22">
        <v>0</v>
      </c>
      <c r="N623" s="26">
        <v>0</v>
      </c>
      <c r="O623" s="23">
        <f t="shared" si="23"/>
        <v>0</v>
      </c>
      <c r="P623" s="23">
        <f t="shared" si="24"/>
        <v>0</v>
      </c>
    </row>
    <row r="624" spans="1:16" x14ac:dyDescent="0.25">
      <c r="A624" s="22">
        <v>617</v>
      </c>
      <c r="B624" s="25" t="s">
        <v>11</v>
      </c>
      <c r="C624" s="25" t="s">
        <v>839</v>
      </c>
      <c r="D624" s="25" t="s">
        <v>895</v>
      </c>
      <c r="E624" s="25" t="s">
        <v>928</v>
      </c>
      <c r="F624" s="25" t="s">
        <v>941</v>
      </c>
      <c r="G624" s="25">
        <v>8331019895</v>
      </c>
      <c r="H624" s="25" t="s">
        <v>943</v>
      </c>
      <c r="I624" s="22">
        <v>1</v>
      </c>
      <c r="J624" s="22">
        <v>0</v>
      </c>
      <c r="K624" s="22">
        <v>0</v>
      </c>
      <c r="L624" s="22">
        <v>884</v>
      </c>
      <c r="M624" s="22">
        <v>0</v>
      </c>
      <c r="N624" s="26">
        <v>0</v>
      </c>
      <c r="O624" s="23">
        <f t="shared" si="23"/>
        <v>0</v>
      </c>
      <c r="P624" s="23">
        <f t="shared" si="24"/>
        <v>0</v>
      </c>
    </row>
    <row r="625" spans="1:16" x14ac:dyDescent="0.25">
      <c r="A625" s="22">
        <v>618</v>
      </c>
      <c r="B625" s="25" t="s">
        <v>11</v>
      </c>
      <c r="C625" s="25" t="s">
        <v>839</v>
      </c>
      <c r="D625" s="25" t="s">
        <v>895</v>
      </c>
      <c r="E625" s="25" t="s">
        <v>928</v>
      </c>
      <c r="F625" s="25" t="s">
        <v>941</v>
      </c>
      <c r="G625" s="25">
        <v>8331019895</v>
      </c>
      <c r="H625" s="25" t="s">
        <v>944</v>
      </c>
      <c r="I625" s="22">
        <v>1</v>
      </c>
      <c r="J625" s="22">
        <v>0</v>
      </c>
      <c r="K625" s="22">
        <v>0</v>
      </c>
      <c r="L625" s="22">
        <v>57</v>
      </c>
      <c r="M625" s="22">
        <v>0</v>
      </c>
      <c r="N625" s="26">
        <v>0</v>
      </c>
      <c r="O625" s="23">
        <f t="shared" si="23"/>
        <v>0</v>
      </c>
      <c r="P625" s="23">
        <f t="shared" si="24"/>
        <v>0</v>
      </c>
    </row>
    <row r="626" spans="1:16" x14ac:dyDescent="0.25">
      <c r="A626" s="22">
        <v>619</v>
      </c>
      <c r="B626" s="25" t="s">
        <v>11</v>
      </c>
      <c r="C626" s="25" t="s">
        <v>839</v>
      </c>
      <c r="D626" s="25" t="s">
        <v>895</v>
      </c>
      <c r="E626" s="25" t="s">
        <v>928</v>
      </c>
      <c r="F626" s="25" t="s">
        <v>941</v>
      </c>
      <c r="G626" s="25">
        <v>8331019895</v>
      </c>
      <c r="H626" s="25" t="s">
        <v>945</v>
      </c>
      <c r="I626" s="22">
        <v>1</v>
      </c>
      <c r="J626" s="22">
        <v>1</v>
      </c>
      <c r="K626" s="22">
        <v>7798</v>
      </c>
      <c r="L626" s="22">
        <v>1285</v>
      </c>
      <c r="M626" s="22">
        <v>1</v>
      </c>
      <c r="N626" s="26">
        <v>9.0254629629629629E-2</v>
      </c>
      <c r="O626" s="23">
        <f t="shared" si="23"/>
        <v>10020430</v>
      </c>
      <c r="P626" s="23">
        <f t="shared" si="24"/>
        <v>1285</v>
      </c>
    </row>
    <row r="627" spans="1:16" x14ac:dyDescent="0.25">
      <c r="A627" s="22">
        <v>620</v>
      </c>
      <c r="B627" s="25" t="s">
        <v>11</v>
      </c>
      <c r="C627" s="25" t="s">
        <v>839</v>
      </c>
      <c r="D627" s="25" t="s">
        <v>895</v>
      </c>
      <c r="E627" s="25" t="s">
        <v>928</v>
      </c>
      <c r="F627" s="25" t="s">
        <v>941</v>
      </c>
      <c r="G627" s="25">
        <v>8331019895</v>
      </c>
      <c r="H627" s="25" t="s">
        <v>946</v>
      </c>
      <c r="I627" s="22">
        <v>1</v>
      </c>
      <c r="J627" s="22">
        <v>0</v>
      </c>
      <c r="K627" s="22">
        <v>0</v>
      </c>
      <c r="L627" s="22">
        <v>1298</v>
      </c>
      <c r="M627" s="22">
        <v>0</v>
      </c>
      <c r="N627" s="26">
        <v>0</v>
      </c>
      <c r="O627" s="23">
        <f t="shared" si="23"/>
        <v>0</v>
      </c>
      <c r="P627" s="23">
        <f t="shared" si="24"/>
        <v>0</v>
      </c>
    </row>
    <row r="628" spans="1:16" x14ac:dyDescent="0.25">
      <c r="A628" s="22">
        <v>621</v>
      </c>
      <c r="B628" s="25" t="s">
        <v>11</v>
      </c>
      <c r="C628" s="25" t="s">
        <v>839</v>
      </c>
      <c r="D628" s="25" t="s">
        <v>895</v>
      </c>
      <c r="E628" s="25" t="s">
        <v>928</v>
      </c>
      <c r="F628" s="25" t="s">
        <v>941</v>
      </c>
      <c r="G628" s="25">
        <v>8331019895</v>
      </c>
      <c r="H628" s="25" t="s">
        <v>947</v>
      </c>
      <c r="I628" s="22">
        <v>1</v>
      </c>
      <c r="J628" s="22">
        <v>1</v>
      </c>
      <c r="K628" s="22">
        <v>3372</v>
      </c>
      <c r="L628" s="22">
        <v>1381</v>
      </c>
      <c r="M628" s="22">
        <v>1</v>
      </c>
      <c r="N628" s="26">
        <v>3.9027777777777779E-2</v>
      </c>
      <c r="O628" s="23">
        <f t="shared" si="23"/>
        <v>4656732</v>
      </c>
      <c r="P628" s="23">
        <f t="shared" si="24"/>
        <v>1381</v>
      </c>
    </row>
    <row r="629" spans="1:16" x14ac:dyDescent="0.25">
      <c r="A629" s="22">
        <v>622</v>
      </c>
      <c r="B629" s="25" t="s">
        <v>11</v>
      </c>
      <c r="C629" s="25" t="s">
        <v>839</v>
      </c>
      <c r="D629" s="25" t="s">
        <v>895</v>
      </c>
      <c r="E629" s="25" t="s">
        <v>928</v>
      </c>
      <c r="F629" s="25" t="s">
        <v>948</v>
      </c>
      <c r="G629" s="25">
        <v>9490615666</v>
      </c>
      <c r="H629" s="25" t="s">
        <v>949</v>
      </c>
      <c r="I629" s="22">
        <v>1</v>
      </c>
      <c r="J629" s="22">
        <v>1</v>
      </c>
      <c r="K629" s="22">
        <v>7560</v>
      </c>
      <c r="L629" s="22">
        <v>986</v>
      </c>
      <c r="M629" s="22">
        <v>1</v>
      </c>
      <c r="N629" s="26">
        <v>8.7499999999999994E-2</v>
      </c>
      <c r="O629" s="23">
        <f t="shared" si="23"/>
        <v>7454160</v>
      </c>
      <c r="P629" s="23">
        <f t="shared" si="24"/>
        <v>986</v>
      </c>
    </row>
    <row r="630" spans="1:16" x14ac:dyDescent="0.25">
      <c r="A630" s="22">
        <v>623</v>
      </c>
      <c r="B630" s="25" t="s">
        <v>11</v>
      </c>
      <c r="C630" s="25" t="s">
        <v>839</v>
      </c>
      <c r="D630" s="25" t="s">
        <v>895</v>
      </c>
      <c r="E630" s="25" t="s">
        <v>928</v>
      </c>
      <c r="F630" s="25" t="s">
        <v>948</v>
      </c>
      <c r="G630" s="25">
        <v>9490615666</v>
      </c>
      <c r="H630" s="25" t="s">
        <v>950</v>
      </c>
      <c r="I630" s="22">
        <v>1</v>
      </c>
      <c r="J630" s="22">
        <v>0</v>
      </c>
      <c r="K630" s="22">
        <v>0</v>
      </c>
      <c r="L630" s="22">
        <v>2218</v>
      </c>
      <c r="M630" s="22">
        <v>0</v>
      </c>
      <c r="N630" s="26">
        <v>0</v>
      </c>
      <c r="O630" s="23">
        <f t="shared" si="23"/>
        <v>0</v>
      </c>
      <c r="P630" s="23">
        <f t="shared" si="24"/>
        <v>0</v>
      </c>
    </row>
    <row r="631" spans="1:16" x14ac:dyDescent="0.25">
      <c r="A631" s="22">
        <v>624</v>
      </c>
      <c r="B631" s="25" t="s">
        <v>11</v>
      </c>
      <c r="C631" s="25" t="s">
        <v>839</v>
      </c>
      <c r="D631" s="25" t="s">
        <v>895</v>
      </c>
      <c r="E631" s="25" t="s">
        <v>928</v>
      </c>
      <c r="F631" s="25" t="s">
        <v>948</v>
      </c>
      <c r="G631" s="25">
        <v>9490615666</v>
      </c>
      <c r="H631" s="25" t="s">
        <v>951</v>
      </c>
      <c r="I631" s="22">
        <v>1</v>
      </c>
      <c r="J631" s="22">
        <v>0</v>
      </c>
      <c r="K631" s="22">
        <v>0</v>
      </c>
      <c r="L631" s="22">
        <v>285</v>
      </c>
      <c r="M631" s="22">
        <v>0</v>
      </c>
      <c r="N631" s="26">
        <v>0</v>
      </c>
      <c r="O631" s="23">
        <f t="shared" si="23"/>
        <v>0</v>
      </c>
      <c r="P631" s="23">
        <f t="shared" si="24"/>
        <v>0</v>
      </c>
    </row>
    <row r="632" spans="1:16" x14ac:dyDescent="0.25">
      <c r="A632" s="22">
        <v>625</v>
      </c>
      <c r="B632" s="25" t="s">
        <v>11</v>
      </c>
      <c r="C632" s="25" t="s">
        <v>839</v>
      </c>
      <c r="D632" s="25" t="s">
        <v>895</v>
      </c>
      <c r="E632" s="25" t="s">
        <v>928</v>
      </c>
      <c r="F632" s="25" t="s">
        <v>948</v>
      </c>
      <c r="G632" s="25">
        <v>9490615666</v>
      </c>
      <c r="H632" s="25" t="s">
        <v>952</v>
      </c>
      <c r="I632" s="22">
        <v>1</v>
      </c>
      <c r="J632" s="22">
        <v>1</v>
      </c>
      <c r="K632" s="22">
        <v>10311</v>
      </c>
      <c r="L632" s="22">
        <v>1996</v>
      </c>
      <c r="M632" s="22">
        <v>1</v>
      </c>
      <c r="N632" s="26">
        <v>0.11934027777777778</v>
      </c>
      <c r="O632" s="23">
        <f t="shared" si="23"/>
        <v>20580756</v>
      </c>
      <c r="P632" s="23">
        <f t="shared" si="24"/>
        <v>1996</v>
      </c>
    </row>
    <row r="633" spans="1:16" x14ac:dyDescent="0.25">
      <c r="A633" s="22">
        <v>626</v>
      </c>
      <c r="B633" s="25" t="s">
        <v>11</v>
      </c>
      <c r="C633" s="25" t="s">
        <v>839</v>
      </c>
      <c r="D633" s="25" t="s">
        <v>895</v>
      </c>
      <c r="E633" s="25" t="s">
        <v>928</v>
      </c>
      <c r="F633" s="25" t="s">
        <v>948</v>
      </c>
      <c r="G633" s="25">
        <v>9490615666</v>
      </c>
      <c r="H633" s="25" t="s">
        <v>953</v>
      </c>
      <c r="I633" s="22">
        <v>1</v>
      </c>
      <c r="J633" s="22">
        <v>1</v>
      </c>
      <c r="K633" s="22">
        <v>7140</v>
      </c>
      <c r="L633" s="22">
        <v>1229</v>
      </c>
      <c r="M633" s="22">
        <v>1</v>
      </c>
      <c r="N633" s="26">
        <v>8.2638888888888887E-2</v>
      </c>
      <c r="O633" s="23">
        <f t="shared" si="23"/>
        <v>8775060</v>
      </c>
      <c r="P633" s="23">
        <f t="shared" si="24"/>
        <v>1229</v>
      </c>
    </row>
    <row r="634" spans="1:16" x14ac:dyDescent="0.25">
      <c r="A634" s="22">
        <v>627</v>
      </c>
      <c r="B634" s="25" t="s">
        <v>11</v>
      </c>
      <c r="C634" s="25" t="s">
        <v>839</v>
      </c>
      <c r="D634" s="25" t="s">
        <v>895</v>
      </c>
      <c r="E634" s="25" t="s">
        <v>928</v>
      </c>
      <c r="F634" s="25" t="s">
        <v>948</v>
      </c>
      <c r="G634" s="25">
        <v>9490615666</v>
      </c>
      <c r="H634" s="25" t="s">
        <v>954</v>
      </c>
      <c r="I634" s="22">
        <v>1</v>
      </c>
      <c r="J634" s="22">
        <v>1</v>
      </c>
      <c r="K634" s="22">
        <v>11664</v>
      </c>
      <c r="L634" s="22">
        <v>1805</v>
      </c>
      <c r="M634" s="22">
        <v>1</v>
      </c>
      <c r="N634" s="26">
        <v>0.13500000000000001</v>
      </c>
      <c r="O634" s="23">
        <f t="shared" si="23"/>
        <v>21053520</v>
      </c>
      <c r="P634" s="23">
        <f t="shared" si="24"/>
        <v>1805</v>
      </c>
    </row>
    <row r="635" spans="1:16" x14ac:dyDescent="0.25">
      <c r="A635" s="22">
        <v>628</v>
      </c>
      <c r="B635" s="25" t="s">
        <v>11</v>
      </c>
      <c r="C635" s="25" t="s">
        <v>839</v>
      </c>
      <c r="D635" s="25" t="s">
        <v>895</v>
      </c>
      <c r="E635" s="25" t="s">
        <v>928</v>
      </c>
      <c r="F635" s="25" t="s">
        <v>948</v>
      </c>
      <c r="G635" s="25">
        <v>9490615666</v>
      </c>
      <c r="H635" s="25" t="s">
        <v>955</v>
      </c>
      <c r="I635" s="22">
        <v>1</v>
      </c>
      <c r="J635" s="22">
        <v>0</v>
      </c>
      <c r="K635" s="22">
        <v>0</v>
      </c>
      <c r="L635" s="22">
        <v>606</v>
      </c>
      <c r="M635" s="22">
        <v>0</v>
      </c>
      <c r="N635" s="26">
        <v>0</v>
      </c>
      <c r="O635" s="23">
        <f t="shared" si="23"/>
        <v>0</v>
      </c>
      <c r="P635" s="23">
        <f t="shared" si="24"/>
        <v>0</v>
      </c>
    </row>
    <row r="636" spans="1:16" x14ac:dyDescent="0.25">
      <c r="A636" s="22">
        <v>629</v>
      </c>
      <c r="B636" s="25" t="s">
        <v>11</v>
      </c>
      <c r="C636" s="25" t="s">
        <v>839</v>
      </c>
      <c r="D636" s="25" t="s">
        <v>895</v>
      </c>
      <c r="E636" s="25" t="s">
        <v>928</v>
      </c>
      <c r="F636" s="25" t="s">
        <v>948</v>
      </c>
      <c r="G636" s="25">
        <v>9490615666</v>
      </c>
      <c r="H636" s="25" t="s">
        <v>956</v>
      </c>
      <c r="I636" s="22">
        <v>1</v>
      </c>
      <c r="J636" s="22">
        <v>0</v>
      </c>
      <c r="K636" s="22">
        <v>0</v>
      </c>
      <c r="L636" s="22">
        <v>344</v>
      </c>
      <c r="M636" s="22">
        <v>0</v>
      </c>
      <c r="N636" s="26">
        <v>0</v>
      </c>
      <c r="O636" s="23">
        <f t="shared" si="23"/>
        <v>0</v>
      </c>
      <c r="P636" s="23">
        <f t="shared" si="24"/>
        <v>0</v>
      </c>
    </row>
    <row r="637" spans="1:16" x14ac:dyDescent="0.25">
      <c r="A637" s="22">
        <v>630</v>
      </c>
      <c r="B637" s="25" t="s">
        <v>11</v>
      </c>
      <c r="C637" s="25" t="s">
        <v>957</v>
      </c>
      <c r="D637" s="25" t="s">
        <v>957</v>
      </c>
      <c r="E637" s="25" t="s">
        <v>958</v>
      </c>
      <c r="F637" s="25" t="s">
        <v>959</v>
      </c>
      <c r="G637" s="25">
        <v>8500660190</v>
      </c>
      <c r="H637" s="25" t="s">
        <v>960</v>
      </c>
      <c r="I637" s="22">
        <v>1</v>
      </c>
      <c r="J637" s="22">
        <v>0</v>
      </c>
      <c r="K637" s="22">
        <v>0</v>
      </c>
      <c r="L637" s="22">
        <v>2821</v>
      </c>
      <c r="M637" s="22">
        <v>0</v>
      </c>
      <c r="N637" s="26">
        <v>0</v>
      </c>
      <c r="O637" s="23">
        <f t="shared" si="23"/>
        <v>0</v>
      </c>
      <c r="P637" s="23">
        <f t="shared" si="24"/>
        <v>0</v>
      </c>
    </row>
    <row r="638" spans="1:16" x14ac:dyDescent="0.25">
      <c r="A638" s="22">
        <v>631</v>
      </c>
      <c r="B638" s="25" t="s">
        <v>11</v>
      </c>
      <c r="C638" s="25" t="s">
        <v>957</v>
      </c>
      <c r="D638" s="25" t="s">
        <v>957</v>
      </c>
      <c r="E638" s="25" t="s">
        <v>958</v>
      </c>
      <c r="F638" s="25" t="s">
        <v>959</v>
      </c>
      <c r="G638" s="25">
        <v>8500660190</v>
      </c>
      <c r="H638" s="25" t="s">
        <v>961</v>
      </c>
      <c r="I638" s="22">
        <v>1</v>
      </c>
      <c r="J638" s="22">
        <v>0</v>
      </c>
      <c r="K638" s="22">
        <v>0</v>
      </c>
      <c r="L638" s="22">
        <v>3455</v>
      </c>
      <c r="M638" s="22">
        <v>0</v>
      </c>
      <c r="N638" s="26">
        <v>0</v>
      </c>
      <c r="O638" s="23">
        <f t="shared" si="23"/>
        <v>0</v>
      </c>
      <c r="P638" s="23">
        <f t="shared" si="24"/>
        <v>0</v>
      </c>
    </row>
    <row r="639" spans="1:16" x14ac:dyDescent="0.25">
      <c r="A639" s="22">
        <v>632</v>
      </c>
      <c r="B639" s="25" t="s">
        <v>11</v>
      </c>
      <c r="C639" s="25" t="s">
        <v>957</v>
      </c>
      <c r="D639" s="25" t="s">
        <v>957</v>
      </c>
      <c r="E639" s="25" t="s">
        <v>958</v>
      </c>
      <c r="F639" s="25" t="s">
        <v>959</v>
      </c>
      <c r="G639" s="25">
        <v>8500660190</v>
      </c>
      <c r="H639" s="25" t="s">
        <v>962</v>
      </c>
      <c r="I639" s="22">
        <v>1</v>
      </c>
      <c r="J639" s="22">
        <v>0</v>
      </c>
      <c r="K639" s="22">
        <v>0</v>
      </c>
      <c r="L639" s="22">
        <v>1968</v>
      </c>
      <c r="M639" s="22">
        <v>0</v>
      </c>
      <c r="N639" s="26">
        <v>0</v>
      </c>
      <c r="O639" s="23">
        <f t="shared" si="23"/>
        <v>0</v>
      </c>
      <c r="P639" s="23">
        <f t="shared" si="24"/>
        <v>0</v>
      </c>
    </row>
    <row r="640" spans="1:16" x14ac:dyDescent="0.25">
      <c r="A640" s="22">
        <v>633</v>
      </c>
      <c r="B640" s="25" t="s">
        <v>11</v>
      </c>
      <c r="C640" s="25" t="s">
        <v>957</v>
      </c>
      <c r="D640" s="25" t="s">
        <v>957</v>
      </c>
      <c r="E640" s="25" t="s">
        <v>958</v>
      </c>
      <c r="F640" s="25" t="s">
        <v>963</v>
      </c>
      <c r="G640" s="25">
        <v>9490615629</v>
      </c>
      <c r="H640" s="25" t="s">
        <v>964</v>
      </c>
      <c r="I640" s="22">
        <v>1</v>
      </c>
      <c r="J640" s="22">
        <v>1</v>
      </c>
      <c r="K640" s="22">
        <v>2921</v>
      </c>
      <c r="L640" s="22">
        <v>5041</v>
      </c>
      <c r="M640" s="22">
        <v>1</v>
      </c>
      <c r="N640" s="26">
        <v>3.380787037037037E-2</v>
      </c>
      <c r="O640" s="23">
        <f t="shared" si="23"/>
        <v>14724761</v>
      </c>
      <c r="P640" s="23">
        <f t="shared" si="24"/>
        <v>5041</v>
      </c>
    </row>
    <row r="641" spans="1:16" x14ac:dyDescent="0.25">
      <c r="A641" s="22">
        <v>634</v>
      </c>
      <c r="B641" s="25" t="s">
        <v>11</v>
      </c>
      <c r="C641" s="25" t="s">
        <v>957</v>
      </c>
      <c r="D641" s="25" t="s">
        <v>957</v>
      </c>
      <c r="E641" s="25" t="s">
        <v>958</v>
      </c>
      <c r="F641" s="25" t="s">
        <v>963</v>
      </c>
      <c r="G641" s="25">
        <v>9490615629</v>
      </c>
      <c r="H641" s="25" t="s">
        <v>965</v>
      </c>
      <c r="I641" s="22">
        <v>1</v>
      </c>
      <c r="J641" s="22">
        <v>0</v>
      </c>
      <c r="K641" s="22">
        <v>0</v>
      </c>
      <c r="L641" s="22">
        <v>3704</v>
      </c>
      <c r="M641" s="22">
        <v>0</v>
      </c>
      <c r="N641" s="26">
        <v>0</v>
      </c>
      <c r="O641" s="23">
        <f t="shared" si="23"/>
        <v>0</v>
      </c>
      <c r="P641" s="23">
        <f t="shared" si="24"/>
        <v>0</v>
      </c>
    </row>
    <row r="642" spans="1:16" x14ac:dyDescent="0.25">
      <c r="A642" s="22">
        <v>635</v>
      </c>
      <c r="B642" s="25" t="s">
        <v>11</v>
      </c>
      <c r="C642" s="25" t="s">
        <v>957</v>
      </c>
      <c r="D642" s="25" t="s">
        <v>957</v>
      </c>
      <c r="E642" s="25" t="s">
        <v>958</v>
      </c>
      <c r="F642" s="25" t="s">
        <v>966</v>
      </c>
      <c r="G642" s="25">
        <v>9490615630</v>
      </c>
      <c r="H642" s="25" t="s">
        <v>967</v>
      </c>
      <c r="I642" s="22">
        <v>1</v>
      </c>
      <c r="J642" s="22">
        <v>0</v>
      </c>
      <c r="K642" s="22">
        <v>0</v>
      </c>
      <c r="L642" s="22">
        <v>5243</v>
      </c>
      <c r="M642" s="22">
        <v>0</v>
      </c>
      <c r="N642" s="26">
        <v>0</v>
      </c>
      <c r="O642" s="23">
        <f t="shared" si="23"/>
        <v>0</v>
      </c>
      <c r="P642" s="23">
        <f t="shared" si="24"/>
        <v>0</v>
      </c>
    </row>
    <row r="643" spans="1:16" x14ac:dyDescent="0.25">
      <c r="A643" s="22">
        <v>636</v>
      </c>
      <c r="B643" s="25" t="s">
        <v>11</v>
      </c>
      <c r="C643" s="25" t="s">
        <v>957</v>
      </c>
      <c r="D643" s="25" t="s">
        <v>957</v>
      </c>
      <c r="E643" s="25" t="s">
        <v>958</v>
      </c>
      <c r="F643" s="25" t="s">
        <v>968</v>
      </c>
      <c r="G643" s="25">
        <v>9491043487</v>
      </c>
      <c r="H643" s="25" t="s">
        <v>969</v>
      </c>
      <c r="I643" s="22">
        <v>1</v>
      </c>
      <c r="J643" s="22">
        <v>3</v>
      </c>
      <c r="K643" s="22">
        <v>21037</v>
      </c>
      <c r="L643" s="22">
        <v>2483</v>
      </c>
      <c r="M643" s="22">
        <v>3</v>
      </c>
      <c r="N643" s="26">
        <v>0.2434837962962963</v>
      </c>
      <c r="O643" s="23">
        <f t="shared" si="23"/>
        <v>52234871</v>
      </c>
      <c r="P643" s="23">
        <f t="shared" si="24"/>
        <v>7449</v>
      </c>
    </row>
    <row r="644" spans="1:16" x14ac:dyDescent="0.25">
      <c r="A644" s="22">
        <v>637</v>
      </c>
      <c r="B644" s="25" t="s">
        <v>11</v>
      </c>
      <c r="C644" s="25" t="s">
        <v>957</v>
      </c>
      <c r="D644" s="25" t="s">
        <v>957</v>
      </c>
      <c r="E644" s="25" t="s">
        <v>958</v>
      </c>
      <c r="F644" s="25" t="s">
        <v>968</v>
      </c>
      <c r="G644" s="25">
        <v>9491043487</v>
      </c>
      <c r="H644" s="25" t="s">
        <v>970</v>
      </c>
      <c r="I644" s="22">
        <v>1</v>
      </c>
      <c r="J644" s="22">
        <v>3</v>
      </c>
      <c r="K644" s="22">
        <v>23558</v>
      </c>
      <c r="L644" s="22">
        <v>4270</v>
      </c>
      <c r="M644" s="22">
        <v>3</v>
      </c>
      <c r="N644" s="26">
        <v>0.27266203703703706</v>
      </c>
      <c r="O644" s="23">
        <f t="shared" si="23"/>
        <v>100592660</v>
      </c>
      <c r="P644" s="23">
        <f t="shared" si="24"/>
        <v>12810</v>
      </c>
    </row>
    <row r="645" spans="1:16" x14ac:dyDescent="0.25">
      <c r="A645" s="22">
        <v>638</v>
      </c>
      <c r="B645" s="25" t="s">
        <v>11</v>
      </c>
      <c r="C645" s="25" t="s">
        <v>957</v>
      </c>
      <c r="D645" s="25" t="s">
        <v>957</v>
      </c>
      <c r="E645" s="25" t="s">
        <v>958</v>
      </c>
      <c r="F645" s="25" t="s">
        <v>968</v>
      </c>
      <c r="G645" s="25">
        <v>9491043487</v>
      </c>
      <c r="H645" s="25" t="s">
        <v>971</v>
      </c>
      <c r="I645" s="22">
        <v>1</v>
      </c>
      <c r="J645" s="22">
        <v>3</v>
      </c>
      <c r="K645" s="22">
        <v>20325</v>
      </c>
      <c r="L645" s="22">
        <v>4636</v>
      </c>
      <c r="M645" s="22">
        <v>3</v>
      </c>
      <c r="N645" s="26">
        <v>0.23524305555555555</v>
      </c>
      <c r="O645" s="23">
        <f t="shared" si="23"/>
        <v>94226700</v>
      </c>
      <c r="P645" s="23">
        <f t="shared" si="24"/>
        <v>13908</v>
      </c>
    </row>
    <row r="646" spans="1:16" x14ac:dyDescent="0.25">
      <c r="A646" s="22">
        <v>639</v>
      </c>
      <c r="B646" s="25" t="s">
        <v>11</v>
      </c>
      <c r="C646" s="25" t="s">
        <v>957</v>
      </c>
      <c r="D646" s="25" t="s">
        <v>957</v>
      </c>
      <c r="E646" s="25" t="s">
        <v>972</v>
      </c>
      <c r="F646" s="25" t="s">
        <v>973</v>
      </c>
      <c r="G646" s="25">
        <v>7382721697</v>
      </c>
      <c r="H646" s="25" t="s">
        <v>974</v>
      </c>
      <c r="I646" s="22">
        <v>1</v>
      </c>
      <c r="J646" s="22">
        <v>2</v>
      </c>
      <c r="K646" s="22">
        <v>14040</v>
      </c>
      <c r="L646" s="22">
        <v>1694</v>
      </c>
      <c r="M646" s="22">
        <v>2</v>
      </c>
      <c r="N646" s="26">
        <v>0.16250000000000001</v>
      </c>
      <c r="O646" s="23">
        <f t="shared" si="23"/>
        <v>23783760</v>
      </c>
      <c r="P646" s="23">
        <f t="shared" si="24"/>
        <v>3388</v>
      </c>
    </row>
    <row r="647" spans="1:16" x14ac:dyDescent="0.25">
      <c r="A647" s="22">
        <v>640</v>
      </c>
      <c r="B647" s="25" t="s">
        <v>11</v>
      </c>
      <c r="C647" s="25" t="s">
        <v>957</v>
      </c>
      <c r="D647" s="25" t="s">
        <v>957</v>
      </c>
      <c r="E647" s="25" t="s">
        <v>972</v>
      </c>
      <c r="F647" s="25" t="s">
        <v>973</v>
      </c>
      <c r="G647" s="25">
        <v>7382721697</v>
      </c>
      <c r="H647" s="25" t="s">
        <v>975</v>
      </c>
      <c r="I647" s="22">
        <v>1</v>
      </c>
      <c r="J647" s="22">
        <v>2</v>
      </c>
      <c r="K647" s="22">
        <v>13101</v>
      </c>
      <c r="L647" s="22">
        <v>2298</v>
      </c>
      <c r="M647" s="22">
        <v>2</v>
      </c>
      <c r="N647" s="26">
        <v>0.15163194444444444</v>
      </c>
      <c r="O647" s="23">
        <f t="shared" si="23"/>
        <v>30106098</v>
      </c>
      <c r="P647" s="23">
        <f t="shared" si="24"/>
        <v>4596</v>
      </c>
    </row>
    <row r="648" spans="1:16" x14ac:dyDescent="0.25">
      <c r="A648" s="22">
        <v>641</v>
      </c>
      <c r="B648" s="25" t="s">
        <v>11</v>
      </c>
      <c r="C648" s="25" t="s">
        <v>957</v>
      </c>
      <c r="D648" s="25" t="s">
        <v>957</v>
      </c>
      <c r="E648" s="25" t="s">
        <v>972</v>
      </c>
      <c r="F648" s="25" t="s">
        <v>973</v>
      </c>
      <c r="G648" s="25">
        <v>7382721697</v>
      </c>
      <c r="H648" s="25" t="s">
        <v>976</v>
      </c>
      <c r="I648" s="22">
        <v>1</v>
      </c>
      <c r="J648" s="22">
        <v>2</v>
      </c>
      <c r="K648" s="22">
        <v>15107</v>
      </c>
      <c r="L648" s="22">
        <v>4099</v>
      </c>
      <c r="M648" s="22">
        <v>2</v>
      </c>
      <c r="N648" s="26">
        <v>0.17484953703703704</v>
      </c>
      <c r="O648" s="23">
        <f t="shared" si="23"/>
        <v>61923593</v>
      </c>
      <c r="P648" s="23">
        <f t="shared" si="24"/>
        <v>8198</v>
      </c>
    </row>
    <row r="649" spans="1:16" x14ac:dyDescent="0.25">
      <c r="A649" s="22">
        <v>642</v>
      </c>
      <c r="B649" s="25" t="s">
        <v>11</v>
      </c>
      <c r="C649" s="25" t="s">
        <v>957</v>
      </c>
      <c r="D649" s="25" t="s">
        <v>957</v>
      </c>
      <c r="E649" s="25" t="s">
        <v>972</v>
      </c>
      <c r="F649" s="25" t="s">
        <v>973</v>
      </c>
      <c r="G649" s="25">
        <v>7382721697</v>
      </c>
      <c r="H649" s="25" t="s">
        <v>977</v>
      </c>
      <c r="I649" s="22">
        <v>1</v>
      </c>
      <c r="J649" s="22">
        <v>2</v>
      </c>
      <c r="K649" s="22">
        <v>13993</v>
      </c>
      <c r="L649" s="22">
        <v>1459</v>
      </c>
      <c r="M649" s="22">
        <v>2</v>
      </c>
      <c r="N649" s="26">
        <v>0.16195601851851851</v>
      </c>
      <c r="O649" s="23">
        <f t="shared" si="23"/>
        <v>20415787</v>
      </c>
      <c r="P649" s="23">
        <f t="shared" si="24"/>
        <v>2918</v>
      </c>
    </row>
    <row r="650" spans="1:16" x14ac:dyDescent="0.25">
      <c r="A650" s="22">
        <v>643</v>
      </c>
      <c r="B650" s="25" t="s">
        <v>11</v>
      </c>
      <c r="C650" s="25" t="s">
        <v>957</v>
      </c>
      <c r="D650" s="25" t="s">
        <v>957</v>
      </c>
      <c r="E650" s="25" t="s">
        <v>972</v>
      </c>
      <c r="F650" s="25" t="s">
        <v>963</v>
      </c>
      <c r="G650" s="25">
        <v>9490615629</v>
      </c>
      <c r="H650" s="25" t="s">
        <v>978</v>
      </c>
      <c r="I650" s="22">
        <v>1</v>
      </c>
      <c r="J650" s="22">
        <v>1</v>
      </c>
      <c r="K650" s="22">
        <v>4706</v>
      </c>
      <c r="L650" s="22">
        <v>3499</v>
      </c>
      <c r="M650" s="22">
        <v>1</v>
      </c>
      <c r="N650" s="26">
        <v>5.4467592592592595E-2</v>
      </c>
      <c r="O650" s="23">
        <f t="shared" si="23"/>
        <v>16466294</v>
      </c>
      <c r="P650" s="23">
        <f t="shared" si="24"/>
        <v>3499</v>
      </c>
    </row>
    <row r="651" spans="1:16" x14ac:dyDescent="0.25">
      <c r="A651" s="22">
        <v>644</v>
      </c>
      <c r="B651" s="25" t="s">
        <v>11</v>
      </c>
      <c r="C651" s="25" t="s">
        <v>957</v>
      </c>
      <c r="D651" s="25" t="s">
        <v>957</v>
      </c>
      <c r="E651" s="25" t="s">
        <v>972</v>
      </c>
      <c r="F651" s="25" t="s">
        <v>963</v>
      </c>
      <c r="G651" s="25">
        <v>9490615629</v>
      </c>
      <c r="H651" s="25" t="s">
        <v>979</v>
      </c>
      <c r="I651" s="22">
        <v>1</v>
      </c>
      <c r="J651" s="22">
        <v>0</v>
      </c>
      <c r="K651" s="22">
        <v>0</v>
      </c>
      <c r="L651" s="22">
        <v>11</v>
      </c>
      <c r="M651" s="22">
        <v>0</v>
      </c>
      <c r="N651" s="26">
        <v>0</v>
      </c>
      <c r="O651" s="23">
        <f t="shared" si="23"/>
        <v>0</v>
      </c>
      <c r="P651" s="23">
        <f t="shared" si="24"/>
        <v>0</v>
      </c>
    </row>
    <row r="652" spans="1:16" x14ac:dyDescent="0.25">
      <c r="A652" s="22">
        <v>645</v>
      </c>
      <c r="B652" s="25" t="s">
        <v>11</v>
      </c>
      <c r="C652" s="25" t="s">
        <v>957</v>
      </c>
      <c r="D652" s="25" t="s">
        <v>957</v>
      </c>
      <c r="E652" s="25" t="s">
        <v>972</v>
      </c>
      <c r="F652" s="25" t="s">
        <v>980</v>
      </c>
      <c r="G652" s="25">
        <v>9490615629</v>
      </c>
      <c r="H652" s="25" t="s">
        <v>981</v>
      </c>
      <c r="I652" s="22">
        <v>1</v>
      </c>
      <c r="J652" s="22">
        <v>1</v>
      </c>
      <c r="K652" s="22">
        <v>6598</v>
      </c>
      <c r="L652" s="22">
        <v>3209</v>
      </c>
      <c r="M652" s="22">
        <v>1</v>
      </c>
      <c r="N652" s="26">
        <v>7.6365740740740734E-2</v>
      </c>
      <c r="O652" s="23">
        <f t="shared" si="23"/>
        <v>21172982</v>
      </c>
      <c r="P652" s="23">
        <f t="shared" si="24"/>
        <v>3209</v>
      </c>
    </row>
    <row r="653" spans="1:16" x14ac:dyDescent="0.25">
      <c r="A653" s="22">
        <v>646</v>
      </c>
      <c r="B653" s="25" t="s">
        <v>11</v>
      </c>
      <c r="C653" s="25" t="s">
        <v>957</v>
      </c>
      <c r="D653" s="25" t="s">
        <v>957</v>
      </c>
      <c r="E653" s="25" t="s">
        <v>972</v>
      </c>
      <c r="F653" s="25" t="s">
        <v>980</v>
      </c>
      <c r="G653" s="25">
        <v>9490615629</v>
      </c>
      <c r="H653" s="25" t="s">
        <v>982</v>
      </c>
      <c r="I653" s="22">
        <v>1</v>
      </c>
      <c r="J653" s="22">
        <v>0</v>
      </c>
      <c r="K653" s="22">
        <v>0</v>
      </c>
      <c r="L653" s="22">
        <v>757</v>
      </c>
      <c r="M653" s="22">
        <v>0</v>
      </c>
      <c r="N653" s="26">
        <v>0</v>
      </c>
      <c r="O653" s="23">
        <f t="shared" si="23"/>
        <v>0</v>
      </c>
      <c r="P653" s="23">
        <f t="shared" si="24"/>
        <v>0</v>
      </c>
    </row>
    <row r="654" spans="1:16" x14ac:dyDescent="0.25">
      <c r="A654" s="22">
        <v>647</v>
      </c>
      <c r="B654" s="25" t="s">
        <v>11</v>
      </c>
      <c r="C654" s="25" t="s">
        <v>957</v>
      </c>
      <c r="D654" s="25" t="s">
        <v>957</v>
      </c>
      <c r="E654" s="25" t="s">
        <v>972</v>
      </c>
      <c r="F654" s="25" t="s">
        <v>980</v>
      </c>
      <c r="G654" s="25">
        <v>9490615629</v>
      </c>
      <c r="H654" s="25" t="s">
        <v>983</v>
      </c>
      <c r="I654" s="22">
        <v>1</v>
      </c>
      <c r="J654" s="22">
        <v>0</v>
      </c>
      <c r="K654" s="22">
        <v>0</v>
      </c>
      <c r="L654" s="22">
        <v>2372</v>
      </c>
      <c r="M654" s="22">
        <v>0</v>
      </c>
      <c r="N654" s="26">
        <v>0</v>
      </c>
      <c r="O654" s="23">
        <f t="shared" si="23"/>
        <v>0</v>
      </c>
      <c r="P654" s="23">
        <f t="shared" si="24"/>
        <v>0</v>
      </c>
    </row>
    <row r="655" spans="1:16" x14ac:dyDescent="0.25">
      <c r="A655" s="22">
        <v>648</v>
      </c>
      <c r="B655" s="25" t="s">
        <v>11</v>
      </c>
      <c r="C655" s="25" t="s">
        <v>957</v>
      </c>
      <c r="D655" s="25" t="s">
        <v>957</v>
      </c>
      <c r="E655" s="25" t="s">
        <v>972</v>
      </c>
      <c r="F655" s="25" t="s">
        <v>980</v>
      </c>
      <c r="G655" s="25">
        <v>9490615629</v>
      </c>
      <c r="H655" s="25" t="s">
        <v>984</v>
      </c>
      <c r="I655" s="22">
        <v>1</v>
      </c>
      <c r="J655" s="22">
        <v>0</v>
      </c>
      <c r="K655" s="22">
        <v>0</v>
      </c>
      <c r="L655" s="22">
        <v>1726</v>
      </c>
      <c r="M655" s="22">
        <v>0</v>
      </c>
      <c r="N655" s="26">
        <v>0</v>
      </c>
      <c r="O655" s="23">
        <f t="shared" si="23"/>
        <v>0</v>
      </c>
      <c r="P655" s="23">
        <f t="shared" si="24"/>
        <v>0</v>
      </c>
    </row>
    <row r="656" spans="1:16" x14ac:dyDescent="0.25">
      <c r="A656" s="22">
        <v>649</v>
      </c>
      <c r="B656" s="25" t="s">
        <v>11</v>
      </c>
      <c r="C656" s="25" t="s">
        <v>957</v>
      </c>
      <c r="D656" s="25" t="s">
        <v>957</v>
      </c>
      <c r="E656" s="25" t="s">
        <v>972</v>
      </c>
      <c r="F656" s="25" t="s">
        <v>980</v>
      </c>
      <c r="G656" s="25">
        <v>9490615629</v>
      </c>
      <c r="H656" s="25" t="s">
        <v>985</v>
      </c>
      <c r="I656" s="22">
        <v>1</v>
      </c>
      <c r="J656" s="22">
        <v>0</v>
      </c>
      <c r="K656" s="22">
        <v>0</v>
      </c>
      <c r="L656" s="22">
        <v>256</v>
      </c>
      <c r="M656" s="22">
        <v>0</v>
      </c>
      <c r="N656" s="26">
        <v>0</v>
      </c>
      <c r="O656" s="23">
        <f t="shared" ref="O656:O719" si="25">K656*L656</f>
        <v>0</v>
      </c>
      <c r="P656" s="23">
        <f t="shared" ref="P656:P719" si="26">J656*L656</f>
        <v>0</v>
      </c>
    </row>
    <row r="657" spans="1:16" x14ac:dyDescent="0.25">
      <c r="A657" s="22">
        <v>650</v>
      </c>
      <c r="B657" s="25" t="s">
        <v>11</v>
      </c>
      <c r="C657" s="25" t="s">
        <v>957</v>
      </c>
      <c r="D657" s="25" t="s">
        <v>957</v>
      </c>
      <c r="E657" s="25" t="s">
        <v>986</v>
      </c>
      <c r="F657" s="25" t="s">
        <v>987</v>
      </c>
      <c r="G657" s="25">
        <v>9490598730</v>
      </c>
      <c r="H657" s="25" t="s">
        <v>988</v>
      </c>
      <c r="I657" s="22">
        <v>1</v>
      </c>
      <c r="J657" s="22">
        <v>2</v>
      </c>
      <c r="K657" s="22">
        <v>11775</v>
      </c>
      <c r="L657" s="22">
        <v>3070</v>
      </c>
      <c r="M657" s="22">
        <v>2</v>
      </c>
      <c r="N657" s="26">
        <v>0.13628472222222221</v>
      </c>
      <c r="O657" s="23">
        <f t="shared" si="25"/>
        <v>36149250</v>
      </c>
      <c r="P657" s="23">
        <f t="shared" si="26"/>
        <v>6140</v>
      </c>
    </row>
    <row r="658" spans="1:16" x14ac:dyDescent="0.25">
      <c r="A658" s="22">
        <v>651</v>
      </c>
      <c r="B658" s="25" t="s">
        <v>11</v>
      </c>
      <c r="C658" s="25" t="s">
        <v>957</v>
      </c>
      <c r="D658" s="25" t="s">
        <v>957</v>
      </c>
      <c r="E658" s="25" t="s">
        <v>986</v>
      </c>
      <c r="F658" s="25" t="s">
        <v>987</v>
      </c>
      <c r="G658" s="25">
        <v>9490598730</v>
      </c>
      <c r="H658" s="25" t="s">
        <v>989</v>
      </c>
      <c r="I658" s="22">
        <v>1</v>
      </c>
      <c r="J658" s="22">
        <v>0</v>
      </c>
      <c r="K658" s="22">
        <v>0</v>
      </c>
      <c r="L658" s="22">
        <v>4064</v>
      </c>
      <c r="M658" s="22">
        <v>0</v>
      </c>
      <c r="N658" s="26">
        <v>0</v>
      </c>
      <c r="O658" s="23">
        <f t="shared" si="25"/>
        <v>0</v>
      </c>
      <c r="P658" s="23">
        <f t="shared" si="26"/>
        <v>0</v>
      </c>
    </row>
    <row r="659" spans="1:16" x14ac:dyDescent="0.25">
      <c r="A659" s="22">
        <v>652</v>
      </c>
      <c r="B659" s="25" t="s">
        <v>11</v>
      </c>
      <c r="C659" s="25" t="s">
        <v>957</v>
      </c>
      <c r="D659" s="25" t="s">
        <v>957</v>
      </c>
      <c r="E659" s="25" t="s">
        <v>986</v>
      </c>
      <c r="F659" s="25" t="s">
        <v>990</v>
      </c>
      <c r="G659" s="25">
        <v>8331014930</v>
      </c>
      <c r="H659" s="25" t="s">
        <v>991</v>
      </c>
      <c r="I659" s="22">
        <v>1</v>
      </c>
      <c r="J659" s="22">
        <v>1</v>
      </c>
      <c r="K659" s="22">
        <v>10913</v>
      </c>
      <c r="L659" s="22">
        <v>1033</v>
      </c>
      <c r="M659" s="22">
        <v>1</v>
      </c>
      <c r="N659" s="26">
        <v>0.12630787037037036</v>
      </c>
      <c r="O659" s="23">
        <f t="shared" si="25"/>
        <v>11273129</v>
      </c>
      <c r="P659" s="23">
        <f t="shared" si="26"/>
        <v>1033</v>
      </c>
    </row>
    <row r="660" spans="1:16" x14ac:dyDescent="0.25">
      <c r="A660" s="22">
        <v>653</v>
      </c>
      <c r="B660" s="25" t="s">
        <v>11</v>
      </c>
      <c r="C660" s="25" t="s">
        <v>957</v>
      </c>
      <c r="D660" s="25" t="s">
        <v>957</v>
      </c>
      <c r="E660" s="25" t="s">
        <v>986</v>
      </c>
      <c r="F660" s="25" t="s">
        <v>990</v>
      </c>
      <c r="G660" s="25">
        <v>8331014930</v>
      </c>
      <c r="H660" s="25" t="s">
        <v>992</v>
      </c>
      <c r="I660" s="22">
        <v>1</v>
      </c>
      <c r="J660" s="22">
        <v>2</v>
      </c>
      <c r="K660" s="22">
        <v>21930</v>
      </c>
      <c r="L660" s="22">
        <v>3008</v>
      </c>
      <c r="M660" s="22">
        <v>2</v>
      </c>
      <c r="N660" s="26">
        <v>0.25381944444444443</v>
      </c>
      <c r="O660" s="23">
        <f t="shared" si="25"/>
        <v>65965440</v>
      </c>
      <c r="P660" s="23">
        <f t="shared" si="26"/>
        <v>6016</v>
      </c>
    </row>
    <row r="661" spans="1:16" x14ac:dyDescent="0.25">
      <c r="A661" s="22">
        <v>654</v>
      </c>
      <c r="B661" s="25" t="s">
        <v>11</v>
      </c>
      <c r="C661" s="25" t="s">
        <v>957</v>
      </c>
      <c r="D661" s="25" t="s">
        <v>957</v>
      </c>
      <c r="E661" s="25" t="s">
        <v>986</v>
      </c>
      <c r="F661" s="25" t="s">
        <v>990</v>
      </c>
      <c r="G661" s="25">
        <v>8331014930</v>
      </c>
      <c r="H661" s="25" t="s">
        <v>993</v>
      </c>
      <c r="I661" s="22">
        <v>1</v>
      </c>
      <c r="J661" s="22">
        <v>2</v>
      </c>
      <c r="K661" s="22">
        <v>19476</v>
      </c>
      <c r="L661" s="22">
        <v>1636</v>
      </c>
      <c r="M661" s="22">
        <v>2</v>
      </c>
      <c r="N661" s="26">
        <v>0.22541666666666665</v>
      </c>
      <c r="O661" s="23">
        <f t="shared" si="25"/>
        <v>31862736</v>
      </c>
      <c r="P661" s="23">
        <f t="shared" si="26"/>
        <v>3272</v>
      </c>
    </row>
    <row r="662" spans="1:16" x14ac:dyDescent="0.25">
      <c r="A662" s="22">
        <v>655</v>
      </c>
      <c r="B662" s="25" t="s">
        <v>11</v>
      </c>
      <c r="C662" s="25" t="s">
        <v>957</v>
      </c>
      <c r="D662" s="25" t="s">
        <v>957</v>
      </c>
      <c r="E662" s="25" t="s">
        <v>986</v>
      </c>
      <c r="F662" s="25" t="s">
        <v>990</v>
      </c>
      <c r="G662" s="25">
        <v>8331014930</v>
      </c>
      <c r="H662" s="25" t="s">
        <v>994</v>
      </c>
      <c r="I662" s="22">
        <v>1</v>
      </c>
      <c r="J662" s="22">
        <v>2</v>
      </c>
      <c r="K662" s="22">
        <v>19296</v>
      </c>
      <c r="L662" s="22">
        <v>3653</v>
      </c>
      <c r="M662" s="22">
        <v>2</v>
      </c>
      <c r="N662" s="26">
        <v>0.22333333333333333</v>
      </c>
      <c r="O662" s="23">
        <f t="shared" si="25"/>
        <v>70488288</v>
      </c>
      <c r="P662" s="23">
        <f t="shared" si="26"/>
        <v>7306</v>
      </c>
    </row>
    <row r="663" spans="1:16" x14ac:dyDescent="0.25">
      <c r="A663" s="22">
        <v>656</v>
      </c>
      <c r="B663" s="25" t="s">
        <v>11</v>
      </c>
      <c r="C663" s="25" t="s">
        <v>957</v>
      </c>
      <c r="D663" s="25" t="s">
        <v>957</v>
      </c>
      <c r="E663" s="25" t="s">
        <v>986</v>
      </c>
      <c r="F663" s="25" t="s">
        <v>990</v>
      </c>
      <c r="G663" s="25">
        <v>8331014930</v>
      </c>
      <c r="H663" s="25" t="s">
        <v>995</v>
      </c>
      <c r="I663" s="22">
        <v>1</v>
      </c>
      <c r="J663" s="22">
        <v>2</v>
      </c>
      <c r="K663" s="22">
        <v>18600</v>
      </c>
      <c r="L663" s="22">
        <v>220</v>
      </c>
      <c r="M663" s="22">
        <v>2</v>
      </c>
      <c r="N663" s="26">
        <v>0.21527777777777779</v>
      </c>
      <c r="O663" s="23">
        <f t="shared" si="25"/>
        <v>4092000</v>
      </c>
      <c r="P663" s="23">
        <f t="shared" si="26"/>
        <v>440</v>
      </c>
    </row>
    <row r="664" spans="1:16" x14ac:dyDescent="0.25">
      <c r="A664" s="22">
        <v>657</v>
      </c>
      <c r="B664" s="25" t="s">
        <v>11</v>
      </c>
      <c r="C664" s="25" t="s">
        <v>957</v>
      </c>
      <c r="D664" s="25" t="s">
        <v>957</v>
      </c>
      <c r="E664" s="25" t="s">
        <v>986</v>
      </c>
      <c r="F664" s="25" t="s">
        <v>968</v>
      </c>
      <c r="G664" s="25">
        <v>9491043487</v>
      </c>
      <c r="H664" s="25" t="s">
        <v>996</v>
      </c>
      <c r="I664" s="22">
        <v>1</v>
      </c>
      <c r="J664" s="22">
        <v>4</v>
      </c>
      <c r="K664" s="22">
        <v>28376</v>
      </c>
      <c r="L664" s="22">
        <v>3480</v>
      </c>
      <c r="M664" s="22">
        <v>4</v>
      </c>
      <c r="N664" s="26">
        <v>0.3284259259259259</v>
      </c>
      <c r="O664" s="23">
        <f t="shared" si="25"/>
        <v>98748480</v>
      </c>
      <c r="P664" s="23">
        <f t="shared" si="26"/>
        <v>13920</v>
      </c>
    </row>
    <row r="665" spans="1:16" x14ac:dyDescent="0.25">
      <c r="A665" s="22">
        <v>658</v>
      </c>
      <c r="B665" s="25" t="s">
        <v>11</v>
      </c>
      <c r="C665" s="25" t="s">
        <v>957</v>
      </c>
      <c r="D665" s="25" t="s">
        <v>997</v>
      </c>
      <c r="E665" s="25" t="s">
        <v>998</v>
      </c>
      <c r="F665" s="25" t="s">
        <v>963</v>
      </c>
      <c r="G665" s="25">
        <v>9490615629</v>
      </c>
      <c r="H665" s="25" t="s">
        <v>999</v>
      </c>
      <c r="I665" s="22">
        <v>1</v>
      </c>
      <c r="J665" s="22">
        <v>0</v>
      </c>
      <c r="K665" s="22">
        <v>0</v>
      </c>
      <c r="L665" s="22">
        <v>4335</v>
      </c>
      <c r="M665" s="22">
        <v>0</v>
      </c>
      <c r="N665" s="26">
        <v>0</v>
      </c>
      <c r="O665" s="23">
        <f t="shared" si="25"/>
        <v>0</v>
      </c>
      <c r="P665" s="23">
        <f t="shared" si="26"/>
        <v>0</v>
      </c>
    </row>
    <row r="666" spans="1:16" x14ac:dyDescent="0.25">
      <c r="A666" s="22">
        <v>659</v>
      </c>
      <c r="B666" s="25" t="s">
        <v>11</v>
      </c>
      <c r="C666" s="25" t="s">
        <v>957</v>
      </c>
      <c r="D666" s="25" t="s">
        <v>1000</v>
      </c>
      <c r="E666" s="25" t="s">
        <v>1000</v>
      </c>
      <c r="F666" s="25" t="s">
        <v>1001</v>
      </c>
      <c r="G666" s="25">
        <v>8330938016</v>
      </c>
      <c r="H666" s="25" t="s">
        <v>1002</v>
      </c>
      <c r="I666" s="22">
        <v>1</v>
      </c>
      <c r="J666" s="22">
        <v>1</v>
      </c>
      <c r="K666" s="22">
        <v>9675</v>
      </c>
      <c r="L666" s="22">
        <v>2803</v>
      </c>
      <c r="M666" s="22">
        <v>1</v>
      </c>
      <c r="N666" s="26">
        <v>0.11197916666666667</v>
      </c>
      <c r="O666" s="23">
        <f t="shared" si="25"/>
        <v>27119025</v>
      </c>
      <c r="P666" s="23">
        <f t="shared" si="26"/>
        <v>2803</v>
      </c>
    </row>
    <row r="667" spans="1:16" x14ac:dyDescent="0.25">
      <c r="A667" s="22">
        <v>660</v>
      </c>
      <c r="B667" s="25" t="s">
        <v>11</v>
      </c>
      <c r="C667" s="25" t="s">
        <v>957</v>
      </c>
      <c r="D667" s="25" t="s">
        <v>1000</v>
      </c>
      <c r="E667" s="25" t="s">
        <v>1000</v>
      </c>
      <c r="F667" s="25" t="s">
        <v>1001</v>
      </c>
      <c r="G667" s="25">
        <v>8330938016</v>
      </c>
      <c r="H667" s="25" t="s">
        <v>1003</v>
      </c>
      <c r="I667" s="22">
        <v>1</v>
      </c>
      <c r="J667" s="22">
        <v>1</v>
      </c>
      <c r="K667" s="22">
        <v>6660</v>
      </c>
      <c r="L667" s="22">
        <v>2217</v>
      </c>
      <c r="M667" s="22">
        <v>1</v>
      </c>
      <c r="N667" s="26">
        <v>7.7083333333333337E-2</v>
      </c>
      <c r="O667" s="23">
        <f t="shared" si="25"/>
        <v>14765220</v>
      </c>
      <c r="P667" s="23">
        <f t="shared" si="26"/>
        <v>2217</v>
      </c>
    </row>
    <row r="668" spans="1:16" x14ac:dyDescent="0.25">
      <c r="A668" s="22">
        <v>661</v>
      </c>
      <c r="B668" s="25" t="s">
        <v>11</v>
      </c>
      <c r="C668" s="25" t="s">
        <v>957</v>
      </c>
      <c r="D668" s="25" t="s">
        <v>1000</v>
      </c>
      <c r="E668" s="25" t="s">
        <v>1000</v>
      </c>
      <c r="F668" s="25" t="s">
        <v>1004</v>
      </c>
      <c r="G668" s="25">
        <v>9490615632</v>
      </c>
      <c r="H668" s="25" t="s">
        <v>1005</v>
      </c>
      <c r="I668" s="22">
        <v>1</v>
      </c>
      <c r="J668" s="22">
        <v>3</v>
      </c>
      <c r="K668" s="22">
        <v>23410</v>
      </c>
      <c r="L668" s="22">
        <v>1702</v>
      </c>
      <c r="M668" s="22">
        <v>3</v>
      </c>
      <c r="N668" s="26">
        <v>0.27094907407407409</v>
      </c>
      <c r="O668" s="23">
        <f t="shared" si="25"/>
        <v>39843820</v>
      </c>
      <c r="P668" s="23">
        <f t="shared" si="26"/>
        <v>5106</v>
      </c>
    </row>
    <row r="669" spans="1:16" x14ac:dyDescent="0.25">
      <c r="A669" s="22">
        <v>662</v>
      </c>
      <c r="B669" s="25" t="s">
        <v>11</v>
      </c>
      <c r="C669" s="25" t="s">
        <v>957</v>
      </c>
      <c r="D669" s="25" t="s">
        <v>1000</v>
      </c>
      <c r="E669" s="25" t="s">
        <v>1000</v>
      </c>
      <c r="F669" s="25" t="s">
        <v>1004</v>
      </c>
      <c r="G669" s="25">
        <v>9490615632</v>
      </c>
      <c r="H669" s="25" t="s">
        <v>1006</v>
      </c>
      <c r="I669" s="22">
        <v>1</v>
      </c>
      <c r="J669" s="22">
        <v>2</v>
      </c>
      <c r="K669" s="22">
        <v>17388</v>
      </c>
      <c r="L669" s="22">
        <v>1774</v>
      </c>
      <c r="M669" s="22">
        <v>2</v>
      </c>
      <c r="N669" s="26">
        <v>0.20125000000000001</v>
      </c>
      <c r="O669" s="23">
        <f t="shared" si="25"/>
        <v>30846312</v>
      </c>
      <c r="P669" s="23">
        <f t="shared" si="26"/>
        <v>3548</v>
      </c>
    </row>
    <row r="670" spans="1:16" x14ac:dyDescent="0.25">
      <c r="A670" s="22">
        <v>663</v>
      </c>
      <c r="B670" s="25" t="s">
        <v>11</v>
      </c>
      <c r="C670" s="25" t="s">
        <v>957</v>
      </c>
      <c r="D670" s="25" t="s">
        <v>1000</v>
      </c>
      <c r="E670" s="25" t="s">
        <v>1000</v>
      </c>
      <c r="F670" s="25" t="s">
        <v>1004</v>
      </c>
      <c r="G670" s="25">
        <v>9490615632</v>
      </c>
      <c r="H670" s="25" t="s">
        <v>1007</v>
      </c>
      <c r="I670" s="22">
        <v>1</v>
      </c>
      <c r="J670" s="22">
        <v>1</v>
      </c>
      <c r="K670" s="22">
        <v>9891</v>
      </c>
      <c r="L670" s="22">
        <v>505</v>
      </c>
      <c r="M670" s="22">
        <v>1</v>
      </c>
      <c r="N670" s="26">
        <v>0.11447916666666667</v>
      </c>
      <c r="O670" s="23">
        <f t="shared" si="25"/>
        <v>4994955</v>
      </c>
      <c r="P670" s="23">
        <f t="shared" si="26"/>
        <v>505</v>
      </c>
    </row>
    <row r="671" spans="1:16" x14ac:dyDescent="0.25">
      <c r="A671" s="22">
        <v>664</v>
      </c>
      <c r="B671" s="25" t="s">
        <v>11</v>
      </c>
      <c r="C671" s="25" t="s">
        <v>957</v>
      </c>
      <c r="D671" s="25" t="s">
        <v>1000</v>
      </c>
      <c r="E671" s="25" t="s">
        <v>1000</v>
      </c>
      <c r="F671" s="25" t="s">
        <v>1008</v>
      </c>
      <c r="G671" s="25">
        <v>8331089790</v>
      </c>
      <c r="H671" s="25" t="s">
        <v>1009</v>
      </c>
      <c r="I671" s="22">
        <v>1</v>
      </c>
      <c r="J671" s="22">
        <v>2</v>
      </c>
      <c r="K671" s="22">
        <v>15775</v>
      </c>
      <c r="L671" s="22">
        <v>10</v>
      </c>
      <c r="M671" s="22">
        <v>2</v>
      </c>
      <c r="N671" s="26">
        <v>0.18258101851851852</v>
      </c>
      <c r="O671" s="23">
        <f t="shared" si="25"/>
        <v>157750</v>
      </c>
      <c r="P671" s="23">
        <f t="shared" si="26"/>
        <v>20</v>
      </c>
    </row>
    <row r="672" spans="1:16" x14ac:dyDescent="0.25">
      <c r="A672" s="22">
        <v>665</v>
      </c>
      <c r="B672" s="25" t="s">
        <v>11</v>
      </c>
      <c r="C672" s="25" t="s">
        <v>957</v>
      </c>
      <c r="D672" s="25" t="s">
        <v>1000</v>
      </c>
      <c r="E672" s="25" t="s">
        <v>1000</v>
      </c>
      <c r="F672" s="25" t="s">
        <v>1008</v>
      </c>
      <c r="G672" s="25">
        <v>8331089790</v>
      </c>
      <c r="H672" s="25" t="s">
        <v>1010</v>
      </c>
      <c r="I672" s="22">
        <v>1</v>
      </c>
      <c r="J672" s="22">
        <v>2</v>
      </c>
      <c r="K672" s="22">
        <v>40520</v>
      </c>
      <c r="L672" s="22">
        <v>1647</v>
      </c>
      <c r="M672" s="22">
        <v>2</v>
      </c>
      <c r="N672" s="26">
        <v>0.4689814814814815</v>
      </c>
      <c r="O672" s="23">
        <f t="shared" si="25"/>
        <v>66736440</v>
      </c>
      <c r="P672" s="23">
        <f t="shared" si="26"/>
        <v>3294</v>
      </c>
    </row>
    <row r="673" spans="1:16" x14ac:dyDescent="0.25">
      <c r="A673" s="22">
        <v>666</v>
      </c>
      <c r="B673" s="25" t="s">
        <v>11</v>
      </c>
      <c r="C673" s="25" t="s">
        <v>957</v>
      </c>
      <c r="D673" s="25" t="s">
        <v>1000</v>
      </c>
      <c r="E673" s="25" t="s">
        <v>1000</v>
      </c>
      <c r="F673" s="25" t="s">
        <v>1008</v>
      </c>
      <c r="G673" s="25">
        <v>8331089790</v>
      </c>
      <c r="H673" s="25" t="s">
        <v>1011</v>
      </c>
      <c r="I673" s="22">
        <v>1</v>
      </c>
      <c r="J673" s="22">
        <v>2</v>
      </c>
      <c r="K673" s="22">
        <v>15545</v>
      </c>
      <c r="L673" s="22">
        <v>1689</v>
      </c>
      <c r="M673" s="22">
        <v>2</v>
      </c>
      <c r="N673" s="26">
        <v>0.17991898148148147</v>
      </c>
      <c r="O673" s="23">
        <f t="shared" si="25"/>
        <v>26255505</v>
      </c>
      <c r="P673" s="23">
        <f t="shared" si="26"/>
        <v>3378</v>
      </c>
    </row>
    <row r="674" spans="1:16" x14ac:dyDescent="0.25">
      <c r="A674" s="22">
        <v>667</v>
      </c>
      <c r="B674" s="25" t="s">
        <v>11</v>
      </c>
      <c r="C674" s="25" t="s">
        <v>1012</v>
      </c>
      <c r="D674" s="25" t="s">
        <v>1013</v>
      </c>
      <c r="E674" s="25" t="s">
        <v>1014</v>
      </c>
      <c r="F674" s="25" t="s">
        <v>1015</v>
      </c>
      <c r="G674" s="25">
        <v>8331019972</v>
      </c>
      <c r="H674" s="25" t="s">
        <v>1016</v>
      </c>
      <c r="I674" s="22">
        <v>1</v>
      </c>
      <c r="J674" s="22">
        <v>2</v>
      </c>
      <c r="K674" s="22">
        <v>27600</v>
      </c>
      <c r="L674" s="22">
        <v>88</v>
      </c>
      <c r="M674" s="22">
        <v>2</v>
      </c>
      <c r="N674" s="26">
        <v>0.31944444444444442</v>
      </c>
      <c r="O674" s="23">
        <f t="shared" si="25"/>
        <v>2428800</v>
      </c>
      <c r="P674" s="23">
        <f t="shared" si="26"/>
        <v>176</v>
      </c>
    </row>
    <row r="675" spans="1:16" x14ac:dyDescent="0.25">
      <c r="A675" s="22">
        <v>668</v>
      </c>
      <c r="B675" s="25" t="s">
        <v>11</v>
      </c>
      <c r="C675" s="25" t="s">
        <v>1012</v>
      </c>
      <c r="D675" s="25" t="s">
        <v>1013</v>
      </c>
      <c r="E675" s="25" t="s">
        <v>1014</v>
      </c>
      <c r="F675" s="25" t="s">
        <v>1015</v>
      </c>
      <c r="G675" s="25">
        <v>8331019972</v>
      </c>
      <c r="H675" s="25" t="s">
        <v>1017</v>
      </c>
      <c r="I675" s="22">
        <v>1</v>
      </c>
      <c r="J675" s="22">
        <v>1</v>
      </c>
      <c r="K675" s="22">
        <v>13523</v>
      </c>
      <c r="L675" s="22">
        <v>1086</v>
      </c>
      <c r="M675" s="22">
        <v>1</v>
      </c>
      <c r="N675" s="26">
        <v>0.1565162037037037</v>
      </c>
      <c r="O675" s="23">
        <f t="shared" si="25"/>
        <v>14685978</v>
      </c>
      <c r="P675" s="23">
        <f t="shared" si="26"/>
        <v>1086</v>
      </c>
    </row>
    <row r="676" spans="1:16" x14ac:dyDescent="0.25">
      <c r="A676" s="22">
        <v>669</v>
      </c>
      <c r="B676" s="25" t="s">
        <v>11</v>
      </c>
      <c r="C676" s="25" t="s">
        <v>1012</v>
      </c>
      <c r="D676" s="25" t="s">
        <v>1013</v>
      </c>
      <c r="E676" s="25" t="s">
        <v>1014</v>
      </c>
      <c r="F676" s="25" t="s">
        <v>1015</v>
      </c>
      <c r="G676" s="25">
        <v>8331019972</v>
      </c>
      <c r="H676" s="25" t="s">
        <v>1018</v>
      </c>
      <c r="I676" s="22">
        <v>1</v>
      </c>
      <c r="J676" s="22">
        <v>1</v>
      </c>
      <c r="K676" s="22">
        <v>45822</v>
      </c>
      <c r="L676" s="22">
        <v>5503</v>
      </c>
      <c r="M676" s="22">
        <v>1</v>
      </c>
      <c r="N676" s="26">
        <v>0.53034722222222219</v>
      </c>
      <c r="O676" s="23">
        <f t="shared" si="25"/>
        <v>252158466</v>
      </c>
      <c r="P676" s="23">
        <f t="shared" si="26"/>
        <v>5503</v>
      </c>
    </row>
    <row r="677" spans="1:16" x14ac:dyDescent="0.25">
      <c r="A677" s="22">
        <v>670</v>
      </c>
      <c r="B677" s="25" t="s">
        <v>11</v>
      </c>
      <c r="C677" s="25" t="s">
        <v>1012</v>
      </c>
      <c r="D677" s="25" t="s">
        <v>1013</v>
      </c>
      <c r="E677" s="25" t="s">
        <v>1014</v>
      </c>
      <c r="F677" s="25" t="s">
        <v>1019</v>
      </c>
      <c r="G677" s="25">
        <v>9490615606</v>
      </c>
      <c r="H677" s="25" t="s">
        <v>1020</v>
      </c>
      <c r="I677" s="22">
        <v>1</v>
      </c>
      <c r="J677" s="22">
        <v>1</v>
      </c>
      <c r="K677" s="22">
        <v>7488</v>
      </c>
      <c r="L677" s="22">
        <v>266</v>
      </c>
      <c r="M677" s="22">
        <v>1</v>
      </c>
      <c r="N677" s="26">
        <v>8.666666666666667E-2</v>
      </c>
      <c r="O677" s="23">
        <f t="shared" si="25"/>
        <v>1991808</v>
      </c>
      <c r="P677" s="23">
        <f t="shared" si="26"/>
        <v>266</v>
      </c>
    </row>
    <row r="678" spans="1:16" x14ac:dyDescent="0.25">
      <c r="A678" s="22">
        <v>671</v>
      </c>
      <c r="B678" s="25" t="s">
        <v>11</v>
      </c>
      <c r="C678" s="25" t="s">
        <v>1012</v>
      </c>
      <c r="D678" s="25" t="s">
        <v>1013</v>
      </c>
      <c r="E678" s="25" t="s">
        <v>1014</v>
      </c>
      <c r="F678" s="25" t="s">
        <v>1019</v>
      </c>
      <c r="G678" s="25">
        <v>9490615606</v>
      </c>
      <c r="H678" s="25" t="s">
        <v>1021</v>
      </c>
      <c r="I678" s="22">
        <v>1</v>
      </c>
      <c r="J678" s="22">
        <v>1</v>
      </c>
      <c r="K678" s="22">
        <v>7573</v>
      </c>
      <c r="L678" s="22">
        <v>4695</v>
      </c>
      <c r="M678" s="22">
        <v>1</v>
      </c>
      <c r="N678" s="26">
        <v>8.7650462962962958E-2</v>
      </c>
      <c r="O678" s="23">
        <f t="shared" si="25"/>
        <v>35555235</v>
      </c>
      <c r="P678" s="23">
        <f t="shared" si="26"/>
        <v>4695</v>
      </c>
    </row>
    <row r="679" spans="1:16" x14ac:dyDescent="0.25">
      <c r="A679" s="22">
        <v>672</v>
      </c>
      <c r="B679" s="25" t="s">
        <v>11</v>
      </c>
      <c r="C679" s="25" t="s">
        <v>1012</v>
      </c>
      <c r="D679" s="25" t="s">
        <v>1013</v>
      </c>
      <c r="E679" s="25" t="s">
        <v>1014</v>
      </c>
      <c r="F679" s="25" t="s">
        <v>1019</v>
      </c>
      <c r="G679" s="25">
        <v>9490615606</v>
      </c>
      <c r="H679" s="25" t="s">
        <v>1022</v>
      </c>
      <c r="I679" s="22">
        <v>1</v>
      </c>
      <c r="J679" s="22">
        <v>1</v>
      </c>
      <c r="K679" s="22">
        <v>7488</v>
      </c>
      <c r="L679" s="22">
        <v>2611</v>
      </c>
      <c r="M679" s="22">
        <v>1</v>
      </c>
      <c r="N679" s="26">
        <v>8.666666666666667E-2</v>
      </c>
      <c r="O679" s="23">
        <f t="shared" si="25"/>
        <v>19551168</v>
      </c>
      <c r="P679" s="23">
        <f t="shared" si="26"/>
        <v>2611</v>
      </c>
    </row>
    <row r="680" spans="1:16" x14ac:dyDescent="0.25">
      <c r="A680" s="22">
        <v>673</v>
      </c>
      <c r="B680" s="25" t="s">
        <v>11</v>
      </c>
      <c r="C680" s="25" t="s">
        <v>1012</v>
      </c>
      <c r="D680" s="25" t="s">
        <v>1013</v>
      </c>
      <c r="E680" s="25" t="s">
        <v>1014</v>
      </c>
      <c r="F680" s="25" t="s">
        <v>1023</v>
      </c>
      <c r="G680" s="25">
        <v>8332999130</v>
      </c>
      <c r="H680" s="25" t="s">
        <v>1024</v>
      </c>
      <c r="I680" s="22">
        <v>1</v>
      </c>
      <c r="J680" s="22">
        <v>1</v>
      </c>
      <c r="K680" s="22">
        <v>3576</v>
      </c>
      <c r="L680" s="22">
        <v>4287</v>
      </c>
      <c r="M680" s="22">
        <v>1</v>
      </c>
      <c r="N680" s="26">
        <v>4.1388888888888892E-2</v>
      </c>
      <c r="O680" s="23">
        <f t="shared" si="25"/>
        <v>15330312</v>
      </c>
      <c r="P680" s="23">
        <f t="shared" si="26"/>
        <v>4287</v>
      </c>
    </row>
    <row r="681" spans="1:16" x14ac:dyDescent="0.25">
      <c r="A681" s="22">
        <v>674</v>
      </c>
      <c r="B681" s="25" t="s">
        <v>11</v>
      </c>
      <c r="C681" s="25" t="s">
        <v>1012</v>
      </c>
      <c r="D681" s="25" t="s">
        <v>1013</v>
      </c>
      <c r="E681" s="25" t="s">
        <v>1014</v>
      </c>
      <c r="F681" s="25" t="s">
        <v>1023</v>
      </c>
      <c r="G681" s="25">
        <v>8332999130</v>
      </c>
      <c r="H681" s="25" t="s">
        <v>1025</v>
      </c>
      <c r="I681" s="22">
        <v>1</v>
      </c>
      <c r="J681" s="22">
        <v>1</v>
      </c>
      <c r="K681" s="22">
        <v>3816</v>
      </c>
      <c r="L681" s="22">
        <v>1562</v>
      </c>
      <c r="M681" s="22">
        <v>1</v>
      </c>
      <c r="N681" s="26">
        <v>4.4166666666666667E-2</v>
      </c>
      <c r="O681" s="23">
        <f t="shared" si="25"/>
        <v>5960592</v>
      </c>
      <c r="P681" s="23">
        <f t="shared" si="26"/>
        <v>1562</v>
      </c>
    </row>
    <row r="682" spans="1:16" x14ac:dyDescent="0.25">
      <c r="A682" s="22">
        <v>675</v>
      </c>
      <c r="B682" s="25" t="s">
        <v>11</v>
      </c>
      <c r="C682" s="25" t="s">
        <v>1012</v>
      </c>
      <c r="D682" s="25" t="s">
        <v>1026</v>
      </c>
      <c r="E682" s="25" t="s">
        <v>1027</v>
      </c>
      <c r="F682" s="25" t="s">
        <v>1028</v>
      </c>
      <c r="G682" s="25">
        <v>9490615688</v>
      </c>
      <c r="H682" s="25" t="s">
        <v>1029</v>
      </c>
      <c r="I682" s="22">
        <v>1</v>
      </c>
      <c r="J682" s="22">
        <v>5</v>
      </c>
      <c r="K682" s="22">
        <v>38977</v>
      </c>
      <c r="L682" s="22">
        <v>2902</v>
      </c>
      <c r="M682" s="22">
        <v>5</v>
      </c>
      <c r="N682" s="26">
        <v>0.45112268518518517</v>
      </c>
      <c r="O682" s="23">
        <f t="shared" si="25"/>
        <v>113111254</v>
      </c>
      <c r="P682" s="23">
        <f t="shared" si="26"/>
        <v>14510</v>
      </c>
    </row>
    <row r="683" spans="1:16" x14ac:dyDescent="0.25">
      <c r="A683" s="22">
        <v>676</v>
      </c>
      <c r="B683" s="25" t="s">
        <v>11</v>
      </c>
      <c r="C683" s="25" t="s">
        <v>1012</v>
      </c>
      <c r="D683" s="25" t="s">
        <v>1026</v>
      </c>
      <c r="E683" s="25" t="s">
        <v>1027</v>
      </c>
      <c r="F683" s="25" t="s">
        <v>1028</v>
      </c>
      <c r="G683" s="25">
        <v>9490615688</v>
      </c>
      <c r="H683" s="25" t="s">
        <v>1030</v>
      </c>
      <c r="I683" s="22">
        <v>1</v>
      </c>
      <c r="J683" s="22">
        <v>1</v>
      </c>
      <c r="K683" s="22">
        <v>11340</v>
      </c>
      <c r="L683" s="22">
        <v>3655</v>
      </c>
      <c r="M683" s="22">
        <v>1</v>
      </c>
      <c r="N683" s="26">
        <v>0.13125000000000001</v>
      </c>
      <c r="O683" s="23">
        <f t="shared" si="25"/>
        <v>41447700</v>
      </c>
      <c r="P683" s="23">
        <f t="shared" si="26"/>
        <v>3655</v>
      </c>
    </row>
    <row r="684" spans="1:16" x14ac:dyDescent="0.25">
      <c r="A684" s="22">
        <v>677</v>
      </c>
      <c r="B684" s="25" t="s">
        <v>11</v>
      </c>
      <c r="C684" s="25" t="s">
        <v>1012</v>
      </c>
      <c r="D684" s="25" t="s">
        <v>1026</v>
      </c>
      <c r="E684" s="25" t="s">
        <v>1027</v>
      </c>
      <c r="F684" s="25" t="s">
        <v>1028</v>
      </c>
      <c r="G684" s="25">
        <v>9490615688</v>
      </c>
      <c r="H684" s="25" t="s">
        <v>1031</v>
      </c>
      <c r="I684" s="22">
        <v>1</v>
      </c>
      <c r="J684" s="22">
        <v>3</v>
      </c>
      <c r="K684" s="22">
        <v>23442</v>
      </c>
      <c r="L684" s="22">
        <v>4105</v>
      </c>
      <c r="M684" s="22">
        <v>3</v>
      </c>
      <c r="N684" s="26">
        <v>0.27131944444444445</v>
      </c>
      <c r="O684" s="23">
        <f t="shared" si="25"/>
        <v>96229410</v>
      </c>
      <c r="P684" s="23">
        <f t="shared" si="26"/>
        <v>12315</v>
      </c>
    </row>
    <row r="685" spans="1:16" x14ac:dyDescent="0.25">
      <c r="A685" s="22">
        <v>678</v>
      </c>
      <c r="B685" s="25" t="s">
        <v>11</v>
      </c>
      <c r="C685" s="25" t="s">
        <v>1012</v>
      </c>
      <c r="D685" s="25" t="s">
        <v>1026</v>
      </c>
      <c r="E685" s="25" t="s">
        <v>1027</v>
      </c>
      <c r="F685" s="25" t="s">
        <v>1032</v>
      </c>
      <c r="G685" s="25">
        <v>9490615688</v>
      </c>
      <c r="H685" s="25" t="s">
        <v>1033</v>
      </c>
      <c r="I685" s="22">
        <v>1</v>
      </c>
      <c r="J685" s="22">
        <v>2</v>
      </c>
      <c r="K685" s="22">
        <v>20040</v>
      </c>
      <c r="L685" s="22">
        <v>5464</v>
      </c>
      <c r="M685" s="22">
        <v>2</v>
      </c>
      <c r="N685" s="26">
        <v>0.23194444444444445</v>
      </c>
      <c r="O685" s="23">
        <f t="shared" si="25"/>
        <v>109498560</v>
      </c>
      <c r="P685" s="23">
        <f t="shared" si="26"/>
        <v>10928</v>
      </c>
    </row>
    <row r="686" spans="1:16" x14ac:dyDescent="0.25">
      <c r="A686" s="22">
        <v>679</v>
      </c>
      <c r="B686" s="25" t="s">
        <v>11</v>
      </c>
      <c r="C686" s="25" t="s">
        <v>1034</v>
      </c>
      <c r="D686" s="25" t="s">
        <v>1035</v>
      </c>
      <c r="E686" s="25" t="s">
        <v>1035</v>
      </c>
      <c r="F686" s="25" t="s">
        <v>1036</v>
      </c>
      <c r="G686" s="25">
        <v>9490615701</v>
      </c>
      <c r="H686" s="25" t="s">
        <v>1037</v>
      </c>
      <c r="I686" s="22">
        <v>1</v>
      </c>
      <c r="J686" s="22">
        <v>4</v>
      </c>
      <c r="K686" s="22">
        <v>20520</v>
      </c>
      <c r="L686" s="22">
        <v>107</v>
      </c>
      <c r="M686" s="22">
        <v>4</v>
      </c>
      <c r="N686" s="26">
        <v>0.23749999999999999</v>
      </c>
      <c r="O686" s="23">
        <f t="shared" si="25"/>
        <v>2195640</v>
      </c>
      <c r="P686" s="23">
        <f t="shared" si="26"/>
        <v>428</v>
      </c>
    </row>
    <row r="687" spans="1:16" x14ac:dyDescent="0.25">
      <c r="A687" s="22">
        <v>680</v>
      </c>
      <c r="B687" s="25" t="s">
        <v>11</v>
      </c>
      <c r="C687" s="25" t="s">
        <v>1034</v>
      </c>
      <c r="D687" s="25" t="s">
        <v>1035</v>
      </c>
      <c r="E687" s="25" t="s">
        <v>1038</v>
      </c>
      <c r="F687" s="25" t="s">
        <v>1039</v>
      </c>
      <c r="G687" s="25">
        <v>8333068611</v>
      </c>
      <c r="H687" s="25" t="s">
        <v>1040</v>
      </c>
      <c r="I687" s="22">
        <v>1</v>
      </c>
      <c r="J687" s="22">
        <v>0</v>
      </c>
      <c r="K687" s="22">
        <v>0</v>
      </c>
      <c r="L687" s="22">
        <v>2945</v>
      </c>
      <c r="M687" s="22">
        <v>0</v>
      </c>
      <c r="N687" s="26">
        <v>0</v>
      </c>
      <c r="O687" s="23">
        <f t="shared" si="25"/>
        <v>0</v>
      </c>
      <c r="P687" s="23">
        <f t="shared" si="26"/>
        <v>0</v>
      </c>
    </row>
    <row r="688" spans="1:16" x14ac:dyDescent="0.25">
      <c r="A688" s="22">
        <v>681</v>
      </c>
      <c r="B688" s="25" t="s">
        <v>11</v>
      </c>
      <c r="C688" s="25" t="s">
        <v>1034</v>
      </c>
      <c r="D688" s="25" t="s">
        <v>1035</v>
      </c>
      <c r="E688" s="25" t="s">
        <v>1038</v>
      </c>
      <c r="F688" s="25" t="s">
        <v>1039</v>
      </c>
      <c r="G688" s="25">
        <v>8333068611</v>
      </c>
      <c r="H688" s="25" t="s">
        <v>1041</v>
      </c>
      <c r="I688" s="22">
        <v>1</v>
      </c>
      <c r="J688" s="22">
        <v>2</v>
      </c>
      <c r="K688" s="22">
        <v>20009</v>
      </c>
      <c r="L688" s="22">
        <v>4814</v>
      </c>
      <c r="M688" s="22">
        <v>2</v>
      </c>
      <c r="N688" s="26">
        <v>0.23158564814814814</v>
      </c>
      <c r="O688" s="23">
        <f t="shared" si="25"/>
        <v>96323326</v>
      </c>
      <c r="P688" s="23">
        <f t="shared" si="26"/>
        <v>9628</v>
      </c>
    </row>
    <row r="689" spans="1:16" x14ac:dyDescent="0.25">
      <c r="A689" s="22">
        <v>682</v>
      </c>
      <c r="B689" s="25" t="s">
        <v>11</v>
      </c>
      <c r="C689" s="25" t="s">
        <v>1034</v>
      </c>
      <c r="D689" s="25" t="s">
        <v>1035</v>
      </c>
      <c r="E689" s="25" t="s">
        <v>1038</v>
      </c>
      <c r="F689" s="25" t="s">
        <v>1042</v>
      </c>
      <c r="G689" s="25">
        <v>8331019904</v>
      </c>
      <c r="H689" s="25" t="s">
        <v>1043</v>
      </c>
      <c r="I689" s="22">
        <v>1</v>
      </c>
      <c r="J689" s="22">
        <v>2</v>
      </c>
      <c r="K689" s="22">
        <v>19025</v>
      </c>
      <c r="L689" s="22">
        <v>1606</v>
      </c>
      <c r="M689" s="22">
        <v>2</v>
      </c>
      <c r="N689" s="26">
        <v>0.22019675925925927</v>
      </c>
      <c r="O689" s="23">
        <f t="shared" si="25"/>
        <v>30554150</v>
      </c>
      <c r="P689" s="23">
        <f t="shared" si="26"/>
        <v>3212</v>
      </c>
    </row>
    <row r="690" spans="1:16" x14ac:dyDescent="0.25">
      <c r="A690" s="22">
        <v>683</v>
      </c>
      <c r="B690" s="25" t="s">
        <v>11</v>
      </c>
      <c r="C690" s="25" t="s">
        <v>1034</v>
      </c>
      <c r="D690" s="25" t="s">
        <v>1035</v>
      </c>
      <c r="E690" s="25" t="s">
        <v>1038</v>
      </c>
      <c r="F690" s="25" t="s">
        <v>1042</v>
      </c>
      <c r="G690" s="25">
        <v>8331019904</v>
      </c>
      <c r="H690" s="25" t="s">
        <v>1044</v>
      </c>
      <c r="I690" s="22">
        <v>1</v>
      </c>
      <c r="J690" s="22">
        <v>1</v>
      </c>
      <c r="K690" s="22">
        <v>8415</v>
      </c>
      <c r="L690" s="22">
        <v>1624</v>
      </c>
      <c r="M690" s="22">
        <v>1</v>
      </c>
      <c r="N690" s="26">
        <v>9.7395833333333334E-2</v>
      </c>
      <c r="O690" s="23">
        <f t="shared" si="25"/>
        <v>13665960</v>
      </c>
      <c r="P690" s="23">
        <f t="shared" si="26"/>
        <v>1624</v>
      </c>
    </row>
    <row r="691" spans="1:16" x14ac:dyDescent="0.25">
      <c r="A691" s="22">
        <v>684</v>
      </c>
      <c r="B691" s="25" t="s">
        <v>11</v>
      </c>
      <c r="C691" s="25" t="s">
        <v>1034</v>
      </c>
      <c r="D691" s="25" t="s">
        <v>1035</v>
      </c>
      <c r="E691" s="25" t="s">
        <v>1038</v>
      </c>
      <c r="F691" s="25" t="s">
        <v>1042</v>
      </c>
      <c r="G691" s="25">
        <v>8331019904</v>
      </c>
      <c r="H691" s="25" t="s">
        <v>1045</v>
      </c>
      <c r="I691" s="22">
        <v>1</v>
      </c>
      <c r="J691" s="22">
        <v>1</v>
      </c>
      <c r="K691" s="22">
        <v>9480</v>
      </c>
      <c r="L691" s="22">
        <v>3705</v>
      </c>
      <c r="M691" s="22">
        <v>1</v>
      </c>
      <c r="N691" s="26">
        <v>0.10972222222222222</v>
      </c>
      <c r="O691" s="23">
        <f t="shared" si="25"/>
        <v>35123400</v>
      </c>
      <c r="P691" s="23">
        <f t="shared" si="26"/>
        <v>3705</v>
      </c>
    </row>
    <row r="692" spans="1:16" x14ac:dyDescent="0.25">
      <c r="A692" s="22">
        <v>685</v>
      </c>
      <c r="B692" s="25" t="s">
        <v>11</v>
      </c>
      <c r="C692" s="25" t="s">
        <v>1034</v>
      </c>
      <c r="D692" s="25" t="s">
        <v>1035</v>
      </c>
      <c r="E692" s="25" t="s">
        <v>1038</v>
      </c>
      <c r="F692" s="25" t="s">
        <v>1042</v>
      </c>
      <c r="G692" s="25">
        <v>8331019904</v>
      </c>
      <c r="H692" s="25" t="s">
        <v>1046</v>
      </c>
      <c r="I692" s="22">
        <v>1</v>
      </c>
      <c r="J692" s="22">
        <v>2</v>
      </c>
      <c r="K692" s="22">
        <v>13353</v>
      </c>
      <c r="L692" s="22">
        <v>1220</v>
      </c>
      <c r="M692" s="22">
        <v>2</v>
      </c>
      <c r="N692" s="26">
        <v>0.15454861111111112</v>
      </c>
      <c r="O692" s="23">
        <f t="shared" si="25"/>
        <v>16290660</v>
      </c>
      <c r="P692" s="23">
        <f t="shared" si="26"/>
        <v>2440</v>
      </c>
    </row>
    <row r="693" spans="1:16" x14ac:dyDescent="0.25">
      <c r="A693" s="22">
        <v>686</v>
      </c>
      <c r="B693" s="25" t="s">
        <v>11</v>
      </c>
      <c r="C693" s="25" t="s">
        <v>1034</v>
      </c>
      <c r="D693" s="25" t="s">
        <v>1035</v>
      </c>
      <c r="E693" s="25" t="s">
        <v>1038</v>
      </c>
      <c r="F693" s="25" t="s">
        <v>1042</v>
      </c>
      <c r="G693" s="25">
        <v>8331019904</v>
      </c>
      <c r="H693" s="25" t="s">
        <v>1047</v>
      </c>
      <c r="I693" s="22">
        <v>1</v>
      </c>
      <c r="J693" s="22">
        <v>3</v>
      </c>
      <c r="K693" s="22">
        <v>17756</v>
      </c>
      <c r="L693" s="22">
        <v>3213</v>
      </c>
      <c r="M693" s="22">
        <v>3</v>
      </c>
      <c r="N693" s="26">
        <v>0.20550925925925925</v>
      </c>
      <c r="O693" s="23">
        <f t="shared" si="25"/>
        <v>57050028</v>
      </c>
      <c r="P693" s="23">
        <f t="shared" si="26"/>
        <v>9639</v>
      </c>
    </row>
    <row r="694" spans="1:16" x14ac:dyDescent="0.25">
      <c r="A694" s="22">
        <v>687</v>
      </c>
      <c r="B694" s="25" t="s">
        <v>11</v>
      </c>
      <c r="C694" s="25" t="s">
        <v>1034</v>
      </c>
      <c r="D694" s="25" t="s">
        <v>1035</v>
      </c>
      <c r="E694" s="25" t="s">
        <v>1038</v>
      </c>
      <c r="F694" s="25" t="s">
        <v>1048</v>
      </c>
      <c r="G694" s="25">
        <v>9490615702</v>
      </c>
      <c r="H694" s="25" t="s">
        <v>1049</v>
      </c>
      <c r="I694" s="22">
        <v>1</v>
      </c>
      <c r="J694" s="22">
        <v>2</v>
      </c>
      <c r="K694" s="22">
        <v>24998</v>
      </c>
      <c r="L694" s="22">
        <v>1807</v>
      </c>
      <c r="M694" s="22">
        <v>2</v>
      </c>
      <c r="N694" s="26">
        <v>0.28932870370370373</v>
      </c>
      <c r="O694" s="23">
        <f t="shared" si="25"/>
        <v>45171386</v>
      </c>
      <c r="P694" s="23">
        <f t="shared" si="26"/>
        <v>3614</v>
      </c>
    </row>
    <row r="695" spans="1:16" x14ac:dyDescent="0.25">
      <c r="A695" s="22">
        <v>688</v>
      </c>
      <c r="B695" s="25" t="s">
        <v>11</v>
      </c>
      <c r="C695" s="25" t="s">
        <v>1034</v>
      </c>
      <c r="D695" s="25" t="s">
        <v>1035</v>
      </c>
      <c r="E695" s="25" t="s">
        <v>1038</v>
      </c>
      <c r="F695" s="25" t="s">
        <v>1048</v>
      </c>
      <c r="G695" s="25">
        <v>9490615702</v>
      </c>
      <c r="H695" s="25" t="s">
        <v>1050</v>
      </c>
      <c r="I695" s="22">
        <v>1</v>
      </c>
      <c r="J695" s="22">
        <v>2</v>
      </c>
      <c r="K695" s="22">
        <v>28911</v>
      </c>
      <c r="L695" s="22">
        <v>311</v>
      </c>
      <c r="M695" s="22">
        <v>2</v>
      </c>
      <c r="N695" s="26">
        <v>0.33461805555555557</v>
      </c>
      <c r="O695" s="23">
        <f t="shared" si="25"/>
        <v>8991321</v>
      </c>
      <c r="P695" s="23">
        <f t="shared" si="26"/>
        <v>622</v>
      </c>
    </row>
    <row r="696" spans="1:16" x14ac:dyDescent="0.25">
      <c r="A696" s="22">
        <v>689</v>
      </c>
      <c r="B696" s="25" t="s">
        <v>11</v>
      </c>
      <c r="C696" s="25" t="s">
        <v>1034</v>
      </c>
      <c r="D696" s="25" t="s">
        <v>1035</v>
      </c>
      <c r="E696" s="25" t="s">
        <v>1038</v>
      </c>
      <c r="F696" s="25" t="s">
        <v>1048</v>
      </c>
      <c r="G696" s="25">
        <v>9490615702</v>
      </c>
      <c r="H696" s="25" t="s">
        <v>1051</v>
      </c>
      <c r="I696" s="22">
        <v>1</v>
      </c>
      <c r="J696" s="22">
        <v>3</v>
      </c>
      <c r="K696" s="22">
        <v>27967</v>
      </c>
      <c r="L696" s="22">
        <v>2509</v>
      </c>
      <c r="M696" s="22">
        <v>3</v>
      </c>
      <c r="N696" s="26">
        <v>0.32369212962962962</v>
      </c>
      <c r="O696" s="23">
        <f t="shared" si="25"/>
        <v>70169203</v>
      </c>
      <c r="P696" s="23">
        <f t="shared" si="26"/>
        <v>7527</v>
      </c>
    </row>
    <row r="697" spans="1:16" x14ac:dyDescent="0.25">
      <c r="A697" s="22">
        <v>690</v>
      </c>
      <c r="B697" s="25" t="s">
        <v>11</v>
      </c>
      <c r="C697" s="25" t="s">
        <v>1034</v>
      </c>
      <c r="D697" s="25" t="s">
        <v>1035</v>
      </c>
      <c r="E697" s="25" t="s">
        <v>1038</v>
      </c>
      <c r="F697" s="25" t="s">
        <v>1048</v>
      </c>
      <c r="G697" s="25">
        <v>9490615702</v>
      </c>
      <c r="H697" s="25" t="s">
        <v>1052</v>
      </c>
      <c r="I697" s="22">
        <v>1</v>
      </c>
      <c r="J697" s="22">
        <v>1</v>
      </c>
      <c r="K697" s="22">
        <v>14801</v>
      </c>
      <c r="L697" s="22">
        <v>113</v>
      </c>
      <c r="M697" s="22">
        <v>1</v>
      </c>
      <c r="N697" s="26">
        <v>0.17130787037037037</v>
      </c>
      <c r="O697" s="23">
        <f t="shared" si="25"/>
        <v>1672513</v>
      </c>
      <c r="P697" s="23">
        <f t="shared" si="26"/>
        <v>113</v>
      </c>
    </row>
    <row r="698" spans="1:16" x14ac:dyDescent="0.25">
      <c r="A698" s="22">
        <v>691</v>
      </c>
      <c r="B698" s="25" t="s">
        <v>11</v>
      </c>
      <c r="C698" s="25" t="s">
        <v>1053</v>
      </c>
      <c r="D698" s="25" t="s">
        <v>1054</v>
      </c>
      <c r="E698" s="25" t="s">
        <v>1055</v>
      </c>
      <c r="F698" s="25" t="s">
        <v>1056</v>
      </c>
      <c r="G698" s="25">
        <v>9490615653</v>
      </c>
      <c r="H698" s="25" t="s">
        <v>1057</v>
      </c>
      <c r="I698" s="22">
        <v>1</v>
      </c>
      <c r="J698" s="22">
        <v>0</v>
      </c>
      <c r="K698" s="22">
        <v>0</v>
      </c>
      <c r="L698" s="22">
        <v>2530</v>
      </c>
      <c r="M698" s="22">
        <v>0</v>
      </c>
      <c r="N698" s="26">
        <v>0</v>
      </c>
      <c r="O698" s="23">
        <f t="shared" si="25"/>
        <v>0</v>
      </c>
      <c r="P698" s="23">
        <f t="shared" si="26"/>
        <v>0</v>
      </c>
    </row>
    <row r="699" spans="1:16" x14ac:dyDescent="0.25">
      <c r="A699" s="22">
        <v>692</v>
      </c>
      <c r="B699" s="25" t="s">
        <v>11</v>
      </c>
      <c r="C699" s="25" t="s">
        <v>1053</v>
      </c>
      <c r="D699" s="25" t="s">
        <v>1054</v>
      </c>
      <c r="E699" s="25" t="s">
        <v>1055</v>
      </c>
      <c r="F699" s="25" t="s">
        <v>1056</v>
      </c>
      <c r="G699" s="25">
        <v>9490615653</v>
      </c>
      <c r="H699" s="25" t="s">
        <v>1058</v>
      </c>
      <c r="I699" s="22">
        <v>1</v>
      </c>
      <c r="J699" s="22">
        <v>0</v>
      </c>
      <c r="K699" s="22">
        <v>0</v>
      </c>
      <c r="L699" s="22">
        <v>2253</v>
      </c>
      <c r="M699" s="22">
        <v>0</v>
      </c>
      <c r="N699" s="26">
        <v>0</v>
      </c>
      <c r="O699" s="23">
        <f t="shared" si="25"/>
        <v>0</v>
      </c>
      <c r="P699" s="23">
        <f t="shared" si="26"/>
        <v>0</v>
      </c>
    </row>
    <row r="700" spans="1:16" x14ac:dyDescent="0.25">
      <c r="A700" s="22">
        <v>693</v>
      </c>
      <c r="B700" s="25" t="s">
        <v>11</v>
      </c>
      <c r="C700" s="25" t="s">
        <v>1053</v>
      </c>
      <c r="D700" s="25" t="s">
        <v>1054</v>
      </c>
      <c r="E700" s="25" t="s">
        <v>1055</v>
      </c>
      <c r="F700" s="25" t="s">
        <v>1056</v>
      </c>
      <c r="G700" s="25">
        <v>9490615653</v>
      </c>
      <c r="H700" s="25" t="s">
        <v>1059</v>
      </c>
      <c r="I700" s="22">
        <v>1</v>
      </c>
      <c r="J700" s="22">
        <v>1</v>
      </c>
      <c r="K700" s="22">
        <v>11220</v>
      </c>
      <c r="L700" s="22">
        <v>1791</v>
      </c>
      <c r="M700" s="22">
        <v>1</v>
      </c>
      <c r="N700" s="26">
        <v>0.12986111111111112</v>
      </c>
      <c r="O700" s="23">
        <f t="shared" si="25"/>
        <v>20095020</v>
      </c>
      <c r="P700" s="23">
        <f t="shared" si="26"/>
        <v>1791</v>
      </c>
    </row>
    <row r="701" spans="1:16" x14ac:dyDescent="0.25">
      <c r="A701" s="22">
        <v>694</v>
      </c>
      <c r="B701" s="25" t="s">
        <v>11</v>
      </c>
      <c r="C701" s="25" t="s">
        <v>1053</v>
      </c>
      <c r="D701" s="25" t="s">
        <v>1054</v>
      </c>
      <c r="E701" s="25" t="s">
        <v>1055</v>
      </c>
      <c r="F701" s="25" t="s">
        <v>1056</v>
      </c>
      <c r="G701" s="25">
        <v>9490615653</v>
      </c>
      <c r="H701" s="25" t="s">
        <v>1060</v>
      </c>
      <c r="I701" s="22">
        <v>1</v>
      </c>
      <c r="J701" s="22">
        <v>0</v>
      </c>
      <c r="K701" s="22">
        <v>0</v>
      </c>
      <c r="L701" s="22">
        <v>1503</v>
      </c>
      <c r="M701" s="22">
        <v>0</v>
      </c>
      <c r="N701" s="26">
        <v>0</v>
      </c>
      <c r="O701" s="23">
        <f t="shared" si="25"/>
        <v>0</v>
      </c>
      <c r="P701" s="23">
        <f t="shared" si="26"/>
        <v>0</v>
      </c>
    </row>
    <row r="702" spans="1:16" x14ac:dyDescent="0.25">
      <c r="A702" s="22">
        <v>695</v>
      </c>
      <c r="B702" s="25" t="s">
        <v>11</v>
      </c>
      <c r="C702" s="25" t="s">
        <v>1053</v>
      </c>
      <c r="D702" s="25" t="s">
        <v>1054</v>
      </c>
      <c r="E702" s="25" t="s">
        <v>1055</v>
      </c>
      <c r="F702" s="25" t="s">
        <v>1056</v>
      </c>
      <c r="G702" s="25">
        <v>9490615653</v>
      </c>
      <c r="H702" s="25" t="s">
        <v>1061</v>
      </c>
      <c r="I702" s="22">
        <v>1</v>
      </c>
      <c r="J702" s="22">
        <v>0</v>
      </c>
      <c r="K702" s="22">
        <v>0</v>
      </c>
      <c r="L702" s="22">
        <v>3915</v>
      </c>
      <c r="M702" s="22">
        <v>0</v>
      </c>
      <c r="N702" s="26">
        <v>0</v>
      </c>
      <c r="O702" s="23">
        <f t="shared" si="25"/>
        <v>0</v>
      </c>
      <c r="P702" s="23">
        <f t="shared" si="26"/>
        <v>0</v>
      </c>
    </row>
    <row r="703" spans="1:16" x14ac:dyDescent="0.25">
      <c r="A703" s="22">
        <v>696</v>
      </c>
      <c r="B703" s="25" t="s">
        <v>11</v>
      </c>
      <c r="C703" s="25" t="s">
        <v>1053</v>
      </c>
      <c r="D703" s="25" t="s">
        <v>1054</v>
      </c>
      <c r="E703" s="25" t="s">
        <v>1055</v>
      </c>
      <c r="F703" s="25" t="s">
        <v>1062</v>
      </c>
      <c r="G703" s="25">
        <v>9490598727</v>
      </c>
      <c r="H703" s="25" t="s">
        <v>1063</v>
      </c>
      <c r="I703" s="22">
        <v>1</v>
      </c>
      <c r="J703" s="22">
        <v>0</v>
      </c>
      <c r="K703" s="22">
        <v>0</v>
      </c>
      <c r="L703" s="22">
        <v>38</v>
      </c>
      <c r="M703" s="22">
        <v>0</v>
      </c>
      <c r="N703" s="26">
        <v>0</v>
      </c>
      <c r="O703" s="23">
        <f t="shared" si="25"/>
        <v>0</v>
      </c>
      <c r="P703" s="23">
        <f t="shared" si="26"/>
        <v>0</v>
      </c>
    </row>
    <row r="704" spans="1:16" x14ac:dyDescent="0.25">
      <c r="A704" s="22">
        <v>697</v>
      </c>
      <c r="B704" s="25" t="s">
        <v>11</v>
      </c>
      <c r="C704" s="25" t="s">
        <v>1053</v>
      </c>
      <c r="D704" s="25" t="s">
        <v>1054</v>
      </c>
      <c r="E704" s="25" t="s">
        <v>1055</v>
      </c>
      <c r="F704" s="25" t="s">
        <v>1064</v>
      </c>
      <c r="G704" s="25">
        <v>9440851708</v>
      </c>
      <c r="H704" s="25" t="s">
        <v>1065</v>
      </c>
      <c r="I704" s="22">
        <v>1</v>
      </c>
      <c r="J704" s="22">
        <v>0</v>
      </c>
      <c r="K704" s="22">
        <v>0</v>
      </c>
      <c r="L704" s="22">
        <v>484</v>
      </c>
      <c r="M704" s="22">
        <v>0</v>
      </c>
      <c r="N704" s="26">
        <v>0</v>
      </c>
      <c r="O704" s="23">
        <f t="shared" si="25"/>
        <v>0</v>
      </c>
      <c r="P704" s="23">
        <f t="shared" si="26"/>
        <v>0</v>
      </c>
    </row>
    <row r="705" spans="1:16" x14ac:dyDescent="0.25">
      <c r="A705" s="22">
        <v>698</v>
      </c>
      <c r="B705" s="25" t="s">
        <v>11</v>
      </c>
      <c r="C705" s="25" t="s">
        <v>1053</v>
      </c>
      <c r="D705" s="25" t="s">
        <v>1054</v>
      </c>
      <c r="E705" s="25" t="s">
        <v>1055</v>
      </c>
      <c r="F705" s="25" t="s">
        <v>1064</v>
      </c>
      <c r="G705" s="25">
        <v>9440851708</v>
      </c>
      <c r="H705" s="25" t="s">
        <v>1066</v>
      </c>
      <c r="I705" s="22">
        <v>1</v>
      </c>
      <c r="J705" s="22">
        <v>1</v>
      </c>
      <c r="K705" s="22">
        <v>8379</v>
      </c>
      <c r="L705" s="22">
        <v>3087</v>
      </c>
      <c r="M705" s="22">
        <v>1</v>
      </c>
      <c r="N705" s="26">
        <v>9.6979166666666672E-2</v>
      </c>
      <c r="O705" s="23">
        <f t="shared" si="25"/>
        <v>25865973</v>
      </c>
      <c r="P705" s="23">
        <f t="shared" si="26"/>
        <v>3087</v>
      </c>
    </row>
    <row r="706" spans="1:16" x14ac:dyDescent="0.25">
      <c r="A706" s="22">
        <v>699</v>
      </c>
      <c r="B706" s="25" t="s">
        <v>11</v>
      </c>
      <c r="C706" s="25" t="s">
        <v>1053</v>
      </c>
      <c r="D706" s="25" t="s">
        <v>1054</v>
      </c>
      <c r="E706" s="25" t="s">
        <v>1055</v>
      </c>
      <c r="F706" s="25" t="s">
        <v>1064</v>
      </c>
      <c r="G706" s="25">
        <v>9440851708</v>
      </c>
      <c r="H706" s="25" t="s">
        <v>1067</v>
      </c>
      <c r="I706" s="22">
        <v>1</v>
      </c>
      <c r="J706" s="22">
        <v>1</v>
      </c>
      <c r="K706" s="22">
        <v>11916</v>
      </c>
      <c r="L706" s="22">
        <v>2815</v>
      </c>
      <c r="M706" s="22">
        <v>1</v>
      </c>
      <c r="N706" s="26">
        <v>0.13791666666666666</v>
      </c>
      <c r="O706" s="23">
        <f t="shared" si="25"/>
        <v>33543540</v>
      </c>
      <c r="P706" s="23">
        <f t="shared" si="26"/>
        <v>2815</v>
      </c>
    </row>
    <row r="707" spans="1:16" x14ac:dyDescent="0.25">
      <c r="A707" s="22">
        <v>700</v>
      </c>
      <c r="B707" s="25" t="s">
        <v>11</v>
      </c>
      <c r="C707" s="25" t="s">
        <v>1053</v>
      </c>
      <c r="D707" s="25" t="s">
        <v>1054</v>
      </c>
      <c r="E707" s="25" t="s">
        <v>1068</v>
      </c>
      <c r="F707" s="25" t="s">
        <v>1069</v>
      </c>
      <c r="G707" s="25"/>
      <c r="H707" s="25" t="s">
        <v>1070</v>
      </c>
      <c r="I707" s="22">
        <v>1</v>
      </c>
      <c r="J707" s="22">
        <v>0</v>
      </c>
      <c r="K707" s="22">
        <v>0</v>
      </c>
      <c r="L707" s="27"/>
      <c r="M707" s="22">
        <v>0</v>
      </c>
      <c r="N707" s="26">
        <v>0</v>
      </c>
      <c r="O707" s="23">
        <f t="shared" si="25"/>
        <v>0</v>
      </c>
      <c r="P707" s="23">
        <f t="shared" si="26"/>
        <v>0</v>
      </c>
    </row>
    <row r="708" spans="1:16" x14ac:dyDescent="0.25">
      <c r="A708" s="22">
        <v>701</v>
      </c>
      <c r="B708" s="25" t="s">
        <v>11</v>
      </c>
      <c r="C708" s="25" t="s">
        <v>1053</v>
      </c>
      <c r="D708" s="25" t="s">
        <v>1054</v>
      </c>
      <c r="E708" s="25" t="s">
        <v>1068</v>
      </c>
      <c r="F708" s="25" t="s">
        <v>1069</v>
      </c>
      <c r="G708" s="25"/>
      <c r="H708" s="25" t="s">
        <v>1071</v>
      </c>
      <c r="I708" s="22">
        <v>1</v>
      </c>
      <c r="J708" s="22">
        <v>0</v>
      </c>
      <c r="K708" s="22">
        <v>0</v>
      </c>
      <c r="L708" s="27"/>
      <c r="M708" s="22">
        <v>0</v>
      </c>
      <c r="N708" s="26">
        <v>0</v>
      </c>
      <c r="O708" s="23">
        <f t="shared" si="25"/>
        <v>0</v>
      </c>
      <c r="P708" s="23">
        <f t="shared" si="26"/>
        <v>0</v>
      </c>
    </row>
    <row r="709" spans="1:16" x14ac:dyDescent="0.25">
      <c r="A709" s="22">
        <v>702</v>
      </c>
      <c r="B709" s="25" t="s">
        <v>11</v>
      </c>
      <c r="C709" s="25" t="s">
        <v>1053</v>
      </c>
      <c r="D709" s="25" t="s">
        <v>1054</v>
      </c>
      <c r="E709" s="25" t="s">
        <v>1068</v>
      </c>
      <c r="F709" s="25" t="s">
        <v>1069</v>
      </c>
      <c r="G709" s="25"/>
      <c r="H709" s="25" t="s">
        <v>1072</v>
      </c>
      <c r="I709" s="22">
        <v>1</v>
      </c>
      <c r="J709" s="22">
        <v>0</v>
      </c>
      <c r="K709" s="22">
        <v>0</v>
      </c>
      <c r="L709" s="27"/>
      <c r="M709" s="22">
        <v>0</v>
      </c>
      <c r="N709" s="26">
        <v>0</v>
      </c>
      <c r="O709" s="23">
        <f t="shared" si="25"/>
        <v>0</v>
      </c>
      <c r="P709" s="23">
        <f t="shared" si="26"/>
        <v>0</v>
      </c>
    </row>
    <row r="710" spans="1:16" x14ac:dyDescent="0.25">
      <c r="A710" s="22">
        <v>703</v>
      </c>
      <c r="B710" s="25" t="s">
        <v>11</v>
      </c>
      <c r="C710" s="25" t="s">
        <v>1053</v>
      </c>
      <c r="D710" s="25" t="s">
        <v>1054</v>
      </c>
      <c r="E710" s="25" t="s">
        <v>1068</v>
      </c>
      <c r="F710" s="25" t="s">
        <v>1069</v>
      </c>
      <c r="G710" s="25"/>
      <c r="H710" s="25" t="s">
        <v>1073</v>
      </c>
      <c r="I710" s="22">
        <v>1</v>
      </c>
      <c r="J710" s="22">
        <v>0</v>
      </c>
      <c r="K710" s="22">
        <v>0</v>
      </c>
      <c r="L710" s="27"/>
      <c r="M710" s="22">
        <v>0</v>
      </c>
      <c r="N710" s="26">
        <v>0</v>
      </c>
      <c r="O710" s="23">
        <f t="shared" si="25"/>
        <v>0</v>
      </c>
      <c r="P710" s="23">
        <f t="shared" si="26"/>
        <v>0</v>
      </c>
    </row>
    <row r="711" spans="1:16" x14ac:dyDescent="0.25">
      <c r="A711" s="22">
        <v>704</v>
      </c>
      <c r="B711" s="25" t="s">
        <v>11</v>
      </c>
      <c r="C711" s="25" t="s">
        <v>1053</v>
      </c>
      <c r="D711" s="25" t="s">
        <v>1054</v>
      </c>
      <c r="E711" s="25" t="s">
        <v>1068</v>
      </c>
      <c r="F711" s="25" t="s">
        <v>1069</v>
      </c>
      <c r="G711" s="25"/>
      <c r="H711" s="25" t="s">
        <v>1074</v>
      </c>
      <c r="I711" s="22">
        <v>1</v>
      </c>
      <c r="J711" s="22">
        <v>0</v>
      </c>
      <c r="K711" s="22">
        <v>0</v>
      </c>
      <c r="L711" s="27"/>
      <c r="M711" s="22">
        <v>0</v>
      </c>
      <c r="N711" s="26">
        <v>0</v>
      </c>
      <c r="O711" s="23">
        <f t="shared" si="25"/>
        <v>0</v>
      </c>
      <c r="P711" s="23">
        <f t="shared" si="26"/>
        <v>0</v>
      </c>
    </row>
    <row r="712" spans="1:16" x14ac:dyDescent="0.25">
      <c r="A712" s="22">
        <v>705</v>
      </c>
      <c r="B712" s="25" t="s">
        <v>11</v>
      </c>
      <c r="C712" s="25" t="s">
        <v>1053</v>
      </c>
      <c r="D712" s="25" t="s">
        <v>1054</v>
      </c>
      <c r="E712" s="25" t="s">
        <v>1075</v>
      </c>
      <c r="F712" s="25" t="s">
        <v>1076</v>
      </c>
      <c r="G712" s="25">
        <v>8331014901</v>
      </c>
      <c r="H712" s="25" t="s">
        <v>1077</v>
      </c>
      <c r="I712" s="22">
        <v>1</v>
      </c>
      <c r="J712" s="22">
        <v>0</v>
      </c>
      <c r="K712" s="22">
        <v>0</v>
      </c>
      <c r="L712" s="22">
        <v>1801</v>
      </c>
      <c r="M712" s="22">
        <v>0</v>
      </c>
      <c r="N712" s="26">
        <v>0</v>
      </c>
      <c r="O712" s="23">
        <f t="shared" si="25"/>
        <v>0</v>
      </c>
      <c r="P712" s="23">
        <f t="shared" si="26"/>
        <v>0</v>
      </c>
    </row>
    <row r="713" spans="1:16" x14ac:dyDescent="0.25">
      <c r="A713" s="22">
        <v>706</v>
      </c>
      <c r="B713" s="25" t="s">
        <v>11</v>
      </c>
      <c r="C713" s="25" t="s">
        <v>1053</v>
      </c>
      <c r="D713" s="25" t="s">
        <v>1054</v>
      </c>
      <c r="E713" s="25" t="s">
        <v>1075</v>
      </c>
      <c r="F713" s="25" t="s">
        <v>1076</v>
      </c>
      <c r="G713" s="25">
        <v>8331014901</v>
      </c>
      <c r="H713" s="25" t="s">
        <v>1078</v>
      </c>
      <c r="I713" s="22">
        <v>1</v>
      </c>
      <c r="J713" s="22">
        <v>0</v>
      </c>
      <c r="K713" s="22">
        <v>0</v>
      </c>
      <c r="L713" s="22">
        <v>1348</v>
      </c>
      <c r="M713" s="22">
        <v>0</v>
      </c>
      <c r="N713" s="26">
        <v>0</v>
      </c>
      <c r="O713" s="23">
        <f t="shared" si="25"/>
        <v>0</v>
      </c>
      <c r="P713" s="23">
        <f t="shared" si="26"/>
        <v>0</v>
      </c>
    </row>
    <row r="714" spans="1:16" x14ac:dyDescent="0.25">
      <c r="A714" s="22">
        <v>707</v>
      </c>
      <c r="B714" s="25" t="s">
        <v>11</v>
      </c>
      <c r="C714" s="25" t="s">
        <v>1053</v>
      </c>
      <c r="D714" s="25" t="s">
        <v>1054</v>
      </c>
      <c r="E714" s="25" t="s">
        <v>1075</v>
      </c>
      <c r="F714" s="25" t="s">
        <v>1062</v>
      </c>
      <c r="G714" s="25">
        <v>9490598727</v>
      </c>
      <c r="H714" s="25" t="s">
        <v>1079</v>
      </c>
      <c r="I714" s="22">
        <v>1</v>
      </c>
      <c r="J714" s="22">
        <v>0</v>
      </c>
      <c r="K714" s="22">
        <v>0</v>
      </c>
      <c r="L714" s="22">
        <v>2</v>
      </c>
      <c r="M714" s="22">
        <v>0</v>
      </c>
      <c r="N714" s="26">
        <v>0</v>
      </c>
      <c r="O714" s="23">
        <f t="shared" si="25"/>
        <v>0</v>
      </c>
      <c r="P714" s="23">
        <f t="shared" si="26"/>
        <v>0</v>
      </c>
    </row>
    <row r="715" spans="1:16" x14ac:dyDescent="0.25">
      <c r="A715" s="22">
        <v>708</v>
      </c>
      <c r="B715" s="25" t="s">
        <v>11</v>
      </c>
      <c r="C715" s="25" t="s">
        <v>1053</v>
      </c>
      <c r="D715" s="25" t="s">
        <v>1054</v>
      </c>
      <c r="E715" s="25" t="s">
        <v>1075</v>
      </c>
      <c r="F715" s="25" t="s">
        <v>1080</v>
      </c>
      <c r="G715" s="25">
        <v>8331014903</v>
      </c>
      <c r="H715" s="25" t="s">
        <v>1081</v>
      </c>
      <c r="I715" s="22">
        <v>1</v>
      </c>
      <c r="J715" s="22">
        <v>0</v>
      </c>
      <c r="K715" s="22">
        <v>0</v>
      </c>
      <c r="L715" s="22">
        <v>2939</v>
      </c>
      <c r="M715" s="22">
        <v>0</v>
      </c>
      <c r="N715" s="26">
        <v>0</v>
      </c>
      <c r="O715" s="23">
        <f t="shared" si="25"/>
        <v>0</v>
      </c>
      <c r="P715" s="23">
        <f t="shared" si="26"/>
        <v>0</v>
      </c>
    </row>
    <row r="716" spans="1:16" x14ac:dyDescent="0.25">
      <c r="A716" s="22">
        <v>709</v>
      </c>
      <c r="B716" s="25" t="s">
        <v>11</v>
      </c>
      <c r="C716" s="25" t="s">
        <v>1053</v>
      </c>
      <c r="D716" s="25" t="s">
        <v>1054</v>
      </c>
      <c r="E716" s="25" t="s">
        <v>1075</v>
      </c>
      <c r="F716" s="25" t="s">
        <v>1080</v>
      </c>
      <c r="G716" s="25">
        <v>8331014903</v>
      </c>
      <c r="H716" s="25" t="s">
        <v>1082</v>
      </c>
      <c r="I716" s="22">
        <v>1</v>
      </c>
      <c r="J716" s="22">
        <v>0</v>
      </c>
      <c r="K716" s="22">
        <v>0</v>
      </c>
      <c r="L716" s="22">
        <v>834</v>
      </c>
      <c r="M716" s="22">
        <v>0</v>
      </c>
      <c r="N716" s="26">
        <v>0</v>
      </c>
      <c r="O716" s="23">
        <f t="shared" si="25"/>
        <v>0</v>
      </c>
      <c r="P716" s="23">
        <f t="shared" si="26"/>
        <v>0</v>
      </c>
    </row>
    <row r="717" spans="1:16" x14ac:dyDescent="0.25">
      <c r="A717" s="22">
        <v>710</v>
      </c>
      <c r="B717" s="25" t="s">
        <v>11</v>
      </c>
      <c r="C717" s="25" t="s">
        <v>1053</v>
      </c>
      <c r="D717" s="25" t="s">
        <v>1054</v>
      </c>
      <c r="E717" s="25" t="s">
        <v>1075</v>
      </c>
      <c r="F717" s="25" t="s">
        <v>1080</v>
      </c>
      <c r="G717" s="25">
        <v>8331014903</v>
      </c>
      <c r="H717" s="25" t="s">
        <v>1083</v>
      </c>
      <c r="I717" s="22">
        <v>1</v>
      </c>
      <c r="J717" s="22">
        <v>0</v>
      </c>
      <c r="K717" s="22">
        <v>0</v>
      </c>
      <c r="L717" s="22">
        <v>1533</v>
      </c>
      <c r="M717" s="22">
        <v>0</v>
      </c>
      <c r="N717" s="26">
        <v>0</v>
      </c>
      <c r="O717" s="23">
        <f t="shared" si="25"/>
        <v>0</v>
      </c>
      <c r="P717" s="23">
        <f t="shared" si="26"/>
        <v>0</v>
      </c>
    </row>
    <row r="718" spans="1:16" x14ac:dyDescent="0.25">
      <c r="A718" s="22">
        <v>711</v>
      </c>
      <c r="B718" s="25" t="s">
        <v>11</v>
      </c>
      <c r="C718" s="25" t="s">
        <v>1053</v>
      </c>
      <c r="D718" s="25" t="s">
        <v>1054</v>
      </c>
      <c r="E718" s="25" t="s">
        <v>1075</v>
      </c>
      <c r="F718" s="25" t="s">
        <v>1080</v>
      </c>
      <c r="G718" s="25">
        <v>8331014903</v>
      </c>
      <c r="H718" s="25" t="s">
        <v>1084</v>
      </c>
      <c r="I718" s="22">
        <v>1</v>
      </c>
      <c r="J718" s="22">
        <v>0</v>
      </c>
      <c r="K718" s="22">
        <v>0</v>
      </c>
      <c r="L718" s="22">
        <v>412</v>
      </c>
      <c r="M718" s="22">
        <v>0</v>
      </c>
      <c r="N718" s="26">
        <v>0</v>
      </c>
      <c r="O718" s="23">
        <f t="shared" si="25"/>
        <v>0</v>
      </c>
      <c r="P718" s="23">
        <f t="shared" si="26"/>
        <v>0</v>
      </c>
    </row>
    <row r="719" spans="1:16" x14ac:dyDescent="0.25">
      <c r="A719" s="22">
        <v>712</v>
      </c>
      <c r="B719" s="25" t="s">
        <v>11</v>
      </c>
      <c r="C719" s="25" t="s">
        <v>1053</v>
      </c>
      <c r="D719" s="25" t="s">
        <v>1054</v>
      </c>
      <c r="E719" s="25" t="s">
        <v>1075</v>
      </c>
      <c r="F719" s="25" t="s">
        <v>1080</v>
      </c>
      <c r="G719" s="25">
        <v>8331014903</v>
      </c>
      <c r="H719" s="25" t="s">
        <v>1085</v>
      </c>
      <c r="I719" s="22">
        <v>1</v>
      </c>
      <c r="J719" s="22">
        <v>0</v>
      </c>
      <c r="K719" s="22">
        <v>0</v>
      </c>
      <c r="L719" s="22">
        <v>2</v>
      </c>
      <c r="M719" s="22">
        <v>0</v>
      </c>
      <c r="N719" s="26">
        <v>0</v>
      </c>
      <c r="O719" s="23">
        <f t="shared" si="25"/>
        <v>0</v>
      </c>
      <c r="P719" s="23">
        <f t="shared" si="26"/>
        <v>0</v>
      </c>
    </row>
    <row r="720" spans="1:16" x14ac:dyDescent="0.25">
      <c r="A720" s="22">
        <v>713</v>
      </c>
      <c r="B720" s="25" t="s">
        <v>11</v>
      </c>
      <c r="C720" s="25" t="s">
        <v>1053</v>
      </c>
      <c r="D720" s="25" t="s">
        <v>1054</v>
      </c>
      <c r="E720" s="25" t="s">
        <v>1075</v>
      </c>
      <c r="F720" s="25" t="s">
        <v>1086</v>
      </c>
      <c r="G720" s="25">
        <v>9490615651</v>
      </c>
      <c r="H720" s="25" t="s">
        <v>1087</v>
      </c>
      <c r="I720" s="22">
        <v>1</v>
      </c>
      <c r="J720" s="22">
        <v>0</v>
      </c>
      <c r="K720" s="22">
        <v>0</v>
      </c>
      <c r="L720" s="22">
        <v>1843</v>
      </c>
      <c r="M720" s="22">
        <v>0</v>
      </c>
      <c r="N720" s="26">
        <v>0</v>
      </c>
      <c r="O720" s="23">
        <f t="shared" ref="O720:O783" si="27">K720*L720</f>
        <v>0</v>
      </c>
      <c r="P720" s="23">
        <f t="shared" ref="P720:P783" si="28">J720*L720</f>
        <v>0</v>
      </c>
    </row>
    <row r="721" spans="1:16" x14ac:dyDescent="0.25">
      <c r="A721" s="22">
        <v>714</v>
      </c>
      <c r="B721" s="25" t="s">
        <v>11</v>
      </c>
      <c r="C721" s="25" t="s">
        <v>1053</v>
      </c>
      <c r="D721" s="25" t="s">
        <v>1054</v>
      </c>
      <c r="E721" s="25" t="s">
        <v>1075</v>
      </c>
      <c r="F721" s="25" t="s">
        <v>1086</v>
      </c>
      <c r="G721" s="25">
        <v>9490615651</v>
      </c>
      <c r="H721" s="25" t="s">
        <v>1088</v>
      </c>
      <c r="I721" s="22">
        <v>1</v>
      </c>
      <c r="J721" s="22">
        <v>1</v>
      </c>
      <c r="K721" s="22">
        <v>7860</v>
      </c>
      <c r="L721" s="22">
        <v>5851</v>
      </c>
      <c r="M721" s="22">
        <v>1</v>
      </c>
      <c r="N721" s="26">
        <v>9.0972222222222218E-2</v>
      </c>
      <c r="O721" s="23">
        <f t="shared" si="27"/>
        <v>45988860</v>
      </c>
      <c r="P721" s="23">
        <f t="shared" si="28"/>
        <v>5851</v>
      </c>
    </row>
    <row r="722" spans="1:16" x14ac:dyDescent="0.25">
      <c r="A722" s="22">
        <v>715</v>
      </c>
      <c r="B722" s="25" t="s">
        <v>11</v>
      </c>
      <c r="C722" s="25" t="s">
        <v>1053</v>
      </c>
      <c r="D722" s="25" t="s">
        <v>1054</v>
      </c>
      <c r="E722" s="25" t="s">
        <v>1075</v>
      </c>
      <c r="F722" s="25" t="s">
        <v>1086</v>
      </c>
      <c r="G722" s="25">
        <v>9490615651</v>
      </c>
      <c r="H722" s="25" t="s">
        <v>1089</v>
      </c>
      <c r="I722" s="22">
        <v>1</v>
      </c>
      <c r="J722" s="22">
        <v>0</v>
      </c>
      <c r="K722" s="22">
        <v>0</v>
      </c>
      <c r="L722" s="22">
        <v>1347</v>
      </c>
      <c r="M722" s="22">
        <v>0</v>
      </c>
      <c r="N722" s="26">
        <v>0</v>
      </c>
      <c r="O722" s="23">
        <f t="shared" si="27"/>
        <v>0</v>
      </c>
      <c r="P722" s="23">
        <f t="shared" si="28"/>
        <v>0</v>
      </c>
    </row>
    <row r="723" spans="1:16" x14ac:dyDescent="0.25">
      <c r="A723" s="22">
        <v>716</v>
      </c>
      <c r="B723" s="25" t="s">
        <v>11</v>
      </c>
      <c r="C723" s="25" t="s">
        <v>1053</v>
      </c>
      <c r="D723" s="25" t="s">
        <v>1054</v>
      </c>
      <c r="E723" s="25" t="s">
        <v>1075</v>
      </c>
      <c r="F723" s="25" t="s">
        <v>1086</v>
      </c>
      <c r="G723" s="25">
        <v>9490615651</v>
      </c>
      <c r="H723" s="25" t="s">
        <v>1090</v>
      </c>
      <c r="I723" s="22">
        <v>1</v>
      </c>
      <c r="J723" s="22">
        <v>0</v>
      </c>
      <c r="K723" s="22">
        <v>0</v>
      </c>
      <c r="L723" s="22">
        <v>168</v>
      </c>
      <c r="M723" s="22">
        <v>0</v>
      </c>
      <c r="N723" s="26">
        <v>0</v>
      </c>
      <c r="O723" s="23">
        <f t="shared" si="27"/>
        <v>0</v>
      </c>
      <c r="P723" s="23">
        <f t="shared" si="28"/>
        <v>0</v>
      </c>
    </row>
    <row r="724" spans="1:16" x14ac:dyDescent="0.25">
      <c r="A724" s="22">
        <v>717</v>
      </c>
      <c r="B724" s="25" t="s">
        <v>11</v>
      </c>
      <c r="C724" s="25" t="s">
        <v>1053</v>
      </c>
      <c r="D724" s="25" t="s">
        <v>1054</v>
      </c>
      <c r="E724" s="25" t="s">
        <v>1075</v>
      </c>
      <c r="F724" s="25" t="s">
        <v>1086</v>
      </c>
      <c r="G724" s="25">
        <v>9490615651</v>
      </c>
      <c r="H724" s="25" t="s">
        <v>1091</v>
      </c>
      <c r="I724" s="22">
        <v>1</v>
      </c>
      <c r="J724" s="22">
        <v>1</v>
      </c>
      <c r="K724" s="22">
        <v>13648</v>
      </c>
      <c r="L724" s="22">
        <v>3434</v>
      </c>
      <c r="M724" s="22">
        <v>1</v>
      </c>
      <c r="N724" s="26">
        <v>0.15796296296296297</v>
      </c>
      <c r="O724" s="23">
        <f t="shared" si="27"/>
        <v>46867232</v>
      </c>
      <c r="P724" s="23">
        <f t="shared" si="28"/>
        <v>3434</v>
      </c>
    </row>
    <row r="725" spans="1:16" x14ac:dyDescent="0.25">
      <c r="A725" s="22">
        <v>718</v>
      </c>
      <c r="B725" s="25" t="s">
        <v>11</v>
      </c>
      <c r="C725" s="25" t="s">
        <v>1053</v>
      </c>
      <c r="D725" s="25" t="s">
        <v>1054</v>
      </c>
      <c r="E725" s="25" t="s">
        <v>1092</v>
      </c>
      <c r="F725" s="25" t="s">
        <v>1076</v>
      </c>
      <c r="G725" s="25">
        <v>8331014901</v>
      </c>
      <c r="H725" s="25" t="s">
        <v>1093</v>
      </c>
      <c r="I725" s="22">
        <v>1</v>
      </c>
      <c r="J725" s="22">
        <v>0</v>
      </c>
      <c r="K725" s="22">
        <v>0</v>
      </c>
      <c r="L725" s="22">
        <v>4910</v>
      </c>
      <c r="M725" s="22">
        <v>0</v>
      </c>
      <c r="N725" s="26">
        <v>0</v>
      </c>
      <c r="O725" s="23">
        <f t="shared" si="27"/>
        <v>0</v>
      </c>
      <c r="P725" s="23">
        <f t="shared" si="28"/>
        <v>0</v>
      </c>
    </row>
    <row r="726" spans="1:16" x14ac:dyDescent="0.25">
      <c r="A726" s="22">
        <v>719</v>
      </c>
      <c r="B726" s="25" t="s">
        <v>11</v>
      </c>
      <c r="C726" s="25" t="s">
        <v>1053</v>
      </c>
      <c r="D726" s="25" t="s">
        <v>1054</v>
      </c>
      <c r="E726" s="25" t="s">
        <v>1092</v>
      </c>
      <c r="F726" s="25" t="s">
        <v>1076</v>
      </c>
      <c r="G726" s="25">
        <v>8331014901</v>
      </c>
      <c r="H726" s="25" t="s">
        <v>1094</v>
      </c>
      <c r="I726" s="22">
        <v>1</v>
      </c>
      <c r="J726" s="22">
        <v>0</v>
      </c>
      <c r="K726" s="22">
        <v>0</v>
      </c>
      <c r="L726" s="22">
        <v>4001</v>
      </c>
      <c r="M726" s="22">
        <v>0</v>
      </c>
      <c r="N726" s="26">
        <v>0</v>
      </c>
      <c r="O726" s="23">
        <f t="shared" si="27"/>
        <v>0</v>
      </c>
      <c r="P726" s="23">
        <f t="shared" si="28"/>
        <v>0</v>
      </c>
    </row>
    <row r="727" spans="1:16" x14ac:dyDescent="0.25">
      <c r="A727" s="22">
        <v>720</v>
      </c>
      <c r="B727" s="25" t="s">
        <v>11</v>
      </c>
      <c r="C727" s="25" t="s">
        <v>1053</v>
      </c>
      <c r="D727" s="25" t="s">
        <v>1054</v>
      </c>
      <c r="E727" s="25" t="s">
        <v>1092</v>
      </c>
      <c r="F727" s="25" t="s">
        <v>1076</v>
      </c>
      <c r="G727" s="25">
        <v>8331014901</v>
      </c>
      <c r="H727" s="25" t="s">
        <v>1095</v>
      </c>
      <c r="I727" s="22">
        <v>1</v>
      </c>
      <c r="J727" s="22">
        <v>0</v>
      </c>
      <c r="K727" s="22">
        <v>0</v>
      </c>
      <c r="L727" s="22">
        <v>3214</v>
      </c>
      <c r="M727" s="22">
        <v>0</v>
      </c>
      <c r="N727" s="26">
        <v>0</v>
      </c>
      <c r="O727" s="23">
        <f t="shared" si="27"/>
        <v>0</v>
      </c>
      <c r="P727" s="23">
        <f t="shared" si="28"/>
        <v>0</v>
      </c>
    </row>
    <row r="728" spans="1:16" x14ac:dyDescent="0.25">
      <c r="A728" s="22">
        <v>721</v>
      </c>
      <c r="B728" s="25" t="s">
        <v>11</v>
      </c>
      <c r="C728" s="25" t="s">
        <v>1053</v>
      </c>
      <c r="D728" s="25" t="s">
        <v>1054</v>
      </c>
      <c r="E728" s="25" t="s">
        <v>1092</v>
      </c>
      <c r="F728" s="25" t="s">
        <v>1096</v>
      </c>
      <c r="G728" s="25">
        <v>9490615655</v>
      </c>
      <c r="H728" s="25" t="s">
        <v>1097</v>
      </c>
      <c r="I728" s="22">
        <v>1</v>
      </c>
      <c r="J728" s="22">
        <v>0</v>
      </c>
      <c r="K728" s="22">
        <v>0</v>
      </c>
      <c r="L728" s="22">
        <v>4084</v>
      </c>
      <c r="M728" s="22">
        <v>0</v>
      </c>
      <c r="N728" s="26">
        <v>0</v>
      </c>
      <c r="O728" s="23">
        <f t="shared" si="27"/>
        <v>0</v>
      </c>
      <c r="P728" s="23">
        <f t="shared" si="28"/>
        <v>0</v>
      </c>
    </row>
    <row r="729" spans="1:16" x14ac:dyDescent="0.25">
      <c r="A729" s="22">
        <v>722</v>
      </c>
      <c r="B729" s="25" t="s">
        <v>11</v>
      </c>
      <c r="C729" s="25" t="s">
        <v>1053</v>
      </c>
      <c r="D729" s="25" t="s">
        <v>1054</v>
      </c>
      <c r="E729" s="25" t="s">
        <v>1092</v>
      </c>
      <c r="F729" s="25" t="s">
        <v>1096</v>
      </c>
      <c r="G729" s="25">
        <v>9490615655</v>
      </c>
      <c r="H729" s="25" t="s">
        <v>1098</v>
      </c>
      <c r="I729" s="22">
        <v>1</v>
      </c>
      <c r="J729" s="22">
        <v>1</v>
      </c>
      <c r="K729" s="22">
        <v>10793</v>
      </c>
      <c r="L729" s="22">
        <v>4271</v>
      </c>
      <c r="M729" s="22">
        <v>1</v>
      </c>
      <c r="N729" s="26">
        <v>0.12491898148148148</v>
      </c>
      <c r="O729" s="23">
        <f t="shared" si="27"/>
        <v>46096903</v>
      </c>
      <c r="P729" s="23">
        <f t="shared" si="28"/>
        <v>4271</v>
      </c>
    </row>
    <row r="730" spans="1:16" x14ac:dyDescent="0.25">
      <c r="A730" s="22">
        <v>723</v>
      </c>
      <c r="B730" s="25" t="s">
        <v>11</v>
      </c>
      <c r="C730" s="25" t="s">
        <v>1053</v>
      </c>
      <c r="D730" s="25" t="s">
        <v>1054</v>
      </c>
      <c r="E730" s="25" t="s">
        <v>1092</v>
      </c>
      <c r="F730" s="25" t="s">
        <v>1096</v>
      </c>
      <c r="G730" s="25">
        <v>9490615655</v>
      </c>
      <c r="H730" s="25" t="s">
        <v>1099</v>
      </c>
      <c r="I730" s="22">
        <v>1</v>
      </c>
      <c r="J730" s="22">
        <v>0</v>
      </c>
      <c r="K730" s="22">
        <v>0</v>
      </c>
      <c r="L730" s="22">
        <v>3070</v>
      </c>
      <c r="M730" s="22">
        <v>0</v>
      </c>
      <c r="N730" s="26">
        <v>0</v>
      </c>
      <c r="O730" s="23">
        <f t="shared" si="27"/>
        <v>0</v>
      </c>
      <c r="P730" s="23">
        <f t="shared" si="28"/>
        <v>0</v>
      </c>
    </row>
    <row r="731" spans="1:16" x14ac:dyDescent="0.25">
      <c r="A731" s="22">
        <v>724</v>
      </c>
      <c r="B731" s="25" t="s">
        <v>11</v>
      </c>
      <c r="C731" s="25" t="s">
        <v>1053</v>
      </c>
      <c r="D731" s="25" t="s">
        <v>1054</v>
      </c>
      <c r="E731" s="25" t="s">
        <v>1092</v>
      </c>
      <c r="F731" s="25" t="s">
        <v>1096</v>
      </c>
      <c r="G731" s="25">
        <v>9490615655</v>
      </c>
      <c r="H731" s="25" t="s">
        <v>1100</v>
      </c>
      <c r="I731" s="22">
        <v>1</v>
      </c>
      <c r="J731" s="22">
        <v>0</v>
      </c>
      <c r="K731" s="22">
        <v>0</v>
      </c>
      <c r="L731" s="22">
        <v>1371</v>
      </c>
      <c r="M731" s="22">
        <v>0</v>
      </c>
      <c r="N731" s="26">
        <v>0</v>
      </c>
      <c r="O731" s="23">
        <f t="shared" si="27"/>
        <v>0</v>
      </c>
      <c r="P731" s="23">
        <f t="shared" si="28"/>
        <v>0</v>
      </c>
    </row>
    <row r="732" spans="1:16" x14ac:dyDescent="0.25">
      <c r="A732" s="22">
        <v>725</v>
      </c>
      <c r="B732" s="25" t="s">
        <v>11</v>
      </c>
      <c r="C732" s="25" t="s">
        <v>1053</v>
      </c>
      <c r="D732" s="25" t="s">
        <v>1101</v>
      </c>
      <c r="E732" s="25" t="s">
        <v>1102</v>
      </c>
      <c r="F732" s="25" t="s">
        <v>1103</v>
      </c>
      <c r="G732" s="25">
        <v>8331019891</v>
      </c>
      <c r="H732" s="25" t="s">
        <v>1104</v>
      </c>
      <c r="I732" s="22">
        <v>1</v>
      </c>
      <c r="J732" s="22">
        <v>0</v>
      </c>
      <c r="K732" s="22">
        <v>0</v>
      </c>
      <c r="L732" s="22">
        <v>2421</v>
      </c>
      <c r="M732" s="22">
        <v>0</v>
      </c>
      <c r="N732" s="26">
        <v>0</v>
      </c>
      <c r="O732" s="23">
        <f t="shared" si="27"/>
        <v>0</v>
      </c>
      <c r="P732" s="23">
        <f t="shared" si="28"/>
        <v>0</v>
      </c>
    </row>
    <row r="733" spans="1:16" x14ac:dyDescent="0.25">
      <c r="A733" s="22">
        <v>726</v>
      </c>
      <c r="B733" s="25" t="s">
        <v>11</v>
      </c>
      <c r="C733" s="25" t="s">
        <v>1053</v>
      </c>
      <c r="D733" s="25" t="s">
        <v>1101</v>
      </c>
      <c r="E733" s="25" t="s">
        <v>1102</v>
      </c>
      <c r="F733" s="25" t="s">
        <v>1103</v>
      </c>
      <c r="G733" s="25">
        <v>8331019891</v>
      </c>
      <c r="H733" s="25" t="s">
        <v>1105</v>
      </c>
      <c r="I733" s="22">
        <v>1</v>
      </c>
      <c r="J733" s="22">
        <v>1</v>
      </c>
      <c r="K733" s="22">
        <v>4045</v>
      </c>
      <c r="L733" s="22">
        <v>1153</v>
      </c>
      <c r="M733" s="22">
        <v>1</v>
      </c>
      <c r="N733" s="26">
        <v>4.6817129629629632E-2</v>
      </c>
      <c r="O733" s="23">
        <f t="shared" si="27"/>
        <v>4663885</v>
      </c>
      <c r="P733" s="23">
        <f t="shared" si="28"/>
        <v>1153</v>
      </c>
    </row>
    <row r="734" spans="1:16" ht="26.25" x14ac:dyDescent="0.25">
      <c r="A734" s="22">
        <v>727</v>
      </c>
      <c r="B734" s="25" t="s">
        <v>11</v>
      </c>
      <c r="C734" s="25" t="s">
        <v>1053</v>
      </c>
      <c r="D734" s="25" t="s">
        <v>1101</v>
      </c>
      <c r="E734" s="25" t="s">
        <v>1102</v>
      </c>
      <c r="F734" s="25" t="s">
        <v>1103</v>
      </c>
      <c r="G734" s="25">
        <v>8331019891</v>
      </c>
      <c r="H734" s="25" t="s">
        <v>1106</v>
      </c>
      <c r="I734" s="22">
        <v>1</v>
      </c>
      <c r="J734" s="22">
        <v>0</v>
      </c>
      <c r="K734" s="22">
        <v>0</v>
      </c>
      <c r="L734" s="22">
        <v>1598</v>
      </c>
      <c r="M734" s="22">
        <v>0</v>
      </c>
      <c r="N734" s="26">
        <v>0</v>
      </c>
      <c r="O734" s="23">
        <f t="shared" si="27"/>
        <v>0</v>
      </c>
      <c r="P734" s="23">
        <f t="shared" si="28"/>
        <v>0</v>
      </c>
    </row>
    <row r="735" spans="1:16" x14ac:dyDescent="0.25">
      <c r="A735" s="22">
        <v>728</v>
      </c>
      <c r="B735" s="25" t="s">
        <v>11</v>
      </c>
      <c r="C735" s="25" t="s">
        <v>1053</v>
      </c>
      <c r="D735" s="25" t="s">
        <v>1101</v>
      </c>
      <c r="E735" s="25" t="s">
        <v>1102</v>
      </c>
      <c r="F735" s="25" t="s">
        <v>1103</v>
      </c>
      <c r="G735" s="25">
        <v>8331019891</v>
      </c>
      <c r="H735" s="25" t="s">
        <v>1107</v>
      </c>
      <c r="I735" s="22">
        <v>1</v>
      </c>
      <c r="J735" s="22">
        <v>0</v>
      </c>
      <c r="K735" s="22">
        <v>0</v>
      </c>
      <c r="L735" s="22">
        <v>3513</v>
      </c>
      <c r="M735" s="22">
        <v>0</v>
      </c>
      <c r="N735" s="26">
        <v>0</v>
      </c>
      <c r="O735" s="23">
        <f t="shared" si="27"/>
        <v>0</v>
      </c>
      <c r="P735" s="23">
        <f t="shared" si="28"/>
        <v>0</v>
      </c>
    </row>
    <row r="736" spans="1:16" x14ac:dyDescent="0.25">
      <c r="A736" s="22">
        <v>729</v>
      </c>
      <c r="B736" s="25" t="s">
        <v>11</v>
      </c>
      <c r="C736" s="25" t="s">
        <v>1053</v>
      </c>
      <c r="D736" s="25" t="s">
        <v>1101</v>
      </c>
      <c r="E736" s="25" t="s">
        <v>1102</v>
      </c>
      <c r="F736" s="25" t="s">
        <v>1108</v>
      </c>
      <c r="G736" s="25">
        <v>7382600108</v>
      </c>
      <c r="H736" s="25" t="s">
        <v>1109</v>
      </c>
      <c r="I736" s="22">
        <v>1</v>
      </c>
      <c r="J736" s="22">
        <v>1</v>
      </c>
      <c r="K736" s="22">
        <v>7053</v>
      </c>
      <c r="L736" s="22">
        <v>2160</v>
      </c>
      <c r="M736" s="22">
        <v>1</v>
      </c>
      <c r="N736" s="26">
        <v>8.1631944444444438E-2</v>
      </c>
      <c r="O736" s="23">
        <f t="shared" si="27"/>
        <v>15234480</v>
      </c>
      <c r="P736" s="23">
        <f t="shared" si="28"/>
        <v>2160</v>
      </c>
    </row>
    <row r="737" spans="1:16" x14ac:dyDescent="0.25">
      <c r="A737" s="22">
        <v>730</v>
      </c>
      <c r="B737" s="25" t="s">
        <v>11</v>
      </c>
      <c r="C737" s="25" t="s">
        <v>1053</v>
      </c>
      <c r="D737" s="25" t="s">
        <v>1101</v>
      </c>
      <c r="E737" s="25" t="s">
        <v>1102</v>
      </c>
      <c r="F737" s="25" t="s">
        <v>1108</v>
      </c>
      <c r="G737" s="25">
        <v>7382600108</v>
      </c>
      <c r="H737" s="25" t="s">
        <v>1110</v>
      </c>
      <c r="I737" s="22">
        <v>1</v>
      </c>
      <c r="J737" s="22">
        <v>0</v>
      </c>
      <c r="K737" s="22">
        <v>0</v>
      </c>
      <c r="L737" s="22">
        <v>2920</v>
      </c>
      <c r="M737" s="22">
        <v>0</v>
      </c>
      <c r="N737" s="26">
        <v>0</v>
      </c>
      <c r="O737" s="23">
        <f t="shared" si="27"/>
        <v>0</v>
      </c>
      <c r="P737" s="23">
        <f t="shared" si="28"/>
        <v>0</v>
      </c>
    </row>
    <row r="738" spans="1:16" x14ac:dyDescent="0.25">
      <c r="A738" s="22">
        <v>731</v>
      </c>
      <c r="B738" s="25" t="s">
        <v>11</v>
      </c>
      <c r="C738" s="25" t="s">
        <v>1053</v>
      </c>
      <c r="D738" s="25" t="s">
        <v>1101</v>
      </c>
      <c r="E738" s="25" t="s">
        <v>1102</v>
      </c>
      <c r="F738" s="25" t="s">
        <v>1111</v>
      </c>
      <c r="G738" s="25">
        <v>9490614945</v>
      </c>
      <c r="H738" s="25" t="s">
        <v>1112</v>
      </c>
      <c r="I738" s="22">
        <v>1</v>
      </c>
      <c r="J738" s="22">
        <v>1</v>
      </c>
      <c r="K738" s="22">
        <v>4500</v>
      </c>
      <c r="L738" s="22">
        <v>1074</v>
      </c>
      <c r="M738" s="22">
        <v>1</v>
      </c>
      <c r="N738" s="26">
        <v>5.2083333333333336E-2</v>
      </c>
      <c r="O738" s="23">
        <f t="shared" si="27"/>
        <v>4833000</v>
      </c>
      <c r="P738" s="23">
        <f t="shared" si="28"/>
        <v>1074</v>
      </c>
    </row>
    <row r="739" spans="1:16" x14ac:dyDescent="0.25">
      <c r="A739" s="22">
        <v>732</v>
      </c>
      <c r="B739" s="25" t="s">
        <v>11</v>
      </c>
      <c r="C739" s="25" t="s">
        <v>1053</v>
      </c>
      <c r="D739" s="25" t="s">
        <v>1101</v>
      </c>
      <c r="E739" s="25" t="s">
        <v>1102</v>
      </c>
      <c r="F739" s="25" t="s">
        <v>1111</v>
      </c>
      <c r="G739" s="25">
        <v>9490614945</v>
      </c>
      <c r="H739" s="25" t="s">
        <v>1113</v>
      </c>
      <c r="I739" s="22">
        <v>1</v>
      </c>
      <c r="J739" s="22">
        <v>0</v>
      </c>
      <c r="K739" s="22">
        <v>0</v>
      </c>
      <c r="L739" s="22">
        <v>1202</v>
      </c>
      <c r="M739" s="22">
        <v>0</v>
      </c>
      <c r="N739" s="26">
        <v>0</v>
      </c>
      <c r="O739" s="23">
        <f t="shared" si="27"/>
        <v>0</v>
      </c>
      <c r="P739" s="23">
        <f t="shared" si="28"/>
        <v>0</v>
      </c>
    </row>
    <row r="740" spans="1:16" x14ac:dyDescent="0.25">
      <c r="A740" s="22">
        <v>733</v>
      </c>
      <c r="B740" s="25" t="s">
        <v>11</v>
      </c>
      <c r="C740" s="25" t="s">
        <v>1053</v>
      </c>
      <c r="D740" s="25" t="s">
        <v>1101</v>
      </c>
      <c r="E740" s="25" t="s">
        <v>1102</v>
      </c>
      <c r="F740" s="25" t="s">
        <v>1114</v>
      </c>
      <c r="G740" s="25">
        <v>9490615658</v>
      </c>
      <c r="H740" s="25" t="s">
        <v>1115</v>
      </c>
      <c r="I740" s="22">
        <v>1</v>
      </c>
      <c r="J740" s="22">
        <v>0</v>
      </c>
      <c r="K740" s="22">
        <v>0</v>
      </c>
      <c r="L740" s="22">
        <v>2702</v>
      </c>
      <c r="M740" s="22">
        <v>0</v>
      </c>
      <c r="N740" s="26">
        <v>0</v>
      </c>
      <c r="O740" s="23">
        <f t="shared" si="27"/>
        <v>0</v>
      </c>
      <c r="P740" s="23">
        <f t="shared" si="28"/>
        <v>0</v>
      </c>
    </row>
    <row r="741" spans="1:16" x14ac:dyDescent="0.25">
      <c r="A741" s="22">
        <v>734</v>
      </c>
      <c r="B741" s="25" t="s">
        <v>11</v>
      </c>
      <c r="C741" s="25" t="s">
        <v>1053</v>
      </c>
      <c r="D741" s="25" t="s">
        <v>1101</v>
      </c>
      <c r="E741" s="25" t="s">
        <v>1116</v>
      </c>
      <c r="F741" s="25" t="s">
        <v>1103</v>
      </c>
      <c r="G741" s="25">
        <v>8331019891</v>
      </c>
      <c r="H741" s="25" t="s">
        <v>1117</v>
      </c>
      <c r="I741" s="22">
        <v>1</v>
      </c>
      <c r="J741" s="22">
        <v>0</v>
      </c>
      <c r="K741" s="22">
        <v>0</v>
      </c>
      <c r="L741" s="22">
        <v>1156</v>
      </c>
      <c r="M741" s="22">
        <v>0</v>
      </c>
      <c r="N741" s="26">
        <v>0</v>
      </c>
      <c r="O741" s="23">
        <f t="shared" si="27"/>
        <v>0</v>
      </c>
      <c r="P741" s="23">
        <f t="shared" si="28"/>
        <v>0</v>
      </c>
    </row>
    <row r="742" spans="1:16" x14ac:dyDescent="0.25">
      <c r="A742" s="22">
        <v>735</v>
      </c>
      <c r="B742" s="25" t="s">
        <v>11</v>
      </c>
      <c r="C742" s="25" t="s">
        <v>1053</v>
      </c>
      <c r="D742" s="25" t="s">
        <v>1101</v>
      </c>
      <c r="E742" s="25" t="s">
        <v>1116</v>
      </c>
      <c r="F742" s="25" t="s">
        <v>1103</v>
      </c>
      <c r="G742" s="25">
        <v>8331019891</v>
      </c>
      <c r="H742" s="25" t="s">
        <v>1118</v>
      </c>
      <c r="I742" s="22">
        <v>1</v>
      </c>
      <c r="J742" s="22">
        <v>0</v>
      </c>
      <c r="K742" s="22">
        <v>0</v>
      </c>
      <c r="L742" s="22">
        <v>356</v>
      </c>
      <c r="M742" s="22">
        <v>0</v>
      </c>
      <c r="N742" s="26">
        <v>0</v>
      </c>
      <c r="O742" s="23">
        <f t="shared" si="27"/>
        <v>0</v>
      </c>
      <c r="P742" s="23">
        <f t="shared" si="28"/>
        <v>0</v>
      </c>
    </row>
    <row r="743" spans="1:16" x14ac:dyDescent="0.25">
      <c r="A743" s="22">
        <v>736</v>
      </c>
      <c r="B743" s="25" t="s">
        <v>11</v>
      </c>
      <c r="C743" s="25" t="s">
        <v>1053</v>
      </c>
      <c r="D743" s="25" t="s">
        <v>1101</v>
      </c>
      <c r="E743" s="25" t="s">
        <v>1116</v>
      </c>
      <c r="F743" s="25" t="s">
        <v>1119</v>
      </c>
      <c r="G743" s="25">
        <v>9490615656</v>
      </c>
      <c r="H743" s="25" t="s">
        <v>1120</v>
      </c>
      <c r="I743" s="22">
        <v>1</v>
      </c>
      <c r="J743" s="22">
        <v>0</v>
      </c>
      <c r="K743" s="22">
        <v>0</v>
      </c>
      <c r="L743" s="22">
        <v>1604</v>
      </c>
      <c r="M743" s="22">
        <v>0</v>
      </c>
      <c r="N743" s="26">
        <v>0</v>
      </c>
      <c r="O743" s="23">
        <f t="shared" si="27"/>
        <v>0</v>
      </c>
      <c r="P743" s="23">
        <f t="shared" si="28"/>
        <v>0</v>
      </c>
    </row>
    <row r="744" spans="1:16" x14ac:dyDescent="0.25">
      <c r="A744" s="22">
        <v>737</v>
      </c>
      <c r="B744" s="25" t="s">
        <v>11</v>
      </c>
      <c r="C744" s="25" t="s">
        <v>1053</v>
      </c>
      <c r="D744" s="25" t="s">
        <v>1101</v>
      </c>
      <c r="E744" s="25" t="s">
        <v>1116</v>
      </c>
      <c r="F744" s="25" t="s">
        <v>1119</v>
      </c>
      <c r="G744" s="25">
        <v>9490615656</v>
      </c>
      <c r="H744" s="25" t="s">
        <v>1121</v>
      </c>
      <c r="I744" s="22">
        <v>1</v>
      </c>
      <c r="J744" s="22">
        <v>1</v>
      </c>
      <c r="K744" s="22">
        <v>7208</v>
      </c>
      <c r="L744" s="22">
        <v>953</v>
      </c>
      <c r="M744" s="22">
        <v>1</v>
      </c>
      <c r="N744" s="26">
        <v>8.3425925925925931E-2</v>
      </c>
      <c r="O744" s="23">
        <f t="shared" si="27"/>
        <v>6869224</v>
      </c>
      <c r="P744" s="23">
        <f t="shared" si="28"/>
        <v>953</v>
      </c>
    </row>
    <row r="745" spans="1:16" x14ac:dyDescent="0.25">
      <c r="A745" s="22">
        <v>738</v>
      </c>
      <c r="B745" s="25" t="s">
        <v>11</v>
      </c>
      <c r="C745" s="25" t="s">
        <v>1053</v>
      </c>
      <c r="D745" s="25" t="s">
        <v>1101</v>
      </c>
      <c r="E745" s="25" t="s">
        <v>1116</v>
      </c>
      <c r="F745" s="25" t="s">
        <v>1119</v>
      </c>
      <c r="G745" s="25">
        <v>9490615656</v>
      </c>
      <c r="H745" s="25" t="s">
        <v>1122</v>
      </c>
      <c r="I745" s="22">
        <v>1</v>
      </c>
      <c r="J745" s="22">
        <v>0</v>
      </c>
      <c r="K745" s="22">
        <v>0</v>
      </c>
      <c r="L745" s="22">
        <v>775</v>
      </c>
      <c r="M745" s="22">
        <v>0</v>
      </c>
      <c r="N745" s="26">
        <v>0</v>
      </c>
      <c r="O745" s="23">
        <f t="shared" si="27"/>
        <v>0</v>
      </c>
      <c r="P745" s="23">
        <f t="shared" si="28"/>
        <v>0</v>
      </c>
    </row>
    <row r="746" spans="1:16" x14ac:dyDescent="0.25">
      <c r="A746" s="22">
        <v>739</v>
      </c>
      <c r="B746" s="25" t="s">
        <v>11</v>
      </c>
      <c r="C746" s="25" t="s">
        <v>1053</v>
      </c>
      <c r="D746" s="25" t="s">
        <v>1101</v>
      </c>
      <c r="E746" s="25" t="s">
        <v>1116</v>
      </c>
      <c r="F746" s="25" t="s">
        <v>1119</v>
      </c>
      <c r="G746" s="25">
        <v>9490615656</v>
      </c>
      <c r="H746" s="25" t="s">
        <v>1123</v>
      </c>
      <c r="I746" s="22">
        <v>1</v>
      </c>
      <c r="J746" s="22">
        <v>0</v>
      </c>
      <c r="K746" s="22">
        <v>0</v>
      </c>
      <c r="L746" s="22">
        <v>943</v>
      </c>
      <c r="M746" s="22">
        <v>0</v>
      </c>
      <c r="N746" s="26">
        <v>0</v>
      </c>
      <c r="O746" s="23">
        <f t="shared" si="27"/>
        <v>0</v>
      </c>
      <c r="P746" s="23">
        <f t="shared" si="28"/>
        <v>0</v>
      </c>
    </row>
    <row r="747" spans="1:16" x14ac:dyDescent="0.25">
      <c r="A747" s="22">
        <v>740</v>
      </c>
      <c r="B747" s="25" t="s">
        <v>11</v>
      </c>
      <c r="C747" s="25" t="s">
        <v>1053</v>
      </c>
      <c r="D747" s="25" t="s">
        <v>1101</v>
      </c>
      <c r="E747" s="25" t="s">
        <v>1116</v>
      </c>
      <c r="F747" s="25" t="s">
        <v>1119</v>
      </c>
      <c r="G747" s="25">
        <v>9490615656</v>
      </c>
      <c r="H747" s="25" t="s">
        <v>1124</v>
      </c>
      <c r="I747" s="22">
        <v>1</v>
      </c>
      <c r="J747" s="22">
        <v>1</v>
      </c>
      <c r="K747" s="22">
        <v>8062</v>
      </c>
      <c r="L747" s="22">
        <v>463</v>
      </c>
      <c r="M747" s="22">
        <v>1</v>
      </c>
      <c r="N747" s="26">
        <v>9.331018518518519E-2</v>
      </c>
      <c r="O747" s="23">
        <f t="shared" si="27"/>
        <v>3732706</v>
      </c>
      <c r="P747" s="23">
        <f t="shared" si="28"/>
        <v>463</v>
      </c>
    </row>
    <row r="748" spans="1:16" x14ac:dyDescent="0.25">
      <c r="A748" s="22">
        <v>741</v>
      </c>
      <c r="B748" s="25" t="s">
        <v>11</v>
      </c>
      <c r="C748" s="25" t="s">
        <v>1053</v>
      </c>
      <c r="D748" s="25" t="s">
        <v>1101</v>
      </c>
      <c r="E748" s="25" t="s">
        <v>1116</v>
      </c>
      <c r="F748" s="25" t="s">
        <v>1119</v>
      </c>
      <c r="G748" s="25">
        <v>9490615656</v>
      </c>
      <c r="H748" s="25" t="s">
        <v>1125</v>
      </c>
      <c r="I748" s="22">
        <v>1</v>
      </c>
      <c r="J748" s="22">
        <v>0</v>
      </c>
      <c r="K748" s="22">
        <v>0</v>
      </c>
      <c r="L748" s="22">
        <v>1163</v>
      </c>
      <c r="M748" s="22">
        <v>0</v>
      </c>
      <c r="N748" s="26">
        <v>0</v>
      </c>
      <c r="O748" s="23">
        <f t="shared" si="27"/>
        <v>0</v>
      </c>
      <c r="P748" s="23">
        <f t="shared" si="28"/>
        <v>0</v>
      </c>
    </row>
    <row r="749" spans="1:16" x14ac:dyDescent="0.25">
      <c r="A749" s="22">
        <v>742</v>
      </c>
      <c r="B749" s="25" t="s">
        <v>11</v>
      </c>
      <c r="C749" s="25" t="s">
        <v>1053</v>
      </c>
      <c r="D749" s="25" t="s">
        <v>1101</v>
      </c>
      <c r="E749" s="25" t="s">
        <v>1116</v>
      </c>
      <c r="F749" s="25" t="s">
        <v>1111</v>
      </c>
      <c r="G749" s="25">
        <v>9490614945</v>
      </c>
      <c r="H749" s="25" t="s">
        <v>1126</v>
      </c>
      <c r="I749" s="22">
        <v>1</v>
      </c>
      <c r="J749" s="22">
        <v>0</v>
      </c>
      <c r="K749" s="22">
        <v>0</v>
      </c>
      <c r="L749" s="22">
        <v>871</v>
      </c>
      <c r="M749" s="22">
        <v>0</v>
      </c>
      <c r="N749" s="26">
        <v>0</v>
      </c>
      <c r="O749" s="23">
        <f t="shared" si="27"/>
        <v>0</v>
      </c>
      <c r="P749" s="23">
        <f t="shared" si="28"/>
        <v>0</v>
      </c>
    </row>
    <row r="750" spans="1:16" x14ac:dyDescent="0.25">
      <c r="A750" s="22">
        <v>743</v>
      </c>
      <c r="B750" s="25" t="s">
        <v>11</v>
      </c>
      <c r="C750" s="25" t="s">
        <v>1053</v>
      </c>
      <c r="D750" s="25" t="s">
        <v>1101</v>
      </c>
      <c r="E750" s="25" t="s">
        <v>1116</v>
      </c>
      <c r="F750" s="25" t="s">
        <v>1111</v>
      </c>
      <c r="G750" s="25">
        <v>9490614945</v>
      </c>
      <c r="H750" s="25" t="s">
        <v>1127</v>
      </c>
      <c r="I750" s="22">
        <v>1</v>
      </c>
      <c r="J750" s="22">
        <v>0</v>
      </c>
      <c r="K750" s="22">
        <v>0</v>
      </c>
      <c r="L750" s="22">
        <v>1079</v>
      </c>
      <c r="M750" s="22">
        <v>0</v>
      </c>
      <c r="N750" s="26">
        <v>0</v>
      </c>
      <c r="O750" s="23">
        <f t="shared" si="27"/>
        <v>0</v>
      </c>
      <c r="P750" s="23">
        <f t="shared" si="28"/>
        <v>0</v>
      </c>
    </row>
    <row r="751" spans="1:16" x14ac:dyDescent="0.25">
      <c r="A751" s="22">
        <v>744</v>
      </c>
      <c r="B751" s="25" t="s">
        <v>11</v>
      </c>
      <c r="C751" s="25" t="s">
        <v>1053</v>
      </c>
      <c r="D751" s="25" t="s">
        <v>1101</v>
      </c>
      <c r="E751" s="25" t="s">
        <v>1116</v>
      </c>
      <c r="F751" s="25" t="s">
        <v>1128</v>
      </c>
      <c r="G751" s="25">
        <v>8330938007</v>
      </c>
      <c r="H751" s="25" t="s">
        <v>1129</v>
      </c>
      <c r="I751" s="22">
        <v>1</v>
      </c>
      <c r="J751" s="22">
        <v>0</v>
      </c>
      <c r="K751" s="22">
        <v>0</v>
      </c>
      <c r="L751" s="22">
        <v>92</v>
      </c>
      <c r="M751" s="22">
        <v>0</v>
      </c>
      <c r="N751" s="26">
        <v>0</v>
      </c>
      <c r="O751" s="23">
        <f t="shared" si="27"/>
        <v>0</v>
      </c>
      <c r="P751" s="23">
        <f t="shared" si="28"/>
        <v>0</v>
      </c>
    </row>
    <row r="752" spans="1:16" x14ac:dyDescent="0.25">
      <c r="A752" s="22">
        <v>745</v>
      </c>
      <c r="B752" s="25" t="s">
        <v>11</v>
      </c>
      <c r="C752" s="25" t="s">
        <v>1053</v>
      </c>
      <c r="D752" s="25" t="s">
        <v>1101</v>
      </c>
      <c r="E752" s="25" t="s">
        <v>1116</v>
      </c>
      <c r="F752" s="25" t="s">
        <v>1128</v>
      </c>
      <c r="G752" s="25">
        <v>8330938007</v>
      </c>
      <c r="H752" s="25" t="s">
        <v>1130</v>
      </c>
      <c r="I752" s="22">
        <v>1</v>
      </c>
      <c r="J752" s="22">
        <v>0</v>
      </c>
      <c r="K752" s="22">
        <v>0</v>
      </c>
      <c r="L752" s="22">
        <v>967</v>
      </c>
      <c r="M752" s="22">
        <v>0</v>
      </c>
      <c r="N752" s="26">
        <v>0</v>
      </c>
      <c r="O752" s="23">
        <f t="shared" si="27"/>
        <v>0</v>
      </c>
      <c r="P752" s="23">
        <f t="shared" si="28"/>
        <v>0</v>
      </c>
    </row>
    <row r="753" spans="1:16" x14ac:dyDescent="0.25">
      <c r="A753" s="22">
        <v>746</v>
      </c>
      <c r="B753" s="25" t="s">
        <v>11</v>
      </c>
      <c r="C753" s="25" t="s">
        <v>1053</v>
      </c>
      <c r="D753" s="25" t="s">
        <v>1101</v>
      </c>
      <c r="E753" s="25" t="s">
        <v>1116</v>
      </c>
      <c r="F753" s="25" t="s">
        <v>1128</v>
      </c>
      <c r="G753" s="25">
        <v>8330938007</v>
      </c>
      <c r="H753" s="25" t="s">
        <v>1131</v>
      </c>
      <c r="I753" s="22">
        <v>1</v>
      </c>
      <c r="J753" s="22">
        <v>0</v>
      </c>
      <c r="K753" s="22">
        <v>0</v>
      </c>
      <c r="L753" s="22">
        <v>1164</v>
      </c>
      <c r="M753" s="22">
        <v>0</v>
      </c>
      <c r="N753" s="26">
        <v>0</v>
      </c>
      <c r="O753" s="23">
        <f t="shared" si="27"/>
        <v>0</v>
      </c>
      <c r="P753" s="23">
        <f t="shared" si="28"/>
        <v>0</v>
      </c>
    </row>
    <row r="754" spans="1:16" x14ac:dyDescent="0.25">
      <c r="A754" s="22">
        <v>747</v>
      </c>
      <c r="B754" s="25" t="s">
        <v>11</v>
      </c>
      <c r="C754" s="25" t="s">
        <v>1053</v>
      </c>
      <c r="D754" s="25" t="s">
        <v>1101</v>
      </c>
      <c r="E754" s="25" t="s">
        <v>1116</v>
      </c>
      <c r="F754" s="25" t="s">
        <v>1128</v>
      </c>
      <c r="G754" s="25">
        <v>8330938007</v>
      </c>
      <c r="H754" s="25" t="s">
        <v>1132</v>
      </c>
      <c r="I754" s="22">
        <v>1</v>
      </c>
      <c r="J754" s="22">
        <v>0</v>
      </c>
      <c r="K754" s="22">
        <v>0</v>
      </c>
      <c r="L754" s="22">
        <v>12</v>
      </c>
      <c r="M754" s="22">
        <v>0</v>
      </c>
      <c r="N754" s="26">
        <v>0</v>
      </c>
      <c r="O754" s="23">
        <f t="shared" si="27"/>
        <v>0</v>
      </c>
      <c r="P754" s="23">
        <f t="shared" si="28"/>
        <v>0</v>
      </c>
    </row>
    <row r="755" spans="1:16" x14ac:dyDescent="0.25">
      <c r="A755" s="22">
        <v>748</v>
      </c>
      <c r="B755" s="25" t="s">
        <v>11</v>
      </c>
      <c r="C755" s="25" t="s">
        <v>1053</v>
      </c>
      <c r="D755" s="25" t="s">
        <v>1101</v>
      </c>
      <c r="E755" s="25" t="s">
        <v>1116</v>
      </c>
      <c r="F755" s="25" t="s">
        <v>1128</v>
      </c>
      <c r="G755" s="25">
        <v>8330938007</v>
      </c>
      <c r="H755" s="25" t="s">
        <v>1133</v>
      </c>
      <c r="I755" s="22">
        <v>1</v>
      </c>
      <c r="J755" s="22">
        <v>0</v>
      </c>
      <c r="K755" s="22">
        <v>0</v>
      </c>
      <c r="L755" s="22">
        <v>1571</v>
      </c>
      <c r="M755" s="22">
        <v>0</v>
      </c>
      <c r="N755" s="26">
        <v>0</v>
      </c>
      <c r="O755" s="23">
        <f t="shared" si="27"/>
        <v>0</v>
      </c>
      <c r="P755" s="23">
        <f t="shared" si="28"/>
        <v>0</v>
      </c>
    </row>
    <row r="756" spans="1:16" x14ac:dyDescent="0.25">
      <c r="A756" s="22">
        <v>749</v>
      </c>
      <c r="B756" s="25" t="s">
        <v>11</v>
      </c>
      <c r="C756" s="25" t="s">
        <v>1053</v>
      </c>
      <c r="D756" s="25" t="s">
        <v>1101</v>
      </c>
      <c r="E756" s="25" t="s">
        <v>1116</v>
      </c>
      <c r="F756" s="25" t="s">
        <v>1128</v>
      </c>
      <c r="G756" s="25">
        <v>8330938007</v>
      </c>
      <c r="H756" s="25" t="s">
        <v>1134</v>
      </c>
      <c r="I756" s="22">
        <v>1</v>
      </c>
      <c r="J756" s="22">
        <v>0</v>
      </c>
      <c r="K756" s="22">
        <v>0</v>
      </c>
      <c r="L756" s="22">
        <v>500</v>
      </c>
      <c r="M756" s="22">
        <v>0</v>
      </c>
      <c r="N756" s="26">
        <v>0</v>
      </c>
      <c r="O756" s="23">
        <f t="shared" si="27"/>
        <v>0</v>
      </c>
      <c r="P756" s="23">
        <f t="shared" si="28"/>
        <v>0</v>
      </c>
    </row>
    <row r="757" spans="1:16" x14ac:dyDescent="0.25">
      <c r="A757" s="22">
        <v>750</v>
      </c>
      <c r="B757" s="25" t="s">
        <v>11</v>
      </c>
      <c r="C757" s="25" t="s">
        <v>1053</v>
      </c>
      <c r="D757" s="25" t="s">
        <v>1101</v>
      </c>
      <c r="E757" s="25" t="s">
        <v>1116</v>
      </c>
      <c r="F757" s="25" t="s">
        <v>1135</v>
      </c>
      <c r="G757" s="25">
        <v>9490615660</v>
      </c>
      <c r="H757" s="25" t="s">
        <v>1136</v>
      </c>
      <c r="I757" s="22">
        <v>1</v>
      </c>
      <c r="J757" s="22">
        <v>1</v>
      </c>
      <c r="K757" s="22">
        <v>14422</v>
      </c>
      <c r="L757" s="22">
        <v>614</v>
      </c>
      <c r="M757" s="22">
        <v>1</v>
      </c>
      <c r="N757" s="26">
        <v>0.16692129629629629</v>
      </c>
      <c r="O757" s="23">
        <f t="shared" si="27"/>
        <v>8855108</v>
      </c>
      <c r="P757" s="23">
        <f t="shared" si="28"/>
        <v>614</v>
      </c>
    </row>
    <row r="758" spans="1:16" x14ac:dyDescent="0.25">
      <c r="A758" s="22">
        <v>751</v>
      </c>
      <c r="B758" s="25" t="s">
        <v>11</v>
      </c>
      <c r="C758" s="25" t="s">
        <v>1053</v>
      </c>
      <c r="D758" s="25" t="s">
        <v>1101</v>
      </c>
      <c r="E758" s="25" t="s">
        <v>1137</v>
      </c>
      <c r="F758" s="25" t="s">
        <v>1108</v>
      </c>
      <c r="G758" s="25">
        <v>7382600108</v>
      </c>
      <c r="H758" s="25" t="s">
        <v>1138</v>
      </c>
      <c r="I758" s="22">
        <v>1</v>
      </c>
      <c r="J758" s="22">
        <v>0</v>
      </c>
      <c r="K758" s="22">
        <v>0</v>
      </c>
      <c r="L758" s="22">
        <v>2914</v>
      </c>
      <c r="M758" s="22">
        <v>0</v>
      </c>
      <c r="N758" s="26">
        <v>0</v>
      </c>
      <c r="O758" s="23">
        <f t="shared" si="27"/>
        <v>0</v>
      </c>
      <c r="P758" s="23">
        <f t="shared" si="28"/>
        <v>0</v>
      </c>
    </row>
    <row r="759" spans="1:16" x14ac:dyDescent="0.25">
      <c r="A759" s="22">
        <v>752</v>
      </c>
      <c r="B759" s="25" t="s">
        <v>11</v>
      </c>
      <c r="C759" s="25" t="s">
        <v>1053</v>
      </c>
      <c r="D759" s="25" t="s">
        <v>1101</v>
      </c>
      <c r="E759" s="25" t="s">
        <v>1137</v>
      </c>
      <c r="F759" s="25" t="s">
        <v>1108</v>
      </c>
      <c r="G759" s="25">
        <v>7382600108</v>
      </c>
      <c r="H759" s="25" t="s">
        <v>1139</v>
      </c>
      <c r="I759" s="22">
        <v>1</v>
      </c>
      <c r="J759" s="22">
        <v>1</v>
      </c>
      <c r="K759" s="22">
        <v>5137</v>
      </c>
      <c r="L759" s="22">
        <v>2731</v>
      </c>
      <c r="M759" s="22">
        <v>1</v>
      </c>
      <c r="N759" s="26">
        <v>5.9456018518518519E-2</v>
      </c>
      <c r="O759" s="23">
        <f t="shared" si="27"/>
        <v>14029147</v>
      </c>
      <c r="P759" s="23">
        <f t="shared" si="28"/>
        <v>2731</v>
      </c>
    </row>
    <row r="760" spans="1:16" x14ac:dyDescent="0.25">
      <c r="A760" s="22">
        <v>753</v>
      </c>
      <c r="B760" s="25" t="s">
        <v>11</v>
      </c>
      <c r="C760" s="25" t="s">
        <v>1053</v>
      </c>
      <c r="D760" s="25" t="s">
        <v>1101</v>
      </c>
      <c r="E760" s="25" t="s">
        <v>1137</v>
      </c>
      <c r="F760" s="25" t="s">
        <v>1140</v>
      </c>
      <c r="G760" s="25">
        <v>9490156477</v>
      </c>
      <c r="H760" s="25" t="s">
        <v>1141</v>
      </c>
      <c r="I760" s="22">
        <v>1</v>
      </c>
      <c r="J760" s="22">
        <v>0</v>
      </c>
      <c r="K760" s="22">
        <v>0</v>
      </c>
      <c r="L760" s="22">
        <v>3845</v>
      </c>
      <c r="M760" s="22">
        <v>0</v>
      </c>
      <c r="N760" s="26">
        <v>0</v>
      </c>
      <c r="O760" s="23">
        <f t="shared" si="27"/>
        <v>0</v>
      </c>
      <c r="P760" s="23">
        <f t="shared" si="28"/>
        <v>0</v>
      </c>
    </row>
    <row r="761" spans="1:16" x14ac:dyDescent="0.25">
      <c r="A761" s="22">
        <v>754</v>
      </c>
      <c r="B761" s="25" t="s">
        <v>11</v>
      </c>
      <c r="C761" s="25" t="s">
        <v>1053</v>
      </c>
      <c r="D761" s="25" t="s">
        <v>1101</v>
      </c>
      <c r="E761" s="25" t="s">
        <v>1137</v>
      </c>
      <c r="F761" s="25" t="s">
        <v>1140</v>
      </c>
      <c r="G761" s="25">
        <v>9490156477</v>
      </c>
      <c r="H761" s="25" t="s">
        <v>1142</v>
      </c>
      <c r="I761" s="22">
        <v>1</v>
      </c>
      <c r="J761" s="22">
        <v>0</v>
      </c>
      <c r="K761" s="22">
        <v>0</v>
      </c>
      <c r="L761" s="22">
        <v>4463</v>
      </c>
      <c r="M761" s="22">
        <v>0</v>
      </c>
      <c r="N761" s="26">
        <v>0</v>
      </c>
      <c r="O761" s="23">
        <f t="shared" si="27"/>
        <v>0</v>
      </c>
      <c r="P761" s="23">
        <f t="shared" si="28"/>
        <v>0</v>
      </c>
    </row>
    <row r="762" spans="1:16" x14ac:dyDescent="0.25">
      <c r="A762" s="22">
        <v>755</v>
      </c>
      <c r="B762" s="25" t="s">
        <v>11</v>
      </c>
      <c r="C762" s="25" t="s">
        <v>1053</v>
      </c>
      <c r="D762" s="25" t="s">
        <v>1101</v>
      </c>
      <c r="E762" s="25" t="s">
        <v>1137</v>
      </c>
      <c r="F762" s="25" t="s">
        <v>1140</v>
      </c>
      <c r="G762" s="25">
        <v>9490156477</v>
      </c>
      <c r="H762" s="25" t="s">
        <v>1143</v>
      </c>
      <c r="I762" s="22">
        <v>1</v>
      </c>
      <c r="J762" s="22">
        <v>0</v>
      </c>
      <c r="K762" s="22">
        <v>0</v>
      </c>
      <c r="L762" s="22">
        <v>3114</v>
      </c>
      <c r="M762" s="22">
        <v>0</v>
      </c>
      <c r="N762" s="26">
        <v>0</v>
      </c>
      <c r="O762" s="23">
        <f t="shared" si="27"/>
        <v>0</v>
      </c>
      <c r="P762" s="23">
        <f t="shared" si="28"/>
        <v>0</v>
      </c>
    </row>
    <row r="763" spans="1:16" x14ac:dyDescent="0.25">
      <c r="A763" s="22">
        <v>756</v>
      </c>
      <c r="B763" s="25" t="s">
        <v>11</v>
      </c>
      <c r="C763" s="25" t="s">
        <v>1053</v>
      </c>
      <c r="D763" s="25" t="s">
        <v>1101</v>
      </c>
      <c r="E763" s="25" t="s">
        <v>1137</v>
      </c>
      <c r="F763" s="25" t="s">
        <v>1140</v>
      </c>
      <c r="G763" s="25">
        <v>9490156477</v>
      </c>
      <c r="H763" s="25" t="s">
        <v>1144</v>
      </c>
      <c r="I763" s="22">
        <v>1</v>
      </c>
      <c r="J763" s="22">
        <v>0</v>
      </c>
      <c r="K763" s="22">
        <v>0</v>
      </c>
      <c r="L763" s="22">
        <v>2117</v>
      </c>
      <c r="M763" s="22">
        <v>0</v>
      </c>
      <c r="N763" s="26">
        <v>0</v>
      </c>
      <c r="O763" s="23">
        <f t="shared" si="27"/>
        <v>0</v>
      </c>
      <c r="P763" s="23">
        <f t="shared" si="28"/>
        <v>0</v>
      </c>
    </row>
    <row r="764" spans="1:16" x14ac:dyDescent="0.25">
      <c r="A764" s="22">
        <v>757</v>
      </c>
      <c r="B764" s="25" t="s">
        <v>11</v>
      </c>
      <c r="C764" s="25" t="s">
        <v>1053</v>
      </c>
      <c r="D764" s="25" t="s">
        <v>1101</v>
      </c>
      <c r="E764" s="25" t="s">
        <v>1137</v>
      </c>
      <c r="F764" s="25" t="s">
        <v>1140</v>
      </c>
      <c r="G764" s="25">
        <v>9490156477</v>
      </c>
      <c r="H764" s="25" t="s">
        <v>1145</v>
      </c>
      <c r="I764" s="22">
        <v>1</v>
      </c>
      <c r="J764" s="22">
        <v>0</v>
      </c>
      <c r="K764" s="22">
        <v>0</v>
      </c>
      <c r="L764" s="22">
        <v>2924</v>
      </c>
      <c r="M764" s="22">
        <v>0</v>
      </c>
      <c r="N764" s="26">
        <v>0</v>
      </c>
      <c r="O764" s="23">
        <f t="shared" si="27"/>
        <v>0</v>
      </c>
      <c r="P764" s="23">
        <f t="shared" si="28"/>
        <v>0</v>
      </c>
    </row>
    <row r="765" spans="1:16" x14ac:dyDescent="0.25">
      <c r="A765" s="22">
        <v>758</v>
      </c>
      <c r="B765" s="25" t="s">
        <v>11</v>
      </c>
      <c r="C765" s="25" t="s">
        <v>1053</v>
      </c>
      <c r="D765" s="25" t="s">
        <v>1101</v>
      </c>
      <c r="E765" s="25" t="s">
        <v>1137</v>
      </c>
      <c r="F765" s="25" t="s">
        <v>1140</v>
      </c>
      <c r="G765" s="25">
        <v>9490156477</v>
      </c>
      <c r="H765" s="25" t="s">
        <v>1146</v>
      </c>
      <c r="I765" s="22">
        <v>1</v>
      </c>
      <c r="J765" s="22">
        <v>0</v>
      </c>
      <c r="K765" s="22">
        <v>0</v>
      </c>
      <c r="L765" s="22">
        <v>2400</v>
      </c>
      <c r="M765" s="22">
        <v>0</v>
      </c>
      <c r="N765" s="26">
        <v>0</v>
      </c>
      <c r="O765" s="23">
        <f t="shared" si="27"/>
        <v>0</v>
      </c>
      <c r="P765" s="23">
        <f t="shared" si="28"/>
        <v>0</v>
      </c>
    </row>
    <row r="766" spans="1:16" x14ac:dyDescent="0.25">
      <c r="A766" s="22">
        <v>759</v>
      </c>
      <c r="B766" s="25" t="s">
        <v>11</v>
      </c>
      <c r="C766" s="25" t="s">
        <v>1053</v>
      </c>
      <c r="D766" s="25" t="s">
        <v>1101</v>
      </c>
      <c r="E766" s="25" t="s">
        <v>1137</v>
      </c>
      <c r="F766" s="25" t="s">
        <v>1147</v>
      </c>
      <c r="G766" s="25">
        <v>8500649557</v>
      </c>
      <c r="H766" s="25" t="s">
        <v>1148</v>
      </c>
      <c r="I766" s="22">
        <v>1</v>
      </c>
      <c r="J766" s="22">
        <v>0</v>
      </c>
      <c r="K766" s="22">
        <v>0</v>
      </c>
      <c r="L766" s="22">
        <v>2579</v>
      </c>
      <c r="M766" s="22">
        <v>0</v>
      </c>
      <c r="N766" s="26">
        <v>0</v>
      </c>
      <c r="O766" s="23">
        <f t="shared" si="27"/>
        <v>0</v>
      </c>
      <c r="P766" s="23">
        <f t="shared" si="28"/>
        <v>0</v>
      </c>
    </row>
    <row r="767" spans="1:16" x14ac:dyDescent="0.25">
      <c r="A767" s="22">
        <v>760</v>
      </c>
      <c r="B767" s="25" t="s">
        <v>11</v>
      </c>
      <c r="C767" s="25" t="s">
        <v>1053</v>
      </c>
      <c r="D767" s="25" t="s">
        <v>1101</v>
      </c>
      <c r="E767" s="25" t="s">
        <v>1137</v>
      </c>
      <c r="F767" s="25" t="s">
        <v>1149</v>
      </c>
      <c r="G767" s="25"/>
      <c r="H767" s="25" t="s">
        <v>1150</v>
      </c>
      <c r="I767" s="22">
        <v>1</v>
      </c>
      <c r="J767" s="22">
        <v>0</v>
      </c>
      <c r="K767" s="22">
        <v>0</v>
      </c>
      <c r="L767" s="27"/>
      <c r="M767" s="22">
        <v>0</v>
      </c>
      <c r="N767" s="26">
        <v>0</v>
      </c>
      <c r="O767" s="23">
        <f t="shared" si="27"/>
        <v>0</v>
      </c>
      <c r="P767" s="23">
        <f t="shared" si="28"/>
        <v>0</v>
      </c>
    </row>
    <row r="768" spans="1:16" x14ac:dyDescent="0.25">
      <c r="A768" s="22">
        <v>761</v>
      </c>
      <c r="B768" s="25" t="s">
        <v>11</v>
      </c>
      <c r="C768" s="25" t="s">
        <v>1053</v>
      </c>
      <c r="D768" s="25" t="s">
        <v>1101</v>
      </c>
      <c r="E768" s="25" t="s">
        <v>1137</v>
      </c>
      <c r="F768" s="25" t="s">
        <v>1149</v>
      </c>
      <c r="G768" s="25"/>
      <c r="H768" s="25" t="s">
        <v>1151</v>
      </c>
      <c r="I768" s="22">
        <v>1</v>
      </c>
      <c r="J768" s="22">
        <v>0</v>
      </c>
      <c r="K768" s="22">
        <v>0</v>
      </c>
      <c r="L768" s="27"/>
      <c r="M768" s="22">
        <v>0</v>
      </c>
      <c r="N768" s="26">
        <v>0</v>
      </c>
      <c r="O768" s="23">
        <f t="shared" si="27"/>
        <v>0</v>
      </c>
      <c r="P768" s="23">
        <f t="shared" si="28"/>
        <v>0</v>
      </c>
    </row>
    <row r="769" spans="1:16" x14ac:dyDescent="0.25">
      <c r="A769" s="22">
        <v>762</v>
      </c>
      <c r="B769" s="25" t="s">
        <v>11</v>
      </c>
      <c r="C769" s="25" t="s">
        <v>1053</v>
      </c>
      <c r="D769" s="25" t="s">
        <v>1101</v>
      </c>
      <c r="E769" s="25" t="s">
        <v>1137</v>
      </c>
      <c r="F769" s="25" t="s">
        <v>1149</v>
      </c>
      <c r="G769" s="25"/>
      <c r="H769" s="25" t="s">
        <v>1152</v>
      </c>
      <c r="I769" s="22">
        <v>1</v>
      </c>
      <c r="J769" s="22">
        <v>0</v>
      </c>
      <c r="K769" s="22">
        <v>0</v>
      </c>
      <c r="L769" s="27"/>
      <c r="M769" s="22">
        <v>0</v>
      </c>
      <c r="N769" s="26">
        <v>0</v>
      </c>
      <c r="O769" s="23">
        <f t="shared" si="27"/>
        <v>0</v>
      </c>
      <c r="P769" s="23">
        <f t="shared" si="28"/>
        <v>0</v>
      </c>
    </row>
    <row r="770" spans="1:16" x14ac:dyDescent="0.25">
      <c r="A770" s="22">
        <v>763</v>
      </c>
      <c r="B770" s="25" t="s">
        <v>11</v>
      </c>
      <c r="C770" s="25" t="s">
        <v>1053</v>
      </c>
      <c r="D770" s="25" t="s">
        <v>1101</v>
      </c>
      <c r="E770" s="25" t="s">
        <v>1137</v>
      </c>
      <c r="F770" s="25" t="s">
        <v>1149</v>
      </c>
      <c r="G770" s="25"/>
      <c r="H770" s="25" t="s">
        <v>1153</v>
      </c>
      <c r="I770" s="22">
        <v>1</v>
      </c>
      <c r="J770" s="22">
        <v>0</v>
      </c>
      <c r="K770" s="22">
        <v>0</v>
      </c>
      <c r="L770" s="27"/>
      <c r="M770" s="22">
        <v>0</v>
      </c>
      <c r="N770" s="26">
        <v>0</v>
      </c>
      <c r="O770" s="23">
        <f t="shared" si="27"/>
        <v>0</v>
      </c>
      <c r="P770" s="23">
        <f t="shared" si="28"/>
        <v>0</v>
      </c>
    </row>
    <row r="771" spans="1:16" x14ac:dyDescent="0.25">
      <c r="A771" s="22">
        <v>764</v>
      </c>
      <c r="B771" s="25" t="s">
        <v>11</v>
      </c>
      <c r="C771" s="25" t="s">
        <v>1053</v>
      </c>
      <c r="D771" s="25" t="s">
        <v>1101</v>
      </c>
      <c r="E771" s="25" t="s">
        <v>1137</v>
      </c>
      <c r="F771" s="25" t="s">
        <v>1149</v>
      </c>
      <c r="G771" s="25"/>
      <c r="H771" s="25" t="s">
        <v>1154</v>
      </c>
      <c r="I771" s="22">
        <v>1</v>
      </c>
      <c r="J771" s="22">
        <v>0</v>
      </c>
      <c r="K771" s="22">
        <v>0</v>
      </c>
      <c r="L771" s="27"/>
      <c r="M771" s="22">
        <v>0</v>
      </c>
      <c r="N771" s="26">
        <v>0</v>
      </c>
      <c r="O771" s="23">
        <f t="shared" si="27"/>
        <v>0</v>
      </c>
      <c r="P771" s="23">
        <f t="shared" si="28"/>
        <v>0</v>
      </c>
    </row>
    <row r="772" spans="1:16" x14ac:dyDescent="0.25">
      <c r="A772" s="22">
        <v>765</v>
      </c>
      <c r="B772" s="25" t="s">
        <v>11</v>
      </c>
      <c r="C772" s="25" t="s">
        <v>1053</v>
      </c>
      <c r="D772" s="25" t="s">
        <v>1101</v>
      </c>
      <c r="E772" s="25" t="s">
        <v>1137</v>
      </c>
      <c r="F772" s="25" t="s">
        <v>1149</v>
      </c>
      <c r="G772" s="25"/>
      <c r="H772" s="25" t="s">
        <v>1155</v>
      </c>
      <c r="I772" s="22">
        <v>1</v>
      </c>
      <c r="J772" s="22">
        <v>0</v>
      </c>
      <c r="K772" s="22">
        <v>0</v>
      </c>
      <c r="L772" s="27"/>
      <c r="M772" s="22">
        <v>0</v>
      </c>
      <c r="N772" s="26">
        <v>0</v>
      </c>
      <c r="O772" s="23">
        <f t="shared" si="27"/>
        <v>0</v>
      </c>
      <c r="P772" s="23">
        <f t="shared" si="28"/>
        <v>0</v>
      </c>
    </row>
    <row r="773" spans="1:16" x14ac:dyDescent="0.25">
      <c r="A773" s="22">
        <v>766</v>
      </c>
      <c r="B773" s="25" t="s">
        <v>11</v>
      </c>
      <c r="C773" s="25" t="s">
        <v>1053</v>
      </c>
      <c r="D773" s="25" t="s">
        <v>1101</v>
      </c>
      <c r="E773" s="25" t="s">
        <v>1156</v>
      </c>
      <c r="F773" s="25" t="s">
        <v>1157</v>
      </c>
      <c r="G773" s="25">
        <v>8332958650</v>
      </c>
      <c r="H773" s="25" t="s">
        <v>1158</v>
      </c>
      <c r="I773" s="22">
        <v>1</v>
      </c>
      <c r="J773" s="22">
        <v>1</v>
      </c>
      <c r="K773" s="22">
        <v>36429</v>
      </c>
      <c r="L773" s="22">
        <v>3175</v>
      </c>
      <c r="M773" s="22">
        <v>1</v>
      </c>
      <c r="N773" s="26">
        <v>0.42163194444444446</v>
      </c>
      <c r="O773" s="23">
        <f t="shared" si="27"/>
        <v>115662075</v>
      </c>
      <c r="P773" s="23">
        <f t="shared" si="28"/>
        <v>3175</v>
      </c>
    </row>
    <row r="774" spans="1:16" x14ac:dyDescent="0.25">
      <c r="A774" s="22">
        <v>767</v>
      </c>
      <c r="B774" s="25" t="s">
        <v>11</v>
      </c>
      <c r="C774" s="25" t="s">
        <v>1053</v>
      </c>
      <c r="D774" s="25" t="s">
        <v>1101</v>
      </c>
      <c r="E774" s="25" t="s">
        <v>1156</v>
      </c>
      <c r="F774" s="25" t="s">
        <v>1157</v>
      </c>
      <c r="G774" s="25"/>
      <c r="H774" s="25" t="s">
        <v>1159</v>
      </c>
      <c r="I774" s="22">
        <v>1</v>
      </c>
      <c r="J774" s="22">
        <v>0</v>
      </c>
      <c r="K774" s="22">
        <v>0</v>
      </c>
      <c r="L774" s="27"/>
      <c r="M774" s="22">
        <v>0</v>
      </c>
      <c r="N774" s="26">
        <v>0</v>
      </c>
      <c r="O774" s="23">
        <f t="shared" si="27"/>
        <v>0</v>
      </c>
      <c r="P774" s="23">
        <f t="shared" si="28"/>
        <v>0</v>
      </c>
    </row>
    <row r="775" spans="1:16" x14ac:dyDescent="0.25">
      <c r="A775" s="22">
        <v>768</v>
      </c>
      <c r="B775" s="25" t="s">
        <v>11</v>
      </c>
      <c r="C775" s="25" t="s">
        <v>1053</v>
      </c>
      <c r="D775" s="25" t="s">
        <v>1101</v>
      </c>
      <c r="E775" s="25" t="s">
        <v>1156</v>
      </c>
      <c r="F775" s="25" t="s">
        <v>1157</v>
      </c>
      <c r="G775" s="25">
        <v>8332958650</v>
      </c>
      <c r="H775" s="25" t="s">
        <v>1160</v>
      </c>
      <c r="I775" s="22">
        <v>1</v>
      </c>
      <c r="J775" s="22">
        <v>1</v>
      </c>
      <c r="K775" s="22">
        <v>27655</v>
      </c>
      <c r="L775" s="22">
        <v>3137</v>
      </c>
      <c r="M775" s="22">
        <v>1</v>
      </c>
      <c r="N775" s="26">
        <v>0.3200810185185185</v>
      </c>
      <c r="O775" s="23">
        <f t="shared" si="27"/>
        <v>86753735</v>
      </c>
      <c r="P775" s="23">
        <f t="shared" si="28"/>
        <v>3137</v>
      </c>
    </row>
    <row r="776" spans="1:16" x14ac:dyDescent="0.25">
      <c r="A776" s="22">
        <v>769</v>
      </c>
      <c r="B776" s="25" t="s">
        <v>11</v>
      </c>
      <c r="C776" s="25" t="s">
        <v>1053</v>
      </c>
      <c r="D776" s="25" t="s">
        <v>1101</v>
      </c>
      <c r="E776" s="25" t="s">
        <v>1156</v>
      </c>
      <c r="F776" s="25" t="s">
        <v>1157</v>
      </c>
      <c r="G776" s="25">
        <v>8332958650</v>
      </c>
      <c r="H776" s="25" t="s">
        <v>1161</v>
      </c>
      <c r="I776" s="22">
        <v>1</v>
      </c>
      <c r="J776" s="22">
        <v>1</v>
      </c>
      <c r="K776" s="22">
        <v>47304</v>
      </c>
      <c r="L776" s="22">
        <v>2298</v>
      </c>
      <c r="M776" s="22">
        <v>1</v>
      </c>
      <c r="N776" s="26">
        <v>0.54749999999999999</v>
      </c>
      <c r="O776" s="23">
        <f t="shared" si="27"/>
        <v>108704592</v>
      </c>
      <c r="P776" s="23">
        <f t="shared" si="28"/>
        <v>2298</v>
      </c>
    </row>
    <row r="777" spans="1:16" x14ac:dyDescent="0.25">
      <c r="A777" s="22">
        <v>770</v>
      </c>
      <c r="B777" s="25" t="s">
        <v>11</v>
      </c>
      <c r="C777" s="25" t="s">
        <v>1053</v>
      </c>
      <c r="D777" s="25" t="s">
        <v>1101</v>
      </c>
      <c r="E777" s="25" t="s">
        <v>1156</v>
      </c>
      <c r="F777" s="25" t="s">
        <v>1157</v>
      </c>
      <c r="G777" s="25">
        <v>8332958650</v>
      </c>
      <c r="H777" s="25" t="s">
        <v>1162</v>
      </c>
      <c r="I777" s="22">
        <v>1</v>
      </c>
      <c r="J777" s="22">
        <v>1</v>
      </c>
      <c r="K777" s="22">
        <v>38494</v>
      </c>
      <c r="L777" s="22">
        <v>3509</v>
      </c>
      <c r="M777" s="22">
        <v>1</v>
      </c>
      <c r="N777" s="26">
        <v>0.4455324074074074</v>
      </c>
      <c r="O777" s="23">
        <f t="shared" si="27"/>
        <v>135075446</v>
      </c>
      <c r="P777" s="23">
        <f t="shared" si="28"/>
        <v>3509</v>
      </c>
    </row>
    <row r="778" spans="1:16" x14ac:dyDescent="0.25">
      <c r="A778" s="22">
        <v>771</v>
      </c>
      <c r="B778" s="25" t="s">
        <v>11</v>
      </c>
      <c r="C778" s="25" t="s">
        <v>1053</v>
      </c>
      <c r="D778" s="25" t="s">
        <v>1101</v>
      </c>
      <c r="E778" s="25" t="s">
        <v>1156</v>
      </c>
      <c r="F778" s="25" t="s">
        <v>1114</v>
      </c>
      <c r="G778" s="25">
        <v>9490615658</v>
      </c>
      <c r="H778" s="25" t="s">
        <v>1163</v>
      </c>
      <c r="I778" s="22">
        <v>1</v>
      </c>
      <c r="J778" s="22">
        <v>0</v>
      </c>
      <c r="K778" s="22">
        <v>0</v>
      </c>
      <c r="L778" s="22">
        <v>2567</v>
      </c>
      <c r="M778" s="22">
        <v>0</v>
      </c>
      <c r="N778" s="26">
        <v>0</v>
      </c>
      <c r="O778" s="23">
        <f t="shared" si="27"/>
        <v>0</v>
      </c>
      <c r="P778" s="23">
        <f t="shared" si="28"/>
        <v>0</v>
      </c>
    </row>
    <row r="779" spans="1:16" x14ac:dyDescent="0.25">
      <c r="A779" s="22">
        <v>772</v>
      </c>
      <c r="B779" s="25" t="s">
        <v>11</v>
      </c>
      <c r="C779" s="25" t="s">
        <v>1053</v>
      </c>
      <c r="D779" s="25" t="s">
        <v>1101</v>
      </c>
      <c r="E779" s="25" t="s">
        <v>1156</v>
      </c>
      <c r="F779" s="25" t="s">
        <v>1114</v>
      </c>
      <c r="G779" s="25">
        <v>9490615658</v>
      </c>
      <c r="H779" s="25" t="s">
        <v>1164</v>
      </c>
      <c r="I779" s="22">
        <v>1</v>
      </c>
      <c r="J779" s="22">
        <v>0</v>
      </c>
      <c r="K779" s="22">
        <v>0</v>
      </c>
      <c r="L779" s="22">
        <v>2892</v>
      </c>
      <c r="M779" s="22">
        <v>0</v>
      </c>
      <c r="N779" s="26">
        <v>0</v>
      </c>
      <c r="O779" s="23">
        <f t="shared" si="27"/>
        <v>0</v>
      </c>
      <c r="P779" s="23">
        <f t="shared" si="28"/>
        <v>0</v>
      </c>
    </row>
    <row r="780" spans="1:16" x14ac:dyDescent="0.25">
      <c r="A780" s="22">
        <v>773</v>
      </c>
      <c r="B780" s="25" t="s">
        <v>11</v>
      </c>
      <c r="C780" s="25" t="s">
        <v>1053</v>
      </c>
      <c r="D780" s="25" t="s">
        <v>1101</v>
      </c>
      <c r="E780" s="25" t="s">
        <v>1156</v>
      </c>
      <c r="F780" s="25" t="s">
        <v>1114</v>
      </c>
      <c r="G780" s="25">
        <v>9490615658</v>
      </c>
      <c r="H780" s="25" t="s">
        <v>1165</v>
      </c>
      <c r="I780" s="22">
        <v>1</v>
      </c>
      <c r="J780" s="22">
        <v>0</v>
      </c>
      <c r="K780" s="22">
        <v>0</v>
      </c>
      <c r="L780" s="22">
        <v>2897</v>
      </c>
      <c r="M780" s="22">
        <v>0</v>
      </c>
      <c r="N780" s="26">
        <v>0</v>
      </c>
      <c r="O780" s="23">
        <f t="shared" si="27"/>
        <v>0</v>
      </c>
      <c r="P780" s="23">
        <f t="shared" si="28"/>
        <v>0</v>
      </c>
    </row>
    <row r="781" spans="1:16" x14ac:dyDescent="0.25">
      <c r="A781" s="22">
        <v>774</v>
      </c>
      <c r="B781" s="25" t="s">
        <v>11</v>
      </c>
      <c r="C781" s="25" t="s">
        <v>1053</v>
      </c>
      <c r="D781" s="25" t="s">
        <v>1101</v>
      </c>
      <c r="E781" s="25" t="s">
        <v>1156</v>
      </c>
      <c r="F781" s="25" t="s">
        <v>1114</v>
      </c>
      <c r="G781" s="25">
        <v>9490615658</v>
      </c>
      <c r="H781" s="25" t="s">
        <v>1166</v>
      </c>
      <c r="I781" s="22">
        <v>1</v>
      </c>
      <c r="J781" s="22">
        <v>0</v>
      </c>
      <c r="K781" s="22">
        <v>0</v>
      </c>
      <c r="L781" s="22">
        <v>2787</v>
      </c>
      <c r="M781" s="22">
        <v>0</v>
      </c>
      <c r="N781" s="26">
        <v>0</v>
      </c>
      <c r="O781" s="23">
        <f t="shared" si="27"/>
        <v>0</v>
      </c>
      <c r="P781" s="23">
        <f t="shared" si="28"/>
        <v>0</v>
      </c>
    </row>
    <row r="782" spans="1:16" x14ac:dyDescent="0.25">
      <c r="A782" s="22">
        <v>775</v>
      </c>
      <c r="B782" s="25" t="s">
        <v>11</v>
      </c>
      <c r="C782" s="25" t="s">
        <v>1053</v>
      </c>
      <c r="D782" s="25" t="s">
        <v>1101</v>
      </c>
      <c r="E782" s="25" t="s">
        <v>1156</v>
      </c>
      <c r="F782" s="25" t="s">
        <v>1147</v>
      </c>
      <c r="G782" s="25">
        <v>8500649557</v>
      </c>
      <c r="H782" s="25" t="s">
        <v>1167</v>
      </c>
      <c r="I782" s="22">
        <v>1</v>
      </c>
      <c r="J782" s="22">
        <v>0</v>
      </c>
      <c r="K782" s="22">
        <v>0</v>
      </c>
      <c r="L782" s="22">
        <v>2326</v>
      </c>
      <c r="M782" s="22">
        <v>0</v>
      </c>
      <c r="N782" s="26">
        <v>0</v>
      </c>
      <c r="O782" s="23">
        <f t="shared" si="27"/>
        <v>0</v>
      </c>
      <c r="P782" s="23">
        <f t="shared" si="28"/>
        <v>0</v>
      </c>
    </row>
    <row r="783" spans="1:16" x14ac:dyDescent="0.25">
      <c r="A783" s="22">
        <v>776</v>
      </c>
      <c r="B783" s="25" t="s">
        <v>11</v>
      </c>
      <c r="C783" s="25" t="s">
        <v>1053</v>
      </c>
      <c r="D783" s="25" t="s">
        <v>1101</v>
      </c>
      <c r="E783" s="25" t="s">
        <v>1156</v>
      </c>
      <c r="F783" s="25" t="s">
        <v>1147</v>
      </c>
      <c r="G783" s="25">
        <v>8500649557</v>
      </c>
      <c r="H783" s="25" t="s">
        <v>1168</v>
      </c>
      <c r="I783" s="22">
        <v>1</v>
      </c>
      <c r="J783" s="22">
        <v>0</v>
      </c>
      <c r="K783" s="22">
        <v>0</v>
      </c>
      <c r="L783" s="22">
        <v>983</v>
      </c>
      <c r="M783" s="22">
        <v>0</v>
      </c>
      <c r="N783" s="26">
        <v>0</v>
      </c>
      <c r="O783" s="23">
        <f t="shared" si="27"/>
        <v>0</v>
      </c>
      <c r="P783" s="23">
        <f t="shared" si="28"/>
        <v>0</v>
      </c>
    </row>
    <row r="784" spans="1:16" x14ac:dyDescent="0.25">
      <c r="A784" s="22">
        <v>777</v>
      </c>
      <c r="B784" s="25" t="s">
        <v>11</v>
      </c>
      <c r="C784" s="25" t="s">
        <v>1053</v>
      </c>
      <c r="D784" s="25" t="s">
        <v>1101</v>
      </c>
      <c r="E784" s="25" t="s">
        <v>1156</v>
      </c>
      <c r="F784" s="25" t="s">
        <v>1147</v>
      </c>
      <c r="G784" s="25">
        <v>8500649557</v>
      </c>
      <c r="H784" s="25" t="s">
        <v>1169</v>
      </c>
      <c r="I784" s="22">
        <v>1</v>
      </c>
      <c r="J784" s="22">
        <v>0</v>
      </c>
      <c r="K784" s="22">
        <v>0</v>
      </c>
      <c r="L784" s="22">
        <v>1266</v>
      </c>
      <c r="M784" s="22">
        <v>0</v>
      </c>
      <c r="N784" s="26">
        <v>0</v>
      </c>
      <c r="O784" s="23">
        <f t="shared" ref="O784:O847" si="29">K784*L784</f>
        <v>0</v>
      </c>
      <c r="P784" s="23">
        <f t="shared" ref="P784:P847" si="30">J784*L784</f>
        <v>0</v>
      </c>
    </row>
    <row r="785" spans="1:16" x14ac:dyDescent="0.25">
      <c r="A785" s="22">
        <v>778</v>
      </c>
      <c r="B785" s="25" t="s">
        <v>11</v>
      </c>
      <c r="C785" s="25" t="s">
        <v>1053</v>
      </c>
      <c r="D785" s="25" t="s">
        <v>1101</v>
      </c>
      <c r="E785" s="25" t="s">
        <v>1156</v>
      </c>
      <c r="F785" s="25" t="s">
        <v>1147</v>
      </c>
      <c r="G785" s="25">
        <v>8500649557</v>
      </c>
      <c r="H785" s="25" t="s">
        <v>1170</v>
      </c>
      <c r="I785" s="22">
        <v>1</v>
      </c>
      <c r="J785" s="22">
        <v>0</v>
      </c>
      <c r="K785" s="22">
        <v>0</v>
      </c>
      <c r="L785" s="22">
        <v>2057</v>
      </c>
      <c r="M785" s="22">
        <v>0</v>
      </c>
      <c r="N785" s="26">
        <v>0</v>
      </c>
      <c r="O785" s="23">
        <f t="shared" si="29"/>
        <v>0</v>
      </c>
      <c r="P785" s="23">
        <f t="shared" si="30"/>
        <v>0</v>
      </c>
    </row>
    <row r="786" spans="1:16" x14ac:dyDescent="0.25">
      <c r="A786" s="22">
        <v>779</v>
      </c>
      <c r="B786" s="25" t="s">
        <v>11</v>
      </c>
      <c r="C786" s="25" t="s">
        <v>1053</v>
      </c>
      <c r="D786" s="25" t="s">
        <v>1101</v>
      </c>
      <c r="E786" s="25" t="s">
        <v>1156</v>
      </c>
      <c r="F786" s="25" t="s">
        <v>1147</v>
      </c>
      <c r="G786" s="25">
        <v>8500649557</v>
      </c>
      <c r="H786" s="25" t="s">
        <v>1171</v>
      </c>
      <c r="I786" s="22">
        <v>1</v>
      </c>
      <c r="J786" s="22">
        <v>0</v>
      </c>
      <c r="K786" s="22">
        <v>0</v>
      </c>
      <c r="L786" s="22">
        <v>818</v>
      </c>
      <c r="M786" s="22">
        <v>0</v>
      </c>
      <c r="N786" s="26">
        <v>0</v>
      </c>
      <c r="O786" s="23">
        <f t="shared" si="29"/>
        <v>0</v>
      </c>
      <c r="P786" s="23">
        <f t="shared" si="30"/>
        <v>0</v>
      </c>
    </row>
    <row r="787" spans="1:16" ht="26.25" x14ac:dyDescent="0.25">
      <c r="A787" s="22">
        <v>780</v>
      </c>
      <c r="B787" s="25" t="s">
        <v>11</v>
      </c>
      <c r="C787" s="25" t="s">
        <v>1053</v>
      </c>
      <c r="D787" s="25" t="s">
        <v>1172</v>
      </c>
      <c r="E787" s="25" t="s">
        <v>1173</v>
      </c>
      <c r="F787" s="25" t="s">
        <v>1174</v>
      </c>
      <c r="G787" s="25">
        <v>9490615657</v>
      </c>
      <c r="H787" s="25" t="s">
        <v>1175</v>
      </c>
      <c r="I787" s="22">
        <v>1</v>
      </c>
      <c r="J787" s="22">
        <v>0</v>
      </c>
      <c r="K787" s="22">
        <v>0</v>
      </c>
      <c r="L787" s="22">
        <v>1783</v>
      </c>
      <c r="M787" s="22">
        <v>0</v>
      </c>
      <c r="N787" s="26">
        <v>0</v>
      </c>
      <c r="O787" s="23">
        <f t="shared" si="29"/>
        <v>0</v>
      </c>
      <c r="P787" s="23">
        <f t="shared" si="30"/>
        <v>0</v>
      </c>
    </row>
    <row r="788" spans="1:16" x14ac:dyDescent="0.25">
      <c r="A788" s="22">
        <v>781</v>
      </c>
      <c r="B788" s="25" t="s">
        <v>11</v>
      </c>
      <c r="C788" s="25" t="s">
        <v>1053</v>
      </c>
      <c r="D788" s="25" t="s">
        <v>1172</v>
      </c>
      <c r="E788" s="25" t="s">
        <v>1173</v>
      </c>
      <c r="F788" s="25" t="s">
        <v>1174</v>
      </c>
      <c r="G788" s="25">
        <v>9490615657</v>
      </c>
      <c r="H788" s="25" t="s">
        <v>1176</v>
      </c>
      <c r="I788" s="22">
        <v>1</v>
      </c>
      <c r="J788" s="22">
        <v>0</v>
      </c>
      <c r="K788" s="22">
        <v>0</v>
      </c>
      <c r="L788" s="22">
        <v>1311</v>
      </c>
      <c r="M788" s="22">
        <v>0</v>
      </c>
      <c r="N788" s="26">
        <v>0</v>
      </c>
      <c r="O788" s="23">
        <f t="shared" si="29"/>
        <v>0</v>
      </c>
      <c r="P788" s="23">
        <f t="shared" si="30"/>
        <v>0</v>
      </c>
    </row>
    <row r="789" spans="1:16" ht="26.25" x14ac:dyDescent="0.25">
      <c r="A789" s="22">
        <v>782</v>
      </c>
      <c r="B789" s="25" t="s">
        <v>11</v>
      </c>
      <c r="C789" s="25" t="s">
        <v>1053</v>
      </c>
      <c r="D789" s="25" t="s">
        <v>1172</v>
      </c>
      <c r="E789" s="25" t="s">
        <v>1173</v>
      </c>
      <c r="F789" s="25" t="s">
        <v>1174</v>
      </c>
      <c r="G789" s="25">
        <v>9490615657</v>
      </c>
      <c r="H789" s="25" t="s">
        <v>1177</v>
      </c>
      <c r="I789" s="22">
        <v>1</v>
      </c>
      <c r="J789" s="22">
        <v>1</v>
      </c>
      <c r="K789" s="22">
        <v>3348</v>
      </c>
      <c r="L789" s="22">
        <v>2063</v>
      </c>
      <c r="M789" s="22">
        <v>1</v>
      </c>
      <c r="N789" s="26">
        <v>3.875E-2</v>
      </c>
      <c r="O789" s="23">
        <f t="shared" si="29"/>
        <v>6906924</v>
      </c>
      <c r="P789" s="23">
        <f t="shared" si="30"/>
        <v>2063</v>
      </c>
    </row>
    <row r="790" spans="1:16" x14ac:dyDescent="0.25">
      <c r="A790" s="22">
        <v>783</v>
      </c>
      <c r="B790" s="25" t="s">
        <v>11</v>
      </c>
      <c r="C790" s="25" t="s">
        <v>1053</v>
      </c>
      <c r="D790" s="25" t="s">
        <v>1172</v>
      </c>
      <c r="E790" s="25" t="s">
        <v>1173</v>
      </c>
      <c r="F790" s="25" t="s">
        <v>1174</v>
      </c>
      <c r="G790" s="25">
        <v>9490615657</v>
      </c>
      <c r="H790" s="25" t="s">
        <v>1178</v>
      </c>
      <c r="I790" s="22">
        <v>1</v>
      </c>
      <c r="J790" s="22">
        <v>0</v>
      </c>
      <c r="K790" s="22">
        <v>0</v>
      </c>
      <c r="L790" s="22">
        <v>2800</v>
      </c>
      <c r="M790" s="22">
        <v>0</v>
      </c>
      <c r="N790" s="26">
        <v>0</v>
      </c>
      <c r="O790" s="23">
        <f t="shared" si="29"/>
        <v>0</v>
      </c>
      <c r="P790" s="23">
        <f t="shared" si="30"/>
        <v>0</v>
      </c>
    </row>
    <row r="791" spans="1:16" x14ac:dyDescent="0.25">
      <c r="A791" s="22">
        <v>784</v>
      </c>
      <c r="B791" s="25" t="s">
        <v>11</v>
      </c>
      <c r="C791" s="25" t="s">
        <v>1053</v>
      </c>
      <c r="D791" s="25" t="s">
        <v>1172</v>
      </c>
      <c r="E791" s="25" t="s">
        <v>1173</v>
      </c>
      <c r="F791" s="25" t="s">
        <v>1174</v>
      </c>
      <c r="G791" s="25">
        <v>9490615657</v>
      </c>
      <c r="H791" s="25" t="s">
        <v>1179</v>
      </c>
      <c r="I791" s="22">
        <v>1</v>
      </c>
      <c r="J791" s="22">
        <v>0</v>
      </c>
      <c r="K791" s="22">
        <v>0</v>
      </c>
      <c r="L791" s="22">
        <v>3005</v>
      </c>
      <c r="M791" s="22">
        <v>0</v>
      </c>
      <c r="N791" s="26">
        <v>0</v>
      </c>
      <c r="O791" s="23">
        <f t="shared" si="29"/>
        <v>0</v>
      </c>
      <c r="P791" s="23">
        <f t="shared" si="30"/>
        <v>0</v>
      </c>
    </row>
    <row r="792" spans="1:16" x14ac:dyDescent="0.25">
      <c r="A792" s="22">
        <v>785</v>
      </c>
      <c r="B792" s="25" t="s">
        <v>11</v>
      </c>
      <c r="C792" s="25" t="s">
        <v>1053</v>
      </c>
      <c r="D792" s="25" t="s">
        <v>1172</v>
      </c>
      <c r="E792" s="25" t="s">
        <v>1173</v>
      </c>
      <c r="F792" s="25" t="s">
        <v>1174</v>
      </c>
      <c r="G792" s="25">
        <v>9490615657</v>
      </c>
      <c r="H792" s="25" t="s">
        <v>1180</v>
      </c>
      <c r="I792" s="22">
        <v>1</v>
      </c>
      <c r="J792" s="22">
        <v>0</v>
      </c>
      <c r="K792" s="22">
        <v>0</v>
      </c>
      <c r="L792" s="22">
        <v>3054</v>
      </c>
      <c r="M792" s="22">
        <v>0</v>
      </c>
      <c r="N792" s="26">
        <v>0</v>
      </c>
      <c r="O792" s="23">
        <f t="shared" si="29"/>
        <v>0</v>
      </c>
      <c r="P792" s="23">
        <f t="shared" si="30"/>
        <v>0</v>
      </c>
    </row>
    <row r="793" spans="1:16" x14ac:dyDescent="0.25">
      <c r="A793" s="22">
        <v>786</v>
      </c>
      <c r="B793" s="25" t="s">
        <v>11</v>
      </c>
      <c r="C793" s="25" t="s">
        <v>1053</v>
      </c>
      <c r="D793" s="25" t="s">
        <v>1172</v>
      </c>
      <c r="E793" s="25" t="s">
        <v>1173</v>
      </c>
      <c r="F793" s="25" t="s">
        <v>1181</v>
      </c>
      <c r="G793" s="25">
        <v>8331091672</v>
      </c>
      <c r="H793" s="25" t="s">
        <v>1182</v>
      </c>
      <c r="I793" s="22">
        <v>1</v>
      </c>
      <c r="J793" s="22">
        <v>0</v>
      </c>
      <c r="K793" s="22">
        <v>0</v>
      </c>
      <c r="L793" s="22">
        <v>1584</v>
      </c>
      <c r="M793" s="22">
        <v>0</v>
      </c>
      <c r="N793" s="26">
        <v>0</v>
      </c>
      <c r="O793" s="23">
        <f t="shared" si="29"/>
        <v>0</v>
      </c>
      <c r="P793" s="23">
        <f t="shared" si="30"/>
        <v>0</v>
      </c>
    </row>
    <row r="794" spans="1:16" x14ac:dyDescent="0.25">
      <c r="A794" s="22">
        <v>787</v>
      </c>
      <c r="B794" s="25" t="s">
        <v>11</v>
      </c>
      <c r="C794" s="25" t="s">
        <v>1053</v>
      </c>
      <c r="D794" s="25" t="s">
        <v>1172</v>
      </c>
      <c r="E794" s="25" t="s">
        <v>1173</v>
      </c>
      <c r="F794" s="25" t="s">
        <v>1181</v>
      </c>
      <c r="G794" s="25">
        <v>8331091672</v>
      </c>
      <c r="H794" s="25" t="s">
        <v>1183</v>
      </c>
      <c r="I794" s="22">
        <v>1</v>
      </c>
      <c r="J794" s="22">
        <v>0</v>
      </c>
      <c r="K794" s="22">
        <v>0</v>
      </c>
      <c r="L794" s="22">
        <v>4801</v>
      </c>
      <c r="M794" s="22">
        <v>0</v>
      </c>
      <c r="N794" s="26">
        <v>0</v>
      </c>
      <c r="O794" s="23">
        <f t="shared" si="29"/>
        <v>0</v>
      </c>
      <c r="P794" s="23">
        <f t="shared" si="30"/>
        <v>0</v>
      </c>
    </row>
    <row r="795" spans="1:16" x14ac:dyDescent="0.25">
      <c r="A795" s="22">
        <v>788</v>
      </c>
      <c r="B795" s="25" t="s">
        <v>11</v>
      </c>
      <c r="C795" s="25" t="s">
        <v>1053</v>
      </c>
      <c r="D795" s="25" t="s">
        <v>1172</v>
      </c>
      <c r="E795" s="25" t="s">
        <v>1173</v>
      </c>
      <c r="F795" s="25" t="s">
        <v>1181</v>
      </c>
      <c r="G795" s="25">
        <v>8331091672</v>
      </c>
      <c r="H795" s="25" t="s">
        <v>1184</v>
      </c>
      <c r="I795" s="22">
        <v>1</v>
      </c>
      <c r="J795" s="22">
        <v>0</v>
      </c>
      <c r="K795" s="22">
        <v>0</v>
      </c>
      <c r="L795" s="22">
        <v>2579</v>
      </c>
      <c r="M795" s="22">
        <v>0</v>
      </c>
      <c r="N795" s="26">
        <v>0</v>
      </c>
      <c r="O795" s="23">
        <f t="shared" si="29"/>
        <v>0</v>
      </c>
      <c r="P795" s="23">
        <f t="shared" si="30"/>
        <v>0</v>
      </c>
    </row>
    <row r="796" spans="1:16" x14ac:dyDescent="0.25">
      <c r="A796" s="22">
        <v>789</v>
      </c>
      <c r="B796" s="25" t="s">
        <v>11</v>
      </c>
      <c r="C796" s="25" t="s">
        <v>1053</v>
      </c>
      <c r="D796" s="25" t="s">
        <v>1172</v>
      </c>
      <c r="E796" s="25" t="s">
        <v>1173</v>
      </c>
      <c r="F796" s="25" t="s">
        <v>1181</v>
      </c>
      <c r="G796" s="25">
        <v>8331091672</v>
      </c>
      <c r="H796" s="25" t="s">
        <v>1185</v>
      </c>
      <c r="I796" s="22">
        <v>1</v>
      </c>
      <c r="J796" s="22">
        <v>0</v>
      </c>
      <c r="K796" s="22">
        <v>0</v>
      </c>
      <c r="L796" s="22">
        <v>2502</v>
      </c>
      <c r="M796" s="22">
        <v>0</v>
      </c>
      <c r="N796" s="26">
        <v>0</v>
      </c>
      <c r="O796" s="23">
        <f t="shared" si="29"/>
        <v>0</v>
      </c>
      <c r="P796" s="23">
        <f t="shared" si="30"/>
        <v>0</v>
      </c>
    </row>
    <row r="797" spans="1:16" x14ac:dyDescent="0.25">
      <c r="A797" s="22">
        <v>790</v>
      </c>
      <c r="B797" s="25" t="s">
        <v>11</v>
      </c>
      <c r="C797" s="25" t="s">
        <v>1053</v>
      </c>
      <c r="D797" s="25" t="s">
        <v>1172</v>
      </c>
      <c r="E797" s="25" t="s">
        <v>1173</v>
      </c>
      <c r="F797" s="25" t="s">
        <v>1186</v>
      </c>
      <c r="G797" s="25">
        <v>8332958651</v>
      </c>
      <c r="H797" s="25" t="s">
        <v>1187</v>
      </c>
      <c r="I797" s="22">
        <v>1</v>
      </c>
      <c r="J797" s="22">
        <v>0</v>
      </c>
      <c r="K797" s="22">
        <v>0</v>
      </c>
      <c r="L797" s="22">
        <v>2069</v>
      </c>
      <c r="M797" s="22">
        <v>0</v>
      </c>
      <c r="N797" s="26">
        <v>0</v>
      </c>
      <c r="O797" s="23">
        <f t="shared" si="29"/>
        <v>0</v>
      </c>
      <c r="P797" s="23">
        <f t="shared" si="30"/>
        <v>0</v>
      </c>
    </row>
    <row r="798" spans="1:16" x14ac:dyDescent="0.25">
      <c r="A798" s="22">
        <v>791</v>
      </c>
      <c r="B798" s="25" t="s">
        <v>11</v>
      </c>
      <c r="C798" s="25" t="s">
        <v>1053</v>
      </c>
      <c r="D798" s="25" t="s">
        <v>1172</v>
      </c>
      <c r="E798" s="25" t="s">
        <v>1173</v>
      </c>
      <c r="F798" s="25" t="s">
        <v>1186</v>
      </c>
      <c r="G798" s="25">
        <v>8332958651</v>
      </c>
      <c r="H798" s="25" t="s">
        <v>1188</v>
      </c>
      <c r="I798" s="22">
        <v>1</v>
      </c>
      <c r="J798" s="22">
        <v>1</v>
      </c>
      <c r="K798" s="22">
        <v>7140</v>
      </c>
      <c r="L798" s="22">
        <v>2626</v>
      </c>
      <c r="M798" s="22">
        <v>1</v>
      </c>
      <c r="N798" s="26">
        <v>8.2638888888888887E-2</v>
      </c>
      <c r="O798" s="23">
        <f t="shared" si="29"/>
        <v>18749640</v>
      </c>
      <c r="P798" s="23">
        <f t="shared" si="30"/>
        <v>2626</v>
      </c>
    </row>
    <row r="799" spans="1:16" x14ac:dyDescent="0.25">
      <c r="A799" s="22">
        <v>792</v>
      </c>
      <c r="B799" s="25" t="s">
        <v>11</v>
      </c>
      <c r="C799" s="25" t="s">
        <v>1053</v>
      </c>
      <c r="D799" s="25" t="s">
        <v>1172</v>
      </c>
      <c r="E799" s="25" t="s">
        <v>1173</v>
      </c>
      <c r="F799" s="25" t="s">
        <v>1186</v>
      </c>
      <c r="G799" s="25">
        <v>8332958651</v>
      </c>
      <c r="H799" s="25" t="s">
        <v>1189</v>
      </c>
      <c r="I799" s="22">
        <v>1</v>
      </c>
      <c r="J799" s="22">
        <v>0</v>
      </c>
      <c r="K799" s="22">
        <v>0</v>
      </c>
      <c r="L799" s="22">
        <v>6911</v>
      </c>
      <c r="M799" s="22">
        <v>0</v>
      </c>
      <c r="N799" s="26">
        <v>0</v>
      </c>
      <c r="O799" s="23">
        <f t="shared" si="29"/>
        <v>0</v>
      </c>
      <c r="P799" s="23">
        <f t="shared" si="30"/>
        <v>0</v>
      </c>
    </row>
    <row r="800" spans="1:16" x14ac:dyDescent="0.25">
      <c r="A800" s="22">
        <v>793</v>
      </c>
      <c r="B800" s="25" t="s">
        <v>11</v>
      </c>
      <c r="C800" s="25" t="s">
        <v>1053</v>
      </c>
      <c r="D800" s="25" t="s">
        <v>1172</v>
      </c>
      <c r="E800" s="25" t="s">
        <v>1190</v>
      </c>
      <c r="F800" s="25" t="s">
        <v>1181</v>
      </c>
      <c r="G800" s="25">
        <v>8331091672</v>
      </c>
      <c r="H800" s="25" t="s">
        <v>1191</v>
      </c>
      <c r="I800" s="22">
        <v>1</v>
      </c>
      <c r="J800" s="22">
        <v>1</v>
      </c>
      <c r="K800" s="22">
        <v>3285</v>
      </c>
      <c r="L800" s="22">
        <v>2128</v>
      </c>
      <c r="M800" s="22">
        <v>1</v>
      </c>
      <c r="N800" s="26">
        <v>3.802083333333333E-2</v>
      </c>
      <c r="O800" s="23">
        <f t="shared" si="29"/>
        <v>6990480</v>
      </c>
      <c r="P800" s="23">
        <f t="shared" si="30"/>
        <v>2128</v>
      </c>
    </row>
    <row r="801" spans="1:16" x14ac:dyDescent="0.25">
      <c r="A801" s="22">
        <v>794</v>
      </c>
      <c r="B801" s="25" t="s">
        <v>11</v>
      </c>
      <c r="C801" s="25" t="s">
        <v>1053</v>
      </c>
      <c r="D801" s="25" t="s">
        <v>1172</v>
      </c>
      <c r="E801" s="25" t="s">
        <v>1190</v>
      </c>
      <c r="F801" s="25" t="s">
        <v>1181</v>
      </c>
      <c r="G801" s="25">
        <v>8331091672</v>
      </c>
      <c r="H801" s="25" t="s">
        <v>1192</v>
      </c>
      <c r="I801" s="22">
        <v>1</v>
      </c>
      <c r="J801" s="22">
        <v>0</v>
      </c>
      <c r="K801" s="22">
        <v>0</v>
      </c>
      <c r="L801" s="22">
        <v>3431</v>
      </c>
      <c r="M801" s="22">
        <v>0</v>
      </c>
      <c r="N801" s="26">
        <v>0</v>
      </c>
      <c r="O801" s="23">
        <f t="shared" si="29"/>
        <v>0</v>
      </c>
      <c r="P801" s="23">
        <f t="shared" si="30"/>
        <v>0</v>
      </c>
    </row>
    <row r="802" spans="1:16" x14ac:dyDescent="0.25">
      <c r="A802" s="22">
        <v>795</v>
      </c>
      <c r="B802" s="25" t="s">
        <v>11</v>
      </c>
      <c r="C802" s="25" t="s">
        <v>1053</v>
      </c>
      <c r="D802" s="25" t="s">
        <v>1172</v>
      </c>
      <c r="E802" s="25" t="s">
        <v>1190</v>
      </c>
      <c r="F802" s="25" t="s">
        <v>1193</v>
      </c>
      <c r="G802" s="25">
        <v>9490615652</v>
      </c>
      <c r="H802" s="25" t="s">
        <v>1194</v>
      </c>
      <c r="I802" s="22">
        <v>1</v>
      </c>
      <c r="J802" s="22">
        <v>1</v>
      </c>
      <c r="K802" s="22">
        <v>9180</v>
      </c>
      <c r="L802" s="22">
        <v>1530</v>
      </c>
      <c r="M802" s="22">
        <v>1</v>
      </c>
      <c r="N802" s="26">
        <v>0.10625</v>
      </c>
      <c r="O802" s="23">
        <f t="shared" si="29"/>
        <v>14045400</v>
      </c>
      <c r="P802" s="23">
        <f t="shared" si="30"/>
        <v>1530</v>
      </c>
    </row>
    <row r="803" spans="1:16" x14ac:dyDescent="0.25">
      <c r="A803" s="22">
        <v>796</v>
      </c>
      <c r="B803" s="25" t="s">
        <v>11</v>
      </c>
      <c r="C803" s="25" t="s">
        <v>1053</v>
      </c>
      <c r="D803" s="25" t="s">
        <v>1172</v>
      </c>
      <c r="E803" s="25" t="s">
        <v>1190</v>
      </c>
      <c r="F803" s="25" t="s">
        <v>1193</v>
      </c>
      <c r="G803" s="25">
        <v>9490615652</v>
      </c>
      <c r="H803" s="25" t="s">
        <v>1195</v>
      </c>
      <c r="I803" s="22">
        <v>1</v>
      </c>
      <c r="J803" s="22">
        <v>1</v>
      </c>
      <c r="K803" s="22">
        <v>6780</v>
      </c>
      <c r="L803" s="22">
        <v>1670</v>
      </c>
      <c r="M803" s="22">
        <v>1</v>
      </c>
      <c r="N803" s="26">
        <v>7.8472222222222221E-2</v>
      </c>
      <c r="O803" s="23">
        <f t="shared" si="29"/>
        <v>11322600</v>
      </c>
      <c r="P803" s="23">
        <f t="shared" si="30"/>
        <v>1670</v>
      </c>
    </row>
    <row r="804" spans="1:16" x14ac:dyDescent="0.25">
      <c r="A804" s="22">
        <v>797</v>
      </c>
      <c r="B804" s="25" t="s">
        <v>11</v>
      </c>
      <c r="C804" s="25" t="s">
        <v>1053</v>
      </c>
      <c r="D804" s="25" t="s">
        <v>1172</v>
      </c>
      <c r="E804" s="25" t="s">
        <v>1190</v>
      </c>
      <c r="F804" s="25" t="s">
        <v>1193</v>
      </c>
      <c r="G804" s="25">
        <v>9490615652</v>
      </c>
      <c r="H804" s="25" t="s">
        <v>1196</v>
      </c>
      <c r="I804" s="22">
        <v>1</v>
      </c>
      <c r="J804" s="22">
        <v>0</v>
      </c>
      <c r="K804" s="22">
        <v>0</v>
      </c>
      <c r="L804" s="22">
        <v>5058</v>
      </c>
      <c r="M804" s="22">
        <v>0</v>
      </c>
      <c r="N804" s="26">
        <v>0</v>
      </c>
      <c r="O804" s="23">
        <f t="shared" si="29"/>
        <v>0</v>
      </c>
      <c r="P804" s="23">
        <f t="shared" si="30"/>
        <v>0</v>
      </c>
    </row>
    <row r="805" spans="1:16" x14ac:dyDescent="0.25">
      <c r="A805" s="22">
        <v>798</v>
      </c>
      <c r="B805" s="25" t="s">
        <v>11</v>
      </c>
      <c r="C805" s="25" t="s">
        <v>1053</v>
      </c>
      <c r="D805" s="25" t="s">
        <v>1172</v>
      </c>
      <c r="E805" s="25" t="s">
        <v>1190</v>
      </c>
      <c r="F805" s="25" t="s">
        <v>1193</v>
      </c>
      <c r="G805" s="25">
        <v>9490615652</v>
      </c>
      <c r="H805" s="25" t="s">
        <v>1197</v>
      </c>
      <c r="I805" s="22">
        <v>1</v>
      </c>
      <c r="J805" s="22">
        <v>0</v>
      </c>
      <c r="K805" s="22">
        <v>0</v>
      </c>
      <c r="L805" s="22">
        <v>979</v>
      </c>
      <c r="M805" s="22">
        <v>0</v>
      </c>
      <c r="N805" s="26">
        <v>0</v>
      </c>
      <c r="O805" s="23">
        <f t="shared" si="29"/>
        <v>0</v>
      </c>
      <c r="P805" s="23">
        <f t="shared" si="30"/>
        <v>0</v>
      </c>
    </row>
    <row r="806" spans="1:16" x14ac:dyDescent="0.25">
      <c r="A806" s="22">
        <v>799</v>
      </c>
      <c r="B806" s="25" t="s">
        <v>11</v>
      </c>
      <c r="C806" s="25" t="s">
        <v>1053</v>
      </c>
      <c r="D806" s="25" t="s">
        <v>1172</v>
      </c>
      <c r="E806" s="25" t="s">
        <v>1190</v>
      </c>
      <c r="F806" s="25" t="s">
        <v>1198</v>
      </c>
      <c r="G806" s="25">
        <v>9440844820</v>
      </c>
      <c r="H806" s="25" t="s">
        <v>1199</v>
      </c>
      <c r="I806" s="22">
        <v>1</v>
      </c>
      <c r="J806" s="22">
        <v>0</v>
      </c>
      <c r="K806" s="22">
        <v>0</v>
      </c>
      <c r="L806" s="22">
        <v>1567</v>
      </c>
      <c r="M806" s="22">
        <v>0</v>
      </c>
      <c r="N806" s="26">
        <v>0</v>
      </c>
      <c r="O806" s="23">
        <f t="shared" si="29"/>
        <v>0</v>
      </c>
      <c r="P806" s="23">
        <f t="shared" si="30"/>
        <v>0</v>
      </c>
    </row>
    <row r="807" spans="1:16" x14ac:dyDescent="0.25">
      <c r="A807" s="22">
        <v>800</v>
      </c>
      <c r="B807" s="25" t="s">
        <v>11</v>
      </c>
      <c r="C807" s="25" t="s">
        <v>1053</v>
      </c>
      <c r="D807" s="25" t="s">
        <v>1172</v>
      </c>
      <c r="E807" s="25" t="s">
        <v>1190</v>
      </c>
      <c r="F807" s="25" t="s">
        <v>1198</v>
      </c>
      <c r="G807" s="25">
        <v>9440844820</v>
      </c>
      <c r="H807" s="25" t="s">
        <v>1200</v>
      </c>
      <c r="I807" s="22">
        <v>1</v>
      </c>
      <c r="J807" s="22">
        <v>0</v>
      </c>
      <c r="K807" s="22">
        <v>0</v>
      </c>
      <c r="L807" s="22">
        <v>2165</v>
      </c>
      <c r="M807" s="22">
        <v>0</v>
      </c>
      <c r="N807" s="26">
        <v>0</v>
      </c>
      <c r="O807" s="23">
        <f t="shared" si="29"/>
        <v>0</v>
      </c>
      <c r="P807" s="23">
        <f t="shared" si="30"/>
        <v>0</v>
      </c>
    </row>
    <row r="808" spans="1:16" x14ac:dyDescent="0.25">
      <c r="A808" s="22">
        <v>801</v>
      </c>
      <c r="B808" s="25" t="s">
        <v>11</v>
      </c>
      <c r="C808" s="25" t="s">
        <v>1053</v>
      </c>
      <c r="D808" s="25" t="s">
        <v>1172</v>
      </c>
      <c r="E808" s="25" t="s">
        <v>1190</v>
      </c>
      <c r="F808" s="25" t="s">
        <v>1198</v>
      </c>
      <c r="G808" s="25">
        <v>9440844820</v>
      </c>
      <c r="H808" s="25" t="s">
        <v>1201</v>
      </c>
      <c r="I808" s="22">
        <v>1</v>
      </c>
      <c r="J808" s="22">
        <v>0</v>
      </c>
      <c r="K808" s="22">
        <v>0</v>
      </c>
      <c r="L808" s="22">
        <v>1556</v>
      </c>
      <c r="M808" s="22">
        <v>0</v>
      </c>
      <c r="N808" s="26">
        <v>0</v>
      </c>
      <c r="O808" s="23">
        <f t="shared" si="29"/>
        <v>0</v>
      </c>
      <c r="P808" s="23">
        <f t="shared" si="30"/>
        <v>0</v>
      </c>
    </row>
    <row r="809" spans="1:16" x14ac:dyDescent="0.25">
      <c r="A809" s="22">
        <v>802</v>
      </c>
      <c r="B809" s="25" t="s">
        <v>11</v>
      </c>
      <c r="C809" s="25" t="s">
        <v>1053</v>
      </c>
      <c r="D809" s="25" t="s">
        <v>1172</v>
      </c>
      <c r="E809" s="25" t="s">
        <v>1190</v>
      </c>
      <c r="F809" s="25" t="s">
        <v>1198</v>
      </c>
      <c r="G809" s="25">
        <v>9440844820</v>
      </c>
      <c r="H809" s="25" t="s">
        <v>1202</v>
      </c>
      <c r="I809" s="22">
        <v>1</v>
      </c>
      <c r="J809" s="22">
        <v>0</v>
      </c>
      <c r="K809" s="22">
        <v>0</v>
      </c>
      <c r="L809" s="22">
        <v>1221</v>
      </c>
      <c r="M809" s="22">
        <v>0</v>
      </c>
      <c r="N809" s="26">
        <v>0</v>
      </c>
      <c r="O809" s="23">
        <f t="shared" si="29"/>
        <v>0</v>
      </c>
      <c r="P809" s="23">
        <f t="shared" si="30"/>
        <v>0</v>
      </c>
    </row>
    <row r="810" spans="1:16" x14ac:dyDescent="0.25">
      <c r="A810" s="22">
        <v>803</v>
      </c>
      <c r="B810" s="25" t="s">
        <v>11</v>
      </c>
      <c r="C810" s="25" t="s">
        <v>1053</v>
      </c>
      <c r="D810" s="25" t="s">
        <v>1172</v>
      </c>
      <c r="E810" s="25" t="s">
        <v>1190</v>
      </c>
      <c r="F810" s="25" t="s">
        <v>1198</v>
      </c>
      <c r="G810" s="25">
        <v>9440844820</v>
      </c>
      <c r="H810" s="25" t="s">
        <v>1203</v>
      </c>
      <c r="I810" s="22">
        <v>1</v>
      </c>
      <c r="J810" s="22">
        <v>0</v>
      </c>
      <c r="K810" s="22">
        <v>0</v>
      </c>
      <c r="L810" s="22">
        <v>1900</v>
      </c>
      <c r="M810" s="22">
        <v>0</v>
      </c>
      <c r="N810" s="26">
        <v>0</v>
      </c>
      <c r="O810" s="23">
        <f t="shared" si="29"/>
        <v>0</v>
      </c>
      <c r="P810" s="23">
        <f t="shared" si="30"/>
        <v>0</v>
      </c>
    </row>
    <row r="811" spans="1:16" x14ac:dyDescent="0.25">
      <c r="A811" s="22">
        <v>804</v>
      </c>
      <c r="B811" s="25" t="s">
        <v>11</v>
      </c>
      <c r="C811" s="25" t="s">
        <v>1053</v>
      </c>
      <c r="D811" s="25" t="s">
        <v>1172</v>
      </c>
      <c r="E811" s="25" t="s">
        <v>1190</v>
      </c>
      <c r="F811" s="25" t="s">
        <v>1198</v>
      </c>
      <c r="G811" s="25">
        <v>9440844820</v>
      </c>
      <c r="H811" s="25" t="s">
        <v>1204</v>
      </c>
      <c r="I811" s="22">
        <v>1</v>
      </c>
      <c r="J811" s="22">
        <v>0</v>
      </c>
      <c r="K811" s="22">
        <v>0</v>
      </c>
      <c r="L811" s="22">
        <v>1</v>
      </c>
      <c r="M811" s="22">
        <v>0</v>
      </c>
      <c r="N811" s="26">
        <v>0</v>
      </c>
      <c r="O811" s="23">
        <f t="shared" si="29"/>
        <v>0</v>
      </c>
      <c r="P811" s="23">
        <f t="shared" si="30"/>
        <v>0</v>
      </c>
    </row>
    <row r="812" spans="1:16" x14ac:dyDescent="0.25">
      <c r="A812" s="22">
        <v>805</v>
      </c>
      <c r="B812" s="25" t="s">
        <v>11</v>
      </c>
      <c r="C812" s="25" t="s">
        <v>1053</v>
      </c>
      <c r="D812" s="25" t="s">
        <v>1172</v>
      </c>
      <c r="E812" s="25" t="s">
        <v>1205</v>
      </c>
      <c r="F812" s="25" t="s">
        <v>1206</v>
      </c>
      <c r="G812" s="25">
        <v>9493895874</v>
      </c>
      <c r="H812" s="25" t="s">
        <v>1207</v>
      </c>
      <c r="I812" s="22">
        <v>1</v>
      </c>
      <c r="J812" s="22">
        <v>1</v>
      </c>
      <c r="K812" s="22">
        <v>2448</v>
      </c>
      <c r="L812" s="22">
        <v>5269</v>
      </c>
      <c r="M812" s="22">
        <v>1</v>
      </c>
      <c r="N812" s="26">
        <v>2.8333333333333332E-2</v>
      </c>
      <c r="O812" s="23">
        <f t="shared" si="29"/>
        <v>12898512</v>
      </c>
      <c r="P812" s="23">
        <f t="shared" si="30"/>
        <v>5269</v>
      </c>
    </row>
    <row r="813" spans="1:16" x14ac:dyDescent="0.25">
      <c r="A813" s="22">
        <v>806</v>
      </c>
      <c r="B813" s="25" t="s">
        <v>11</v>
      </c>
      <c r="C813" s="25" t="s">
        <v>1053</v>
      </c>
      <c r="D813" s="25" t="s">
        <v>1172</v>
      </c>
      <c r="E813" s="25" t="s">
        <v>1205</v>
      </c>
      <c r="F813" s="25" t="s">
        <v>1206</v>
      </c>
      <c r="G813" s="25">
        <v>9493895874</v>
      </c>
      <c r="H813" s="25" t="s">
        <v>1208</v>
      </c>
      <c r="I813" s="22">
        <v>1</v>
      </c>
      <c r="J813" s="22">
        <v>0</v>
      </c>
      <c r="K813" s="22">
        <v>0</v>
      </c>
      <c r="L813" s="22">
        <v>6232</v>
      </c>
      <c r="M813" s="22">
        <v>0</v>
      </c>
      <c r="N813" s="26">
        <v>0</v>
      </c>
      <c r="O813" s="23">
        <f t="shared" si="29"/>
        <v>0</v>
      </c>
      <c r="P813" s="23">
        <f t="shared" si="30"/>
        <v>0</v>
      </c>
    </row>
    <row r="814" spans="1:16" x14ac:dyDescent="0.25">
      <c r="A814" s="22">
        <v>807</v>
      </c>
      <c r="B814" s="25" t="s">
        <v>11</v>
      </c>
      <c r="C814" s="25" t="s">
        <v>1053</v>
      </c>
      <c r="D814" s="25" t="s">
        <v>1172</v>
      </c>
      <c r="E814" s="25" t="s">
        <v>1205</v>
      </c>
      <c r="F814" s="25" t="s">
        <v>1206</v>
      </c>
      <c r="G814" s="25">
        <v>9493895874</v>
      </c>
      <c r="H814" s="25" t="s">
        <v>1209</v>
      </c>
      <c r="I814" s="22">
        <v>1</v>
      </c>
      <c r="J814" s="22">
        <v>0</v>
      </c>
      <c r="K814" s="22">
        <v>0</v>
      </c>
      <c r="L814" s="22">
        <v>3804</v>
      </c>
      <c r="M814" s="22">
        <v>0</v>
      </c>
      <c r="N814" s="26">
        <v>0</v>
      </c>
      <c r="O814" s="23">
        <f t="shared" si="29"/>
        <v>0</v>
      </c>
      <c r="P814" s="23">
        <f t="shared" si="30"/>
        <v>0</v>
      </c>
    </row>
    <row r="815" spans="1:16" x14ac:dyDescent="0.25">
      <c r="A815" s="22">
        <v>808</v>
      </c>
      <c r="B815" s="25" t="s">
        <v>11</v>
      </c>
      <c r="C815" s="25" t="s">
        <v>1053</v>
      </c>
      <c r="D815" s="25" t="s">
        <v>1172</v>
      </c>
      <c r="E815" s="25" t="s">
        <v>1205</v>
      </c>
      <c r="F815" s="25" t="s">
        <v>1206</v>
      </c>
      <c r="G815" s="25">
        <v>9493895874</v>
      </c>
      <c r="H815" s="25" t="s">
        <v>1210</v>
      </c>
      <c r="I815" s="22">
        <v>1</v>
      </c>
      <c r="J815" s="22">
        <v>1</v>
      </c>
      <c r="K815" s="22">
        <v>2217</v>
      </c>
      <c r="L815" s="22">
        <v>5979</v>
      </c>
      <c r="M815" s="22">
        <v>1</v>
      </c>
      <c r="N815" s="26">
        <v>2.5659722222222223E-2</v>
      </c>
      <c r="O815" s="23">
        <f t="shared" si="29"/>
        <v>13255443</v>
      </c>
      <c r="P815" s="23">
        <f t="shared" si="30"/>
        <v>5979</v>
      </c>
    </row>
    <row r="816" spans="1:16" x14ac:dyDescent="0.25">
      <c r="A816" s="22">
        <v>809</v>
      </c>
      <c r="B816" s="25" t="s">
        <v>11</v>
      </c>
      <c r="C816" s="25" t="s">
        <v>1053</v>
      </c>
      <c r="D816" s="25" t="s">
        <v>1172</v>
      </c>
      <c r="E816" s="25" t="s">
        <v>1205</v>
      </c>
      <c r="F816" s="25" t="s">
        <v>1211</v>
      </c>
      <c r="G816" s="25"/>
      <c r="H816" s="25" t="s">
        <v>1212</v>
      </c>
      <c r="I816" s="22">
        <v>1</v>
      </c>
      <c r="J816" s="22">
        <v>0</v>
      </c>
      <c r="K816" s="22">
        <v>0</v>
      </c>
      <c r="L816" s="27"/>
      <c r="M816" s="22">
        <v>0</v>
      </c>
      <c r="N816" s="26">
        <v>0</v>
      </c>
      <c r="O816" s="23">
        <f t="shared" si="29"/>
        <v>0</v>
      </c>
      <c r="P816" s="23">
        <f t="shared" si="30"/>
        <v>0</v>
      </c>
    </row>
    <row r="817" spans="1:16" x14ac:dyDescent="0.25">
      <c r="A817" s="22">
        <v>810</v>
      </c>
      <c r="B817" s="25" t="s">
        <v>11</v>
      </c>
      <c r="C817" s="25" t="s">
        <v>1053</v>
      </c>
      <c r="D817" s="25" t="s">
        <v>1172</v>
      </c>
      <c r="E817" s="25" t="s">
        <v>1205</v>
      </c>
      <c r="F817" s="25" t="s">
        <v>1211</v>
      </c>
      <c r="G817" s="25"/>
      <c r="H817" s="25" t="s">
        <v>1213</v>
      </c>
      <c r="I817" s="22">
        <v>1</v>
      </c>
      <c r="J817" s="22">
        <v>0</v>
      </c>
      <c r="K817" s="22">
        <v>0</v>
      </c>
      <c r="L817" s="27"/>
      <c r="M817" s="22">
        <v>0</v>
      </c>
      <c r="N817" s="26">
        <v>0</v>
      </c>
      <c r="O817" s="23">
        <f t="shared" si="29"/>
        <v>0</v>
      </c>
      <c r="P817" s="23">
        <f t="shared" si="30"/>
        <v>0</v>
      </c>
    </row>
    <row r="818" spans="1:16" x14ac:dyDescent="0.25">
      <c r="A818" s="22">
        <v>811</v>
      </c>
      <c r="B818" s="25" t="s">
        <v>11</v>
      </c>
      <c r="C818" s="25" t="s">
        <v>1053</v>
      </c>
      <c r="D818" s="25" t="s">
        <v>1172</v>
      </c>
      <c r="E818" s="25" t="s">
        <v>1205</v>
      </c>
      <c r="F818" s="25" t="s">
        <v>1186</v>
      </c>
      <c r="G818" s="25">
        <v>8332958651</v>
      </c>
      <c r="H818" s="25" t="s">
        <v>1214</v>
      </c>
      <c r="I818" s="22">
        <v>1</v>
      </c>
      <c r="J818" s="22">
        <v>0</v>
      </c>
      <c r="K818" s="22">
        <v>0</v>
      </c>
      <c r="L818" s="22">
        <v>2143</v>
      </c>
      <c r="M818" s="22">
        <v>0</v>
      </c>
      <c r="N818" s="26">
        <v>0</v>
      </c>
      <c r="O818" s="23">
        <f t="shared" si="29"/>
        <v>0</v>
      </c>
      <c r="P818" s="23">
        <f t="shared" si="30"/>
        <v>0</v>
      </c>
    </row>
    <row r="819" spans="1:16" x14ac:dyDescent="0.25">
      <c r="A819" s="22">
        <v>812</v>
      </c>
      <c r="B819" s="25" t="s">
        <v>11</v>
      </c>
      <c r="C819" s="25" t="s">
        <v>1053</v>
      </c>
      <c r="D819" s="25" t="s">
        <v>1172</v>
      </c>
      <c r="E819" s="25" t="s">
        <v>1215</v>
      </c>
      <c r="F819" s="25" t="s">
        <v>1062</v>
      </c>
      <c r="G819" s="25">
        <v>9490598727</v>
      </c>
      <c r="H819" s="25" t="s">
        <v>1216</v>
      </c>
      <c r="I819" s="22">
        <v>1</v>
      </c>
      <c r="J819" s="22">
        <v>1</v>
      </c>
      <c r="K819" s="22">
        <v>5340</v>
      </c>
      <c r="L819" s="22">
        <v>2209</v>
      </c>
      <c r="M819" s="22">
        <v>1</v>
      </c>
      <c r="N819" s="26">
        <v>6.1805555555555558E-2</v>
      </c>
      <c r="O819" s="23">
        <f t="shared" si="29"/>
        <v>11796060</v>
      </c>
      <c r="P819" s="23">
        <f t="shared" si="30"/>
        <v>2209</v>
      </c>
    </row>
    <row r="820" spans="1:16" x14ac:dyDescent="0.25">
      <c r="A820" s="22">
        <v>813</v>
      </c>
      <c r="B820" s="25" t="s">
        <v>11</v>
      </c>
      <c r="C820" s="25" t="s">
        <v>1053</v>
      </c>
      <c r="D820" s="25" t="s">
        <v>1172</v>
      </c>
      <c r="E820" s="25" t="s">
        <v>1215</v>
      </c>
      <c r="F820" s="25" t="s">
        <v>1062</v>
      </c>
      <c r="G820" s="25">
        <v>9490598727</v>
      </c>
      <c r="H820" s="25" t="s">
        <v>1217</v>
      </c>
      <c r="I820" s="22">
        <v>1</v>
      </c>
      <c r="J820" s="22">
        <v>0</v>
      </c>
      <c r="K820" s="22">
        <v>0</v>
      </c>
      <c r="L820" s="22">
        <v>1288</v>
      </c>
      <c r="M820" s="22">
        <v>0</v>
      </c>
      <c r="N820" s="26">
        <v>0</v>
      </c>
      <c r="O820" s="23">
        <f t="shared" si="29"/>
        <v>0</v>
      </c>
      <c r="P820" s="23">
        <f t="shared" si="30"/>
        <v>0</v>
      </c>
    </row>
    <row r="821" spans="1:16" x14ac:dyDescent="0.25">
      <c r="A821" s="22">
        <v>814</v>
      </c>
      <c r="B821" s="25" t="s">
        <v>11</v>
      </c>
      <c r="C821" s="25" t="s">
        <v>1053</v>
      </c>
      <c r="D821" s="25" t="s">
        <v>1172</v>
      </c>
      <c r="E821" s="25" t="s">
        <v>1215</v>
      </c>
      <c r="F821" s="25" t="s">
        <v>1218</v>
      </c>
      <c r="G821" s="25">
        <v>9490614948</v>
      </c>
      <c r="H821" s="25" t="s">
        <v>1219</v>
      </c>
      <c r="I821" s="22">
        <v>1</v>
      </c>
      <c r="J821" s="22">
        <v>1</v>
      </c>
      <c r="K821" s="22">
        <v>3420</v>
      </c>
      <c r="L821" s="22">
        <v>2996</v>
      </c>
      <c r="M821" s="22">
        <v>1</v>
      </c>
      <c r="N821" s="26">
        <v>3.9583333333333331E-2</v>
      </c>
      <c r="O821" s="23">
        <f t="shared" si="29"/>
        <v>10246320</v>
      </c>
      <c r="P821" s="23">
        <f t="shared" si="30"/>
        <v>2996</v>
      </c>
    </row>
    <row r="822" spans="1:16" x14ac:dyDescent="0.25">
      <c r="A822" s="22">
        <v>815</v>
      </c>
      <c r="B822" s="25" t="s">
        <v>11</v>
      </c>
      <c r="C822" s="25" t="s">
        <v>1053</v>
      </c>
      <c r="D822" s="25" t="s">
        <v>1172</v>
      </c>
      <c r="E822" s="25" t="s">
        <v>1215</v>
      </c>
      <c r="F822" s="25" t="s">
        <v>1218</v>
      </c>
      <c r="G822" s="25">
        <v>9490614948</v>
      </c>
      <c r="H822" s="25" t="s">
        <v>1220</v>
      </c>
      <c r="I822" s="22">
        <v>1</v>
      </c>
      <c r="J822" s="22">
        <v>1</v>
      </c>
      <c r="K822" s="22">
        <v>3720</v>
      </c>
      <c r="L822" s="22">
        <v>4853</v>
      </c>
      <c r="M822" s="22">
        <v>1</v>
      </c>
      <c r="N822" s="26">
        <v>4.3055555555555555E-2</v>
      </c>
      <c r="O822" s="23">
        <f t="shared" si="29"/>
        <v>18053160</v>
      </c>
      <c r="P822" s="23">
        <f t="shared" si="30"/>
        <v>4853</v>
      </c>
    </row>
    <row r="823" spans="1:16" x14ac:dyDescent="0.25">
      <c r="A823" s="22">
        <v>816</v>
      </c>
      <c r="B823" s="25" t="s">
        <v>11</v>
      </c>
      <c r="C823" s="25" t="s">
        <v>1053</v>
      </c>
      <c r="D823" s="25" t="s">
        <v>1172</v>
      </c>
      <c r="E823" s="25" t="s">
        <v>1215</v>
      </c>
      <c r="F823" s="25" t="s">
        <v>1218</v>
      </c>
      <c r="G823" s="25">
        <v>9490614948</v>
      </c>
      <c r="H823" s="25" t="s">
        <v>1221</v>
      </c>
      <c r="I823" s="22">
        <v>1</v>
      </c>
      <c r="J823" s="22">
        <v>1</v>
      </c>
      <c r="K823" s="22">
        <v>3840</v>
      </c>
      <c r="L823" s="22">
        <v>2743</v>
      </c>
      <c r="M823" s="22">
        <v>1</v>
      </c>
      <c r="N823" s="26">
        <v>4.4444444444444446E-2</v>
      </c>
      <c r="O823" s="23">
        <f t="shared" si="29"/>
        <v>10533120</v>
      </c>
      <c r="P823" s="23">
        <f t="shared" si="30"/>
        <v>2743</v>
      </c>
    </row>
    <row r="824" spans="1:16" x14ac:dyDescent="0.25">
      <c r="A824" s="22">
        <v>817</v>
      </c>
      <c r="B824" s="25" t="s">
        <v>11</v>
      </c>
      <c r="C824" s="25" t="s">
        <v>1053</v>
      </c>
      <c r="D824" s="25" t="s">
        <v>1172</v>
      </c>
      <c r="E824" s="25" t="s">
        <v>1215</v>
      </c>
      <c r="F824" s="25" t="s">
        <v>1218</v>
      </c>
      <c r="G824" s="25">
        <v>9490614948</v>
      </c>
      <c r="H824" s="25" t="s">
        <v>1222</v>
      </c>
      <c r="I824" s="22">
        <v>1</v>
      </c>
      <c r="J824" s="22">
        <v>1</v>
      </c>
      <c r="K824" s="22">
        <v>3768</v>
      </c>
      <c r="L824" s="22">
        <v>6270</v>
      </c>
      <c r="M824" s="22">
        <v>1</v>
      </c>
      <c r="N824" s="26">
        <v>4.3611111111111114E-2</v>
      </c>
      <c r="O824" s="23">
        <f t="shared" si="29"/>
        <v>23625360</v>
      </c>
      <c r="P824" s="23">
        <f t="shared" si="30"/>
        <v>6270</v>
      </c>
    </row>
    <row r="825" spans="1:16" x14ac:dyDescent="0.25">
      <c r="A825" s="22">
        <v>818</v>
      </c>
      <c r="B825" s="25" t="s">
        <v>11</v>
      </c>
      <c r="C825" s="25" t="s">
        <v>1053</v>
      </c>
      <c r="D825" s="25" t="s">
        <v>1172</v>
      </c>
      <c r="E825" s="25" t="s">
        <v>1215</v>
      </c>
      <c r="F825" s="25" t="s">
        <v>1218</v>
      </c>
      <c r="G825" s="25">
        <v>9490614948</v>
      </c>
      <c r="H825" s="25" t="s">
        <v>1223</v>
      </c>
      <c r="I825" s="22">
        <v>1</v>
      </c>
      <c r="J825" s="22">
        <v>1</v>
      </c>
      <c r="K825" s="22">
        <v>3510</v>
      </c>
      <c r="L825" s="22">
        <v>4611</v>
      </c>
      <c r="M825" s="22">
        <v>1</v>
      </c>
      <c r="N825" s="26">
        <v>4.0625000000000001E-2</v>
      </c>
      <c r="O825" s="23">
        <f t="shared" si="29"/>
        <v>16184610</v>
      </c>
      <c r="P825" s="23">
        <f t="shared" si="30"/>
        <v>4611</v>
      </c>
    </row>
    <row r="826" spans="1:16" x14ac:dyDescent="0.25">
      <c r="A826" s="22">
        <v>819</v>
      </c>
      <c r="B826" s="25" t="s">
        <v>11</v>
      </c>
      <c r="C826" s="25" t="s">
        <v>1053</v>
      </c>
      <c r="D826" s="25" t="s">
        <v>1172</v>
      </c>
      <c r="E826" s="25" t="s">
        <v>1215</v>
      </c>
      <c r="F826" s="25" t="s">
        <v>1218</v>
      </c>
      <c r="G826" s="25">
        <v>9490614948</v>
      </c>
      <c r="H826" s="25" t="s">
        <v>1224</v>
      </c>
      <c r="I826" s="22">
        <v>1</v>
      </c>
      <c r="J826" s="22">
        <v>0</v>
      </c>
      <c r="K826" s="22">
        <v>0</v>
      </c>
      <c r="L826" s="22">
        <v>2684</v>
      </c>
      <c r="M826" s="22">
        <v>0</v>
      </c>
      <c r="N826" s="26">
        <v>0</v>
      </c>
      <c r="O826" s="23">
        <f t="shared" si="29"/>
        <v>0</v>
      </c>
      <c r="P826" s="23">
        <f t="shared" si="30"/>
        <v>0</v>
      </c>
    </row>
    <row r="827" spans="1:16" x14ac:dyDescent="0.25">
      <c r="A827" s="22">
        <v>820</v>
      </c>
      <c r="B827" s="25" t="s">
        <v>11</v>
      </c>
      <c r="C827" s="25" t="s">
        <v>1053</v>
      </c>
      <c r="D827" s="25" t="s">
        <v>1172</v>
      </c>
      <c r="E827" s="25" t="s">
        <v>1215</v>
      </c>
      <c r="F827" s="25" t="s">
        <v>1064</v>
      </c>
      <c r="G827" s="25">
        <v>9440851708</v>
      </c>
      <c r="H827" s="25" t="s">
        <v>1225</v>
      </c>
      <c r="I827" s="22">
        <v>1</v>
      </c>
      <c r="J827" s="22">
        <v>1</v>
      </c>
      <c r="K827" s="22">
        <v>4404</v>
      </c>
      <c r="L827" s="22">
        <v>1433</v>
      </c>
      <c r="M827" s="22">
        <v>1</v>
      </c>
      <c r="N827" s="26">
        <v>5.0972222222222224E-2</v>
      </c>
      <c r="O827" s="23">
        <f t="shared" si="29"/>
        <v>6310932</v>
      </c>
      <c r="P827" s="23">
        <f t="shared" si="30"/>
        <v>1433</v>
      </c>
    </row>
    <row r="828" spans="1:16" x14ac:dyDescent="0.25">
      <c r="A828" s="22">
        <v>821</v>
      </c>
      <c r="B828" s="25" t="s">
        <v>11</v>
      </c>
      <c r="C828" s="25" t="s">
        <v>1053</v>
      </c>
      <c r="D828" s="25" t="s">
        <v>1172</v>
      </c>
      <c r="E828" s="25" t="s">
        <v>1215</v>
      </c>
      <c r="F828" s="25" t="s">
        <v>1064</v>
      </c>
      <c r="G828" s="25">
        <v>9440851708</v>
      </c>
      <c r="H828" s="25" t="s">
        <v>1226</v>
      </c>
      <c r="I828" s="22">
        <v>1</v>
      </c>
      <c r="J828" s="22">
        <v>0</v>
      </c>
      <c r="K828" s="22">
        <v>0</v>
      </c>
      <c r="L828" s="22">
        <v>960</v>
      </c>
      <c r="M828" s="22">
        <v>0</v>
      </c>
      <c r="N828" s="26">
        <v>0</v>
      </c>
      <c r="O828" s="23">
        <f t="shared" si="29"/>
        <v>0</v>
      </c>
      <c r="P828" s="23">
        <f t="shared" si="30"/>
        <v>0</v>
      </c>
    </row>
    <row r="829" spans="1:16" x14ac:dyDescent="0.25">
      <c r="A829" s="22">
        <v>822</v>
      </c>
      <c r="B829" s="25" t="s">
        <v>11</v>
      </c>
      <c r="C829" s="25" t="s">
        <v>1053</v>
      </c>
      <c r="D829" s="25" t="s">
        <v>1172</v>
      </c>
      <c r="E829" s="25" t="s">
        <v>1215</v>
      </c>
      <c r="F829" s="25" t="s">
        <v>1064</v>
      </c>
      <c r="G829" s="25">
        <v>9440851708</v>
      </c>
      <c r="H829" s="25" t="s">
        <v>1227</v>
      </c>
      <c r="I829" s="22">
        <v>1</v>
      </c>
      <c r="J829" s="22">
        <v>0</v>
      </c>
      <c r="K829" s="22">
        <v>0</v>
      </c>
      <c r="L829" s="22">
        <v>751</v>
      </c>
      <c r="M829" s="22">
        <v>0</v>
      </c>
      <c r="N829" s="26">
        <v>0</v>
      </c>
      <c r="O829" s="23">
        <f t="shared" si="29"/>
        <v>0</v>
      </c>
      <c r="P829" s="23">
        <f t="shared" si="30"/>
        <v>0</v>
      </c>
    </row>
    <row r="830" spans="1:16" x14ac:dyDescent="0.25">
      <c r="A830" s="22">
        <v>823</v>
      </c>
      <c r="B830" s="25" t="s">
        <v>11</v>
      </c>
      <c r="C830" s="25" t="s">
        <v>1053</v>
      </c>
      <c r="D830" s="25" t="s">
        <v>1228</v>
      </c>
      <c r="E830" s="25" t="s">
        <v>1229</v>
      </c>
      <c r="F830" s="25" t="s">
        <v>1230</v>
      </c>
      <c r="G830" s="25">
        <v>8331014902</v>
      </c>
      <c r="H830" s="25" t="s">
        <v>1231</v>
      </c>
      <c r="I830" s="22">
        <v>1</v>
      </c>
      <c r="J830" s="22">
        <v>0</v>
      </c>
      <c r="K830" s="22">
        <v>0</v>
      </c>
      <c r="L830" s="22">
        <v>2834</v>
      </c>
      <c r="M830" s="22">
        <v>0</v>
      </c>
      <c r="N830" s="26">
        <v>0</v>
      </c>
      <c r="O830" s="23">
        <f t="shared" si="29"/>
        <v>0</v>
      </c>
      <c r="P830" s="23">
        <f t="shared" si="30"/>
        <v>0</v>
      </c>
    </row>
    <row r="831" spans="1:16" x14ac:dyDescent="0.25">
      <c r="A831" s="22">
        <v>824</v>
      </c>
      <c r="B831" s="25" t="s">
        <v>11</v>
      </c>
      <c r="C831" s="25" t="s">
        <v>1053</v>
      </c>
      <c r="D831" s="25" t="s">
        <v>1228</v>
      </c>
      <c r="E831" s="25" t="s">
        <v>1229</v>
      </c>
      <c r="F831" s="25" t="s">
        <v>1230</v>
      </c>
      <c r="G831" s="25">
        <v>8331014902</v>
      </c>
      <c r="H831" s="25" t="s">
        <v>1232</v>
      </c>
      <c r="I831" s="22">
        <v>1</v>
      </c>
      <c r="J831" s="22">
        <v>0</v>
      </c>
      <c r="K831" s="22">
        <v>0</v>
      </c>
      <c r="L831" s="22">
        <v>2085</v>
      </c>
      <c r="M831" s="22">
        <v>0</v>
      </c>
      <c r="N831" s="26">
        <v>0</v>
      </c>
      <c r="O831" s="23">
        <f t="shared" si="29"/>
        <v>0</v>
      </c>
      <c r="P831" s="23">
        <f t="shared" si="30"/>
        <v>0</v>
      </c>
    </row>
    <row r="832" spans="1:16" x14ac:dyDescent="0.25">
      <c r="A832" s="22">
        <v>825</v>
      </c>
      <c r="B832" s="25" t="s">
        <v>11</v>
      </c>
      <c r="C832" s="25" t="s">
        <v>1053</v>
      </c>
      <c r="D832" s="25" t="s">
        <v>1228</v>
      </c>
      <c r="E832" s="25" t="s">
        <v>1229</v>
      </c>
      <c r="F832" s="25" t="s">
        <v>1230</v>
      </c>
      <c r="G832" s="25">
        <v>8331014902</v>
      </c>
      <c r="H832" s="25" t="s">
        <v>1233</v>
      </c>
      <c r="I832" s="22">
        <v>1</v>
      </c>
      <c r="J832" s="22">
        <v>0</v>
      </c>
      <c r="K832" s="22">
        <v>0</v>
      </c>
      <c r="L832" s="22">
        <v>3512</v>
      </c>
      <c r="M832" s="22">
        <v>0</v>
      </c>
      <c r="N832" s="26">
        <v>0</v>
      </c>
      <c r="O832" s="23">
        <f t="shared" si="29"/>
        <v>0</v>
      </c>
      <c r="P832" s="23">
        <f t="shared" si="30"/>
        <v>0</v>
      </c>
    </row>
    <row r="833" spans="1:16" x14ac:dyDescent="0.25">
      <c r="A833" s="22">
        <v>826</v>
      </c>
      <c r="B833" s="25" t="s">
        <v>11</v>
      </c>
      <c r="C833" s="25" t="s">
        <v>1053</v>
      </c>
      <c r="D833" s="25" t="s">
        <v>1228</v>
      </c>
      <c r="E833" s="25" t="s">
        <v>1229</v>
      </c>
      <c r="F833" s="25" t="s">
        <v>1230</v>
      </c>
      <c r="G833" s="25">
        <v>8331014902</v>
      </c>
      <c r="H833" s="25" t="s">
        <v>1234</v>
      </c>
      <c r="I833" s="22">
        <v>1</v>
      </c>
      <c r="J833" s="22">
        <v>0</v>
      </c>
      <c r="K833" s="22">
        <v>0</v>
      </c>
      <c r="L833" s="22">
        <v>1924</v>
      </c>
      <c r="M833" s="22">
        <v>0</v>
      </c>
      <c r="N833" s="26">
        <v>0</v>
      </c>
      <c r="O833" s="23">
        <f t="shared" si="29"/>
        <v>0</v>
      </c>
      <c r="P833" s="23">
        <f t="shared" si="30"/>
        <v>0</v>
      </c>
    </row>
    <row r="834" spans="1:16" x14ac:dyDescent="0.25">
      <c r="A834" s="22">
        <v>827</v>
      </c>
      <c r="B834" s="25" t="s">
        <v>11</v>
      </c>
      <c r="C834" s="25" t="s">
        <v>1053</v>
      </c>
      <c r="D834" s="25" t="s">
        <v>1228</v>
      </c>
      <c r="E834" s="25" t="s">
        <v>1229</v>
      </c>
      <c r="F834" s="25" t="s">
        <v>1230</v>
      </c>
      <c r="G834" s="25">
        <v>8331014902</v>
      </c>
      <c r="H834" s="25" t="s">
        <v>1235</v>
      </c>
      <c r="I834" s="22">
        <v>1</v>
      </c>
      <c r="J834" s="22">
        <v>0</v>
      </c>
      <c r="K834" s="22">
        <v>0</v>
      </c>
      <c r="L834" s="22">
        <v>1155</v>
      </c>
      <c r="M834" s="22">
        <v>0</v>
      </c>
      <c r="N834" s="26">
        <v>0</v>
      </c>
      <c r="O834" s="23">
        <f t="shared" si="29"/>
        <v>0</v>
      </c>
      <c r="P834" s="23">
        <f t="shared" si="30"/>
        <v>0</v>
      </c>
    </row>
    <row r="835" spans="1:16" x14ac:dyDescent="0.25">
      <c r="A835" s="22">
        <v>828</v>
      </c>
      <c r="B835" s="25" t="s">
        <v>11</v>
      </c>
      <c r="C835" s="25" t="s">
        <v>1053</v>
      </c>
      <c r="D835" s="25" t="s">
        <v>1228</v>
      </c>
      <c r="E835" s="25" t="s">
        <v>1229</v>
      </c>
      <c r="F835" s="25" t="s">
        <v>1135</v>
      </c>
      <c r="G835" s="25">
        <v>9490615660</v>
      </c>
      <c r="H835" s="25" t="s">
        <v>1236</v>
      </c>
      <c r="I835" s="22">
        <v>1</v>
      </c>
      <c r="J835" s="22">
        <v>0</v>
      </c>
      <c r="K835" s="22">
        <v>0</v>
      </c>
      <c r="L835" s="22">
        <v>4278</v>
      </c>
      <c r="M835" s="22">
        <v>0</v>
      </c>
      <c r="N835" s="26">
        <v>0</v>
      </c>
      <c r="O835" s="23">
        <f t="shared" si="29"/>
        <v>0</v>
      </c>
      <c r="P835" s="23">
        <f t="shared" si="30"/>
        <v>0</v>
      </c>
    </row>
    <row r="836" spans="1:16" x14ac:dyDescent="0.25">
      <c r="A836" s="22">
        <v>829</v>
      </c>
      <c r="B836" s="25" t="s">
        <v>11</v>
      </c>
      <c r="C836" s="25" t="s">
        <v>1053</v>
      </c>
      <c r="D836" s="25" t="s">
        <v>1228</v>
      </c>
      <c r="E836" s="25" t="s">
        <v>1229</v>
      </c>
      <c r="F836" s="25" t="s">
        <v>1135</v>
      </c>
      <c r="G836" s="25">
        <v>9490615660</v>
      </c>
      <c r="H836" s="25" t="s">
        <v>1237</v>
      </c>
      <c r="I836" s="22">
        <v>1</v>
      </c>
      <c r="J836" s="22">
        <v>0</v>
      </c>
      <c r="K836" s="22">
        <v>0</v>
      </c>
      <c r="L836" s="22">
        <v>1</v>
      </c>
      <c r="M836" s="22">
        <v>0</v>
      </c>
      <c r="N836" s="26">
        <v>0</v>
      </c>
      <c r="O836" s="23">
        <f t="shared" si="29"/>
        <v>0</v>
      </c>
      <c r="P836" s="23">
        <f t="shared" si="30"/>
        <v>0</v>
      </c>
    </row>
    <row r="837" spans="1:16" x14ac:dyDescent="0.25">
      <c r="A837" s="22">
        <v>830</v>
      </c>
      <c r="B837" s="25" t="s">
        <v>11</v>
      </c>
      <c r="C837" s="25" t="s">
        <v>1053</v>
      </c>
      <c r="D837" s="25" t="s">
        <v>1228</v>
      </c>
      <c r="E837" s="25" t="s">
        <v>1229</v>
      </c>
      <c r="F837" s="25" t="s">
        <v>1135</v>
      </c>
      <c r="G837" s="25">
        <v>9490615660</v>
      </c>
      <c r="H837" s="25" t="s">
        <v>1238</v>
      </c>
      <c r="I837" s="22">
        <v>1</v>
      </c>
      <c r="J837" s="22">
        <v>0</v>
      </c>
      <c r="K837" s="22">
        <v>0</v>
      </c>
      <c r="L837" s="22">
        <v>1382</v>
      </c>
      <c r="M837" s="22">
        <v>0</v>
      </c>
      <c r="N837" s="26">
        <v>0</v>
      </c>
      <c r="O837" s="23">
        <f t="shared" si="29"/>
        <v>0</v>
      </c>
      <c r="P837" s="23">
        <f t="shared" si="30"/>
        <v>0</v>
      </c>
    </row>
    <row r="838" spans="1:16" x14ac:dyDescent="0.25">
      <c r="A838" s="22">
        <v>831</v>
      </c>
      <c r="B838" s="25" t="s">
        <v>11</v>
      </c>
      <c r="C838" s="25" t="s">
        <v>1053</v>
      </c>
      <c r="D838" s="25" t="s">
        <v>1228</v>
      </c>
      <c r="E838" s="25" t="s">
        <v>1229</v>
      </c>
      <c r="F838" s="25" t="s">
        <v>1239</v>
      </c>
      <c r="G838" s="25">
        <v>9490615659</v>
      </c>
      <c r="H838" s="25" t="s">
        <v>1240</v>
      </c>
      <c r="I838" s="22">
        <v>1</v>
      </c>
      <c r="J838" s="22">
        <v>0</v>
      </c>
      <c r="K838" s="22">
        <v>0</v>
      </c>
      <c r="L838" s="22">
        <v>3067</v>
      </c>
      <c r="M838" s="22">
        <v>0</v>
      </c>
      <c r="N838" s="26">
        <v>0</v>
      </c>
      <c r="O838" s="23">
        <f t="shared" si="29"/>
        <v>0</v>
      </c>
      <c r="P838" s="23">
        <f t="shared" si="30"/>
        <v>0</v>
      </c>
    </row>
    <row r="839" spans="1:16" x14ac:dyDescent="0.25">
      <c r="A839" s="22">
        <v>832</v>
      </c>
      <c r="B839" s="25" t="s">
        <v>11</v>
      </c>
      <c r="C839" s="25" t="s">
        <v>1053</v>
      </c>
      <c r="D839" s="25" t="s">
        <v>1228</v>
      </c>
      <c r="E839" s="25" t="s">
        <v>1229</v>
      </c>
      <c r="F839" s="25" t="s">
        <v>1239</v>
      </c>
      <c r="G839" s="25">
        <v>9490615659</v>
      </c>
      <c r="H839" s="25" t="s">
        <v>1241</v>
      </c>
      <c r="I839" s="22">
        <v>1</v>
      </c>
      <c r="J839" s="22">
        <v>0</v>
      </c>
      <c r="K839" s="22">
        <v>0</v>
      </c>
      <c r="L839" s="22">
        <v>3515</v>
      </c>
      <c r="M839" s="22">
        <v>0</v>
      </c>
      <c r="N839" s="26">
        <v>0</v>
      </c>
      <c r="O839" s="23">
        <f t="shared" si="29"/>
        <v>0</v>
      </c>
      <c r="P839" s="23">
        <f t="shared" si="30"/>
        <v>0</v>
      </c>
    </row>
    <row r="840" spans="1:16" x14ac:dyDescent="0.25">
      <c r="A840" s="22">
        <v>833</v>
      </c>
      <c r="B840" s="25" t="s">
        <v>11</v>
      </c>
      <c r="C840" s="25" t="s">
        <v>1053</v>
      </c>
      <c r="D840" s="25" t="s">
        <v>1228</v>
      </c>
      <c r="E840" s="25" t="s">
        <v>1242</v>
      </c>
      <c r="F840" s="25" t="s">
        <v>1243</v>
      </c>
      <c r="G840" s="25">
        <v>7382600107</v>
      </c>
      <c r="H840" s="25" t="s">
        <v>1244</v>
      </c>
      <c r="I840" s="22">
        <v>1</v>
      </c>
      <c r="J840" s="22">
        <v>0</v>
      </c>
      <c r="K840" s="22">
        <v>0</v>
      </c>
      <c r="L840" s="22">
        <v>491</v>
      </c>
      <c r="M840" s="22">
        <v>0</v>
      </c>
      <c r="N840" s="26">
        <v>0</v>
      </c>
      <c r="O840" s="23">
        <f t="shared" si="29"/>
        <v>0</v>
      </c>
      <c r="P840" s="23">
        <f t="shared" si="30"/>
        <v>0</v>
      </c>
    </row>
    <row r="841" spans="1:16" x14ac:dyDescent="0.25">
      <c r="A841" s="22">
        <v>834</v>
      </c>
      <c r="B841" s="25" t="s">
        <v>11</v>
      </c>
      <c r="C841" s="25" t="s">
        <v>1053</v>
      </c>
      <c r="D841" s="25" t="s">
        <v>1228</v>
      </c>
      <c r="E841" s="25" t="s">
        <v>1242</v>
      </c>
      <c r="F841" s="25" t="s">
        <v>1243</v>
      </c>
      <c r="G841" s="25">
        <v>7382600107</v>
      </c>
      <c r="H841" s="25" t="s">
        <v>1245</v>
      </c>
      <c r="I841" s="22">
        <v>1</v>
      </c>
      <c r="J841" s="22">
        <v>0</v>
      </c>
      <c r="K841" s="22">
        <v>0</v>
      </c>
      <c r="L841" s="22">
        <v>1133</v>
      </c>
      <c r="M841" s="22">
        <v>0</v>
      </c>
      <c r="N841" s="26">
        <v>0</v>
      </c>
      <c r="O841" s="23">
        <f t="shared" si="29"/>
        <v>0</v>
      </c>
      <c r="P841" s="23">
        <f t="shared" si="30"/>
        <v>0</v>
      </c>
    </row>
    <row r="842" spans="1:16" x14ac:dyDescent="0.25">
      <c r="A842" s="22">
        <v>835</v>
      </c>
      <c r="B842" s="25" t="s">
        <v>11</v>
      </c>
      <c r="C842" s="25" t="s">
        <v>1053</v>
      </c>
      <c r="D842" s="25" t="s">
        <v>1228</v>
      </c>
      <c r="E842" s="25" t="s">
        <v>1242</v>
      </c>
      <c r="F842" s="25" t="s">
        <v>1243</v>
      </c>
      <c r="G842" s="25">
        <v>7382600107</v>
      </c>
      <c r="H842" s="25" t="s">
        <v>1246</v>
      </c>
      <c r="I842" s="22">
        <v>1</v>
      </c>
      <c r="J842" s="22">
        <v>0</v>
      </c>
      <c r="K842" s="22">
        <v>0</v>
      </c>
      <c r="L842" s="22">
        <v>1932</v>
      </c>
      <c r="M842" s="22">
        <v>0</v>
      </c>
      <c r="N842" s="26">
        <v>0</v>
      </c>
      <c r="O842" s="23">
        <f t="shared" si="29"/>
        <v>0</v>
      </c>
      <c r="P842" s="23">
        <f t="shared" si="30"/>
        <v>0</v>
      </c>
    </row>
    <row r="843" spans="1:16" x14ac:dyDescent="0.25">
      <c r="A843" s="22">
        <v>836</v>
      </c>
      <c r="B843" s="25" t="s">
        <v>11</v>
      </c>
      <c r="C843" s="25" t="s">
        <v>1053</v>
      </c>
      <c r="D843" s="25" t="s">
        <v>1228</v>
      </c>
      <c r="E843" s="25" t="s">
        <v>1242</v>
      </c>
      <c r="F843" s="25" t="s">
        <v>1243</v>
      </c>
      <c r="G843" s="25">
        <v>7382600107</v>
      </c>
      <c r="H843" s="25" t="s">
        <v>1247</v>
      </c>
      <c r="I843" s="22">
        <v>1</v>
      </c>
      <c r="J843" s="22">
        <v>0</v>
      </c>
      <c r="K843" s="22">
        <v>0</v>
      </c>
      <c r="L843" s="22">
        <v>423</v>
      </c>
      <c r="M843" s="22">
        <v>0</v>
      </c>
      <c r="N843" s="26">
        <v>0</v>
      </c>
      <c r="O843" s="23">
        <f t="shared" si="29"/>
        <v>0</v>
      </c>
      <c r="P843" s="23">
        <f t="shared" si="30"/>
        <v>0</v>
      </c>
    </row>
    <row r="844" spans="1:16" x14ac:dyDescent="0.25">
      <c r="A844" s="22">
        <v>837</v>
      </c>
      <c r="B844" s="25" t="s">
        <v>11</v>
      </c>
      <c r="C844" s="25" t="s">
        <v>1053</v>
      </c>
      <c r="D844" s="25" t="s">
        <v>1228</v>
      </c>
      <c r="E844" s="25" t="s">
        <v>1242</v>
      </c>
      <c r="F844" s="25" t="s">
        <v>1243</v>
      </c>
      <c r="G844" s="25">
        <v>7382600107</v>
      </c>
      <c r="H844" s="25" t="s">
        <v>1248</v>
      </c>
      <c r="I844" s="22">
        <v>1</v>
      </c>
      <c r="J844" s="22">
        <v>0</v>
      </c>
      <c r="K844" s="22">
        <v>0</v>
      </c>
      <c r="L844" s="22">
        <v>1940</v>
      </c>
      <c r="M844" s="22">
        <v>0</v>
      </c>
      <c r="N844" s="26">
        <v>0</v>
      </c>
      <c r="O844" s="23">
        <f t="shared" si="29"/>
        <v>0</v>
      </c>
      <c r="P844" s="23">
        <f t="shared" si="30"/>
        <v>0</v>
      </c>
    </row>
    <row r="845" spans="1:16" x14ac:dyDescent="0.25">
      <c r="A845" s="22">
        <v>838</v>
      </c>
      <c r="B845" s="25" t="s">
        <v>11</v>
      </c>
      <c r="C845" s="25" t="s">
        <v>1053</v>
      </c>
      <c r="D845" s="25" t="s">
        <v>1228</v>
      </c>
      <c r="E845" s="25" t="s">
        <v>1242</v>
      </c>
      <c r="F845" s="25" t="s">
        <v>1243</v>
      </c>
      <c r="G845" s="25">
        <v>7382600107</v>
      </c>
      <c r="H845" s="25" t="s">
        <v>1249</v>
      </c>
      <c r="I845" s="22">
        <v>1</v>
      </c>
      <c r="J845" s="22">
        <v>0</v>
      </c>
      <c r="K845" s="22">
        <v>0</v>
      </c>
      <c r="L845" s="22">
        <v>732</v>
      </c>
      <c r="M845" s="22">
        <v>0</v>
      </c>
      <c r="N845" s="26">
        <v>0</v>
      </c>
      <c r="O845" s="23">
        <f t="shared" si="29"/>
        <v>0</v>
      </c>
      <c r="P845" s="23">
        <f t="shared" si="30"/>
        <v>0</v>
      </c>
    </row>
    <row r="846" spans="1:16" x14ac:dyDescent="0.25">
      <c r="A846" s="22">
        <v>839</v>
      </c>
      <c r="B846" s="25" t="s">
        <v>11</v>
      </c>
      <c r="C846" s="25" t="s">
        <v>1053</v>
      </c>
      <c r="D846" s="25" t="s">
        <v>1228</v>
      </c>
      <c r="E846" s="25" t="s">
        <v>1242</v>
      </c>
      <c r="F846" s="25" t="s">
        <v>1250</v>
      </c>
      <c r="G846" s="25">
        <v>9490615661</v>
      </c>
      <c r="H846" s="25" t="s">
        <v>1251</v>
      </c>
      <c r="I846" s="22">
        <v>1</v>
      </c>
      <c r="J846" s="22">
        <v>1</v>
      </c>
      <c r="K846" s="22">
        <v>42900</v>
      </c>
      <c r="L846" s="22">
        <v>1718</v>
      </c>
      <c r="M846" s="22">
        <v>1</v>
      </c>
      <c r="N846" s="26">
        <v>0.49652777777777779</v>
      </c>
      <c r="O846" s="23">
        <f t="shared" si="29"/>
        <v>73702200</v>
      </c>
      <c r="P846" s="23">
        <f t="shared" si="30"/>
        <v>1718</v>
      </c>
    </row>
    <row r="847" spans="1:16" x14ac:dyDescent="0.25">
      <c r="A847" s="22">
        <v>840</v>
      </c>
      <c r="B847" s="25" t="s">
        <v>11</v>
      </c>
      <c r="C847" s="25" t="s">
        <v>1053</v>
      </c>
      <c r="D847" s="25" t="s">
        <v>1228</v>
      </c>
      <c r="E847" s="25" t="s">
        <v>1242</v>
      </c>
      <c r="F847" s="25" t="s">
        <v>1250</v>
      </c>
      <c r="G847" s="25">
        <v>9490615661</v>
      </c>
      <c r="H847" s="25" t="s">
        <v>1252</v>
      </c>
      <c r="I847" s="22">
        <v>1</v>
      </c>
      <c r="J847" s="22">
        <v>0</v>
      </c>
      <c r="K847" s="22">
        <v>0</v>
      </c>
      <c r="L847" s="22">
        <v>92</v>
      </c>
      <c r="M847" s="22">
        <v>0</v>
      </c>
      <c r="N847" s="26">
        <v>0</v>
      </c>
      <c r="O847" s="23">
        <f t="shared" si="29"/>
        <v>0</v>
      </c>
      <c r="P847" s="23">
        <f t="shared" si="30"/>
        <v>0</v>
      </c>
    </row>
    <row r="848" spans="1:16" x14ac:dyDescent="0.25">
      <c r="A848" s="22">
        <v>841</v>
      </c>
      <c r="B848" s="25" t="s">
        <v>11</v>
      </c>
      <c r="C848" s="25" t="s">
        <v>1053</v>
      </c>
      <c r="D848" s="25" t="s">
        <v>1228</v>
      </c>
      <c r="E848" s="25" t="s">
        <v>1242</v>
      </c>
      <c r="F848" s="25" t="s">
        <v>1250</v>
      </c>
      <c r="G848" s="25">
        <v>9490615661</v>
      </c>
      <c r="H848" s="25" t="s">
        <v>1253</v>
      </c>
      <c r="I848" s="22">
        <v>1</v>
      </c>
      <c r="J848" s="22">
        <v>0</v>
      </c>
      <c r="K848" s="22">
        <v>0</v>
      </c>
      <c r="L848" s="22">
        <v>175</v>
      </c>
      <c r="M848" s="22">
        <v>0</v>
      </c>
      <c r="N848" s="26">
        <v>0</v>
      </c>
      <c r="O848" s="23">
        <f t="shared" ref="O848:O911" si="31">K848*L848</f>
        <v>0</v>
      </c>
      <c r="P848" s="23">
        <f t="shared" ref="P848:P911" si="32">J848*L848</f>
        <v>0</v>
      </c>
    </row>
    <row r="849" spans="1:16" x14ac:dyDescent="0.25">
      <c r="A849" s="22">
        <v>842</v>
      </c>
      <c r="B849" s="25" t="s">
        <v>11</v>
      </c>
      <c r="C849" s="25" t="s">
        <v>1053</v>
      </c>
      <c r="D849" s="25" t="s">
        <v>1228</v>
      </c>
      <c r="E849" s="25" t="s">
        <v>1242</v>
      </c>
      <c r="F849" s="25" t="s">
        <v>1250</v>
      </c>
      <c r="G849" s="25">
        <v>9490615661</v>
      </c>
      <c r="H849" s="25" t="s">
        <v>1254</v>
      </c>
      <c r="I849" s="22">
        <v>1</v>
      </c>
      <c r="J849" s="22">
        <v>0</v>
      </c>
      <c r="K849" s="22">
        <v>0</v>
      </c>
      <c r="L849" s="22">
        <v>3000</v>
      </c>
      <c r="M849" s="22">
        <v>0</v>
      </c>
      <c r="N849" s="26">
        <v>0</v>
      </c>
      <c r="O849" s="23">
        <f t="shared" si="31"/>
        <v>0</v>
      </c>
      <c r="P849" s="23">
        <f t="shared" si="32"/>
        <v>0</v>
      </c>
    </row>
    <row r="850" spans="1:16" x14ac:dyDescent="0.25">
      <c r="A850" s="22">
        <v>843</v>
      </c>
      <c r="B850" s="25" t="s">
        <v>11</v>
      </c>
      <c r="C850" s="25" t="s">
        <v>1053</v>
      </c>
      <c r="D850" s="25" t="s">
        <v>1228</v>
      </c>
      <c r="E850" s="25" t="s">
        <v>1242</v>
      </c>
      <c r="F850" s="25" t="s">
        <v>1255</v>
      </c>
      <c r="G850" s="25">
        <v>8333900477</v>
      </c>
      <c r="H850" s="25" t="s">
        <v>1256</v>
      </c>
      <c r="I850" s="22">
        <v>1</v>
      </c>
      <c r="J850" s="22">
        <v>0</v>
      </c>
      <c r="K850" s="22">
        <v>0</v>
      </c>
      <c r="L850" s="22">
        <v>1644</v>
      </c>
      <c r="M850" s="22">
        <v>0</v>
      </c>
      <c r="N850" s="26">
        <v>0</v>
      </c>
      <c r="O850" s="23">
        <f t="shared" si="31"/>
        <v>0</v>
      </c>
      <c r="P850" s="23">
        <f t="shared" si="32"/>
        <v>0</v>
      </c>
    </row>
    <row r="851" spans="1:16" x14ac:dyDescent="0.25">
      <c r="A851" s="22">
        <v>844</v>
      </c>
      <c r="B851" s="25" t="s">
        <v>11</v>
      </c>
      <c r="C851" s="25" t="s">
        <v>1053</v>
      </c>
      <c r="D851" s="25" t="s">
        <v>1228</v>
      </c>
      <c r="E851" s="25" t="s">
        <v>1242</v>
      </c>
      <c r="F851" s="25" t="s">
        <v>1255</v>
      </c>
      <c r="G851" s="25">
        <v>8333900477</v>
      </c>
      <c r="H851" s="25" t="s">
        <v>1257</v>
      </c>
      <c r="I851" s="22">
        <v>1</v>
      </c>
      <c r="J851" s="22">
        <v>0</v>
      </c>
      <c r="K851" s="22">
        <v>0</v>
      </c>
      <c r="L851" s="22">
        <v>835</v>
      </c>
      <c r="M851" s="22">
        <v>0</v>
      </c>
      <c r="N851" s="26">
        <v>0</v>
      </c>
      <c r="O851" s="23">
        <f t="shared" si="31"/>
        <v>0</v>
      </c>
      <c r="P851" s="23">
        <f t="shared" si="32"/>
        <v>0</v>
      </c>
    </row>
    <row r="852" spans="1:16" x14ac:dyDescent="0.25">
      <c r="A852" s="22">
        <v>845</v>
      </c>
      <c r="B852" s="25" t="s">
        <v>11</v>
      </c>
      <c r="C852" s="25" t="s">
        <v>1053</v>
      </c>
      <c r="D852" s="25" t="s">
        <v>1228</v>
      </c>
      <c r="E852" s="25" t="s">
        <v>1242</v>
      </c>
      <c r="F852" s="25" t="s">
        <v>1255</v>
      </c>
      <c r="G852" s="25">
        <v>8333900477</v>
      </c>
      <c r="H852" s="25" t="s">
        <v>1258</v>
      </c>
      <c r="I852" s="22">
        <v>1</v>
      </c>
      <c r="J852" s="22">
        <v>0</v>
      </c>
      <c r="K852" s="22">
        <v>0</v>
      </c>
      <c r="L852" s="22">
        <v>2224</v>
      </c>
      <c r="M852" s="22">
        <v>0</v>
      </c>
      <c r="N852" s="26">
        <v>0</v>
      </c>
      <c r="O852" s="23">
        <f t="shared" si="31"/>
        <v>0</v>
      </c>
      <c r="P852" s="23">
        <f t="shared" si="32"/>
        <v>0</v>
      </c>
    </row>
    <row r="853" spans="1:16" x14ac:dyDescent="0.25">
      <c r="A853" s="22">
        <v>846</v>
      </c>
      <c r="B853" s="25" t="s">
        <v>11</v>
      </c>
      <c r="C853" s="25" t="s">
        <v>1053</v>
      </c>
      <c r="D853" s="25" t="s">
        <v>1228</v>
      </c>
      <c r="E853" s="25" t="s">
        <v>1242</v>
      </c>
      <c r="F853" s="25" t="s">
        <v>1255</v>
      </c>
      <c r="G853" s="25">
        <v>8333900477</v>
      </c>
      <c r="H853" s="25" t="s">
        <v>1259</v>
      </c>
      <c r="I853" s="22">
        <v>1</v>
      </c>
      <c r="J853" s="22">
        <v>0</v>
      </c>
      <c r="K853" s="22">
        <v>0</v>
      </c>
      <c r="L853" s="22">
        <v>1202</v>
      </c>
      <c r="M853" s="22">
        <v>0</v>
      </c>
      <c r="N853" s="26">
        <v>0</v>
      </c>
      <c r="O853" s="23">
        <f t="shared" si="31"/>
        <v>0</v>
      </c>
      <c r="P853" s="23">
        <f t="shared" si="32"/>
        <v>0</v>
      </c>
    </row>
    <row r="854" spans="1:16" x14ac:dyDescent="0.25">
      <c r="A854" s="22">
        <v>847</v>
      </c>
      <c r="B854" s="25" t="s">
        <v>11</v>
      </c>
      <c r="C854" s="25" t="s">
        <v>1053</v>
      </c>
      <c r="D854" s="25" t="s">
        <v>1228</v>
      </c>
      <c r="E854" s="25" t="s">
        <v>1242</v>
      </c>
      <c r="F854" s="25" t="s">
        <v>1255</v>
      </c>
      <c r="G854" s="25">
        <v>8333900477</v>
      </c>
      <c r="H854" s="25" t="s">
        <v>1260</v>
      </c>
      <c r="I854" s="22">
        <v>1</v>
      </c>
      <c r="J854" s="22">
        <v>1</v>
      </c>
      <c r="K854" s="22">
        <v>3413</v>
      </c>
      <c r="L854" s="22">
        <v>1583</v>
      </c>
      <c r="M854" s="22">
        <v>1</v>
      </c>
      <c r="N854" s="26">
        <v>3.9502314814814816E-2</v>
      </c>
      <c r="O854" s="23">
        <f t="shared" si="31"/>
        <v>5402779</v>
      </c>
      <c r="P854" s="23">
        <f t="shared" si="32"/>
        <v>1583</v>
      </c>
    </row>
    <row r="855" spans="1:16" x14ac:dyDescent="0.25">
      <c r="A855" s="22">
        <v>848</v>
      </c>
      <c r="B855" s="25" t="s">
        <v>11</v>
      </c>
      <c r="C855" s="25" t="s">
        <v>1053</v>
      </c>
      <c r="D855" s="25" t="s">
        <v>1228</v>
      </c>
      <c r="E855" s="25" t="s">
        <v>1242</v>
      </c>
      <c r="F855" s="25" t="s">
        <v>1255</v>
      </c>
      <c r="G855" s="25">
        <v>8333900477</v>
      </c>
      <c r="H855" s="25" t="s">
        <v>1261</v>
      </c>
      <c r="I855" s="22">
        <v>1</v>
      </c>
      <c r="J855" s="22">
        <v>0</v>
      </c>
      <c r="K855" s="22">
        <v>0</v>
      </c>
      <c r="L855" s="22">
        <v>3252</v>
      </c>
      <c r="M855" s="22">
        <v>0</v>
      </c>
      <c r="N855" s="26">
        <v>0</v>
      </c>
      <c r="O855" s="23">
        <f t="shared" si="31"/>
        <v>0</v>
      </c>
      <c r="P855" s="23">
        <f t="shared" si="32"/>
        <v>0</v>
      </c>
    </row>
    <row r="856" spans="1:16" x14ac:dyDescent="0.25">
      <c r="A856" s="22">
        <v>849</v>
      </c>
      <c r="B856" s="25" t="s">
        <v>11</v>
      </c>
      <c r="C856" s="25" t="s">
        <v>1053</v>
      </c>
      <c r="D856" s="25" t="s">
        <v>1228</v>
      </c>
      <c r="E856" s="25" t="s">
        <v>1262</v>
      </c>
      <c r="F856" s="25" t="s">
        <v>893</v>
      </c>
      <c r="G856" s="25">
        <v>9490611600</v>
      </c>
      <c r="H856" s="25" t="s">
        <v>1263</v>
      </c>
      <c r="I856" s="22">
        <v>1</v>
      </c>
      <c r="J856" s="22">
        <v>0</v>
      </c>
      <c r="K856" s="22">
        <v>0</v>
      </c>
      <c r="L856" s="22">
        <v>966</v>
      </c>
      <c r="M856" s="22">
        <v>0</v>
      </c>
      <c r="N856" s="26">
        <v>0</v>
      </c>
      <c r="O856" s="23">
        <f t="shared" si="31"/>
        <v>0</v>
      </c>
      <c r="P856" s="23">
        <f t="shared" si="32"/>
        <v>0</v>
      </c>
    </row>
    <row r="857" spans="1:16" x14ac:dyDescent="0.25">
      <c r="A857" s="22">
        <v>850</v>
      </c>
      <c r="B857" s="25" t="s">
        <v>11</v>
      </c>
      <c r="C857" s="25" t="s">
        <v>1053</v>
      </c>
      <c r="D857" s="25" t="s">
        <v>1228</v>
      </c>
      <c r="E857" s="25" t="s">
        <v>1262</v>
      </c>
      <c r="F857" s="25" t="s">
        <v>893</v>
      </c>
      <c r="G857" s="25">
        <v>9490611600</v>
      </c>
      <c r="H857" s="25" t="s">
        <v>1264</v>
      </c>
      <c r="I857" s="22">
        <v>1</v>
      </c>
      <c r="J857" s="22">
        <v>0</v>
      </c>
      <c r="K857" s="22">
        <v>0</v>
      </c>
      <c r="L857" s="22">
        <v>1590</v>
      </c>
      <c r="M857" s="22">
        <v>0</v>
      </c>
      <c r="N857" s="26">
        <v>0</v>
      </c>
      <c r="O857" s="23">
        <f t="shared" si="31"/>
        <v>0</v>
      </c>
      <c r="P857" s="23">
        <f t="shared" si="32"/>
        <v>0</v>
      </c>
    </row>
    <row r="858" spans="1:16" x14ac:dyDescent="0.25">
      <c r="A858" s="22">
        <v>851</v>
      </c>
      <c r="B858" s="25" t="s">
        <v>11</v>
      </c>
      <c r="C858" s="25" t="s">
        <v>1053</v>
      </c>
      <c r="D858" s="25" t="s">
        <v>1228</v>
      </c>
      <c r="E858" s="25" t="s">
        <v>1262</v>
      </c>
      <c r="F858" s="25" t="s">
        <v>893</v>
      </c>
      <c r="G858" s="25">
        <v>9490611600</v>
      </c>
      <c r="H858" s="25" t="s">
        <v>1265</v>
      </c>
      <c r="I858" s="22">
        <v>1</v>
      </c>
      <c r="J858" s="22">
        <v>1</v>
      </c>
      <c r="K858" s="22">
        <v>4887</v>
      </c>
      <c r="L858" s="22">
        <v>2502</v>
      </c>
      <c r="M858" s="22">
        <v>1</v>
      </c>
      <c r="N858" s="26">
        <v>5.6562500000000002E-2</v>
      </c>
      <c r="O858" s="23">
        <f t="shared" si="31"/>
        <v>12227274</v>
      </c>
      <c r="P858" s="23">
        <f t="shared" si="32"/>
        <v>2502</v>
      </c>
    </row>
    <row r="859" spans="1:16" x14ac:dyDescent="0.25">
      <c r="A859" s="22">
        <v>852</v>
      </c>
      <c r="B859" s="25" t="s">
        <v>11</v>
      </c>
      <c r="C859" s="25" t="s">
        <v>1053</v>
      </c>
      <c r="D859" s="25" t="s">
        <v>1228</v>
      </c>
      <c r="E859" s="25" t="s">
        <v>1262</v>
      </c>
      <c r="F859" s="25" t="s">
        <v>893</v>
      </c>
      <c r="G859" s="25">
        <v>9490611600</v>
      </c>
      <c r="H859" s="25" t="s">
        <v>1266</v>
      </c>
      <c r="I859" s="22">
        <v>1</v>
      </c>
      <c r="J859" s="22">
        <v>1</v>
      </c>
      <c r="K859" s="22">
        <v>3999</v>
      </c>
      <c r="L859" s="22">
        <v>1009</v>
      </c>
      <c r="M859" s="22">
        <v>1</v>
      </c>
      <c r="N859" s="26">
        <v>4.628472222222222E-2</v>
      </c>
      <c r="O859" s="23">
        <f t="shared" si="31"/>
        <v>4034991</v>
      </c>
      <c r="P859" s="23">
        <f t="shared" si="32"/>
        <v>1009</v>
      </c>
    </row>
    <row r="860" spans="1:16" x14ac:dyDescent="0.25">
      <c r="A860" s="22">
        <v>853</v>
      </c>
      <c r="B860" s="25" t="s">
        <v>11</v>
      </c>
      <c r="C860" s="25" t="s">
        <v>1053</v>
      </c>
      <c r="D860" s="25" t="s">
        <v>1228</v>
      </c>
      <c r="E860" s="25" t="s">
        <v>1262</v>
      </c>
      <c r="F860" s="25" t="s">
        <v>893</v>
      </c>
      <c r="G860" s="25">
        <v>9490611600</v>
      </c>
      <c r="H860" s="25" t="s">
        <v>1267</v>
      </c>
      <c r="I860" s="22">
        <v>1</v>
      </c>
      <c r="J860" s="22">
        <v>0</v>
      </c>
      <c r="K860" s="22">
        <v>0</v>
      </c>
      <c r="L860" s="22">
        <v>3352</v>
      </c>
      <c r="M860" s="22">
        <v>0</v>
      </c>
      <c r="N860" s="26">
        <v>0</v>
      </c>
      <c r="O860" s="23">
        <f t="shared" si="31"/>
        <v>0</v>
      </c>
      <c r="P860" s="23">
        <f t="shared" si="32"/>
        <v>0</v>
      </c>
    </row>
    <row r="861" spans="1:16" x14ac:dyDescent="0.25">
      <c r="A861" s="22">
        <v>854</v>
      </c>
      <c r="B861" s="25" t="s">
        <v>11</v>
      </c>
      <c r="C861" s="25" t="s">
        <v>1053</v>
      </c>
      <c r="D861" s="25" t="s">
        <v>1228</v>
      </c>
      <c r="E861" s="25" t="s">
        <v>1262</v>
      </c>
      <c r="F861" s="25" t="s">
        <v>1268</v>
      </c>
      <c r="G861" s="25">
        <v>9490611600</v>
      </c>
      <c r="H861" s="25" t="s">
        <v>1269</v>
      </c>
      <c r="I861" s="22">
        <v>1</v>
      </c>
      <c r="J861" s="22">
        <v>1</v>
      </c>
      <c r="K861" s="22">
        <v>4556</v>
      </c>
      <c r="L861" s="22">
        <v>667</v>
      </c>
      <c r="M861" s="22">
        <v>1</v>
      </c>
      <c r="N861" s="26">
        <v>5.2731481481481483E-2</v>
      </c>
      <c r="O861" s="23">
        <f t="shared" si="31"/>
        <v>3038852</v>
      </c>
      <c r="P861" s="23">
        <f t="shared" si="32"/>
        <v>667</v>
      </c>
    </row>
    <row r="862" spans="1:16" x14ac:dyDescent="0.25">
      <c r="A862" s="22">
        <v>855</v>
      </c>
      <c r="B862" s="25" t="s">
        <v>11</v>
      </c>
      <c r="C862" s="25" t="s">
        <v>1053</v>
      </c>
      <c r="D862" s="25" t="s">
        <v>1228</v>
      </c>
      <c r="E862" s="25" t="s">
        <v>1262</v>
      </c>
      <c r="F862" s="25" t="s">
        <v>1268</v>
      </c>
      <c r="G862" s="25">
        <v>9490611600</v>
      </c>
      <c r="H862" s="25" t="s">
        <v>1270</v>
      </c>
      <c r="I862" s="22">
        <v>1</v>
      </c>
      <c r="J862" s="22">
        <v>1</v>
      </c>
      <c r="K862" s="22">
        <v>3068</v>
      </c>
      <c r="L862" s="22">
        <v>2468</v>
      </c>
      <c r="M862" s="22">
        <v>1</v>
      </c>
      <c r="N862" s="26">
        <v>3.5509259259259261E-2</v>
      </c>
      <c r="O862" s="23">
        <f t="shared" si="31"/>
        <v>7571824</v>
      </c>
      <c r="P862" s="23">
        <f t="shared" si="32"/>
        <v>2468</v>
      </c>
    </row>
    <row r="863" spans="1:16" x14ac:dyDescent="0.25">
      <c r="A863" s="22">
        <v>856</v>
      </c>
      <c r="B863" s="25" t="s">
        <v>11</v>
      </c>
      <c r="C863" s="25" t="s">
        <v>1053</v>
      </c>
      <c r="D863" s="25" t="s">
        <v>1228</v>
      </c>
      <c r="E863" s="25" t="s">
        <v>1262</v>
      </c>
      <c r="F863" s="25" t="s">
        <v>1268</v>
      </c>
      <c r="G863" s="25">
        <v>9490611600</v>
      </c>
      <c r="H863" s="25" t="s">
        <v>1271</v>
      </c>
      <c r="I863" s="22">
        <v>1</v>
      </c>
      <c r="J863" s="22">
        <v>1</v>
      </c>
      <c r="K863" s="22">
        <v>3272</v>
      </c>
      <c r="L863" s="22">
        <v>1388</v>
      </c>
      <c r="M863" s="22">
        <v>1</v>
      </c>
      <c r="N863" s="26">
        <v>3.7870370370370374E-2</v>
      </c>
      <c r="O863" s="23">
        <f t="shared" si="31"/>
        <v>4541536</v>
      </c>
      <c r="P863" s="23">
        <f t="shared" si="32"/>
        <v>1388</v>
      </c>
    </row>
    <row r="864" spans="1:16" x14ac:dyDescent="0.25">
      <c r="A864" s="22">
        <v>857</v>
      </c>
      <c r="B864" s="25" t="s">
        <v>11</v>
      </c>
      <c r="C864" s="25" t="s">
        <v>1053</v>
      </c>
      <c r="D864" s="25" t="s">
        <v>1228</v>
      </c>
      <c r="E864" s="25" t="s">
        <v>1262</v>
      </c>
      <c r="F864" s="25" t="s">
        <v>1268</v>
      </c>
      <c r="G864" s="25">
        <v>9490611600</v>
      </c>
      <c r="H864" s="25" t="s">
        <v>1272</v>
      </c>
      <c r="I864" s="22">
        <v>1</v>
      </c>
      <c r="J864" s="22">
        <v>1</v>
      </c>
      <c r="K864" s="22">
        <v>3105</v>
      </c>
      <c r="L864" s="22">
        <v>1267</v>
      </c>
      <c r="M864" s="22">
        <v>1</v>
      </c>
      <c r="N864" s="26">
        <v>3.5937499999999997E-2</v>
      </c>
      <c r="O864" s="23">
        <f t="shared" si="31"/>
        <v>3934035</v>
      </c>
      <c r="P864" s="23">
        <f t="shared" si="32"/>
        <v>1267</v>
      </c>
    </row>
    <row r="865" spans="1:16" x14ac:dyDescent="0.25">
      <c r="A865" s="22">
        <v>858</v>
      </c>
      <c r="B865" s="25" t="s">
        <v>11</v>
      </c>
      <c r="C865" s="25" t="s">
        <v>1053</v>
      </c>
      <c r="D865" s="25" t="s">
        <v>1228</v>
      </c>
      <c r="E865" s="25" t="s">
        <v>1262</v>
      </c>
      <c r="F865" s="25" t="s">
        <v>1268</v>
      </c>
      <c r="G865" s="25">
        <v>9490611600</v>
      </c>
      <c r="H865" s="25" t="s">
        <v>1273</v>
      </c>
      <c r="I865" s="22">
        <v>1</v>
      </c>
      <c r="J865" s="22">
        <v>1</v>
      </c>
      <c r="K865" s="22">
        <v>3067</v>
      </c>
      <c r="L865" s="22">
        <v>1072</v>
      </c>
      <c r="M865" s="22">
        <v>1</v>
      </c>
      <c r="N865" s="26">
        <v>3.5497685185185188E-2</v>
      </c>
      <c r="O865" s="23">
        <f t="shared" si="31"/>
        <v>3287824</v>
      </c>
      <c r="P865" s="23">
        <f t="shared" si="32"/>
        <v>1072</v>
      </c>
    </row>
    <row r="866" spans="1:16" x14ac:dyDescent="0.25">
      <c r="A866" s="22">
        <v>859</v>
      </c>
      <c r="B866" s="25" t="s">
        <v>11</v>
      </c>
      <c r="C866" s="25" t="s">
        <v>1053</v>
      </c>
      <c r="D866" s="25" t="s">
        <v>1228</v>
      </c>
      <c r="E866" s="25" t="s">
        <v>1262</v>
      </c>
      <c r="F866" s="25" t="s">
        <v>1239</v>
      </c>
      <c r="G866" s="25">
        <v>9490615659</v>
      </c>
      <c r="H866" s="25" t="s">
        <v>1274</v>
      </c>
      <c r="I866" s="22">
        <v>1</v>
      </c>
      <c r="J866" s="22">
        <v>1</v>
      </c>
      <c r="K866" s="22">
        <v>15750</v>
      </c>
      <c r="L866" s="22">
        <v>2860</v>
      </c>
      <c r="M866" s="22">
        <v>1</v>
      </c>
      <c r="N866" s="26">
        <v>0.18229166666666666</v>
      </c>
      <c r="O866" s="23">
        <f t="shared" si="31"/>
        <v>45045000</v>
      </c>
      <c r="P866" s="23">
        <f t="shared" si="32"/>
        <v>2860</v>
      </c>
    </row>
    <row r="867" spans="1:16" x14ac:dyDescent="0.25">
      <c r="A867" s="22">
        <v>860</v>
      </c>
      <c r="B867" s="25" t="s">
        <v>11</v>
      </c>
      <c r="C867" s="25" t="s">
        <v>1053</v>
      </c>
      <c r="D867" s="25" t="s">
        <v>1228</v>
      </c>
      <c r="E867" s="25" t="s">
        <v>1262</v>
      </c>
      <c r="F867" s="25" t="s">
        <v>1239</v>
      </c>
      <c r="G867" s="25">
        <v>9490615659</v>
      </c>
      <c r="H867" s="25" t="s">
        <v>1275</v>
      </c>
      <c r="I867" s="22">
        <v>1</v>
      </c>
      <c r="J867" s="22">
        <v>0</v>
      </c>
      <c r="K867" s="22">
        <v>0</v>
      </c>
      <c r="L867" s="22">
        <v>3932</v>
      </c>
      <c r="M867" s="22">
        <v>0</v>
      </c>
      <c r="N867" s="26">
        <v>0</v>
      </c>
      <c r="O867" s="23">
        <f t="shared" si="31"/>
        <v>0</v>
      </c>
      <c r="P867" s="23">
        <f t="shared" si="32"/>
        <v>0</v>
      </c>
    </row>
    <row r="868" spans="1:16" x14ac:dyDescent="0.25">
      <c r="A868" s="22">
        <v>861</v>
      </c>
      <c r="B868" s="25" t="s">
        <v>11</v>
      </c>
      <c r="C868" s="25" t="s">
        <v>1053</v>
      </c>
      <c r="D868" s="25" t="s">
        <v>1228</v>
      </c>
      <c r="E868" s="25" t="s">
        <v>1276</v>
      </c>
      <c r="F868" s="25" t="s">
        <v>1119</v>
      </c>
      <c r="G868" s="25">
        <v>9490615656</v>
      </c>
      <c r="H868" s="25" t="s">
        <v>1277</v>
      </c>
      <c r="I868" s="22">
        <v>1</v>
      </c>
      <c r="J868" s="22">
        <v>0</v>
      </c>
      <c r="K868" s="22">
        <v>0</v>
      </c>
      <c r="L868" s="22">
        <v>1169</v>
      </c>
      <c r="M868" s="22">
        <v>0</v>
      </c>
      <c r="N868" s="26">
        <v>0</v>
      </c>
      <c r="O868" s="23">
        <f t="shared" si="31"/>
        <v>0</v>
      </c>
      <c r="P868" s="23">
        <f t="shared" si="32"/>
        <v>0</v>
      </c>
    </row>
    <row r="869" spans="1:16" x14ac:dyDescent="0.25">
      <c r="A869" s="22">
        <v>862</v>
      </c>
      <c r="B869" s="25" t="s">
        <v>11</v>
      </c>
      <c r="C869" s="25" t="s">
        <v>1053</v>
      </c>
      <c r="D869" s="25" t="s">
        <v>1228</v>
      </c>
      <c r="E869" s="25" t="s">
        <v>1276</v>
      </c>
      <c r="F869" s="25" t="s">
        <v>1250</v>
      </c>
      <c r="G869" s="25">
        <v>9490615661</v>
      </c>
      <c r="H869" s="25" t="s">
        <v>1278</v>
      </c>
      <c r="I869" s="22">
        <v>1</v>
      </c>
      <c r="J869" s="22">
        <v>0</v>
      </c>
      <c r="K869" s="22">
        <v>0</v>
      </c>
      <c r="L869" s="22">
        <v>1915</v>
      </c>
      <c r="M869" s="22">
        <v>0</v>
      </c>
      <c r="N869" s="26">
        <v>0</v>
      </c>
      <c r="O869" s="23">
        <f t="shared" si="31"/>
        <v>0</v>
      </c>
      <c r="P869" s="23">
        <f t="shared" si="32"/>
        <v>0</v>
      </c>
    </row>
    <row r="870" spans="1:16" x14ac:dyDescent="0.25">
      <c r="A870" s="22">
        <v>863</v>
      </c>
      <c r="B870" s="25" t="s">
        <v>11</v>
      </c>
      <c r="C870" s="25" t="s">
        <v>1053</v>
      </c>
      <c r="D870" s="25" t="s">
        <v>1228</v>
      </c>
      <c r="E870" s="25" t="s">
        <v>1276</v>
      </c>
      <c r="F870" s="25" t="s">
        <v>1250</v>
      </c>
      <c r="G870" s="25">
        <v>9490615661</v>
      </c>
      <c r="H870" s="25" t="s">
        <v>1279</v>
      </c>
      <c r="I870" s="22">
        <v>1</v>
      </c>
      <c r="J870" s="22">
        <v>0</v>
      </c>
      <c r="K870" s="22">
        <v>0</v>
      </c>
      <c r="L870" s="22">
        <v>961</v>
      </c>
      <c r="M870" s="22">
        <v>0</v>
      </c>
      <c r="N870" s="26">
        <v>0</v>
      </c>
      <c r="O870" s="23">
        <f t="shared" si="31"/>
        <v>0</v>
      </c>
      <c r="P870" s="23">
        <f t="shared" si="32"/>
        <v>0</v>
      </c>
    </row>
    <row r="871" spans="1:16" x14ac:dyDescent="0.25">
      <c r="A871" s="22">
        <v>864</v>
      </c>
      <c r="B871" s="25" t="s">
        <v>11</v>
      </c>
      <c r="C871" s="25" t="s">
        <v>1053</v>
      </c>
      <c r="D871" s="25" t="s">
        <v>1228</v>
      </c>
      <c r="E871" s="25" t="s">
        <v>1276</v>
      </c>
      <c r="F871" s="25" t="s">
        <v>864</v>
      </c>
      <c r="G871" s="25">
        <v>8332958500</v>
      </c>
      <c r="H871" s="25" t="s">
        <v>1280</v>
      </c>
      <c r="I871" s="22">
        <v>1</v>
      </c>
      <c r="J871" s="22">
        <v>0</v>
      </c>
      <c r="K871" s="22">
        <v>0</v>
      </c>
      <c r="L871" s="22">
        <v>2114</v>
      </c>
      <c r="M871" s="22">
        <v>0</v>
      </c>
      <c r="N871" s="26">
        <v>0</v>
      </c>
      <c r="O871" s="23">
        <f t="shared" si="31"/>
        <v>0</v>
      </c>
      <c r="P871" s="23">
        <f t="shared" si="32"/>
        <v>0</v>
      </c>
    </row>
    <row r="872" spans="1:16" x14ac:dyDescent="0.25">
      <c r="A872" s="22">
        <v>865</v>
      </c>
      <c r="B872" s="25" t="s">
        <v>11</v>
      </c>
      <c r="C872" s="25" t="s">
        <v>1053</v>
      </c>
      <c r="D872" s="25" t="s">
        <v>1228</v>
      </c>
      <c r="E872" s="25" t="s">
        <v>1276</v>
      </c>
      <c r="F872" s="25" t="s">
        <v>864</v>
      </c>
      <c r="G872" s="25">
        <v>8332958500</v>
      </c>
      <c r="H872" s="25" t="s">
        <v>1281</v>
      </c>
      <c r="I872" s="22">
        <v>1</v>
      </c>
      <c r="J872" s="22">
        <v>0</v>
      </c>
      <c r="K872" s="22">
        <v>0</v>
      </c>
      <c r="L872" s="22">
        <v>3551</v>
      </c>
      <c r="M872" s="22">
        <v>0</v>
      </c>
      <c r="N872" s="26">
        <v>0</v>
      </c>
      <c r="O872" s="23">
        <f t="shared" si="31"/>
        <v>0</v>
      </c>
      <c r="P872" s="23">
        <f t="shared" si="32"/>
        <v>0</v>
      </c>
    </row>
    <row r="873" spans="1:16" x14ac:dyDescent="0.25">
      <c r="A873" s="22">
        <v>866</v>
      </c>
      <c r="B873" s="25" t="s">
        <v>11</v>
      </c>
      <c r="C873" s="25" t="s">
        <v>1053</v>
      </c>
      <c r="D873" s="25" t="s">
        <v>1228</v>
      </c>
      <c r="E873" s="25" t="s">
        <v>1276</v>
      </c>
      <c r="F873" s="25" t="s">
        <v>1282</v>
      </c>
      <c r="G873" s="25">
        <v>8332958649</v>
      </c>
      <c r="H873" s="25" t="s">
        <v>1283</v>
      </c>
      <c r="I873" s="22">
        <v>1</v>
      </c>
      <c r="J873" s="22">
        <v>0</v>
      </c>
      <c r="K873" s="22">
        <v>0</v>
      </c>
      <c r="L873" s="22">
        <v>1861</v>
      </c>
      <c r="M873" s="22">
        <v>0</v>
      </c>
      <c r="N873" s="26">
        <v>0</v>
      </c>
      <c r="O873" s="23">
        <f t="shared" si="31"/>
        <v>0</v>
      </c>
      <c r="P873" s="23">
        <f t="shared" si="32"/>
        <v>0</v>
      </c>
    </row>
    <row r="874" spans="1:16" x14ac:dyDescent="0.25">
      <c r="A874" s="22">
        <v>867</v>
      </c>
      <c r="B874" s="25" t="s">
        <v>11</v>
      </c>
      <c r="C874" s="25" t="s">
        <v>1053</v>
      </c>
      <c r="D874" s="25" t="s">
        <v>1228</v>
      </c>
      <c r="E874" s="25" t="s">
        <v>1276</v>
      </c>
      <c r="F874" s="25" t="s">
        <v>1282</v>
      </c>
      <c r="G874" s="25">
        <v>8332958649</v>
      </c>
      <c r="H874" s="25" t="s">
        <v>1284</v>
      </c>
      <c r="I874" s="22">
        <v>1</v>
      </c>
      <c r="J874" s="22">
        <v>0</v>
      </c>
      <c r="K874" s="22">
        <v>0</v>
      </c>
      <c r="L874" s="22">
        <v>2197</v>
      </c>
      <c r="M874" s="22">
        <v>0</v>
      </c>
      <c r="N874" s="26">
        <v>0</v>
      </c>
      <c r="O874" s="23">
        <f t="shared" si="31"/>
        <v>0</v>
      </c>
      <c r="P874" s="23">
        <f t="shared" si="32"/>
        <v>0</v>
      </c>
    </row>
    <row r="875" spans="1:16" x14ac:dyDescent="0.25">
      <c r="A875" s="22">
        <v>868</v>
      </c>
      <c r="B875" s="25" t="s">
        <v>11</v>
      </c>
      <c r="C875" s="25" t="s">
        <v>1053</v>
      </c>
      <c r="D875" s="25" t="s">
        <v>1228</v>
      </c>
      <c r="E875" s="25" t="s">
        <v>1276</v>
      </c>
      <c r="F875" s="25" t="s">
        <v>1282</v>
      </c>
      <c r="G875" s="25">
        <v>8332958649</v>
      </c>
      <c r="H875" s="25" t="s">
        <v>1285</v>
      </c>
      <c r="I875" s="22">
        <v>1</v>
      </c>
      <c r="J875" s="22">
        <v>0</v>
      </c>
      <c r="K875" s="22">
        <v>0</v>
      </c>
      <c r="L875" s="22">
        <v>1177</v>
      </c>
      <c r="M875" s="22">
        <v>0</v>
      </c>
      <c r="N875" s="26">
        <v>0</v>
      </c>
      <c r="O875" s="23">
        <f t="shared" si="31"/>
        <v>0</v>
      </c>
      <c r="P875" s="23">
        <f t="shared" si="32"/>
        <v>0</v>
      </c>
    </row>
    <row r="876" spans="1:16" x14ac:dyDescent="0.25">
      <c r="A876" s="22">
        <v>869</v>
      </c>
      <c r="B876" s="25" t="s">
        <v>11</v>
      </c>
      <c r="C876" s="25" t="s">
        <v>1053</v>
      </c>
      <c r="D876" s="25" t="s">
        <v>1228</v>
      </c>
      <c r="E876" s="25" t="s">
        <v>1276</v>
      </c>
      <c r="F876" s="25" t="s">
        <v>1282</v>
      </c>
      <c r="G876" s="25">
        <v>8332958649</v>
      </c>
      <c r="H876" s="25" t="s">
        <v>1286</v>
      </c>
      <c r="I876" s="22">
        <v>1</v>
      </c>
      <c r="J876" s="22">
        <v>0</v>
      </c>
      <c r="K876" s="22">
        <v>0</v>
      </c>
      <c r="L876" s="22">
        <v>1540</v>
      </c>
      <c r="M876" s="22">
        <v>0</v>
      </c>
      <c r="N876" s="26">
        <v>0</v>
      </c>
      <c r="O876" s="23">
        <f t="shared" si="31"/>
        <v>0</v>
      </c>
      <c r="P876" s="23">
        <f t="shared" si="32"/>
        <v>0</v>
      </c>
    </row>
    <row r="877" spans="1:16" x14ac:dyDescent="0.25">
      <c r="A877" s="22">
        <v>870</v>
      </c>
      <c r="B877" s="25" t="s">
        <v>11</v>
      </c>
      <c r="C877" s="25" t="s">
        <v>1053</v>
      </c>
      <c r="D877" s="25" t="s">
        <v>1228</v>
      </c>
      <c r="E877" s="25" t="s">
        <v>1276</v>
      </c>
      <c r="F877" s="25" t="s">
        <v>1287</v>
      </c>
      <c r="G877" s="25">
        <v>9490615662</v>
      </c>
      <c r="H877" s="25" t="s">
        <v>1288</v>
      </c>
      <c r="I877" s="22">
        <v>1</v>
      </c>
      <c r="J877" s="22">
        <v>0</v>
      </c>
      <c r="K877" s="22">
        <v>0</v>
      </c>
      <c r="L877" s="22">
        <v>1604</v>
      </c>
      <c r="M877" s="22">
        <v>0</v>
      </c>
      <c r="N877" s="26">
        <v>0</v>
      </c>
      <c r="O877" s="23">
        <f t="shared" si="31"/>
        <v>0</v>
      </c>
      <c r="P877" s="23">
        <f t="shared" si="32"/>
        <v>0</v>
      </c>
    </row>
    <row r="878" spans="1:16" x14ac:dyDescent="0.25">
      <c r="A878" s="22">
        <v>871</v>
      </c>
      <c r="B878" s="25" t="s">
        <v>11</v>
      </c>
      <c r="C878" s="25" t="s">
        <v>1053</v>
      </c>
      <c r="D878" s="25" t="s">
        <v>1228</v>
      </c>
      <c r="E878" s="25" t="s">
        <v>1276</v>
      </c>
      <c r="F878" s="25" t="s">
        <v>1287</v>
      </c>
      <c r="G878" s="25">
        <v>9490615662</v>
      </c>
      <c r="H878" s="25" t="s">
        <v>1289</v>
      </c>
      <c r="I878" s="22">
        <v>1</v>
      </c>
      <c r="J878" s="22">
        <v>0</v>
      </c>
      <c r="K878" s="22">
        <v>0</v>
      </c>
      <c r="L878" s="22">
        <v>2664</v>
      </c>
      <c r="M878" s="22">
        <v>0</v>
      </c>
      <c r="N878" s="26">
        <v>0</v>
      </c>
      <c r="O878" s="23">
        <f t="shared" si="31"/>
        <v>0</v>
      </c>
      <c r="P878" s="23">
        <f t="shared" si="32"/>
        <v>0</v>
      </c>
    </row>
    <row r="879" spans="1:16" x14ac:dyDescent="0.25">
      <c r="A879" s="22">
        <v>872</v>
      </c>
      <c r="B879" s="25" t="s">
        <v>11</v>
      </c>
      <c r="C879" s="25" t="s">
        <v>1053</v>
      </c>
      <c r="D879" s="25" t="s">
        <v>1228</v>
      </c>
      <c r="E879" s="25" t="s">
        <v>1276</v>
      </c>
      <c r="F879" s="25" t="s">
        <v>1287</v>
      </c>
      <c r="G879" s="25">
        <v>9490615662</v>
      </c>
      <c r="H879" s="25" t="s">
        <v>1290</v>
      </c>
      <c r="I879" s="22">
        <v>1</v>
      </c>
      <c r="J879" s="22">
        <v>0</v>
      </c>
      <c r="K879" s="22">
        <v>0</v>
      </c>
      <c r="L879" s="22">
        <v>1235</v>
      </c>
      <c r="M879" s="22">
        <v>0</v>
      </c>
      <c r="N879" s="26">
        <v>0</v>
      </c>
      <c r="O879" s="23">
        <f t="shared" si="31"/>
        <v>0</v>
      </c>
      <c r="P879" s="23">
        <f t="shared" si="32"/>
        <v>0</v>
      </c>
    </row>
    <row r="880" spans="1:16" x14ac:dyDescent="0.25">
      <c r="A880" s="22">
        <v>873</v>
      </c>
      <c r="B880" s="25" t="s">
        <v>11</v>
      </c>
      <c r="C880" s="25" t="s">
        <v>1053</v>
      </c>
      <c r="D880" s="25" t="s">
        <v>1228</v>
      </c>
      <c r="E880" s="25" t="s">
        <v>1276</v>
      </c>
      <c r="F880" s="25" t="s">
        <v>1287</v>
      </c>
      <c r="G880" s="25">
        <v>9490615662</v>
      </c>
      <c r="H880" s="25" t="s">
        <v>1291</v>
      </c>
      <c r="I880" s="22">
        <v>1</v>
      </c>
      <c r="J880" s="22">
        <v>0</v>
      </c>
      <c r="K880" s="22">
        <v>0</v>
      </c>
      <c r="L880" s="22">
        <v>2762</v>
      </c>
      <c r="M880" s="22">
        <v>0</v>
      </c>
      <c r="N880" s="26">
        <v>0</v>
      </c>
      <c r="O880" s="23">
        <f t="shared" si="31"/>
        <v>0</v>
      </c>
      <c r="P880" s="23">
        <f t="shared" si="32"/>
        <v>0</v>
      </c>
    </row>
    <row r="881" spans="1:17" x14ac:dyDescent="0.25">
      <c r="A881" s="22">
        <v>874</v>
      </c>
      <c r="B881" s="25" t="s">
        <v>11</v>
      </c>
      <c r="C881" s="25" t="s">
        <v>1292</v>
      </c>
      <c r="D881" s="25" t="s">
        <v>1293</v>
      </c>
      <c r="E881" s="25" t="s">
        <v>1293</v>
      </c>
      <c r="F881" s="25" t="s">
        <v>1294</v>
      </c>
      <c r="G881" s="25">
        <v>9490615638</v>
      </c>
      <c r="H881" s="25" t="s">
        <v>1295</v>
      </c>
      <c r="I881" s="22">
        <v>1</v>
      </c>
      <c r="J881" s="22">
        <v>3</v>
      </c>
      <c r="K881" s="22">
        <v>28065</v>
      </c>
      <c r="L881" s="22">
        <v>4678</v>
      </c>
      <c r="M881" s="22">
        <v>3</v>
      </c>
      <c r="N881" s="26">
        <v>0.32482638888888887</v>
      </c>
      <c r="O881" s="23">
        <f t="shared" si="31"/>
        <v>131288070</v>
      </c>
      <c r="P881" s="23">
        <f t="shared" si="32"/>
        <v>14034</v>
      </c>
    </row>
    <row r="882" spans="1:17" x14ac:dyDescent="0.25">
      <c r="A882" s="22">
        <v>875</v>
      </c>
      <c r="B882" s="25" t="s">
        <v>11</v>
      </c>
      <c r="C882" s="25" t="s">
        <v>1292</v>
      </c>
      <c r="D882" s="25" t="s">
        <v>1293</v>
      </c>
      <c r="E882" s="25" t="s">
        <v>1293</v>
      </c>
      <c r="F882" s="25" t="s">
        <v>1296</v>
      </c>
      <c r="G882" s="25">
        <v>8332999132</v>
      </c>
      <c r="H882" s="25" t="s">
        <v>1297</v>
      </c>
      <c r="I882" s="22">
        <v>1</v>
      </c>
      <c r="J882" s="22">
        <v>1</v>
      </c>
      <c r="K882" s="22">
        <v>14940</v>
      </c>
      <c r="L882" s="22">
        <v>3043</v>
      </c>
      <c r="M882" s="22">
        <v>1</v>
      </c>
      <c r="N882" s="26">
        <v>0.17291666666666666</v>
      </c>
      <c r="O882" s="23">
        <f t="shared" si="31"/>
        <v>45462420</v>
      </c>
      <c r="P882" s="23">
        <f t="shared" si="32"/>
        <v>3043</v>
      </c>
    </row>
    <row r="883" spans="1:17" x14ac:dyDescent="0.25">
      <c r="A883" s="22">
        <v>876</v>
      </c>
      <c r="B883" s="25" t="s">
        <v>11</v>
      </c>
      <c r="C883" s="25" t="s">
        <v>1292</v>
      </c>
      <c r="D883" s="25" t="s">
        <v>1293</v>
      </c>
      <c r="E883" s="25" t="s">
        <v>1293</v>
      </c>
      <c r="F883" s="25" t="s">
        <v>1296</v>
      </c>
      <c r="G883" s="25">
        <v>8332999132</v>
      </c>
      <c r="H883" s="25" t="s">
        <v>1298</v>
      </c>
      <c r="I883" s="22">
        <v>1</v>
      </c>
      <c r="J883" s="22">
        <v>1</v>
      </c>
      <c r="K883" s="22">
        <v>23760</v>
      </c>
      <c r="L883" s="22">
        <v>4450</v>
      </c>
      <c r="M883" s="22">
        <v>1</v>
      </c>
      <c r="N883" s="26">
        <v>0.27500000000000002</v>
      </c>
      <c r="O883" s="23">
        <f t="shared" si="31"/>
        <v>105732000</v>
      </c>
      <c r="P883" s="23">
        <f t="shared" si="32"/>
        <v>4450</v>
      </c>
    </row>
    <row r="884" spans="1:17" s="38" customFormat="1" x14ac:dyDescent="0.25">
      <c r="H884" s="38" t="s">
        <v>1299</v>
      </c>
      <c r="I884" s="38">
        <f>SUM(I528:I883)</f>
        <v>356</v>
      </c>
      <c r="J884" s="38">
        <f>SUM(J528:J883)</f>
        <v>247</v>
      </c>
      <c r="K884" s="38">
        <f>SUM(K528:K883)</f>
        <v>2286595</v>
      </c>
      <c r="L884" s="38">
        <f>SUM(L528:L883)</f>
        <v>695342</v>
      </c>
      <c r="O884" s="40">
        <f>SUM(O528:O883)/$L$884/86400</f>
        <v>9.8765021684772872E-2</v>
      </c>
      <c r="P884" s="41">
        <f>SUM(P528:P883)/$L$884</f>
        <v>0.93071754618590563</v>
      </c>
      <c r="Q884" s="42">
        <f>1-O884/31</f>
        <v>0.99681403155855575</v>
      </c>
    </row>
    <row r="888" spans="1:17" ht="45" x14ac:dyDescent="0.25">
      <c r="I888" s="2" t="s">
        <v>1</v>
      </c>
      <c r="J888" s="2" t="s">
        <v>2</v>
      </c>
      <c r="K888" s="2" t="s">
        <v>3</v>
      </c>
      <c r="L888" s="2" t="s">
        <v>4</v>
      </c>
      <c r="M888" s="2" t="s">
        <v>15</v>
      </c>
      <c r="N888" s="2" t="s">
        <v>5</v>
      </c>
      <c r="O888" s="2" t="s">
        <v>6</v>
      </c>
      <c r="P888" s="3" t="s">
        <v>7</v>
      </c>
      <c r="Q888" s="3" t="s">
        <v>21</v>
      </c>
    </row>
    <row r="889" spans="1:17" x14ac:dyDescent="0.25">
      <c r="I889" s="4">
        <v>1</v>
      </c>
      <c r="J889" s="4" t="s">
        <v>8</v>
      </c>
      <c r="K889" s="4">
        <f>SUM(I2:I86)</f>
        <v>85</v>
      </c>
      <c r="L889" s="4">
        <f>SUM(J2:J86)</f>
        <v>50</v>
      </c>
      <c r="M889">
        <f>SUM(K2:K86)</f>
        <v>517045</v>
      </c>
      <c r="N889" s="5">
        <f>SUM(P2:P86)/$L$87</f>
        <v>0.61562998405103664</v>
      </c>
      <c r="O889" s="17">
        <f>SUM(O2:O86)/$L$87/86400</f>
        <v>8.2735513516109638E-2</v>
      </c>
      <c r="P889" s="18">
        <f>1-O889/31</f>
        <v>0.99733111246722228</v>
      </c>
      <c r="Q889" s="5">
        <f>P889*24</f>
        <v>23.935946699213336</v>
      </c>
    </row>
    <row r="890" spans="1:17" x14ac:dyDescent="0.25">
      <c r="I890" s="4">
        <v>2</v>
      </c>
      <c r="J890" s="4" t="s">
        <v>9</v>
      </c>
      <c r="K890" s="4">
        <f>SUM(I89:I395)</f>
        <v>307</v>
      </c>
      <c r="L890" s="4">
        <f>SUM(J89:J395)</f>
        <v>1142</v>
      </c>
      <c r="M890" s="4">
        <f>SUM(K89:K395)</f>
        <v>2874573</v>
      </c>
      <c r="N890" s="5">
        <f>SUM(P89:P395)/$L$396</f>
        <v>4.2951702285068185</v>
      </c>
      <c r="O890" s="17">
        <f>SUM(O89:O395)/$L$396/86400</f>
        <v>0.12436864014816056</v>
      </c>
      <c r="P890" s="18">
        <f t="shared" ref="P890:P892" si="33">1-O890/31</f>
        <v>0.99598810838231744</v>
      </c>
      <c r="Q890" s="5">
        <f t="shared" ref="Q890:Q892" si="34">P890*24</f>
        <v>23.903714601175619</v>
      </c>
    </row>
    <row r="891" spans="1:17" x14ac:dyDescent="0.25">
      <c r="I891" s="4">
        <v>3</v>
      </c>
      <c r="J891" s="4" t="s">
        <v>10</v>
      </c>
      <c r="K891" s="4">
        <f>SUM(I398:I525)</f>
        <v>128</v>
      </c>
      <c r="L891" s="4">
        <f>SUM(J398:J525)</f>
        <v>759</v>
      </c>
      <c r="M891" s="4">
        <f>SUM(K398:K525)</f>
        <v>1384984</v>
      </c>
      <c r="N891" s="5">
        <f>SUM(P398:P525)/$L$526</f>
        <v>7.8701355296988709</v>
      </c>
      <c r="O891" s="17">
        <f>SUM(O398:O525)/$L$526/86400</f>
        <v>0.15246728921469335</v>
      </c>
      <c r="P891" s="18">
        <f t="shared" si="33"/>
        <v>0.9950817003479131</v>
      </c>
      <c r="Q891" s="5">
        <f t="shared" si="34"/>
        <v>23.881960808349916</v>
      </c>
    </row>
    <row r="892" spans="1:17" x14ac:dyDescent="0.25">
      <c r="I892" s="4">
        <v>4</v>
      </c>
      <c r="J892" s="4" t="s">
        <v>11</v>
      </c>
      <c r="K892" s="8">
        <f>SUM(I528:I883)</f>
        <v>356</v>
      </c>
      <c r="L892" s="4">
        <f>SUM(J528:J883)</f>
        <v>247</v>
      </c>
      <c r="M892" s="4">
        <f>SUM(K528:K883)</f>
        <v>2286595</v>
      </c>
      <c r="N892" s="5">
        <f>SUM(P528:P883)/$L$884</f>
        <v>0.93071754618590563</v>
      </c>
      <c r="O892" s="17">
        <f>SUM(O528:O883)/$L$884/86400</f>
        <v>9.8765021684772872E-2</v>
      </c>
      <c r="P892" s="18">
        <f t="shared" si="33"/>
        <v>0.99681403155855575</v>
      </c>
      <c r="Q892" s="5">
        <f t="shared" si="34"/>
        <v>23.923536757405337</v>
      </c>
    </row>
    <row r="893" spans="1:17" x14ac:dyDescent="0.25">
      <c r="I893" s="11" t="s">
        <v>12</v>
      </c>
      <c r="J893" s="11"/>
      <c r="K893" s="11">
        <f>SUM(K889:K892)</f>
        <v>876</v>
      </c>
      <c r="L893" s="11">
        <f t="shared" ref="L893:M893" si="35">SUM(L889:L892)</f>
        <v>2198</v>
      </c>
      <c r="M893" s="11">
        <f t="shared" si="35"/>
        <v>7063197</v>
      </c>
      <c r="N893" s="12">
        <f>AVERAGE(N889:N892)</f>
        <v>3.4279133221106579</v>
      </c>
      <c r="O893" s="20">
        <f t="shared" ref="O893:Q893" si="36">AVERAGE(O889:O892)</f>
        <v>0.11458411614093411</v>
      </c>
      <c r="P893" s="20">
        <f t="shared" si="36"/>
        <v>0.9963037381890022</v>
      </c>
      <c r="Q893" s="12">
        <f t="shared" si="36"/>
        <v>23.911289716536054</v>
      </c>
    </row>
  </sheetData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9D47C-F21B-479B-AC26-CBCA285EF980}">
  <dimension ref="B2:Y96"/>
  <sheetViews>
    <sheetView topLeftCell="H1" zoomScaleNormal="100" workbookViewId="0">
      <selection activeCell="Y24" sqref="Y24"/>
    </sheetView>
  </sheetViews>
  <sheetFormatPr defaultRowHeight="15" x14ac:dyDescent="0.25"/>
  <cols>
    <col min="2" max="2" width="5.7109375" bestFit="1" customWidth="1"/>
    <col min="3" max="3" width="12.85546875" bestFit="1" customWidth="1"/>
    <col min="4" max="4" width="13.140625" bestFit="1" customWidth="1"/>
    <col min="5" max="5" width="19.140625" bestFit="1" customWidth="1"/>
    <col min="6" max="6" width="20.28515625" bestFit="1" customWidth="1"/>
    <col min="7" max="7" width="11.28515625" bestFit="1" customWidth="1"/>
    <col min="8" max="8" width="17.28515625" bestFit="1" customWidth="1"/>
    <col min="9" max="10" width="26.7109375" bestFit="1" customWidth="1"/>
    <col min="12" max="12" width="19.140625" bestFit="1" customWidth="1"/>
    <col min="14" max="14" width="8.140625" bestFit="1" customWidth="1"/>
    <col min="25" max="25" width="12.85546875" bestFit="1" customWidth="1"/>
  </cols>
  <sheetData>
    <row r="2" spans="2:25" ht="15.75" x14ac:dyDescent="0.25">
      <c r="B2" s="1" t="s">
        <v>13</v>
      </c>
      <c r="C2" s="1"/>
      <c r="D2" s="1"/>
      <c r="E2" s="1"/>
      <c r="F2" s="1"/>
      <c r="G2" s="1"/>
      <c r="H2" s="1"/>
      <c r="I2" s="1"/>
      <c r="J2" s="1"/>
      <c r="L2" s="14" t="s">
        <v>14</v>
      </c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</row>
    <row r="3" spans="2:25" x14ac:dyDescent="0.25">
      <c r="B3" s="2" t="s">
        <v>1</v>
      </c>
      <c r="C3" s="2" t="s">
        <v>2</v>
      </c>
      <c r="D3" s="2" t="s">
        <v>3</v>
      </c>
      <c r="E3" s="2" t="s">
        <v>4</v>
      </c>
      <c r="F3" s="2" t="s">
        <v>15</v>
      </c>
      <c r="G3" s="2" t="s">
        <v>5</v>
      </c>
      <c r="H3" s="2" t="s">
        <v>6</v>
      </c>
      <c r="I3" s="3" t="s">
        <v>7</v>
      </c>
      <c r="J3" s="3" t="s">
        <v>7</v>
      </c>
      <c r="L3" s="11" t="s">
        <v>16</v>
      </c>
      <c r="M3" s="15">
        <v>44652</v>
      </c>
      <c r="N3" s="15">
        <v>44682</v>
      </c>
      <c r="O3" s="15">
        <v>44713</v>
      </c>
      <c r="P3" s="15">
        <v>44743</v>
      </c>
      <c r="Q3" s="15">
        <v>44774</v>
      </c>
      <c r="R3" s="15">
        <v>44805</v>
      </c>
      <c r="S3" s="15">
        <v>44835</v>
      </c>
      <c r="T3" s="15">
        <v>44866</v>
      </c>
      <c r="U3" s="15">
        <v>44896</v>
      </c>
      <c r="V3" s="15">
        <v>44927</v>
      </c>
      <c r="W3" s="15">
        <v>44958</v>
      </c>
      <c r="X3" s="15">
        <v>44986</v>
      </c>
      <c r="Y3" s="16" t="s">
        <v>17</v>
      </c>
    </row>
    <row r="4" spans="2:25" x14ac:dyDescent="0.25">
      <c r="B4" s="4">
        <v>1</v>
      </c>
      <c r="C4" s="4" t="s">
        <v>8</v>
      </c>
      <c r="D4" s="4">
        <v>85</v>
      </c>
      <c r="E4" s="4">
        <v>43</v>
      </c>
      <c r="F4" s="4">
        <v>685436</v>
      </c>
      <c r="G4" s="5">
        <v>0.54939789005457762</v>
      </c>
      <c r="H4" s="17">
        <v>0.10842114052564922</v>
      </c>
      <c r="I4" s="18">
        <v>0.99638596198247831</v>
      </c>
      <c r="J4" s="5">
        <v>23.91326308757948</v>
      </c>
      <c r="L4" s="11" t="s">
        <v>8</v>
      </c>
      <c r="M4" s="18">
        <f>H4</f>
        <v>0.10842114052564922</v>
      </c>
      <c r="N4" s="18">
        <f>H12</f>
        <v>0.11287293098374701</v>
      </c>
      <c r="O4" s="18">
        <f>H20</f>
        <v>0.10725669854427097</v>
      </c>
      <c r="P4" s="18">
        <f>H28</f>
        <v>9.7884686688631026E-2</v>
      </c>
      <c r="Q4" s="18">
        <f>H36</f>
        <v>9.4850814549405207E-2</v>
      </c>
      <c r="R4" s="18">
        <f>H44</f>
        <v>9.2069661063529762E-2</v>
      </c>
      <c r="S4" s="18">
        <f>H52</f>
        <v>0.11331398859361901</v>
      </c>
      <c r="T4" s="18">
        <f>H60</f>
        <v>7.7489808267638016E-2</v>
      </c>
      <c r="U4" s="18">
        <f>H68</f>
        <v>8.5565756178936206E-2</v>
      </c>
      <c r="V4" s="18">
        <f>H76</f>
        <v>7.7318818228830508E-2</v>
      </c>
      <c r="W4" s="18">
        <f>H84</f>
        <v>6.9644035789517028E-2</v>
      </c>
      <c r="X4" s="18">
        <f>H92</f>
        <v>8.2735513516109638E-2</v>
      </c>
      <c r="Y4" s="19">
        <f>SUM(M4:X4)</f>
        <v>1.1194238529298834</v>
      </c>
    </row>
    <row r="5" spans="2:25" x14ac:dyDescent="0.25">
      <c r="B5" s="4">
        <v>2</v>
      </c>
      <c r="C5" s="4" t="s">
        <v>9</v>
      </c>
      <c r="D5" s="4">
        <v>307</v>
      </c>
      <c r="E5" s="4">
        <v>1319</v>
      </c>
      <c r="F5" s="4">
        <v>4717542</v>
      </c>
      <c r="G5" s="5">
        <v>4.7860578735046557</v>
      </c>
      <c r="H5" s="17">
        <v>0.1959108080096037</v>
      </c>
      <c r="I5" s="18">
        <v>0.99346963973301317</v>
      </c>
      <c r="J5" s="5">
        <v>23.843271353592314</v>
      </c>
      <c r="L5" s="11" t="s">
        <v>9</v>
      </c>
      <c r="M5" s="18">
        <f>H5</f>
        <v>0.1959108080096037</v>
      </c>
      <c r="N5" s="18">
        <f>H13</f>
        <v>0.20626429015813857</v>
      </c>
      <c r="O5" s="18">
        <f>H21</f>
        <v>0.20833155170238848</v>
      </c>
      <c r="P5" s="18">
        <f>H29</f>
        <v>0.20354463347736826</v>
      </c>
      <c r="Q5" s="18">
        <f>H37</f>
        <v>0.1795354681497198</v>
      </c>
      <c r="R5" s="18">
        <f>H45</f>
        <v>0.17544383156249466</v>
      </c>
      <c r="S5" s="18">
        <f>H53</f>
        <v>0.17338685695136571</v>
      </c>
      <c r="T5" s="18">
        <f>H61</f>
        <v>0.12376473241543377</v>
      </c>
      <c r="U5" s="18">
        <f>H69</f>
        <v>0.12571664298504384</v>
      </c>
      <c r="V5" s="18">
        <f>H77</f>
        <v>0.1456459679298675</v>
      </c>
      <c r="W5" s="18">
        <f>H85</f>
        <v>0.11717567826894931</v>
      </c>
      <c r="X5" s="18">
        <f>H93</f>
        <v>0.12436864014816056</v>
      </c>
      <c r="Y5" s="19">
        <f t="shared" ref="Y5:Y7" si="0">SUM(M5:X5)</f>
        <v>1.9790891017585341</v>
      </c>
    </row>
    <row r="6" spans="2:25" x14ac:dyDescent="0.25">
      <c r="B6" s="4">
        <v>3</v>
      </c>
      <c r="C6" s="4" t="s">
        <v>10</v>
      </c>
      <c r="D6" s="4">
        <v>128</v>
      </c>
      <c r="E6" s="4">
        <v>661</v>
      </c>
      <c r="F6" s="4">
        <v>2121570</v>
      </c>
      <c r="G6" s="5">
        <v>7.3078143838700775</v>
      </c>
      <c r="H6" s="17">
        <v>0.26150380899867487</v>
      </c>
      <c r="I6" s="18">
        <v>0.99128320636671086</v>
      </c>
      <c r="J6" s="5">
        <v>23.79079695280106</v>
      </c>
      <c r="L6" s="11" t="s">
        <v>10</v>
      </c>
      <c r="M6" s="18">
        <f>H6</f>
        <v>0.26150380899867487</v>
      </c>
      <c r="N6" s="18">
        <f>H14</f>
        <v>0.27945537635504142</v>
      </c>
      <c r="O6" s="18">
        <f>H22</f>
        <v>0.24601172099240223</v>
      </c>
      <c r="P6" s="18">
        <f>H30</f>
        <v>0.25816522592217334</v>
      </c>
      <c r="Q6" s="18">
        <f>H38</f>
        <v>0.23563531963180587</v>
      </c>
      <c r="R6" s="18">
        <f>H46</f>
        <v>0.20058374925586711</v>
      </c>
      <c r="S6" s="18">
        <f>H54</f>
        <v>0.24085030657400547</v>
      </c>
      <c r="T6" s="18">
        <f>H62</f>
        <v>0.1399535768934399</v>
      </c>
      <c r="U6" s="18">
        <f>H70</f>
        <v>0.16654160808259452</v>
      </c>
      <c r="V6" s="18">
        <f>H78</f>
        <v>0.18495698660580984</v>
      </c>
      <c r="W6" s="18">
        <f>H86</f>
        <v>0.17265804518275341</v>
      </c>
      <c r="X6" s="18">
        <f>H94</f>
        <v>0.15246728921469335</v>
      </c>
      <c r="Y6" s="19">
        <f t="shared" si="0"/>
        <v>2.5387830137092608</v>
      </c>
    </row>
    <row r="7" spans="2:25" x14ac:dyDescent="0.25">
      <c r="B7" s="4">
        <v>4</v>
      </c>
      <c r="C7" s="4" t="s">
        <v>11</v>
      </c>
      <c r="D7" s="8">
        <v>356</v>
      </c>
      <c r="E7" s="4">
        <v>276</v>
      </c>
      <c r="F7" s="4">
        <v>3218210</v>
      </c>
      <c r="G7" s="5">
        <v>1.0666060729827913</v>
      </c>
      <c r="H7" s="17">
        <v>0.13245546066619815</v>
      </c>
      <c r="I7" s="18">
        <v>0.99558481797779341</v>
      </c>
      <c r="J7" s="5">
        <v>23.894035631467041</v>
      </c>
      <c r="L7" s="11" t="s">
        <v>11</v>
      </c>
      <c r="M7" s="18">
        <f>H7</f>
        <v>0.13245546066619815</v>
      </c>
      <c r="N7" s="18">
        <f>H15</f>
        <v>0.14366993023856525</v>
      </c>
      <c r="O7" s="18">
        <f>H23</f>
        <v>0.13628376397740116</v>
      </c>
      <c r="P7" s="18">
        <f>H31</f>
        <v>0.1195298324488232</v>
      </c>
      <c r="Q7" s="18">
        <f>H39</f>
        <v>0.12049794175357567</v>
      </c>
      <c r="R7" s="18">
        <f>H47</f>
        <v>8.4672813648482281E-2</v>
      </c>
      <c r="S7" s="18">
        <f>H55</f>
        <v>0.13846941778024072</v>
      </c>
      <c r="T7" s="18">
        <f>H63</f>
        <v>8.6195824171175245E-2</v>
      </c>
      <c r="U7" s="18">
        <f>H71</f>
        <v>0.10070449274055601</v>
      </c>
      <c r="V7" s="18">
        <f>H79</f>
        <v>9.3698838525182973E-2</v>
      </c>
      <c r="W7" s="18">
        <f>H87</f>
        <v>8.3987441694691786E-2</v>
      </c>
      <c r="X7" s="18">
        <f>H95</f>
        <v>9.8765021684772872E-2</v>
      </c>
      <c r="Y7" s="19">
        <f t="shared" si="0"/>
        <v>1.3389307793296652</v>
      </c>
    </row>
    <row r="8" spans="2:25" x14ac:dyDescent="0.25">
      <c r="B8" s="9" t="s">
        <v>12</v>
      </c>
      <c r="C8" s="10"/>
      <c r="D8" s="11">
        <v>876</v>
      </c>
      <c r="E8" s="11">
        <v>2299</v>
      </c>
      <c r="F8" s="11">
        <v>10742758</v>
      </c>
      <c r="G8" s="12">
        <v>3.4274690551030256</v>
      </c>
      <c r="H8" s="20">
        <v>0.17457280455003149</v>
      </c>
      <c r="I8" s="20">
        <v>0.99418090651499902</v>
      </c>
      <c r="J8" s="12">
        <v>23.860341756359972</v>
      </c>
      <c r="L8" s="11" t="s">
        <v>18</v>
      </c>
      <c r="M8" s="20">
        <f>AVERAGE(M4:M7)</f>
        <v>0.17457280455003149</v>
      </c>
      <c r="N8" s="20">
        <f t="shared" ref="N8:X8" si="1">AVERAGE(N4:N7)</f>
        <v>0.18556563193387307</v>
      </c>
      <c r="O8" s="20">
        <f t="shared" si="1"/>
        <v>0.17447093380411571</v>
      </c>
      <c r="P8" s="20">
        <f t="shared" si="1"/>
        <v>0.16978109463424895</v>
      </c>
      <c r="Q8" s="20">
        <f t="shared" si="1"/>
        <v>0.15762988602112663</v>
      </c>
      <c r="R8" s="20">
        <f t="shared" si="1"/>
        <v>0.13819251388259346</v>
      </c>
      <c r="S8" s="20">
        <f t="shared" si="1"/>
        <v>0.16650514247480772</v>
      </c>
      <c r="T8" s="20">
        <f t="shared" si="1"/>
        <v>0.10685098543692173</v>
      </c>
      <c r="U8" s="20">
        <f t="shared" si="1"/>
        <v>0.11963212499678266</v>
      </c>
      <c r="V8" s="20">
        <f t="shared" si="1"/>
        <v>0.12540515282242271</v>
      </c>
      <c r="W8" s="20">
        <f t="shared" si="1"/>
        <v>0.11086630023397788</v>
      </c>
      <c r="X8" s="20">
        <f t="shared" si="1"/>
        <v>0.11458411614093411</v>
      </c>
      <c r="Y8" s="19">
        <f>SUM(M8:X8)</f>
        <v>1.7440566869318359</v>
      </c>
    </row>
    <row r="9" spans="2:25" x14ac:dyDescent="0.25">
      <c r="I9" s="21"/>
    </row>
    <row r="10" spans="2:25" ht="15.75" x14ac:dyDescent="0.25">
      <c r="B10" s="1" t="s">
        <v>19</v>
      </c>
      <c r="C10" s="1"/>
      <c r="D10" s="1"/>
      <c r="E10" s="1"/>
      <c r="F10" s="1"/>
      <c r="G10" s="1"/>
      <c r="H10" s="1"/>
      <c r="I10" s="1"/>
      <c r="J10" s="1"/>
      <c r="L10" s="14" t="s">
        <v>20</v>
      </c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2:25" x14ac:dyDescent="0.25">
      <c r="B11" s="2" t="s">
        <v>1</v>
      </c>
      <c r="C11" s="2" t="s">
        <v>2</v>
      </c>
      <c r="D11" s="2" t="s">
        <v>3</v>
      </c>
      <c r="E11" s="2" t="s">
        <v>4</v>
      </c>
      <c r="F11" s="2" t="s">
        <v>15</v>
      </c>
      <c r="G11" s="2" t="s">
        <v>5</v>
      </c>
      <c r="H11" s="2" t="s">
        <v>6</v>
      </c>
      <c r="I11" s="3" t="s">
        <v>7</v>
      </c>
      <c r="J11" s="3" t="s">
        <v>21</v>
      </c>
      <c r="L11" s="11" t="s">
        <v>16</v>
      </c>
      <c r="M11" s="15">
        <v>44652</v>
      </c>
      <c r="N11" s="15">
        <v>44682</v>
      </c>
      <c r="O11" s="15">
        <v>44713</v>
      </c>
      <c r="P11" s="15">
        <v>44743</v>
      </c>
      <c r="Q11" s="15">
        <v>44774</v>
      </c>
      <c r="R11" s="15">
        <v>44805</v>
      </c>
      <c r="S11" s="15">
        <v>44835</v>
      </c>
      <c r="T11" s="15">
        <v>44866</v>
      </c>
      <c r="U11" s="15">
        <v>44896</v>
      </c>
      <c r="V11" s="15">
        <v>44927</v>
      </c>
      <c r="W11" s="15">
        <v>44958</v>
      </c>
      <c r="X11" s="15">
        <v>44986</v>
      </c>
      <c r="Y11" s="16" t="s">
        <v>17</v>
      </c>
    </row>
    <row r="12" spans="2:25" x14ac:dyDescent="0.25">
      <c r="B12" s="4">
        <v>1</v>
      </c>
      <c r="C12" s="4" t="s">
        <v>8</v>
      </c>
      <c r="D12" s="4">
        <v>85</v>
      </c>
      <c r="E12" s="4">
        <v>57</v>
      </c>
      <c r="F12" s="4">
        <v>1197026</v>
      </c>
      <c r="G12" s="5">
        <v>0.68162796482448829</v>
      </c>
      <c r="H12" s="17">
        <v>0.11287293098374701</v>
      </c>
      <c r="I12" s="18">
        <v>0.99635893771020168</v>
      </c>
      <c r="J12" s="5">
        <v>23.912614505044839</v>
      </c>
      <c r="L12" s="11" t="s">
        <v>8</v>
      </c>
      <c r="M12" s="5">
        <f>G4</f>
        <v>0.54939789005457762</v>
      </c>
      <c r="N12" s="5">
        <f>G12</f>
        <v>0.68162796482448829</v>
      </c>
      <c r="O12" s="5">
        <f>G20</f>
        <v>0.64880821737412753</v>
      </c>
      <c r="P12" s="5">
        <f>G28</f>
        <v>0.61511054533748888</v>
      </c>
      <c r="Q12" s="5">
        <f>G36</f>
        <v>0.57840598159284784</v>
      </c>
      <c r="R12" s="5">
        <f>G44</f>
        <v>0.47743002209443541</v>
      </c>
      <c r="S12" s="5">
        <f>G52</f>
        <v>0.88124606762945734</v>
      </c>
      <c r="T12" s="5">
        <f>G60</f>
        <v>0.53008354915646083</v>
      </c>
      <c r="U12" s="5">
        <f>G68</f>
        <v>0.47938340429890408</v>
      </c>
      <c r="V12" s="5">
        <f>G76</f>
        <v>0.53256368611269622</v>
      </c>
      <c r="W12" s="5">
        <f>G84</f>
        <v>0.61009174311926606</v>
      </c>
      <c r="X12" s="5">
        <f>G92</f>
        <v>0.61562998405103664</v>
      </c>
      <c r="Y12" s="5">
        <f t="shared" ref="Y12:Y14" si="2">SUM(M12:X12)</f>
        <v>7.199779055645787</v>
      </c>
    </row>
    <row r="13" spans="2:25" x14ac:dyDescent="0.25">
      <c r="B13" s="4">
        <v>2</v>
      </c>
      <c r="C13" s="4" t="s">
        <v>9</v>
      </c>
      <c r="D13" s="4">
        <v>307</v>
      </c>
      <c r="E13" s="4">
        <v>1754</v>
      </c>
      <c r="F13" s="4">
        <v>4894708</v>
      </c>
      <c r="G13" s="5">
        <v>6.4677843074303105</v>
      </c>
      <c r="H13" s="17">
        <v>0.20626429015813857</v>
      </c>
      <c r="I13" s="18">
        <v>0.99334631322070521</v>
      </c>
      <c r="J13" s="5">
        <v>23.840311517296925</v>
      </c>
      <c r="L13" s="11" t="s">
        <v>9</v>
      </c>
      <c r="M13" s="5">
        <f>G5</f>
        <v>4.7860578735046557</v>
      </c>
      <c r="N13" s="5">
        <f>G13</f>
        <v>6.4677843074303105</v>
      </c>
      <c r="O13" s="5">
        <f>G21</f>
        <v>4.3313697846145258</v>
      </c>
      <c r="P13" s="5">
        <f>G29</f>
        <v>5.9551989837937436</v>
      </c>
      <c r="Q13" s="5">
        <f>G37</f>
        <v>5.1520289227934501</v>
      </c>
      <c r="R13" s="5">
        <f>G45</f>
        <v>4.2649408841552789</v>
      </c>
      <c r="S13" s="5">
        <f>G53</f>
        <v>4.1725847652814805</v>
      </c>
      <c r="T13" s="5">
        <f>G61</f>
        <v>3.7605173159871019</v>
      </c>
      <c r="U13" s="5">
        <f>G69</f>
        <v>3.6304163933053224</v>
      </c>
      <c r="V13" s="5">
        <f>G77</f>
        <v>3.1099359287538912</v>
      </c>
      <c r="W13" s="5">
        <f>G85</f>
        <v>3.2210192772093413</v>
      </c>
      <c r="X13" s="5">
        <f>G93</f>
        <v>4.2951702285068185</v>
      </c>
      <c r="Y13" s="5">
        <f t="shared" si="2"/>
        <v>53.147024665335927</v>
      </c>
    </row>
    <row r="14" spans="2:25" x14ac:dyDescent="0.25">
      <c r="B14" s="4">
        <v>3</v>
      </c>
      <c r="C14" s="4" t="s">
        <v>10</v>
      </c>
      <c r="D14" s="4">
        <v>128</v>
      </c>
      <c r="E14" s="4">
        <v>1050</v>
      </c>
      <c r="F14" s="4">
        <v>2540728</v>
      </c>
      <c r="G14" s="5">
        <v>10.715961418340815</v>
      </c>
      <c r="H14" s="17">
        <v>0.27945537635504142</v>
      </c>
      <c r="I14" s="18">
        <v>0.99098531044015992</v>
      </c>
      <c r="J14" s="5">
        <v>23.783647450563837</v>
      </c>
      <c r="L14" s="11" t="s">
        <v>10</v>
      </c>
      <c r="M14" s="5">
        <f>G6</f>
        <v>7.3078143838700775</v>
      </c>
      <c r="N14" s="5">
        <f>G14</f>
        <v>10.715961418340815</v>
      </c>
      <c r="O14" s="5">
        <f>G22</f>
        <v>8.8662497639488098</v>
      </c>
      <c r="P14" s="5">
        <f>G30</f>
        <v>9.4587237256867276</v>
      </c>
      <c r="Q14" s="5">
        <f>G38</f>
        <v>6.9148690460626661</v>
      </c>
      <c r="R14" s="5">
        <f>G46</f>
        <v>7.8960103717261516</v>
      </c>
      <c r="S14" s="5">
        <f>G54</f>
        <v>7.7447487689022534</v>
      </c>
      <c r="T14" s="5">
        <f>G62</f>
        <v>6.6721721067387172</v>
      </c>
      <c r="U14" s="5">
        <f>G70</f>
        <v>5.9137142110079752</v>
      </c>
      <c r="V14" s="5">
        <f>G78</f>
        <v>5.5743234409726758</v>
      </c>
      <c r="W14" s="5">
        <f>G86</f>
        <v>5.1418195552069257</v>
      </c>
      <c r="X14" s="5">
        <f>G94</f>
        <v>7.8701355296988709</v>
      </c>
      <c r="Y14" s="5">
        <f t="shared" si="2"/>
        <v>90.076542322162652</v>
      </c>
    </row>
    <row r="15" spans="2:25" x14ac:dyDescent="0.25">
      <c r="B15" s="4">
        <v>4</v>
      </c>
      <c r="C15" s="4" t="s">
        <v>11</v>
      </c>
      <c r="D15" s="8">
        <v>356</v>
      </c>
      <c r="E15" s="4">
        <v>448</v>
      </c>
      <c r="F15" s="4">
        <v>3552158</v>
      </c>
      <c r="G15" s="5">
        <v>1.6579467370013605</v>
      </c>
      <c r="H15" s="17">
        <v>0.14366993023856525</v>
      </c>
      <c r="I15" s="18">
        <v>0.99536548612133657</v>
      </c>
      <c r="J15" s="5">
        <v>23.888771666912078</v>
      </c>
      <c r="L15" s="11" t="s">
        <v>11</v>
      </c>
      <c r="M15" s="5">
        <f>G7</f>
        <v>1.0666060729827913</v>
      </c>
      <c r="N15" s="5">
        <f>G15</f>
        <v>1.6579467370013605</v>
      </c>
      <c r="O15" s="5">
        <f>G23</f>
        <v>1.8346453975166177</v>
      </c>
      <c r="P15" s="5">
        <f>G31</f>
        <v>1.8623583790422555</v>
      </c>
      <c r="Q15" s="5">
        <f>G39</f>
        <v>1.6101256647807842</v>
      </c>
      <c r="R15" s="5">
        <f>G47</f>
        <v>0.82520831475734246</v>
      </c>
      <c r="S15" s="5">
        <f>G55</f>
        <v>0.89568874021704425</v>
      </c>
      <c r="T15" s="5">
        <f>G63</f>
        <v>0.65814232420880658</v>
      </c>
      <c r="U15" s="5">
        <f>G71</f>
        <v>0.63928685452626188</v>
      </c>
      <c r="V15" s="5">
        <f>G79</f>
        <v>0.6460116029234535</v>
      </c>
      <c r="W15" s="5">
        <f>G87</f>
        <v>0.70377742175792635</v>
      </c>
      <c r="X15" s="5">
        <f>G95</f>
        <v>0.93071754618590563</v>
      </c>
      <c r="Y15" s="5">
        <f>SUM(M15:X15)</f>
        <v>13.33051505590055</v>
      </c>
    </row>
    <row r="16" spans="2:25" x14ac:dyDescent="0.25">
      <c r="B16" s="11" t="s">
        <v>12</v>
      </c>
      <c r="C16" s="11"/>
      <c r="D16" s="11">
        <v>876</v>
      </c>
      <c r="E16" s="11">
        <v>3309</v>
      </c>
      <c r="F16" s="11">
        <v>12184620</v>
      </c>
      <c r="G16" s="12">
        <v>4.8808301068992437</v>
      </c>
      <c r="H16" s="20">
        <v>0.18556563193387307</v>
      </c>
      <c r="I16" s="20">
        <v>0.9940140118731009</v>
      </c>
      <c r="J16" s="12">
        <v>23.85633628495442</v>
      </c>
      <c r="L16" s="11" t="s">
        <v>18</v>
      </c>
      <c r="M16" s="12">
        <f>AVERAGE(M12:M15)</f>
        <v>3.4274690551030256</v>
      </c>
      <c r="N16" s="12">
        <f t="shared" ref="N16:X16" si="3">AVERAGE(N12:N15)</f>
        <v>4.8808301068992437</v>
      </c>
      <c r="O16" s="12">
        <f t="shared" si="3"/>
        <v>3.92026829086352</v>
      </c>
      <c r="P16" s="12">
        <f t="shared" si="3"/>
        <v>4.4728479084650541</v>
      </c>
      <c r="Q16" s="12">
        <f t="shared" si="3"/>
        <v>3.5638574038074369</v>
      </c>
      <c r="R16" s="12">
        <f t="shared" si="3"/>
        <v>3.3658973981833022</v>
      </c>
      <c r="S16" s="12">
        <f t="shared" si="3"/>
        <v>3.4235670855075591</v>
      </c>
      <c r="T16" s="12">
        <f t="shared" si="3"/>
        <v>2.9052288240227719</v>
      </c>
      <c r="U16" s="12">
        <f t="shared" si="3"/>
        <v>2.6657002157846161</v>
      </c>
      <c r="V16" s="12">
        <f t="shared" si="3"/>
        <v>2.4657086646906792</v>
      </c>
      <c r="W16" s="12">
        <f t="shared" si="3"/>
        <v>2.4191769993233647</v>
      </c>
      <c r="X16" s="12">
        <f t="shared" si="3"/>
        <v>3.4279133221106579</v>
      </c>
      <c r="Y16" s="12">
        <f t="shared" ref="Y16" si="4">SUM(M16:X16)</f>
        <v>40.938465274761228</v>
      </c>
    </row>
    <row r="17" spans="2:25" x14ac:dyDescent="0.25">
      <c r="I17" s="21"/>
    </row>
    <row r="18" spans="2:25" ht="15.75" x14ac:dyDescent="0.25">
      <c r="B18" s="1" t="s">
        <v>22</v>
      </c>
      <c r="C18" s="1"/>
      <c r="D18" s="1"/>
      <c r="E18" s="1"/>
      <c r="F18" s="1"/>
      <c r="G18" s="1"/>
      <c r="H18" s="1"/>
      <c r="I18" s="1"/>
      <c r="J18" s="1"/>
      <c r="L18" s="14" t="s">
        <v>23</v>
      </c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</row>
    <row r="19" spans="2:25" x14ac:dyDescent="0.25">
      <c r="B19" s="2" t="s">
        <v>1</v>
      </c>
      <c r="C19" s="2" t="s">
        <v>2</v>
      </c>
      <c r="D19" s="2" t="s">
        <v>3</v>
      </c>
      <c r="E19" s="2" t="s">
        <v>4</v>
      </c>
      <c r="F19" s="2" t="s">
        <v>15</v>
      </c>
      <c r="G19" s="2" t="s">
        <v>5</v>
      </c>
      <c r="H19" s="2" t="s">
        <v>6</v>
      </c>
      <c r="I19" s="3" t="s">
        <v>7</v>
      </c>
      <c r="J19" s="3" t="s">
        <v>21</v>
      </c>
      <c r="L19" s="11" t="s">
        <v>16</v>
      </c>
      <c r="M19" s="15">
        <v>44652</v>
      </c>
      <c r="N19" s="15">
        <v>44682</v>
      </c>
      <c r="O19" s="15">
        <v>44713</v>
      </c>
      <c r="P19" s="15">
        <v>44743</v>
      </c>
      <c r="Q19" s="15">
        <v>44774</v>
      </c>
      <c r="R19" s="15">
        <v>44805</v>
      </c>
      <c r="S19" s="15">
        <v>44835</v>
      </c>
      <c r="T19" s="15">
        <v>44866</v>
      </c>
      <c r="U19" s="15">
        <v>44896</v>
      </c>
      <c r="V19" s="15">
        <v>44927</v>
      </c>
      <c r="W19" s="15">
        <v>44958</v>
      </c>
      <c r="X19" s="15">
        <v>44986</v>
      </c>
      <c r="Y19" s="16" t="s">
        <v>18</v>
      </c>
    </row>
    <row r="20" spans="2:25" x14ac:dyDescent="0.25">
      <c r="B20" s="4">
        <v>1</v>
      </c>
      <c r="C20" s="4" t="s">
        <v>8</v>
      </c>
      <c r="D20" s="4">
        <v>85</v>
      </c>
      <c r="E20" s="4">
        <v>46</v>
      </c>
      <c r="F20" s="4">
        <v>662000</v>
      </c>
      <c r="G20" s="5">
        <v>0.64880821737412753</v>
      </c>
      <c r="H20" s="17">
        <v>0.10725669854427097</v>
      </c>
      <c r="I20" s="18">
        <v>0.99642477671519092</v>
      </c>
      <c r="J20" s="5">
        <v>23.914194641164581</v>
      </c>
      <c r="L20" s="11" t="s">
        <v>8</v>
      </c>
      <c r="M20" s="18">
        <f>I4</f>
        <v>0.99638596198247831</v>
      </c>
      <c r="N20" s="18">
        <f>I12</f>
        <v>0.99635893771020168</v>
      </c>
      <c r="O20" s="18">
        <f>I20</f>
        <v>0.99642477671519092</v>
      </c>
      <c r="P20" s="18">
        <f>I28</f>
        <v>0.99684242946165702</v>
      </c>
      <c r="Q20" s="18">
        <f>I36</f>
        <v>0.99694029630485792</v>
      </c>
      <c r="R20" s="18">
        <f>I44</f>
        <v>0.99693101129788231</v>
      </c>
      <c r="S20" s="18">
        <f>I52</f>
        <v>0.99634471004536718</v>
      </c>
      <c r="T20" s="18">
        <f>I60</f>
        <v>0.99741700639107878</v>
      </c>
      <c r="U20" s="18">
        <f>I68</f>
        <v>0.99723981431680853</v>
      </c>
      <c r="V20" s="18">
        <f>I76</f>
        <v>0.99750584457326352</v>
      </c>
      <c r="W20" s="18">
        <f>I84</f>
        <v>0.9975127130075172</v>
      </c>
      <c r="X20" s="18">
        <f>I92</f>
        <v>0.99733111246722228</v>
      </c>
      <c r="Y20" s="18">
        <f>AVERAGE(M20:X20)</f>
        <v>0.99693621785612707</v>
      </c>
    </row>
    <row r="21" spans="2:25" x14ac:dyDescent="0.25">
      <c r="B21" s="4">
        <v>2</v>
      </c>
      <c r="C21" s="4" t="s">
        <v>9</v>
      </c>
      <c r="D21" s="4">
        <v>307</v>
      </c>
      <c r="E21" s="4">
        <v>1229</v>
      </c>
      <c r="F21" s="4">
        <v>5049383</v>
      </c>
      <c r="G21" s="5">
        <v>4.3313697846145258</v>
      </c>
      <c r="H21" s="17">
        <v>0.20833155170238848</v>
      </c>
      <c r="I21" s="18">
        <v>0.99305561494325367</v>
      </c>
      <c r="J21" s="5">
        <v>23.833334758638088</v>
      </c>
      <c r="L21" s="11" t="s">
        <v>9</v>
      </c>
      <c r="M21" s="18">
        <f>I5</f>
        <v>0.99346963973301317</v>
      </c>
      <c r="N21" s="18">
        <f>I13</f>
        <v>0.99334631322070521</v>
      </c>
      <c r="O21" s="18">
        <f>I21</f>
        <v>0.99305561494325367</v>
      </c>
      <c r="P21" s="18">
        <f>I29</f>
        <v>0.99343404408137526</v>
      </c>
      <c r="Q21" s="18">
        <f>I37</f>
        <v>0.99420853328549286</v>
      </c>
      <c r="R21" s="18">
        <f>I45</f>
        <v>0.99415187228125013</v>
      </c>
      <c r="S21" s="18">
        <f>I53</f>
        <v>0.99440687558221397</v>
      </c>
      <c r="T21" s="18">
        <f>I61</f>
        <v>0.99587450891948559</v>
      </c>
      <c r="U21" s="18">
        <f>I69</f>
        <v>0.99594462441983733</v>
      </c>
      <c r="V21" s="18">
        <f>I77</f>
        <v>0.99530174297000429</v>
      </c>
      <c r="W21" s="18">
        <f>I85</f>
        <v>0.99581515434753753</v>
      </c>
      <c r="X21" s="18">
        <f>I93</f>
        <v>0.99598810838231744</v>
      </c>
      <c r="Y21" s="18">
        <f t="shared" ref="Y21:Y23" si="5">AVERAGE(M21:X21)</f>
        <v>0.99458308601387391</v>
      </c>
    </row>
    <row r="22" spans="2:25" x14ac:dyDescent="0.25">
      <c r="B22" s="4">
        <v>3</v>
      </c>
      <c r="C22" s="4" t="s">
        <v>10</v>
      </c>
      <c r="D22" s="4">
        <v>128</v>
      </c>
      <c r="E22" s="4">
        <v>851</v>
      </c>
      <c r="F22" s="4">
        <v>2262674</v>
      </c>
      <c r="G22" s="5">
        <v>8.8662497639488098</v>
      </c>
      <c r="H22" s="17">
        <v>0.24601172099240223</v>
      </c>
      <c r="I22" s="18">
        <v>0.99179960930025324</v>
      </c>
      <c r="J22" s="5">
        <v>23.803190623206078</v>
      </c>
      <c r="L22" s="11" t="s">
        <v>10</v>
      </c>
      <c r="M22" s="18">
        <f>I6</f>
        <v>0.99128320636671086</v>
      </c>
      <c r="N22" s="18">
        <f>I14</f>
        <v>0.99098531044015992</v>
      </c>
      <c r="O22" s="18">
        <f>I22</f>
        <v>0.99179960930025324</v>
      </c>
      <c r="P22" s="18">
        <f>I30</f>
        <v>0.99167208948638152</v>
      </c>
      <c r="Q22" s="18">
        <f>I38</f>
        <v>0.99239886065703853</v>
      </c>
      <c r="R22" s="18">
        <f>I46</f>
        <v>0.99331387502480439</v>
      </c>
      <c r="S22" s="18">
        <f>I54</f>
        <v>0.99223063527180633</v>
      </c>
      <c r="T22" s="18">
        <f>I62</f>
        <v>0.9953348807702187</v>
      </c>
      <c r="U22" s="18">
        <f>I70</f>
        <v>0.99462769006185181</v>
      </c>
      <c r="V22" s="18">
        <f>I78</f>
        <v>0.99403364559336094</v>
      </c>
      <c r="W22" s="18">
        <f>I86</f>
        <v>0.99383364124347306</v>
      </c>
      <c r="X22" s="18">
        <f>I94</f>
        <v>0.9950817003479131</v>
      </c>
      <c r="Y22" s="18">
        <f t="shared" si="5"/>
        <v>0.99304959538033122</v>
      </c>
    </row>
    <row r="23" spans="2:25" x14ac:dyDescent="0.25">
      <c r="B23" s="4">
        <v>4</v>
      </c>
      <c r="C23" s="4" t="s">
        <v>11</v>
      </c>
      <c r="D23" s="8">
        <v>356</v>
      </c>
      <c r="E23" s="4">
        <v>474</v>
      </c>
      <c r="F23" s="4">
        <v>3285791</v>
      </c>
      <c r="G23" s="5">
        <v>1.8346453975166177</v>
      </c>
      <c r="H23" s="17">
        <v>0.13628376397740116</v>
      </c>
      <c r="I23" s="18">
        <v>0.99545720786741998</v>
      </c>
      <c r="J23" s="5">
        <v>23.890972988818078</v>
      </c>
      <c r="L23" s="11" t="s">
        <v>11</v>
      </c>
      <c r="M23" s="18">
        <f>I7</f>
        <v>0.99558481797779341</v>
      </c>
      <c r="N23" s="18">
        <f>I15</f>
        <v>0.99536548612133657</v>
      </c>
      <c r="O23" s="18">
        <f>I23</f>
        <v>0.99545720786741998</v>
      </c>
      <c r="P23" s="18">
        <f>I31</f>
        <v>0.99614419895326378</v>
      </c>
      <c r="Q23" s="18">
        <f>I39</f>
        <v>0.99611296962085238</v>
      </c>
      <c r="R23" s="18">
        <f>I47</f>
        <v>0.99717757287838393</v>
      </c>
      <c r="S23" s="18">
        <f>I55</f>
        <v>0.99553324458773418</v>
      </c>
      <c r="T23" s="18">
        <f>I63</f>
        <v>0.99712680586096081</v>
      </c>
      <c r="U23" s="18">
        <f>I71</f>
        <v>0.99675146797611114</v>
      </c>
      <c r="V23" s="18">
        <f>I79</f>
        <v>0.9969774568217683</v>
      </c>
      <c r="W23" s="18">
        <f>I87</f>
        <v>0.99700044851090386</v>
      </c>
      <c r="X23" s="18">
        <f>I95</f>
        <v>0.99681403155855575</v>
      </c>
      <c r="Y23" s="18">
        <f t="shared" si="5"/>
        <v>0.99633714239459037</v>
      </c>
    </row>
    <row r="24" spans="2:25" x14ac:dyDescent="0.25">
      <c r="B24" s="11" t="s">
        <v>12</v>
      </c>
      <c r="C24" s="11"/>
      <c r="D24" s="11">
        <v>876</v>
      </c>
      <c r="E24" s="11">
        <v>2600</v>
      </c>
      <c r="F24" s="11">
        <v>11259848</v>
      </c>
      <c r="G24" s="12">
        <v>3.92026829086352</v>
      </c>
      <c r="H24" s="20">
        <v>0.17447093380411571</v>
      </c>
      <c r="I24" s="20">
        <v>0.99418430220652954</v>
      </c>
      <c r="J24" s="12">
        <v>23.860423252956707</v>
      </c>
      <c r="L24" s="11" t="s">
        <v>18</v>
      </c>
      <c r="M24" s="20">
        <f t="shared" ref="M24:X24" si="6">AVERAGE(M20:M23)</f>
        <v>0.99418090651499902</v>
      </c>
      <c r="N24" s="20">
        <f t="shared" si="6"/>
        <v>0.9940140118731009</v>
      </c>
      <c r="O24" s="20">
        <f t="shared" si="6"/>
        <v>0.99418430220652954</v>
      </c>
      <c r="P24" s="20">
        <f t="shared" si="6"/>
        <v>0.9945231904956694</v>
      </c>
      <c r="Q24" s="20">
        <f t="shared" si="6"/>
        <v>0.99491516496706045</v>
      </c>
      <c r="R24" s="20">
        <f t="shared" si="6"/>
        <v>0.99539358287058022</v>
      </c>
      <c r="S24" s="20">
        <f t="shared" si="6"/>
        <v>0.99462886637178038</v>
      </c>
      <c r="T24" s="20">
        <f t="shared" si="6"/>
        <v>0.99643830048543602</v>
      </c>
      <c r="U24" s="20">
        <f t="shared" si="6"/>
        <v>0.99614089919365223</v>
      </c>
      <c r="V24" s="20">
        <f t="shared" si="6"/>
        <v>0.99595467248959924</v>
      </c>
      <c r="W24" s="20">
        <f t="shared" si="6"/>
        <v>0.99604048927735789</v>
      </c>
      <c r="X24" s="20">
        <f t="shared" si="6"/>
        <v>0.9963037381890022</v>
      </c>
      <c r="Y24" s="20">
        <f>AVERAGE(Y20:Y23)</f>
        <v>0.99522651041123067</v>
      </c>
    </row>
    <row r="25" spans="2:25" x14ac:dyDescent="0.25">
      <c r="I25" s="21"/>
    </row>
    <row r="26" spans="2:25" ht="15.75" x14ac:dyDescent="0.25">
      <c r="B26" s="1" t="s">
        <v>24</v>
      </c>
      <c r="C26" s="1"/>
      <c r="D26" s="1"/>
      <c r="E26" s="1"/>
      <c r="F26" s="1"/>
      <c r="G26" s="1"/>
      <c r="H26" s="1"/>
      <c r="I26" s="1"/>
      <c r="J26" s="1"/>
      <c r="L26" s="14" t="s">
        <v>25</v>
      </c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</row>
    <row r="27" spans="2:25" x14ac:dyDescent="0.25">
      <c r="B27" s="2" t="s">
        <v>1</v>
      </c>
      <c r="C27" s="2" t="s">
        <v>2</v>
      </c>
      <c r="D27" s="2" t="s">
        <v>3</v>
      </c>
      <c r="E27" s="2" t="s">
        <v>4</v>
      </c>
      <c r="F27" s="2" t="s">
        <v>15</v>
      </c>
      <c r="G27" s="2" t="s">
        <v>5</v>
      </c>
      <c r="H27" s="2" t="s">
        <v>6</v>
      </c>
      <c r="I27" s="3" t="s">
        <v>7</v>
      </c>
      <c r="J27" s="3" t="s">
        <v>21</v>
      </c>
      <c r="L27" s="11" t="s">
        <v>16</v>
      </c>
      <c r="M27" s="15">
        <v>44652</v>
      </c>
      <c r="N27" s="15">
        <v>44682</v>
      </c>
      <c r="O27" s="15">
        <v>44713</v>
      </c>
      <c r="P27" s="15">
        <v>44743</v>
      </c>
      <c r="Q27" s="15">
        <v>44774</v>
      </c>
      <c r="R27" s="15">
        <v>44805</v>
      </c>
      <c r="S27" s="15">
        <v>44835</v>
      </c>
      <c r="T27" s="15">
        <v>44866</v>
      </c>
      <c r="U27" s="15">
        <v>44896</v>
      </c>
      <c r="V27" s="15">
        <v>44927</v>
      </c>
      <c r="W27" s="15">
        <v>44958</v>
      </c>
      <c r="X27" s="15">
        <v>44986</v>
      </c>
      <c r="Y27" s="16" t="s">
        <v>18</v>
      </c>
    </row>
    <row r="28" spans="2:25" x14ac:dyDescent="0.25">
      <c r="B28" s="4">
        <v>1</v>
      </c>
      <c r="C28" s="4" t="s">
        <v>8</v>
      </c>
      <c r="D28" s="4">
        <v>85</v>
      </c>
      <c r="E28" s="4">
        <v>51</v>
      </c>
      <c r="F28" s="4">
        <v>742249</v>
      </c>
      <c r="G28" s="5">
        <v>0.61511054533748888</v>
      </c>
      <c r="H28" s="17">
        <v>9.7884686688631026E-2</v>
      </c>
      <c r="I28" s="18">
        <v>0.99684242946165702</v>
      </c>
      <c r="J28" s="5">
        <v>23.924218307079769</v>
      </c>
      <c r="L28" s="11" t="s">
        <v>8</v>
      </c>
      <c r="M28" s="5">
        <f>J4</f>
        <v>23.91326308757948</v>
      </c>
      <c r="N28" s="5">
        <f>J12</f>
        <v>23.912614505044839</v>
      </c>
      <c r="O28" s="5">
        <f>J20</f>
        <v>23.914194641164581</v>
      </c>
      <c r="P28" s="5">
        <f>J28</f>
        <v>23.924218307079769</v>
      </c>
      <c r="Q28" s="5">
        <f>J36</f>
        <v>23.92656711131659</v>
      </c>
      <c r="R28" s="5">
        <f>J44</f>
        <v>23.926344271149176</v>
      </c>
      <c r="S28" s="5">
        <f>J52</f>
        <v>23.912273041088813</v>
      </c>
      <c r="T28" s="5">
        <f>J60</f>
        <v>23.938008153385891</v>
      </c>
      <c r="U28" s="5">
        <f>J68</f>
        <v>23.933755543603404</v>
      </c>
      <c r="V28" s="5">
        <f>J76</f>
        <v>23.940140269758324</v>
      </c>
      <c r="W28" s="5">
        <f>J84</f>
        <v>23.940305112180411</v>
      </c>
      <c r="X28" s="5">
        <f>J92</f>
        <v>23.935946699213336</v>
      </c>
      <c r="Y28" s="5">
        <f>AVERAGE(M28:X28)</f>
        <v>23.926469228547049</v>
      </c>
    </row>
    <row r="29" spans="2:25" x14ac:dyDescent="0.25">
      <c r="B29" s="4">
        <v>2</v>
      </c>
      <c r="C29" s="4" t="s">
        <v>9</v>
      </c>
      <c r="D29" s="4">
        <v>307</v>
      </c>
      <c r="E29" s="4">
        <v>1614</v>
      </c>
      <c r="F29" s="4">
        <v>4599839</v>
      </c>
      <c r="G29" s="5">
        <v>5.9551989837937436</v>
      </c>
      <c r="H29" s="17">
        <v>0.20354463347736826</v>
      </c>
      <c r="I29" s="18">
        <v>0.99343404408137526</v>
      </c>
      <c r="J29" s="5">
        <v>23.842417057953007</v>
      </c>
      <c r="L29" s="11" t="s">
        <v>9</v>
      </c>
      <c r="M29" s="5">
        <f>J5</f>
        <v>23.843271353592314</v>
      </c>
      <c r="N29" s="5">
        <f>J13</f>
        <v>23.840311517296925</v>
      </c>
      <c r="O29" s="5">
        <f>J21</f>
        <v>23.833334758638088</v>
      </c>
      <c r="P29" s="5">
        <f>J29</f>
        <v>23.842417057953007</v>
      </c>
      <c r="Q29" s="5">
        <f>J37</f>
        <v>23.86100479885183</v>
      </c>
      <c r="R29" s="5">
        <f>J45</f>
        <v>23.859644934750001</v>
      </c>
      <c r="S29" s="5">
        <f>J53</f>
        <v>23.865765013973135</v>
      </c>
      <c r="T29" s="5">
        <f>J61</f>
        <v>23.900988214067652</v>
      </c>
      <c r="U29" s="5">
        <f>J69</f>
        <v>23.902670986076096</v>
      </c>
      <c r="V29" s="5">
        <f>J77</f>
        <v>23.887241831280104</v>
      </c>
      <c r="W29" s="5">
        <f>J85</f>
        <v>23.899563704340899</v>
      </c>
      <c r="X29" s="5">
        <f>J93</f>
        <v>23.903714601175619</v>
      </c>
      <c r="Y29" s="5">
        <f t="shared" ref="Y29:Y31" si="7">AVERAGE(M29:X29)</f>
        <v>23.869994064332975</v>
      </c>
    </row>
    <row r="30" spans="2:25" x14ac:dyDescent="0.25">
      <c r="B30" s="4">
        <v>3</v>
      </c>
      <c r="C30" s="4" t="s">
        <v>10</v>
      </c>
      <c r="D30" s="4">
        <v>128</v>
      </c>
      <c r="E30" s="4">
        <v>941</v>
      </c>
      <c r="F30" s="4">
        <v>2312139</v>
      </c>
      <c r="G30" s="5">
        <v>9.4587237256867276</v>
      </c>
      <c r="H30" s="17">
        <v>0.25816522592217334</v>
      </c>
      <c r="I30" s="18">
        <v>0.99167208948638152</v>
      </c>
      <c r="J30" s="5">
        <v>23.800130147673158</v>
      </c>
      <c r="L30" s="11" t="s">
        <v>10</v>
      </c>
      <c r="M30" s="5">
        <f>J6</f>
        <v>23.79079695280106</v>
      </c>
      <c r="N30" s="5">
        <f>J14</f>
        <v>23.783647450563837</v>
      </c>
      <c r="O30" s="5">
        <f>J22</f>
        <v>23.803190623206078</v>
      </c>
      <c r="P30" s="5">
        <f>J30</f>
        <v>23.800130147673158</v>
      </c>
      <c r="Q30" s="5">
        <f>J38</f>
        <v>23.817572655768924</v>
      </c>
      <c r="R30" s="5">
        <f>J46</f>
        <v>23.839533000595306</v>
      </c>
      <c r="S30" s="5">
        <f>J54</f>
        <v>23.813535246523351</v>
      </c>
      <c r="T30" s="5">
        <f>J62</f>
        <v>23.888037138485249</v>
      </c>
      <c r="U30" s="5">
        <f>J70</f>
        <v>23.871064561484445</v>
      </c>
      <c r="V30" s="5">
        <f>J78</f>
        <v>23.856807494240662</v>
      </c>
      <c r="W30" s="5">
        <f>J86</f>
        <v>23.852007389843354</v>
      </c>
      <c r="X30" s="5">
        <f>J94</f>
        <v>23.881960808349916</v>
      </c>
      <c r="Y30" s="5">
        <f t="shared" si="7"/>
        <v>23.833190289127945</v>
      </c>
    </row>
    <row r="31" spans="2:25" x14ac:dyDescent="0.25">
      <c r="B31" s="4">
        <v>4</v>
      </c>
      <c r="C31" s="4" t="s">
        <v>11</v>
      </c>
      <c r="D31" s="8">
        <v>356</v>
      </c>
      <c r="E31" s="4">
        <v>515</v>
      </c>
      <c r="F31" s="4">
        <v>3099991</v>
      </c>
      <c r="G31" s="5">
        <v>1.8623583790422555</v>
      </c>
      <c r="H31" s="17">
        <v>0.1195298324488232</v>
      </c>
      <c r="I31" s="18">
        <v>0.99614419895326378</v>
      </c>
      <c r="J31" s="5">
        <v>23.907460774878331</v>
      </c>
      <c r="L31" s="11" t="s">
        <v>11</v>
      </c>
      <c r="M31" s="5">
        <f>J7</f>
        <v>23.894035631467041</v>
      </c>
      <c r="N31" s="5">
        <f>J15</f>
        <v>23.888771666912078</v>
      </c>
      <c r="O31" s="5">
        <f>J23</f>
        <v>23.890972988818078</v>
      </c>
      <c r="P31" s="5">
        <f>J31</f>
        <v>23.907460774878331</v>
      </c>
      <c r="Q31" s="5">
        <f>J39</f>
        <v>23.906711270900459</v>
      </c>
      <c r="R31" s="5">
        <f>J47</f>
        <v>23.932261749081214</v>
      </c>
      <c r="S31" s="5">
        <f>J55</f>
        <v>23.892797870105621</v>
      </c>
      <c r="T31" s="5">
        <f>J63</f>
        <v>23.931043340663059</v>
      </c>
      <c r="U31" s="5">
        <f>J71</f>
        <v>23.922035231426669</v>
      </c>
      <c r="V31" s="5">
        <f>J79</f>
        <v>23.92745896372244</v>
      </c>
      <c r="W31" s="5">
        <f>J87</f>
        <v>23.928010764261693</v>
      </c>
      <c r="X31" s="5">
        <f>J95</f>
        <v>23.923536757405337</v>
      </c>
      <c r="Y31" s="5">
        <f t="shared" si="7"/>
        <v>23.912091417470165</v>
      </c>
    </row>
    <row r="32" spans="2:25" x14ac:dyDescent="0.25">
      <c r="B32" s="11" t="s">
        <v>12</v>
      </c>
      <c r="C32" s="11"/>
      <c r="D32" s="11">
        <v>876</v>
      </c>
      <c r="E32" s="11">
        <v>3121</v>
      </c>
      <c r="F32" s="11">
        <v>10754218</v>
      </c>
      <c r="G32" s="12">
        <v>4.4728479084650541</v>
      </c>
      <c r="H32" s="20">
        <v>0.16978109463424895</v>
      </c>
      <c r="I32" s="20">
        <v>0.9945231904956694</v>
      </c>
      <c r="J32" s="12">
        <v>23.868556571896065</v>
      </c>
      <c r="L32" s="11" t="s">
        <v>18</v>
      </c>
      <c r="M32" s="12">
        <f t="shared" ref="M32:X32" si="8">AVERAGE(M28:M31)</f>
        <v>23.860341756359972</v>
      </c>
      <c r="N32" s="12">
        <f t="shared" si="8"/>
        <v>23.85633628495442</v>
      </c>
      <c r="O32" s="12">
        <f t="shared" si="8"/>
        <v>23.860423252956707</v>
      </c>
      <c r="P32" s="12">
        <f t="shared" si="8"/>
        <v>23.868556571896065</v>
      </c>
      <c r="Q32" s="12">
        <f t="shared" si="8"/>
        <v>23.877963959209453</v>
      </c>
      <c r="R32" s="12">
        <f t="shared" si="8"/>
        <v>23.889445988893925</v>
      </c>
      <c r="S32" s="12">
        <f t="shared" si="8"/>
        <v>23.871092792922731</v>
      </c>
      <c r="T32" s="12">
        <f t="shared" si="8"/>
        <v>23.914519211650465</v>
      </c>
      <c r="U32" s="12">
        <f t="shared" si="8"/>
        <v>23.907381580647652</v>
      </c>
      <c r="V32" s="12">
        <f t="shared" si="8"/>
        <v>23.902912139750384</v>
      </c>
      <c r="W32" s="12">
        <f t="shared" si="8"/>
        <v>23.904971742656592</v>
      </c>
      <c r="X32" s="12">
        <f t="shared" si="8"/>
        <v>23.911289716536054</v>
      </c>
      <c r="Y32" s="12">
        <f>AVERAGE(Y28:Y31)</f>
        <v>23.885436249869532</v>
      </c>
    </row>
    <row r="33" spans="2:25" x14ac:dyDescent="0.25">
      <c r="I33" s="21"/>
    </row>
    <row r="34" spans="2:25" ht="15.75" x14ac:dyDescent="0.25">
      <c r="B34" s="1" t="s">
        <v>26</v>
      </c>
      <c r="C34" s="1"/>
      <c r="D34" s="1"/>
      <c r="E34" s="1"/>
      <c r="F34" s="1"/>
      <c r="G34" s="1"/>
      <c r="H34" s="1"/>
      <c r="I34" s="1"/>
      <c r="J34" s="1"/>
      <c r="L34" s="14" t="s">
        <v>27</v>
      </c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</row>
    <row r="35" spans="2:25" x14ac:dyDescent="0.25">
      <c r="B35" s="2" t="s">
        <v>1</v>
      </c>
      <c r="C35" s="2" t="s">
        <v>2</v>
      </c>
      <c r="D35" s="2" t="s">
        <v>3</v>
      </c>
      <c r="E35" s="2" t="s">
        <v>4</v>
      </c>
      <c r="F35" s="2" t="s">
        <v>15</v>
      </c>
      <c r="G35" s="2" t="s">
        <v>5</v>
      </c>
      <c r="H35" s="2" t="s">
        <v>6</v>
      </c>
      <c r="I35" s="3" t="s">
        <v>7</v>
      </c>
      <c r="J35" s="3" t="s">
        <v>21</v>
      </c>
      <c r="L35" s="11" t="s">
        <v>16</v>
      </c>
      <c r="M35" s="15">
        <v>44652</v>
      </c>
      <c r="N35" s="15">
        <v>44682</v>
      </c>
      <c r="O35" s="15">
        <v>44713</v>
      </c>
      <c r="P35" s="15">
        <v>44743</v>
      </c>
      <c r="Q35" s="15">
        <v>44774</v>
      </c>
      <c r="R35" s="15">
        <v>44805</v>
      </c>
      <c r="S35" s="15">
        <v>44835</v>
      </c>
      <c r="T35" s="15">
        <v>44866</v>
      </c>
      <c r="U35" s="15">
        <v>44896</v>
      </c>
      <c r="V35" s="15">
        <v>44927</v>
      </c>
      <c r="W35" s="15">
        <v>44958</v>
      </c>
      <c r="X35" s="15">
        <v>44986</v>
      </c>
      <c r="Y35" s="16" t="s">
        <v>17</v>
      </c>
    </row>
    <row r="36" spans="2:25" x14ac:dyDescent="0.25">
      <c r="B36" s="4">
        <v>1</v>
      </c>
      <c r="C36" s="4" t="s">
        <v>8</v>
      </c>
      <c r="D36" s="4">
        <v>85</v>
      </c>
      <c r="E36" s="4">
        <v>50</v>
      </c>
      <c r="F36" s="4">
        <v>703426</v>
      </c>
      <c r="G36" s="5">
        <v>0.57840598159284784</v>
      </c>
      <c r="H36" s="17">
        <v>9.4850814549405207E-2</v>
      </c>
      <c r="I36" s="18">
        <v>0.99694029630485792</v>
      </c>
      <c r="J36" s="5">
        <v>23.92656711131659</v>
      </c>
      <c r="L36" s="11" t="s">
        <v>8</v>
      </c>
      <c r="M36" s="4">
        <f>E4</f>
        <v>43</v>
      </c>
      <c r="N36" s="4">
        <f>E12</f>
        <v>57</v>
      </c>
      <c r="O36" s="4">
        <f>E20</f>
        <v>46</v>
      </c>
      <c r="P36" s="4">
        <f>E28</f>
        <v>51</v>
      </c>
      <c r="Q36" s="4">
        <f>E36</f>
        <v>50</v>
      </c>
      <c r="R36" s="4">
        <f>E44</f>
        <v>48</v>
      </c>
      <c r="S36" s="4">
        <f>E52</f>
        <v>79</v>
      </c>
      <c r="T36" s="4">
        <f>E60</f>
        <v>46</v>
      </c>
      <c r="U36" s="4">
        <f>E68</f>
        <v>47</v>
      </c>
      <c r="V36" s="4">
        <f>E76</f>
        <v>49</v>
      </c>
      <c r="W36" s="4">
        <f>E84</f>
        <v>61</v>
      </c>
      <c r="X36" s="4">
        <f>E92</f>
        <v>50</v>
      </c>
      <c r="Y36" s="11">
        <f>SUM(M36:X36)</f>
        <v>627</v>
      </c>
    </row>
    <row r="37" spans="2:25" x14ac:dyDescent="0.25">
      <c r="B37" s="4">
        <v>2</v>
      </c>
      <c r="C37" s="4" t="s">
        <v>9</v>
      </c>
      <c r="D37" s="4">
        <v>307</v>
      </c>
      <c r="E37" s="4">
        <v>1412</v>
      </c>
      <c r="F37" s="4">
        <v>4187564</v>
      </c>
      <c r="G37" s="5">
        <v>5.1520289227934501</v>
      </c>
      <c r="H37" s="17">
        <v>0.1795354681497198</v>
      </c>
      <c r="I37" s="18">
        <v>0.99420853328549286</v>
      </c>
      <c r="J37" s="5">
        <v>23.86100479885183</v>
      </c>
      <c r="L37" s="11" t="s">
        <v>9</v>
      </c>
      <c r="M37" s="4">
        <f>E5</f>
        <v>1319</v>
      </c>
      <c r="N37" s="4">
        <f>E13</f>
        <v>1754</v>
      </c>
      <c r="O37" s="4">
        <f>E21</f>
        <v>1229</v>
      </c>
      <c r="P37" s="4">
        <f>E29</f>
        <v>1614</v>
      </c>
      <c r="Q37" s="4">
        <f>E37</f>
        <v>1412</v>
      </c>
      <c r="R37" s="4">
        <f>E45</f>
        <v>1221</v>
      </c>
      <c r="S37" s="4">
        <f>E53</f>
        <v>1217</v>
      </c>
      <c r="T37" s="4">
        <f>E61</f>
        <v>1028</v>
      </c>
      <c r="U37" s="4">
        <f>E69</f>
        <v>958</v>
      </c>
      <c r="V37" s="4">
        <f>E77</f>
        <v>840</v>
      </c>
      <c r="W37" s="4">
        <f>E85</f>
        <v>856</v>
      </c>
      <c r="X37" s="4">
        <f>E93</f>
        <v>1142</v>
      </c>
      <c r="Y37" s="11">
        <f t="shared" ref="Y37:Y39" si="9">SUM(M37:X37)</f>
        <v>14590</v>
      </c>
    </row>
    <row r="38" spans="2:25" x14ac:dyDescent="0.25">
      <c r="B38" s="4">
        <v>3</v>
      </c>
      <c r="C38" s="4" t="s">
        <v>10</v>
      </c>
      <c r="D38" s="4">
        <v>128</v>
      </c>
      <c r="E38" s="4">
        <v>697</v>
      </c>
      <c r="F38" s="4">
        <v>2125627</v>
      </c>
      <c r="G38" s="5">
        <v>6.9148690460626661</v>
      </c>
      <c r="H38" s="17">
        <v>0.23563531963180587</v>
      </c>
      <c r="I38" s="18">
        <v>0.99239886065703853</v>
      </c>
      <c r="J38" s="5">
        <v>23.817572655768924</v>
      </c>
      <c r="L38" s="11" t="s">
        <v>10</v>
      </c>
      <c r="M38" s="4">
        <f>E6</f>
        <v>661</v>
      </c>
      <c r="N38" s="4">
        <f>E14</f>
        <v>1050</v>
      </c>
      <c r="O38" s="4">
        <f>E22</f>
        <v>851</v>
      </c>
      <c r="P38" s="4">
        <f>E30</f>
        <v>941</v>
      </c>
      <c r="Q38" s="4">
        <f>E38</f>
        <v>697</v>
      </c>
      <c r="R38" s="4">
        <f>E46</f>
        <v>764</v>
      </c>
      <c r="S38" s="4">
        <f>E54</f>
        <v>712</v>
      </c>
      <c r="T38" s="4">
        <f>E62</f>
        <v>616</v>
      </c>
      <c r="U38" s="4">
        <f>E70</f>
        <v>529</v>
      </c>
      <c r="V38" s="4">
        <f>E78</f>
        <v>554</v>
      </c>
      <c r="W38" s="4">
        <f>E86</f>
        <v>494</v>
      </c>
      <c r="X38" s="4">
        <f>E94</f>
        <v>759</v>
      </c>
      <c r="Y38" s="11">
        <f t="shared" si="9"/>
        <v>8628</v>
      </c>
    </row>
    <row r="39" spans="2:25" x14ac:dyDescent="0.25">
      <c r="B39" s="4">
        <v>4</v>
      </c>
      <c r="C39" s="4" t="s">
        <v>11</v>
      </c>
      <c r="D39" s="8">
        <v>356</v>
      </c>
      <c r="E39" s="4">
        <v>435</v>
      </c>
      <c r="F39" s="4">
        <v>2740555</v>
      </c>
      <c r="G39" s="5">
        <v>1.6101256647807842</v>
      </c>
      <c r="H39" s="17">
        <v>0.12049794175357567</v>
      </c>
      <c r="I39" s="18">
        <v>0.99611296962085238</v>
      </c>
      <c r="J39" s="5">
        <v>23.906711270900459</v>
      </c>
      <c r="L39" s="11" t="s">
        <v>11</v>
      </c>
      <c r="M39" s="4">
        <f>E7</f>
        <v>276</v>
      </c>
      <c r="N39" s="4">
        <f>E15</f>
        <v>448</v>
      </c>
      <c r="O39" s="4">
        <f>E23</f>
        <v>474</v>
      </c>
      <c r="P39" s="4">
        <f>E31</f>
        <v>515</v>
      </c>
      <c r="Q39" s="4">
        <f>E39</f>
        <v>435</v>
      </c>
      <c r="R39" s="4">
        <f>E47</f>
        <v>232</v>
      </c>
      <c r="S39" s="4">
        <f>E55</f>
        <v>265</v>
      </c>
      <c r="T39" s="4">
        <f>E63</f>
        <v>180</v>
      </c>
      <c r="U39" s="4">
        <f>E71</f>
        <v>164</v>
      </c>
      <c r="V39" s="4">
        <f>E79</f>
        <v>163</v>
      </c>
      <c r="W39" s="4">
        <f>E87</f>
        <v>166</v>
      </c>
      <c r="X39" s="4">
        <f>E95</f>
        <v>247</v>
      </c>
      <c r="Y39" s="11">
        <f t="shared" si="9"/>
        <v>3565</v>
      </c>
    </row>
    <row r="40" spans="2:25" x14ac:dyDescent="0.25">
      <c r="B40" s="11" t="s">
        <v>12</v>
      </c>
      <c r="C40" s="11"/>
      <c r="D40" s="11">
        <v>876</v>
      </c>
      <c r="E40" s="11">
        <v>2594</v>
      </c>
      <c r="F40" s="11">
        <v>9757172</v>
      </c>
      <c r="G40" s="12">
        <v>3.5638574038074369</v>
      </c>
      <c r="H40" s="20">
        <v>0.15762988602112663</v>
      </c>
      <c r="I40" s="20">
        <v>0.99491516496706045</v>
      </c>
      <c r="J40" s="12">
        <v>23.877963959209453</v>
      </c>
      <c r="L40" s="11" t="s">
        <v>12</v>
      </c>
      <c r="M40" s="11">
        <f>SUM(M36:M39)</f>
        <v>2299</v>
      </c>
      <c r="N40" s="11">
        <f t="shared" ref="N40:Y40" si="10">SUM(N36:N39)</f>
        <v>3309</v>
      </c>
      <c r="O40" s="11">
        <f t="shared" si="10"/>
        <v>2600</v>
      </c>
      <c r="P40" s="11">
        <f t="shared" si="10"/>
        <v>3121</v>
      </c>
      <c r="Q40" s="11">
        <f t="shared" si="10"/>
        <v>2594</v>
      </c>
      <c r="R40" s="11">
        <f t="shared" si="10"/>
        <v>2265</v>
      </c>
      <c r="S40" s="11">
        <f t="shared" si="10"/>
        <v>2273</v>
      </c>
      <c r="T40" s="11">
        <f t="shared" si="10"/>
        <v>1870</v>
      </c>
      <c r="U40" s="11">
        <f t="shared" si="10"/>
        <v>1698</v>
      </c>
      <c r="V40" s="11">
        <f t="shared" si="10"/>
        <v>1606</v>
      </c>
      <c r="W40" s="11">
        <f t="shared" si="10"/>
        <v>1577</v>
      </c>
      <c r="X40" s="11">
        <f t="shared" si="10"/>
        <v>2198</v>
      </c>
      <c r="Y40" s="11">
        <f t="shared" si="10"/>
        <v>27410</v>
      </c>
    </row>
    <row r="41" spans="2:25" x14ac:dyDescent="0.25">
      <c r="I41" s="21"/>
    </row>
    <row r="42" spans="2:25" ht="15.75" x14ac:dyDescent="0.25">
      <c r="B42" s="1" t="s">
        <v>28</v>
      </c>
      <c r="C42" s="1"/>
      <c r="D42" s="1"/>
      <c r="E42" s="1"/>
      <c r="F42" s="1"/>
      <c r="G42" s="1"/>
      <c r="H42" s="1"/>
      <c r="I42" s="1"/>
      <c r="J42" s="1"/>
    </row>
    <row r="43" spans="2:25" x14ac:dyDescent="0.25">
      <c r="B43" s="2" t="s">
        <v>1</v>
      </c>
      <c r="C43" s="2" t="s">
        <v>2</v>
      </c>
      <c r="D43" s="2" t="s">
        <v>3</v>
      </c>
      <c r="E43" s="2" t="s">
        <v>4</v>
      </c>
      <c r="F43" s="2" t="s">
        <v>15</v>
      </c>
      <c r="G43" s="2" t="s">
        <v>5</v>
      </c>
      <c r="H43" s="2" t="s">
        <v>6</v>
      </c>
      <c r="I43" s="3" t="s">
        <v>7</v>
      </c>
      <c r="J43" s="3" t="s">
        <v>21</v>
      </c>
    </row>
    <row r="44" spans="2:25" x14ac:dyDescent="0.25">
      <c r="B44" s="4">
        <v>1</v>
      </c>
      <c r="C44" s="4" t="s">
        <v>8</v>
      </c>
      <c r="D44" s="4">
        <v>85</v>
      </c>
      <c r="E44" s="4">
        <v>48</v>
      </c>
      <c r="F44" s="4">
        <v>870133</v>
      </c>
      <c r="G44" s="5">
        <v>0.47743002209443541</v>
      </c>
      <c r="H44" s="17">
        <v>9.2069661063529762E-2</v>
      </c>
      <c r="I44" s="18">
        <v>0.99693101129788231</v>
      </c>
      <c r="J44" s="5">
        <v>23.926344271149176</v>
      </c>
    </row>
    <row r="45" spans="2:25" x14ac:dyDescent="0.25">
      <c r="B45" s="4">
        <v>2</v>
      </c>
      <c r="C45" s="4" t="s">
        <v>9</v>
      </c>
      <c r="D45" s="4">
        <v>307</v>
      </c>
      <c r="E45" s="4">
        <v>1221</v>
      </c>
      <c r="F45" s="4">
        <v>4317577</v>
      </c>
      <c r="G45" s="5">
        <v>4.2649408841552789</v>
      </c>
      <c r="H45" s="17">
        <v>0.17544383156249466</v>
      </c>
      <c r="I45" s="18">
        <v>0.99415187228125013</v>
      </c>
      <c r="J45" s="5">
        <v>23.859644934750001</v>
      </c>
    </row>
    <row r="46" spans="2:25" x14ac:dyDescent="0.25">
      <c r="B46" s="4">
        <v>3</v>
      </c>
      <c r="C46" s="4" t="s">
        <v>10</v>
      </c>
      <c r="D46" s="4">
        <v>128</v>
      </c>
      <c r="E46" s="4">
        <v>764</v>
      </c>
      <c r="F46" s="4">
        <v>1728228</v>
      </c>
      <c r="G46" s="5">
        <v>7.8960103717261516</v>
      </c>
      <c r="H46" s="17">
        <v>0.20058374925586711</v>
      </c>
      <c r="I46" s="18">
        <v>0.99331387502480439</v>
      </c>
      <c r="J46" s="5">
        <v>23.839533000595306</v>
      </c>
    </row>
    <row r="47" spans="2:25" x14ac:dyDescent="0.25">
      <c r="B47" s="4">
        <v>4</v>
      </c>
      <c r="C47" s="4" t="s">
        <v>11</v>
      </c>
      <c r="D47" s="8">
        <v>356</v>
      </c>
      <c r="E47" s="4">
        <v>232</v>
      </c>
      <c r="F47" s="4">
        <v>1929021</v>
      </c>
      <c r="G47" s="5">
        <v>0.82520831475734246</v>
      </c>
      <c r="H47" s="17">
        <v>8.4672813648482281E-2</v>
      </c>
      <c r="I47" s="18">
        <v>0.99717757287838393</v>
      </c>
      <c r="J47" s="5">
        <v>23.932261749081214</v>
      </c>
    </row>
    <row r="48" spans="2:25" x14ac:dyDescent="0.25">
      <c r="B48" s="11" t="s">
        <v>12</v>
      </c>
      <c r="C48" s="11"/>
      <c r="D48" s="11">
        <v>876</v>
      </c>
      <c r="E48" s="11">
        <v>2265</v>
      </c>
      <c r="F48" s="11">
        <v>8844959</v>
      </c>
      <c r="G48" s="12">
        <v>3.3658973981833022</v>
      </c>
      <c r="H48" s="20">
        <v>0.13819251388259346</v>
      </c>
      <c r="I48" s="20">
        <v>0.99539358287058022</v>
      </c>
      <c r="J48" s="12">
        <v>23.889445988893925</v>
      </c>
    </row>
    <row r="49" spans="2:10" x14ac:dyDescent="0.25">
      <c r="I49" s="21"/>
    </row>
    <row r="50" spans="2:10" ht="15.75" x14ac:dyDescent="0.25">
      <c r="B50" s="1" t="s">
        <v>29</v>
      </c>
      <c r="C50" s="1"/>
      <c r="D50" s="1"/>
      <c r="E50" s="1"/>
      <c r="F50" s="1"/>
      <c r="G50" s="1"/>
      <c r="H50" s="1"/>
      <c r="I50" s="1"/>
      <c r="J50" s="1"/>
    </row>
    <row r="51" spans="2:10" x14ac:dyDescent="0.25">
      <c r="B51" s="2" t="s">
        <v>1</v>
      </c>
      <c r="C51" s="2" t="s">
        <v>2</v>
      </c>
      <c r="D51" s="2" t="s">
        <v>3</v>
      </c>
      <c r="E51" s="2" t="s">
        <v>4</v>
      </c>
      <c r="F51" s="2" t="s">
        <v>15</v>
      </c>
      <c r="G51" s="2" t="s">
        <v>5</v>
      </c>
      <c r="H51" s="2" t="s">
        <v>6</v>
      </c>
      <c r="I51" s="3" t="s">
        <v>7</v>
      </c>
      <c r="J51" s="3" t="s">
        <v>21</v>
      </c>
    </row>
    <row r="52" spans="2:10" x14ac:dyDescent="0.25">
      <c r="B52" s="4">
        <v>1</v>
      </c>
      <c r="C52" s="4" t="s">
        <v>8</v>
      </c>
      <c r="D52" s="4">
        <v>85</v>
      </c>
      <c r="E52" s="4">
        <v>79</v>
      </c>
      <c r="F52" s="4">
        <v>1072368</v>
      </c>
      <c r="G52" s="5">
        <v>0.88124606762945734</v>
      </c>
      <c r="H52" s="17">
        <v>0.11331398859361901</v>
      </c>
      <c r="I52" s="18">
        <v>0.99634471004536718</v>
      </c>
      <c r="J52" s="5">
        <v>23.912273041088813</v>
      </c>
    </row>
    <row r="53" spans="2:10" x14ac:dyDescent="0.25">
      <c r="B53" s="4">
        <v>2</v>
      </c>
      <c r="C53" s="4" t="s">
        <v>9</v>
      </c>
      <c r="D53" s="4">
        <v>307</v>
      </c>
      <c r="E53" s="4">
        <v>1217</v>
      </c>
      <c r="F53" s="4">
        <v>4290968</v>
      </c>
      <c r="G53" s="5">
        <v>4.1725847652814805</v>
      </c>
      <c r="H53" s="17">
        <v>0.17338685695136571</v>
      </c>
      <c r="I53" s="18">
        <v>0.99440687558221397</v>
      </c>
      <c r="J53" s="5">
        <v>23.865765013973135</v>
      </c>
    </row>
    <row r="54" spans="2:10" x14ac:dyDescent="0.25">
      <c r="B54" s="4">
        <v>3</v>
      </c>
      <c r="C54" s="4" t="s">
        <v>10</v>
      </c>
      <c r="D54" s="4">
        <v>128</v>
      </c>
      <c r="E54" s="4">
        <v>712</v>
      </c>
      <c r="F54" s="4">
        <v>1911295</v>
      </c>
      <c r="G54" s="5">
        <v>7.7447487689022534</v>
      </c>
      <c r="H54" s="17">
        <v>0.24085030657400547</v>
      </c>
      <c r="I54" s="18">
        <v>0.99223063527180633</v>
      </c>
      <c r="J54" s="5">
        <v>23.813535246523351</v>
      </c>
    </row>
    <row r="55" spans="2:10" x14ac:dyDescent="0.25">
      <c r="B55" s="4">
        <v>4</v>
      </c>
      <c r="C55" s="4" t="s">
        <v>11</v>
      </c>
      <c r="D55" s="8">
        <v>356</v>
      </c>
      <c r="E55" s="4">
        <v>265</v>
      </c>
      <c r="F55" s="4">
        <v>3796867</v>
      </c>
      <c r="G55" s="5">
        <v>0.89568874021704425</v>
      </c>
      <c r="H55" s="17">
        <v>0.13846941778024072</v>
      </c>
      <c r="I55" s="18">
        <v>0.99553324458773418</v>
      </c>
      <c r="J55" s="5">
        <v>23.892797870105621</v>
      </c>
    </row>
    <row r="56" spans="2:10" x14ac:dyDescent="0.25">
      <c r="B56" s="11" t="s">
        <v>12</v>
      </c>
      <c r="C56" s="11"/>
      <c r="D56" s="11">
        <v>876</v>
      </c>
      <c r="E56" s="11">
        <v>2273</v>
      </c>
      <c r="F56" s="11">
        <v>11071498</v>
      </c>
      <c r="G56" s="12">
        <v>3.4235670855075591</v>
      </c>
      <c r="H56" s="20">
        <v>0.16650514247480772</v>
      </c>
      <c r="I56" s="20">
        <v>0.99462886637178038</v>
      </c>
      <c r="J56" s="12">
        <v>23.871092792922731</v>
      </c>
    </row>
    <row r="57" spans="2:10" x14ac:dyDescent="0.25">
      <c r="I57" s="21"/>
    </row>
    <row r="58" spans="2:10" ht="15.75" x14ac:dyDescent="0.25">
      <c r="B58" s="1" t="s">
        <v>30</v>
      </c>
      <c r="C58" s="1"/>
      <c r="D58" s="1"/>
      <c r="E58" s="1"/>
      <c r="F58" s="1"/>
      <c r="G58" s="1"/>
      <c r="H58" s="1"/>
      <c r="I58" s="1"/>
      <c r="J58" s="1"/>
    </row>
    <row r="59" spans="2:10" x14ac:dyDescent="0.25">
      <c r="B59" s="2" t="s">
        <v>1</v>
      </c>
      <c r="C59" s="2" t="s">
        <v>2</v>
      </c>
      <c r="D59" s="2" t="s">
        <v>3</v>
      </c>
      <c r="E59" s="2" t="s">
        <v>4</v>
      </c>
      <c r="F59" s="2" t="s">
        <v>15</v>
      </c>
      <c r="G59" s="2" t="s">
        <v>5</v>
      </c>
      <c r="H59" s="2" t="s">
        <v>6</v>
      </c>
      <c r="I59" s="3" t="s">
        <v>7</v>
      </c>
      <c r="J59" s="3" t="s">
        <v>21</v>
      </c>
    </row>
    <row r="60" spans="2:10" x14ac:dyDescent="0.25">
      <c r="B60" s="4">
        <v>1</v>
      </c>
      <c r="C60" s="4" t="s">
        <v>8</v>
      </c>
      <c r="D60" s="4">
        <v>85</v>
      </c>
      <c r="E60" s="4">
        <v>46</v>
      </c>
      <c r="F60" s="4">
        <v>636212</v>
      </c>
      <c r="G60" s="5">
        <v>0.53008354915646083</v>
      </c>
      <c r="H60" s="17">
        <v>7.7489808267638016E-2</v>
      </c>
      <c r="I60" s="18">
        <v>0.99741700639107878</v>
      </c>
      <c r="J60" s="5">
        <v>23.938008153385891</v>
      </c>
    </row>
    <row r="61" spans="2:10" x14ac:dyDescent="0.25">
      <c r="B61" s="4">
        <v>2</v>
      </c>
      <c r="C61" s="4" t="s">
        <v>9</v>
      </c>
      <c r="D61" s="4">
        <v>307</v>
      </c>
      <c r="E61" s="4">
        <v>1028</v>
      </c>
      <c r="F61" s="4">
        <v>2963357</v>
      </c>
      <c r="G61" s="5">
        <v>3.7605173159871019</v>
      </c>
      <c r="H61" s="17">
        <v>0.12376473241543377</v>
      </c>
      <c r="I61" s="18">
        <v>0.99587450891948559</v>
      </c>
      <c r="J61" s="5">
        <v>23.900988214067652</v>
      </c>
    </row>
    <row r="62" spans="2:10" x14ac:dyDescent="0.25">
      <c r="B62" s="4">
        <v>3</v>
      </c>
      <c r="C62" s="4" t="s">
        <v>10</v>
      </c>
      <c r="D62" s="4">
        <v>128</v>
      </c>
      <c r="E62" s="4">
        <v>616</v>
      </c>
      <c r="F62" s="4">
        <v>1197104</v>
      </c>
      <c r="G62" s="5">
        <v>6.6721721067387172</v>
      </c>
      <c r="H62" s="17">
        <v>0.1399535768934399</v>
      </c>
      <c r="I62" s="18">
        <v>0.9953348807702187</v>
      </c>
      <c r="J62" s="5">
        <v>23.888037138485249</v>
      </c>
    </row>
    <row r="63" spans="2:10" x14ac:dyDescent="0.25">
      <c r="B63" s="4">
        <v>4</v>
      </c>
      <c r="C63" s="4" t="s">
        <v>11</v>
      </c>
      <c r="D63" s="8">
        <v>356</v>
      </c>
      <c r="E63" s="4">
        <v>180</v>
      </c>
      <c r="F63" s="4">
        <v>2173683</v>
      </c>
      <c r="G63" s="5">
        <v>0.65814232420880658</v>
      </c>
      <c r="H63" s="17">
        <v>8.6195824171175245E-2</v>
      </c>
      <c r="I63" s="18">
        <v>0.99712680586096081</v>
      </c>
      <c r="J63" s="5">
        <v>23.931043340663059</v>
      </c>
    </row>
    <row r="64" spans="2:10" x14ac:dyDescent="0.25">
      <c r="B64" s="11" t="s">
        <v>12</v>
      </c>
      <c r="C64" s="11"/>
      <c r="D64" s="11">
        <v>876</v>
      </c>
      <c r="E64" s="11">
        <v>1870</v>
      </c>
      <c r="F64" s="11">
        <v>6970356</v>
      </c>
      <c r="G64" s="12">
        <v>2.9052288240227719</v>
      </c>
      <c r="H64" s="20">
        <v>0.10685098543692173</v>
      </c>
      <c r="I64" s="20">
        <v>0.99643830048543602</v>
      </c>
      <c r="J64" s="12">
        <v>23.914519211650465</v>
      </c>
    </row>
    <row r="65" spans="2:10" x14ac:dyDescent="0.25">
      <c r="I65" s="21"/>
    </row>
    <row r="66" spans="2:10" ht="15.75" x14ac:dyDescent="0.25">
      <c r="B66" s="1" t="s">
        <v>31</v>
      </c>
      <c r="C66" s="1"/>
      <c r="D66" s="1"/>
      <c r="E66" s="1"/>
      <c r="F66" s="1"/>
      <c r="G66" s="1"/>
      <c r="H66" s="1"/>
      <c r="I66" s="1"/>
      <c r="J66" s="1"/>
    </row>
    <row r="67" spans="2:10" x14ac:dyDescent="0.25">
      <c r="B67" s="2" t="s">
        <v>1</v>
      </c>
      <c r="C67" s="2" t="s">
        <v>2</v>
      </c>
      <c r="D67" s="2" t="s">
        <v>3</v>
      </c>
      <c r="E67" s="2" t="s">
        <v>4</v>
      </c>
      <c r="F67" s="2" t="s">
        <v>15</v>
      </c>
      <c r="G67" s="2" t="s">
        <v>5</v>
      </c>
      <c r="H67" s="2" t="s">
        <v>6</v>
      </c>
      <c r="I67" s="3" t="s">
        <v>7</v>
      </c>
      <c r="J67" s="3" t="s">
        <v>21</v>
      </c>
    </row>
    <row r="68" spans="2:10" x14ac:dyDescent="0.25">
      <c r="B68" s="4">
        <v>1</v>
      </c>
      <c r="C68" s="4" t="s">
        <v>8</v>
      </c>
      <c r="D68" s="4">
        <v>85</v>
      </c>
      <c r="E68" s="4">
        <v>47</v>
      </c>
      <c r="F68" s="4">
        <v>754815</v>
      </c>
      <c r="G68" s="5">
        <v>0.47938340429890408</v>
      </c>
      <c r="H68" s="17">
        <v>8.5565756178936206E-2</v>
      </c>
      <c r="I68" s="18">
        <v>0.99723981431680853</v>
      </c>
      <c r="J68" s="5">
        <v>23.933755543603404</v>
      </c>
    </row>
    <row r="69" spans="2:10" x14ac:dyDescent="0.25">
      <c r="B69" s="4">
        <v>2</v>
      </c>
      <c r="C69" s="4" t="s">
        <v>9</v>
      </c>
      <c r="D69" s="4">
        <v>307</v>
      </c>
      <c r="E69" s="4">
        <v>958</v>
      </c>
      <c r="F69" s="4">
        <v>2954781</v>
      </c>
      <c r="G69" s="5">
        <v>3.6304163933053224</v>
      </c>
      <c r="H69" s="17">
        <v>0.12571664298504384</v>
      </c>
      <c r="I69" s="18">
        <v>0.99594462441983733</v>
      </c>
      <c r="J69" s="5">
        <v>23.902670986076096</v>
      </c>
    </row>
    <row r="70" spans="2:10" x14ac:dyDescent="0.25">
      <c r="B70" s="4">
        <v>3</v>
      </c>
      <c r="C70" s="4" t="s">
        <v>10</v>
      </c>
      <c r="D70" s="4">
        <v>128</v>
      </c>
      <c r="E70" s="4">
        <v>529</v>
      </c>
      <c r="F70" s="4">
        <v>1391279</v>
      </c>
      <c r="G70" s="5">
        <v>5.9137142110079752</v>
      </c>
      <c r="H70" s="17">
        <v>0.16654160808259452</v>
      </c>
      <c r="I70" s="18">
        <v>0.99462769006185181</v>
      </c>
      <c r="J70" s="5">
        <v>23.871064561484445</v>
      </c>
    </row>
    <row r="71" spans="2:10" x14ac:dyDescent="0.25">
      <c r="B71" s="4">
        <v>4</v>
      </c>
      <c r="C71" s="4" t="s">
        <v>11</v>
      </c>
      <c r="D71" s="8">
        <v>356</v>
      </c>
      <c r="E71" s="4">
        <v>164</v>
      </c>
      <c r="F71" s="4">
        <v>2015839</v>
      </c>
      <c r="G71" s="5">
        <v>0.63928685452626188</v>
      </c>
      <c r="H71" s="17">
        <v>0.10070449274055601</v>
      </c>
      <c r="I71" s="18">
        <v>0.99675146797611114</v>
      </c>
      <c r="J71" s="5">
        <v>23.922035231426669</v>
      </c>
    </row>
    <row r="72" spans="2:10" x14ac:dyDescent="0.25">
      <c r="B72" s="11" t="s">
        <v>12</v>
      </c>
      <c r="C72" s="11"/>
      <c r="D72" s="11">
        <v>876</v>
      </c>
      <c r="E72" s="11">
        <v>1698</v>
      </c>
      <c r="F72" s="11">
        <v>7116714</v>
      </c>
      <c r="G72" s="12">
        <v>2.6657002157846161</v>
      </c>
      <c r="H72" s="20">
        <v>0.11963212499678266</v>
      </c>
      <c r="I72" s="20">
        <v>0.99614089919365223</v>
      </c>
      <c r="J72" s="12">
        <v>23.907381580647652</v>
      </c>
    </row>
    <row r="73" spans="2:10" x14ac:dyDescent="0.25">
      <c r="I73" s="21"/>
    </row>
    <row r="74" spans="2:10" ht="15.75" x14ac:dyDescent="0.25">
      <c r="B74" s="1" t="s">
        <v>32</v>
      </c>
      <c r="C74" s="1"/>
      <c r="D74" s="1"/>
      <c r="E74" s="1"/>
      <c r="F74" s="1"/>
      <c r="G74" s="1"/>
      <c r="H74" s="1"/>
      <c r="I74" s="1"/>
      <c r="J74" s="1"/>
    </row>
    <row r="75" spans="2:10" x14ac:dyDescent="0.25">
      <c r="B75" s="2" t="s">
        <v>1</v>
      </c>
      <c r="C75" s="2" t="s">
        <v>2</v>
      </c>
      <c r="D75" s="2" t="s">
        <v>3</v>
      </c>
      <c r="E75" s="2" t="s">
        <v>4</v>
      </c>
      <c r="F75" s="2" t="s">
        <v>15</v>
      </c>
      <c r="G75" s="2" t="s">
        <v>5</v>
      </c>
      <c r="H75" s="2" t="s">
        <v>6</v>
      </c>
      <c r="I75" s="3" t="s">
        <v>7</v>
      </c>
      <c r="J75" s="3" t="s">
        <v>21</v>
      </c>
    </row>
    <row r="76" spans="2:10" x14ac:dyDescent="0.25">
      <c r="B76" s="4">
        <v>1</v>
      </c>
      <c r="C76" s="4" t="s">
        <v>8</v>
      </c>
      <c r="D76" s="4">
        <v>85</v>
      </c>
      <c r="E76" s="4">
        <v>49</v>
      </c>
      <c r="F76" s="4">
        <v>677800</v>
      </c>
      <c r="G76" s="5">
        <v>0.53256368611269622</v>
      </c>
      <c r="H76" s="17">
        <v>7.7318818228830508E-2</v>
      </c>
      <c r="I76" s="18">
        <v>0.99750584457326352</v>
      </c>
      <c r="J76" s="5">
        <v>23.940140269758324</v>
      </c>
    </row>
    <row r="77" spans="2:10" x14ac:dyDescent="0.25">
      <c r="B77" s="4">
        <v>2</v>
      </c>
      <c r="C77" s="4" t="s">
        <v>9</v>
      </c>
      <c r="D77" s="4">
        <v>307</v>
      </c>
      <c r="E77" s="4">
        <v>840</v>
      </c>
      <c r="F77" s="4">
        <v>3431332</v>
      </c>
      <c r="G77" s="5">
        <v>3.1099359287538912</v>
      </c>
      <c r="H77" s="17">
        <v>0.1456459679298675</v>
      </c>
      <c r="I77" s="18">
        <v>0.99530174297000429</v>
      </c>
      <c r="J77" s="5">
        <v>23.887241831280104</v>
      </c>
    </row>
    <row r="78" spans="2:10" x14ac:dyDescent="0.25">
      <c r="B78" s="4">
        <v>3</v>
      </c>
      <c r="C78" s="4" t="s">
        <v>10</v>
      </c>
      <c r="D78" s="4">
        <v>128</v>
      </c>
      <c r="E78" s="4">
        <v>554</v>
      </c>
      <c r="F78" s="4">
        <v>1558664</v>
      </c>
      <c r="G78" s="5">
        <v>5.5743234409726758</v>
      </c>
      <c r="H78" s="17">
        <v>0.18495698660580984</v>
      </c>
      <c r="I78" s="18">
        <v>0.99403364559336094</v>
      </c>
      <c r="J78" s="5">
        <v>23.856807494240662</v>
      </c>
    </row>
    <row r="79" spans="2:10" x14ac:dyDescent="0.25">
      <c r="B79" s="4">
        <v>4</v>
      </c>
      <c r="C79" s="4" t="s">
        <v>11</v>
      </c>
      <c r="D79" s="8">
        <v>356</v>
      </c>
      <c r="E79" s="4">
        <v>163</v>
      </c>
      <c r="F79" s="4">
        <v>2162474</v>
      </c>
      <c r="G79" s="5">
        <v>0.6460116029234535</v>
      </c>
      <c r="H79" s="17">
        <v>9.3698838525182973E-2</v>
      </c>
      <c r="I79" s="18">
        <v>0.9969774568217683</v>
      </c>
      <c r="J79" s="5">
        <v>23.92745896372244</v>
      </c>
    </row>
    <row r="80" spans="2:10" x14ac:dyDescent="0.25">
      <c r="B80" s="11" t="s">
        <v>12</v>
      </c>
      <c r="C80" s="11"/>
      <c r="D80" s="11">
        <v>876</v>
      </c>
      <c r="E80" s="11">
        <v>1606</v>
      </c>
      <c r="F80" s="11">
        <v>7830270</v>
      </c>
      <c r="G80" s="12">
        <v>2.4657086646906792</v>
      </c>
      <c r="H80" s="20">
        <v>0.12540515282242271</v>
      </c>
      <c r="I80" s="20">
        <v>0.99595467248959924</v>
      </c>
      <c r="J80" s="12">
        <v>23.902912139750384</v>
      </c>
    </row>
    <row r="81" spans="2:10" x14ac:dyDescent="0.25">
      <c r="I81" s="21"/>
    </row>
    <row r="82" spans="2:10" ht="15.75" x14ac:dyDescent="0.25">
      <c r="B82" s="1" t="s">
        <v>33</v>
      </c>
      <c r="C82" s="1"/>
      <c r="D82" s="1"/>
      <c r="E82" s="1"/>
      <c r="F82" s="1"/>
      <c r="G82" s="1"/>
      <c r="H82" s="1"/>
      <c r="I82" s="1"/>
      <c r="J82" s="1"/>
    </row>
    <row r="83" spans="2:10" x14ac:dyDescent="0.25">
      <c r="B83" s="2" t="s">
        <v>1</v>
      </c>
      <c r="C83" s="2" t="s">
        <v>2</v>
      </c>
      <c r="D83" s="2" t="s">
        <v>3</v>
      </c>
      <c r="E83" s="2" t="s">
        <v>4</v>
      </c>
      <c r="F83" s="2" t="s">
        <v>15</v>
      </c>
      <c r="G83" s="2" t="s">
        <v>5</v>
      </c>
      <c r="H83" s="2" t="s">
        <v>6</v>
      </c>
      <c r="I83" s="3" t="s">
        <v>7</v>
      </c>
      <c r="J83" s="3" t="s">
        <v>21</v>
      </c>
    </row>
    <row r="84" spans="2:10" x14ac:dyDescent="0.25">
      <c r="B84" s="4">
        <v>1</v>
      </c>
      <c r="C84" s="4" t="s">
        <v>8</v>
      </c>
      <c r="D84" s="4">
        <v>85</v>
      </c>
      <c r="E84" s="4">
        <v>61</v>
      </c>
      <c r="F84" s="4">
        <v>614116</v>
      </c>
      <c r="G84" s="5">
        <v>0.61009174311926606</v>
      </c>
      <c r="H84" s="17">
        <v>6.9644035789517028E-2</v>
      </c>
      <c r="I84" s="18">
        <v>0.9975127130075172</v>
      </c>
      <c r="J84" s="5">
        <v>23.940305112180411</v>
      </c>
    </row>
    <row r="85" spans="2:10" x14ac:dyDescent="0.25">
      <c r="B85" s="4">
        <v>2</v>
      </c>
      <c r="C85" s="4" t="s">
        <v>9</v>
      </c>
      <c r="D85" s="4">
        <v>307</v>
      </c>
      <c r="E85" s="4">
        <v>856</v>
      </c>
      <c r="F85" s="4">
        <v>2641655</v>
      </c>
      <c r="G85" s="5">
        <v>3.2210192772093413</v>
      </c>
      <c r="H85" s="17">
        <v>0.11717567826894931</v>
      </c>
      <c r="I85" s="18">
        <v>0.99581515434753753</v>
      </c>
      <c r="J85" s="5">
        <v>23.899563704340899</v>
      </c>
    </row>
    <row r="86" spans="2:10" x14ac:dyDescent="0.25">
      <c r="B86" s="4">
        <v>3</v>
      </c>
      <c r="C86" s="4" t="s">
        <v>10</v>
      </c>
      <c r="D86" s="4">
        <v>128</v>
      </c>
      <c r="E86" s="4">
        <v>494</v>
      </c>
      <c r="F86" s="4">
        <v>1408843</v>
      </c>
      <c r="G86" s="5">
        <v>5.1418195552069257</v>
      </c>
      <c r="H86" s="17">
        <v>0.17265804518275341</v>
      </c>
      <c r="I86" s="18">
        <v>0.99383364124347306</v>
      </c>
      <c r="J86" s="5">
        <v>23.852007389843354</v>
      </c>
    </row>
    <row r="87" spans="2:10" x14ac:dyDescent="0.25">
      <c r="B87" s="4">
        <v>4</v>
      </c>
      <c r="C87" s="4" t="s">
        <v>11</v>
      </c>
      <c r="D87" s="8">
        <v>356</v>
      </c>
      <c r="E87" s="4">
        <v>166</v>
      </c>
      <c r="F87" s="4">
        <v>1870520</v>
      </c>
      <c r="G87" s="5">
        <v>0.70377742175792635</v>
      </c>
      <c r="H87" s="17">
        <v>8.3987441694691786E-2</v>
      </c>
      <c r="I87" s="18">
        <v>0.99700044851090386</v>
      </c>
      <c r="J87" s="5">
        <v>23.928010764261693</v>
      </c>
    </row>
    <row r="88" spans="2:10" x14ac:dyDescent="0.25">
      <c r="B88" s="11" t="s">
        <v>12</v>
      </c>
      <c r="C88" s="11"/>
      <c r="D88" s="11">
        <v>876</v>
      </c>
      <c r="E88" s="11">
        <v>1577</v>
      </c>
      <c r="F88" s="11">
        <v>6535134</v>
      </c>
      <c r="G88" s="12">
        <v>2.4191769993233647</v>
      </c>
      <c r="H88" s="20">
        <v>0.11086630023397788</v>
      </c>
      <c r="I88" s="20">
        <v>0.99604048927735789</v>
      </c>
      <c r="J88" s="12">
        <v>23.904971742656592</v>
      </c>
    </row>
    <row r="89" spans="2:10" x14ac:dyDescent="0.25">
      <c r="I89" s="21"/>
    </row>
    <row r="90" spans="2:10" ht="15.75" x14ac:dyDescent="0.25">
      <c r="B90" s="1" t="s">
        <v>34</v>
      </c>
      <c r="C90" s="1"/>
      <c r="D90" s="1"/>
      <c r="E90" s="1"/>
      <c r="F90" s="1"/>
      <c r="G90" s="1"/>
      <c r="H90" s="1"/>
      <c r="I90" s="1"/>
      <c r="J90" s="1"/>
    </row>
    <row r="91" spans="2:10" x14ac:dyDescent="0.25">
      <c r="B91" s="2" t="s">
        <v>1</v>
      </c>
      <c r="C91" s="2" t="s">
        <v>2</v>
      </c>
      <c r="D91" s="2" t="s">
        <v>3</v>
      </c>
      <c r="E91" s="2" t="s">
        <v>4</v>
      </c>
      <c r="F91" s="2" t="s">
        <v>15</v>
      </c>
      <c r="G91" s="2" t="s">
        <v>5</v>
      </c>
      <c r="H91" s="2" t="s">
        <v>6</v>
      </c>
      <c r="I91" s="3" t="s">
        <v>7</v>
      </c>
      <c r="J91" s="3" t="s">
        <v>21</v>
      </c>
    </row>
    <row r="92" spans="2:10" x14ac:dyDescent="0.25">
      <c r="B92" s="4">
        <v>1</v>
      </c>
      <c r="C92" s="4" t="s">
        <v>8</v>
      </c>
      <c r="D92" s="4">
        <v>85</v>
      </c>
      <c r="E92" s="4">
        <v>50</v>
      </c>
      <c r="F92">
        <v>517045</v>
      </c>
      <c r="G92" s="5">
        <v>0.61562998405103664</v>
      </c>
      <c r="H92" s="17">
        <v>8.2735513516109638E-2</v>
      </c>
      <c r="I92" s="18">
        <v>0.99733111246722228</v>
      </c>
      <c r="J92" s="5">
        <v>23.935946699213336</v>
      </c>
    </row>
    <row r="93" spans="2:10" x14ac:dyDescent="0.25">
      <c r="B93" s="4">
        <v>2</v>
      </c>
      <c r="C93" s="4" t="s">
        <v>9</v>
      </c>
      <c r="D93" s="4">
        <v>307</v>
      </c>
      <c r="E93" s="4">
        <v>1142</v>
      </c>
      <c r="F93" s="4">
        <v>2874573</v>
      </c>
      <c r="G93" s="5">
        <v>4.2951702285068185</v>
      </c>
      <c r="H93" s="17">
        <v>0.12436864014816056</v>
      </c>
      <c r="I93" s="18">
        <v>0.99598810838231744</v>
      </c>
      <c r="J93" s="5">
        <v>23.903714601175619</v>
      </c>
    </row>
    <row r="94" spans="2:10" x14ac:dyDescent="0.25">
      <c r="B94" s="4">
        <v>3</v>
      </c>
      <c r="C94" s="4" t="s">
        <v>10</v>
      </c>
      <c r="D94" s="4">
        <v>128</v>
      </c>
      <c r="E94" s="4">
        <v>759</v>
      </c>
      <c r="F94" s="4">
        <v>1384984</v>
      </c>
      <c r="G94" s="5">
        <v>7.8701355296988709</v>
      </c>
      <c r="H94" s="17">
        <v>0.15246728921469335</v>
      </c>
      <c r="I94" s="18">
        <v>0.9950817003479131</v>
      </c>
      <c r="J94" s="5">
        <v>23.881960808349916</v>
      </c>
    </row>
    <row r="95" spans="2:10" x14ac:dyDescent="0.25">
      <c r="B95" s="4">
        <v>4</v>
      </c>
      <c r="C95" s="4" t="s">
        <v>11</v>
      </c>
      <c r="D95" s="8">
        <v>356</v>
      </c>
      <c r="E95" s="4">
        <v>247</v>
      </c>
      <c r="F95" s="4">
        <v>2286595</v>
      </c>
      <c r="G95" s="5">
        <v>0.93071754618590563</v>
      </c>
      <c r="H95" s="17">
        <v>9.8765021684772872E-2</v>
      </c>
      <c r="I95" s="18">
        <v>0.99681403155855575</v>
      </c>
      <c r="J95" s="5">
        <v>23.923536757405337</v>
      </c>
    </row>
    <row r="96" spans="2:10" x14ac:dyDescent="0.25">
      <c r="B96" s="11" t="s">
        <v>12</v>
      </c>
      <c r="C96" s="11"/>
      <c r="D96" s="11">
        <v>876</v>
      </c>
      <c r="E96" s="11">
        <v>2198</v>
      </c>
      <c r="F96" s="11">
        <v>7063197</v>
      </c>
      <c r="G96" s="12">
        <v>3.4279133221106579</v>
      </c>
      <c r="H96" s="20">
        <v>0.11458411614093411</v>
      </c>
      <c r="I96" s="20">
        <v>0.9963037381890022</v>
      </c>
      <c r="J96" s="12">
        <v>23.911289716536054</v>
      </c>
    </row>
  </sheetData>
  <mergeCells count="18">
    <mergeCell ref="B58:J58"/>
    <mergeCell ref="B66:J66"/>
    <mergeCell ref="B74:J74"/>
    <mergeCell ref="B82:J82"/>
    <mergeCell ref="B90:J90"/>
    <mergeCell ref="B26:J26"/>
    <mergeCell ref="L26:Y26"/>
    <mergeCell ref="B34:J34"/>
    <mergeCell ref="L34:Y34"/>
    <mergeCell ref="B42:J42"/>
    <mergeCell ref="B50:J50"/>
    <mergeCell ref="B2:J2"/>
    <mergeCell ref="L2:Y2"/>
    <mergeCell ref="B8:C8"/>
    <mergeCell ref="B10:J10"/>
    <mergeCell ref="L10:Y10"/>
    <mergeCell ref="B18:J18"/>
    <mergeCell ref="L18:Y18"/>
  </mergeCells>
  <dataValidations count="1">
    <dataValidation type="custom" allowBlank="1" showInputMessage="1" showErrorMessage="1" errorTitle="Error" error="No Circle" sqref="H64:I64 H8:I8 H96:I96 H88:I88 H72:I72 H80:I80 H56:I56 H48:I48 H40:I40 H32:I32 H24:I24 H16:I16" xr:uid="{74FDAC5D-400E-44EE-9649-01DF4442CF05}">
      <formula1>$C8&lt;&gt;0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3F0BA-4DA7-4980-A0C6-000E5A6336AB}">
  <dimension ref="A1:U893"/>
  <sheetViews>
    <sheetView topLeftCell="G1" workbookViewId="0">
      <pane ySplit="1" topLeftCell="A87" activePane="bottomLeft" state="frozen"/>
      <selection activeCell="Q14" sqref="Q14"/>
      <selection pane="bottomLeft" activeCell="Q14" sqref="Q14"/>
    </sheetView>
  </sheetViews>
  <sheetFormatPr defaultColWidth="15.28515625" defaultRowHeight="15" x14ac:dyDescent="0.25"/>
  <cols>
    <col min="1" max="1" width="5" bestFit="1" customWidth="1"/>
    <col min="2" max="2" width="11.5703125" bestFit="1" customWidth="1"/>
    <col min="3" max="3" width="17.42578125" bestFit="1" customWidth="1"/>
    <col min="4" max="4" width="26.5703125" bestFit="1" customWidth="1"/>
    <col min="5" max="5" width="19.140625" bestFit="1" customWidth="1"/>
    <col min="6" max="6" width="40" bestFit="1" customWidth="1"/>
    <col min="7" max="7" width="18.7109375" bestFit="1" customWidth="1"/>
    <col min="8" max="8" width="44.140625" customWidth="1"/>
    <col min="9" max="9" width="11.42578125" bestFit="1" customWidth="1"/>
    <col min="10" max="10" width="16.85546875" style="22" bestFit="1" customWidth="1"/>
    <col min="11" max="11" width="18.28515625" style="22" bestFit="1" customWidth="1"/>
    <col min="12" max="12" width="14.28515625" bestFit="1" customWidth="1"/>
    <col min="13" max="13" width="9.85546875" bestFit="1" customWidth="1"/>
    <col min="14" max="14" width="14.85546875" bestFit="1" customWidth="1"/>
    <col min="15" max="15" width="13.42578125" bestFit="1" customWidth="1"/>
    <col min="16" max="16" width="13.5703125" customWidth="1"/>
  </cols>
  <sheetData>
    <row r="1" spans="1:21" x14ac:dyDescent="0.25">
      <c r="A1" s="22" t="s">
        <v>1</v>
      </c>
      <c r="B1" s="22" t="s">
        <v>2</v>
      </c>
      <c r="C1" s="22" t="s">
        <v>35</v>
      </c>
      <c r="D1" s="22" t="s">
        <v>36</v>
      </c>
      <c r="E1" s="22" t="s">
        <v>37</v>
      </c>
      <c r="F1" s="22" t="s">
        <v>38</v>
      </c>
      <c r="G1" s="22" t="s">
        <v>39</v>
      </c>
      <c r="H1" s="22" t="s">
        <v>40</v>
      </c>
      <c r="I1" s="22" t="s">
        <v>3</v>
      </c>
      <c r="J1" s="22" t="s">
        <v>4</v>
      </c>
      <c r="K1" s="22" t="s">
        <v>15</v>
      </c>
      <c r="L1" s="22" t="s">
        <v>41</v>
      </c>
      <c r="M1" s="22" t="s">
        <v>5</v>
      </c>
      <c r="N1" s="22" t="s">
        <v>6</v>
      </c>
      <c r="O1" s="23" t="s">
        <v>42</v>
      </c>
      <c r="P1" s="23" t="s">
        <v>43</v>
      </c>
      <c r="U1" s="24">
        <v>0.99418090651499902</v>
      </c>
    </row>
    <row r="2" spans="1:21" x14ac:dyDescent="0.25">
      <c r="A2" s="22">
        <v>1</v>
      </c>
      <c r="B2" s="25" t="s">
        <v>8</v>
      </c>
      <c r="C2" s="25" t="s">
        <v>44</v>
      </c>
      <c r="D2" s="25" t="s">
        <v>45</v>
      </c>
      <c r="E2" s="25" t="s">
        <v>46</v>
      </c>
      <c r="F2" s="25" t="s">
        <v>47</v>
      </c>
      <c r="G2" s="25">
        <v>9490615517</v>
      </c>
      <c r="H2" s="25" t="s">
        <v>48</v>
      </c>
      <c r="I2" s="22">
        <v>1</v>
      </c>
      <c r="J2" s="22">
        <v>0</v>
      </c>
      <c r="K2" s="22">
        <v>0</v>
      </c>
      <c r="L2" s="22">
        <v>2301</v>
      </c>
      <c r="M2" s="22">
        <v>0</v>
      </c>
      <c r="N2" s="26">
        <v>0</v>
      </c>
      <c r="O2" s="23">
        <f>K2*L2</f>
        <v>0</v>
      </c>
      <c r="P2" s="23">
        <f>J2*L2</f>
        <v>0</v>
      </c>
    </row>
    <row r="3" spans="1:21" x14ac:dyDescent="0.25">
      <c r="A3" s="22">
        <v>2</v>
      </c>
      <c r="B3" s="25" t="s">
        <v>8</v>
      </c>
      <c r="C3" s="25" t="s">
        <v>44</v>
      </c>
      <c r="D3" s="25" t="s">
        <v>45</v>
      </c>
      <c r="E3" s="25" t="s">
        <v>46</v>
      </c>
      <c r="F3" s="25" t="s">
        <v>47</v>
      </c>
      <c r="G3" s="25">
        <v>9490615517</v>
      </c>
      <c r="H3" s="25" t="s">
        <v>49</v>
      </c>
      <c r="I3" s="22">
        <v>1</v>
      </c>
      <c r="J3" s="22">
        <v>0</v>
      </c>
      <c r="K3" s="22">
        <v>0</v>
      </c>
      <c r="L3" s="22">
        <v>4232</v>
      </c>
      <c r="M3" s="22">
        <v>0</v>
      </c>
      <c r="N3" s="26">
        <v>0</v>
      </c>
      <c r="O3" s="23">
        <f t="shared" ref="O3:O66" si="0">K3*L3</f>
        <v>0</v>
      </c>
      <c r="P3" s="23">
        <f t="shared" ref="P3:P66" si="1">J3*L3</f>
        <v>0</v>
      </c>
    </row>
    <row r="4" spans="1:21" x14ac:dyDescent="0.25">
      <c r="A4" s="22">
        <v>3</v>
      </c>
      <c r="B4" s="25" t="s">
        <v>8</v>
      </c>
      <c r="C4" s="25" t="s">
        <v>44</v>
      </c>
      <c r="D4" s="25" t="s">
        <v>45</v>
      </c>
      <c r="E4" s="25" t="s">
        <v>46</v>
      </c>
      <c r="F4" s="25" t="s">
        <v>47</v>
      </c>
      <c r="G4" s="25">
        <v>9490615517</v>
      </c>
      <c r="H4" s="25" t="s">
        <v>50</v>
      </c>
      <c r="I4" s="22">
        <v>1</v>
      </c>
      <c r="J4" s="22">
        <v>0</v>
      </c>
      <c r="K4" s="22">
        <v>0</v>
      </c>
      <c r="L4" s="22">
        <v>5098</v>
      </c>
      <c r="M4" s="22">
        <v>0</v>
      </c>
      <c r="N4" s="26">
        <v>0</v>
      </c>
      <c r="O4" s="23">
        <f t="shared" si="0"/>
        <v>0</v>
      </c>
      <c r="P4" s="23">
        <f t="shared" si="1"/>
        <v>0</v>
      </c>
    </row>
    <row r="5" spans="1:21" x14ac:dyDescent="0.25">
      <c r="A5" s="22">
        <v>4</v>
      </c>
      <c r="B5" s="25" t="s">
        <v>8</v>
      </c>
      <c r="C5" s="25" t="s">
        <v>44</v>
      </c>
      <c r="D5" s="25" t="s">
        <v>45</v>
      </c>
      <c r="E5" s="25" t="s">
        <v>46</v>
      </c>
      <c r="F5" s="25" t="s">
        <v>47</v>
      </c>
      <c r="G5" s="25">
        <v>9490615517</v>
      </c>
      <c r="H5" s="25" t="s">
        <v>51</v>
      </c>
      <c r="I5" s="22">
        <v>1</v>
      </c>
      <c r="J5" s="22">
        <v>0</v>
      </c>
      <c r="K5" s="22">
        <v>0</v>
      </c>
      <c r="L5" s="22">
        <v>3391</v>
      </c>
      <c r="M5" s="22">
        <v>0</v>
      </c>
      <c r="N5" s="26">
        <v>0</v>
      </c>
      <c r="O5" s="23">
        <f t="shared" si="0"/>
        <v>0</v>
      </c>
      <c r="P5" s="23">
        <f t="shared" si="1"/>
        <v>0</v>
      </c>
    </row>
    <row r="6" spans="1:21" x14ac:dyDescent="0.25">
      <c r="A6" s="22">
        <v>5</v>
      </c>
      <c r="B6" s="25" t="s">
        <v>8</v>
      </c>
      <c r="C6" s="25" t="s">
        <v>44</v>
      </c>
      <c r="D6" s="25" t="s">
        <v>45</v>
      </c>
      <c r="E6" s="25" t="s">
        <v>46</v>
      </c>
      <c r="F6" s="25" t="s">
        <v>52</v>
      </c>
      <c r="G6" s="25">
        <v>9490615517</v>
      </c>
      <c r="H6" s="25" t="s">
        <v>53</v>
      </c>
      <c r="I6" s="22">
        <v>1</v>
      </c>
      <c r="J6" s="22">
        <v>0</v>
      </c>
      <c r="K6" s="22">
        <v>0</v>
      </c>
      <c r="L6" s="22">
        <v>1809</v>
      </c>
      <c r="M6" s="22">
        <v>0</v>
      </c>
      <c r="N6" s="26">
        <v>0</v>
      </c>
      <c r="O6" s="23">
        <f t="shared" si="0"/>
        <v>0</v>
      </c>
      <c r="P6" s="23">
        <f t="shared" si="1"/>
        <v>0</v>
      </c>
    </row>
    <row r="7" spans="1:21" x14ac:dyDescent="0.25">
      <c r="A7" s="22">
        <v>6</v>
      </c>
      <c r="B7" s="25" t="s">
        <v>8</v>
      </c>
      <c r="C7" s="25" t="s">
        <v>44</v>
      </c>
      <c r="D7" s="25" t="s">
        <v>45</v>
      </c>
      <c r="E7" s="25" t="s">
        <v>46</v>
      </c>
      <c r="F7" s="25" t="s">
        <v>54</v>
      </c>
      <c r="G7" s="25">
        <v>8330938017</v>
      </c>
      <c r="H7" s="25" t="s">
        <v>55</v>
      </c>
      <c r="I7" s="22">
        <v>1</v>
      </c>
      <c r="J7" s="22">
        <v>0</v>
      </c>
      <c r="K7" s="22">
        <v>0</v>
      </c>
      <c r="L7" s="22">
        <v>120</v>
      </c>
      <c r="M7" s="22">
        <v>0</v>
      </c>
      <c r="N7" s="26">
        <v>0</v>
      </c>
      <c r="O7" s="23">
        <f t="shared" si="0"/>
        <v>0</v>
      </c>
      <c r="P7" s="23">
        <f t="shared" si="1"/>
        <v>0</v>
      </c>
    </row>
    <row r="8" spans="1:21" x14ac:dyDescent="0.25">
      <c r="A8" s="22">
        <v>7</v>
      </c>
      <c r="B8" s="25" t="s">
        <v>8</v>
      </c>
      <c r="C8" s="25" t="s">
        <v>44</v>
      </c>
      <c r="D8" s="25" t="s">
        <v>45</v>
      </c>
      <c r="E8" s="25" t="s">
        <v>56</v>
      </c>
      <c r="F8" s="25" t="s">
        <v>57</v>
      </c>
      <c r="G8" s="25">
        <v>7901465344</v>
      </c>
      <c r="H8" s="25" t="s">
        <v>58</v>
      </c>
      <c r="I8" s="22">
        <v>1</v>
      </c>
      <c r="J8" s="22">
        <v>0</v>
      </c>
      <c r="K8" s="22">
        <v>0</v>
      </c>
      <c r="L8" s="22">
        <v>908</v>
      </c>
      <c r="M8" s="22">
        <v>0</v>
      </c>
      <c r="N8" s="26">
        <v>0</v>
      </c>
      <c r="O8" s="23">
        <f t="shared" si="0"/>
        <v>0</v>
      </c>
      <c r="P8" s="23">
        <f t="shared" si="1"/>
        <v>0</v>
      </c>
    </row>
    <row r="9" spans="1:21" x14ac:dyDescent="0.25">
      <c r="A9" s="22">
        <v>8</v>
      </c>
      <c r="B9" s="25" t="s">
        <v>8</v>
      </c>
      <c r="C9" s="25" t="s">
        <v>44</v>
      </c>
      <c r="D9" s="25" t="s">
        <v>45</v>
      </c>
      <c r="E9" s="25" t="s">
        <v>56</v>
      </c>
      <c r="F9" s="25" t="s">
        <v>57</v>
      </c>
      <c r="G9" s="25">
        <v>7901465344</v>
      </c>
      <c r="H9" s="25" t="s">
        <v>59</v>
      </c>
      <c r="I9" s="22">
        <v>1</v>
      </c>
      <c r="J9" s="22">
        <v>0</v>
      </c>
      <c r="K9" s="22">
        <v>0</v>
      </c>
      <c r="L9" s="22">
        <v>90</v>
      </c>
      <c r="M9" s="22">
        <v>0</v>
      </c>
      <c r="N9" s="26">
        <v>0</v>
      </c>
      <c r="O9" s="23">
        <f t="shared" si="0"/>
        <v>0</v>
      </c>
      <c r="P9" s="23">
        <f t="shared" si="1"/>
        <v>0</v>
      </c>
    </row>
    <row r="10" spans="1:21" x14ac:dyDescent="0.25">
      <c r="A10" s="22">
        <v>9</v>
      </c>
      <c r="B10" s="25" t="s">
        <v>8</v>
      </c>
      <c r="C10" s="25" t="s">
        <v>44</v>
      </c>
      <c r="D10" s="25" t="s">
        <v>45</v>
      </c>
      <c r="E10" s="25" t="s">
        <v>56</v>
      </c>
      <c r="F10" s="25" t="s">
        <v>57</v>
      </c>
      <c r="G10" s="25">
        <v>7901465344</v>
      </c>
      <c r="H10" s="25" t="s">
        <v>60</v>
      </c>
      <c r="I10" s="22">
        <v>1</v>
      </c>
      <c r="J10" s="22">
        <v>1</v>
      </c>
      <c r="K10" s="22">
        <v>31776</v>
      </c>
      <c r="L10" s="22">
        <v>1902</v>
      </c>
      <c r="M10" s="22">
        <v>1</v>
      </c>
      <c r="N10" s="26">
        <v>0.36777777777777776</v>
      </c>
      <c r="O10" s="23">
        <f t="shared" si="0"/>
        <v>60437952</v>
      </c>
      <c r="P10" s="23">
        <f t="shared" si="1"/>
        <v>1902</v>
      </c>
    </row>
    <row r="11" spans="1:21" x14ac:dyDescent="0.25">
      <c r="A11" s="22">
        <v>10</v>
      </c>
      <c r="B11" s="25" t="s">
        <v>8</v>
      </c>
      <c r="C11" s="25" t="s">
        <v>44</v>
      </c>
      <c r="D11" s="25" t="s">
        <v>45</v>
      </c>
      <c r="E11" s="25" t="s">
        <v>56</v>
      </c>
      <c r="F11" s="25" t="s">
        <v>57</v>
      </c>
      <c r="G11" s="25">
        <v>7901465344</v>
      </c>
      <c r="H11" s="25" t="s">
        <v>61</v>
      </c>
      <c r="I11" s="22">
        <v>1</v>
      </c>
      <c r="J11" s="22">
        <v>0</v>
      </c>
      <c r="K11" s="22">
        <v>0</v>
      </c>
      <c r="L11" s="22">
        <v>1919</v>
      </c>
      <c r="M11" s="22">
        <v>0</v>
      </c>
      <c r="N11" s="26">
        <v>0</v>
      </c>
      <c r="O11" s="23">
        <f t="shared" si="0"/>
        <v>0</v>
      </c>
      <c r="P11" s="23">
        <f t="shared" si="1"/>
        <v>0</v>
      </c>
    </row>
    <row r="12" spans="1:21" x14ac:dyDescent="0.25">
      <c r="A12" s="22">
        <v>11</v>
      </c>
      <c r="B12" s="25" t="s">
        <v>8</v>
      </c>
      <c r="C12" s="25" t="s">
        <v>44</v>
      </c>
      <c r="D12" s="25" t="s">
        <v>45</v>
      </c>
      <c r="E12" s="25" t="s">
        <v>56</v>
      </c>
      <c r="F12" s="25" t="s">
        <v>57</v>
      </c>
      <c r="G12" s="25">
        <v>7901465344</v>
      </c>
      <c r="H12" s="25" t="s">
        <v>62</v>
      </c>
      <c r="I12" s="22">
        <v>1</v>
      </c>
      <c r="J12" s="22">
        <v>0</v>
      </c>
      <c r="K12" s="22">
        <v>0</v>
      </c>
      <c r="L12" s="22">
        <v>6374</v>
      </c>
      <c r="M12" s="22">
        <v>0</v>
      </c>
      <c r="N12" s="26">
        <v>0</v>
      </c>
      <c r="O12" s="23">
        <f t="shared" si="0"/>
        <v>0</v>
      </c>
      <c r="P12" s="23">
        <f t="shared" si="1"/>
        <v>0</v>
      </c>
    </row>
    <row r="13" spans="1:21" x14ac:dyDescent="0.25">
      <c r="A13" s="22">
        <v>12</v>
      </c>
      <c r="B13" s="25" t="s">
        <v>8</v>
      </c>
      <c r="C13" s="25" t="s">
        <v>44</v>
      </c>
      <c r="D13" s="25" t="s">
        <v>45</v>
      </c>
      <c r="E13" s="25" t="s">
        <v>56</v>
      </c>
      <c r="F13" s="25" t="s">
        <v>57</v>
      </c>
      <c r="G13" s="25">
        <v>7901465344</v>
      </c>
      <c r="H13" s="25" t="s">
        <v>63</v>
      </c>
      <c r="I13" s="22">
        <v>1</v>
      </c>
      <c r="J13" s="22">
        <v>0</v>
      </c>
      <c r="K13" s="22">
        <v>0</v>
      </c>
      <c r="L13" s="22">
        <v>2521</v>
      </c>
      <c r="M13" s="22">
        <v>0</v>
      </c>
      <c r="N13" s="26">
        <v>0</v>
      </c>
      <c r="O13" s="23">
        <f t="shared" si="0"/>
        <v>0</v>
      </c>
      <c r="P13" s="23">
        <f t="shared" si="1"/>
        <v>0</v>
      </c>
    </row>
    <row r="14" spans="1:21" x14ac:dyDescent="0.25">
      <c r="A14" s="22">
        <v>13</v>
      </c>
      <c r="B14" s="25" t="s">
        <v>8</v>
      </c>
      <c r="C14" s="25" t="s">
        <v>44</v>
      </c>
      <c r="D14" s="25" t="s">
        <v>45</v>
      </c>
      <c r="E14" s="25" t="s">
        <v>56</v>
      </c>
      <c r="F14" s="25" t="s">
        <v>64</v>
      </c>
      <c r="G14" s="25">
        <v>9491062315</v>
      </c>
      <c r="H14" s="25" t="s">
        <v>65</v>
      </c>
      <c r="I14" s="22">
        <v>1</v>
      </c>
      <c r="J14" s="22">
        <v>0</v>
      </c>
      <c r="K14" s="22">
        <v>0</v>
      </c>
      <c r="L14" s="22">
        <v>360</v>
      </c>
      <c r="M14" s="22">
        <v>0</v>
      </c>
      <c r="N14" s="26">
        <v>0</v>
      </c>
      <c r="O14" s="23">
        <f t="shared" si="0"/>
        <v>0</v>
      </c>
      <c r="P14" s="23">
        <f t="shared" si="1"/>
        <v>0</v>
      </c>
    </row>
    <row r="15" spans="1:21" x14ac:dyDescent="0.25">
      <c r="A15" s="22">
        <v>14</v>
      </c>
      <c r="B15" s="25" t="s">
        <v>8</v>
      </c>
      <c r="C15" s="25" t="s">
        <v>44</v>
      </c>
      <c r="D15" s="25" t="s">
        <v>45</v>
      </c>
      <c r="E15" s="25" t="s">
        <v>56</v>
      </c>
      <c r="F15" s="25" t="s">
        <v>64</v>
      </c>
      <c r="G15" s="25">
        <v>9491062315</v>
      </c>
      <c r="H15" s="25" t="s">
        <v>66</v>
      </c>
      <c r="I15" s="22">
        <v>1</v>
      </c>
      <c r="J15" s="22">
        <v>0</v>
      </c>
      <c r="K15" s="22">
        <v>0</v>
      </c>
      <c r="L15" s="27"/>
      <c r="M15" s="22">
        <v>0</v>
      </c>
      <c r="N15" s="26">
        <v>0</v>
      </c>
      <c r="O15" s="23">
        <f t="shared" si="0"/>
        <v>0</v>
      </c>
      <c r="P15" s="23">
        <f t="shared" si="1"/>
        <v>0</v>
      </c>
    </row>
    <row r="16" spans="1:21" x14ac:dyDescent="0.25">
      <c r="A16" s="22">
        <v>15</v>
      </c>
      <c r="B16" s="25" t="s">
        <v>8</v>
      </c>
      <c r="C16" s="25" t="s">
        <v>44</v>
      </c>
      <c r="D16" s="25" t="s">
        <v>45</v>
      </c>
      <c r="E16" s="25" t="s">
        <v>56</v>
      </c>
      <c r="F16" s="25" t="s">
        <v>64</v>
      </c>
      <c r="G16" s="25">
        <v>9491062315</v>
      </c>
      <c r="H16" s="25" t="s">
        <v>67</v>
      </c>
      <c r="I16" s="22">
        <v>1</v>
      </c>
      <c r="J16" s="22">
        <v>0</v>
      </c>
      <c r="K16" s="22">
        <v>0</v>
      </c>
      <c r="L16" s="22">
        <v>1890</v>
      </c>
      <c r="M16" s="22">
        <v>0</v>
      </c>
      <c r="N16" s="26">
        <v>0</v>
      </c>
      <c r="O16" s="23">
        <f t="shared" si="0"/>
        <v>0</v>
      </c>
      <c r="P16" s="23">
        <f t="shared" si="1"/>
        <v>0</v>
      </c>
    </row>
    <row r="17" spans="1:16" x14ac:dyDescent="0.25">
      <c r="A17" s="22">
        <v>16</v>
      </c>
      <c r="B17" s="25" t="s">
        <v>8</v>
      </c>
      <c r="C17" s="25" t="s">
        <v>44</v>
      </c>
      <c r="D17" s="25" t="s">
        <v>45</v>
      </c>
      <c r="E17" s="25" t="s">
        <v>56</v>
      </c>
      <c r="F17" s="25" t="s">
        <v>64</v>
      </c>
      <c r="G17" s="25">
        <v>9491062315</v>
      </c>
      <c r="H17" s="25" t="s">
        <v>68</v>
      </c>
      <c r="I17" s="22">
        <v>1</v>
      </c>
      <c r="J17" s="22">
        <v>0</v>
      </c>
      <c r="K17" s="22">
        <v>0</v>
      </c>
      <c r="L17" s="22">
        <v>2</v>
      </c>
      <c r="M17" s="22">
        <v>0</v>
      </c>
      <c r="N17" s="26">
        <v>0</v>
      </c>
      <c r="O17" s="23">
        <f t="shared" si="0"/>
        <v>0</v>
      </c>
      <c r="P17" s="23">
        <f t="shared" si="1"/>
        <v>0</v>
      </c>
    </row>
    <row r="18" spans="1:16" x14ac:dyDescent="0.25">
      <c r="A18" s="22">
        <v>17</v>
      </c>
      <c r="B18" s="25" t="s">
        <v>8</v>
      </c>
      <c r="C18" s="25" t="s">
        <v>44</v>
      </c>
      <c r="D18" s="25" t="s">
        <v>45</v>
      </c>
      <c r="E18" s="25" t="s">
        <v>56</v>
      </c>
      <c r="F18" s="25" t="s">
        <v>64</v>
      </c>
      <c r="G18" s="25">
        <v>9491062315</v>
      </c>
      <c r="H18" s="25" t="s">
        <v>69</v>
      </c>
      <c r="I18" s="22">
        <v>1</v>
      </c>
      <c r="J18" s="22">
        <v>0</v>
      </c>
      <c r="K18" s="22">
        <v>0</v>
      </c>
      <c r="L18" s="22">
        <v>464</v>
      </c>
      <c r="M18" s="22">
        <v>0</v>
      </c>
      <c r="N18" s="26">
        <v>0</v>
      </c>
      <c r="O18" s="23">
        <f t="shared" si="0"/>
        <v>0</v>
      </c>
      <c r="P18" s="23">
        <f t="shared" si="1"/>
        <v>0</v>
      </c>
    </row>
    <row r="19" spans="1:16" x14ac:dyDescent="0.25">
      <c r="A19" s="22">
        <v>18</v>
      </c>
      <c r="B19" s="25" t="s">
        <v>8</v>
      </c>
      <c r="C19" s="25" t="s">
        <v>44</v>
      </c>
      <c r="D19" s="25" t="s">
        <v>45</v>
      </c>
      <c r="E19" s="25" t="s">
        <v>56</v>
      </c>
      <c r="F19" s="25" t="s">
        <v>52</v>
      </c>
      <c r="G19" s="25">
        <v>9490615517</v>
      </c>
      <c r="H19" s="25" t="s">
        <v>70</v>
      </c>
      <c r="I19" s="22">
        <v>1</v>
      </c>
      <c r="J19" s="22">
        <v>1</v>
      </c>
      <c r="K19" s="22">
        <v>11026</v>
      </c>
      <c r="L19" s="22">
        <v>115</v>
      </c>
      <c r="M19" s="22">
        <v>1</v>
      </c>
      <c r="N19" s="26">
        <v>0.12761574074074075</v>
      </c>
      <c r="O19" s="23">
        <f t="shared" si="0"/>
        <v>1267990</v>
      </c>
      <c r="P19" s="23">
        <f t="shared" si="1"/>
        <v>115</v>
      </c>
    </row>
    <row r="20" spans="1:16" x14ac:dyDescent="0.25">
      <c r="A20" s="22">
        <v>19</v>
      </c>
      <c r="B20" s="25" t="s">
        <v>8</v>
      </c>
      <c r="C20" s="25" t="s">
        <v>44</v>
      </c>
      <c r="D20" s="25" t="s">
        <v>45</v>
      </c>
      <c r="E20" s="25" t="s">
        <v>71</v>
      </c>
      <c r="F20" s="25" t="s">
        <v>72</v>
      </c>
      <c r="G20" s="25">
        <v>8500629328</v>
      </c>
      <c r="H20" s="25" t="s">
        <v>73</v>
      </c>
      <c r="I20" s="22">
        <v>1</v>
      </c>
      <c r="J20" s="22">
        <v>0</v>
      </c>
      <c r="K20" s="22">
        <v>0</v>
      </c>
      <c r="L20" s="22">
        <v>1719</v>
      </c>
      <c r="M20" s="22">
        <v>0</v>
      </c>
      <c r="N20" s="26">
        <v>0</v>
      </c>
      <c r="O20" s="23">
        <f t="shared" si="0"/>
        <v>0</v>
      </c>
      <c r="P20" s="23">
        <f t="shared" si="1"/>
        <v>0</v>
      </c>
    </row>
    <row r="21" spans="1:16" x14ac:dyDescent="0.25">
      <c r="A21" s="22">
        <v>20</v>
      </c>
      <c r="B21" s="25" t="s">
        <v>8</v>
      </c>
      <c r="C21" s="25" t="s">
        <v>44</v>
      </c>
      <c r="D21" s="25" t="s">
        <v>45</v>
      </c>
      <c r="E21" s="25" t="s">
        <v>71</v>
      </c>
      <c r="F21" s="25" t="s">
        <v>72</v>
      </c>
      <c r="G21" s="25">
        <v>8500629328</v>
      </c>
      <c r="H21" s="25" t="s">
        <v>74</v>
      </c>
      <c r="I21" s="22">
        <v>1</v>
      </c>
      <c r="J21" s="22">
        <v>0</v>
      </c>
      <c r="K21" s="22">
        <v>0</v>
      </c>
      <c r="L21" s="22">
        <v>2099</v>
      </c>
      <c r="M21" s="22">
        <v>0</v>
      </c>
      <c r="N21" s="26">
        <v>0</v>
      </c>
      <c r="O21" s="23">
        <f t="shared" si="0"/>
        <v>0</v>
      </c>
      <c r="P21" s="23">
        <f t="shared" si="1"/>
        <v>0</v>
      </c>
    </row>
    <row r="22" spans="1:16" x14ac:dyDescent="0.25">
      <c r="A22" s="22">
        <v>21</v>
      </c>
      <c r="B22" s="25" t="s">
        <v>8</v>
      </c>
      <c r="C22" s="25" t="s">
        <v>44</v>
      </c>
      <c r="D22" s="25" t="s">
        <v>45</v>
      </c>
      <c r="E22" s="25" t="s">
        <v>71</v>
      </c>
      <c r="F22" s="25" t="s">
        <v>72</v>
      </c>
      <c r="G22" s="25">
        <v>8500629328</v>
      </c>
      <c r="H22" s="25" t="s">
        <v>75</v>
      </c>
      <c r="I22" s="22">
        <v>1</v>
      </c>
      <c r="J22" s="22">
        <v>0</v>
      </c>
      <c r="K22" s="22">
        <v>0</v>
      </c>
      <c r="L22" s="22">
        <v>1487</v>
      </c>
      <c r="M22" s="22">
        <v>0</v>
      </c>
      <c r="N22" s="26">
        <v>0</v>
      </c>
      <c r="O22" s="23">
        <f t="shared" si="0"/>
        <v>0</v>
      </c>
      <c r="P22" s="23">
        <f t="shared" si="1"/>
        <v>0</v>
      </c>
    </row>
    <row r="23" spans="1:16" x14ac:dyDescent="0.25">
      <c r="A23" s="22">
        <v>22</v>
      </c>
      <c r="B23" s="25" t="s">
        <v>8</v>
      </c>
      <c r="C23" s="25" t="s">
        <v>44</v>
      </c>
      <c r="D23" s="25" t="s">
        <v>45</v>
      </c>
      <c r="E23" s="25" t="s">
        <v>71</v>
      </c>
      <c r="F23" s="25" t="s">
        <v>72</v>
      </c>
      <c r="G23" s="25">
        <v>8500629328</v>
      </c>
      <c r="H23" s="25" t="s">
        <v>76</v>
      </c>
      <c r="I23" s="22">
        <v>1</v>
      </c>
      <c r="J23" s="22">
        <v>0</v>
      </c>
      <c r="K23" s="22">
        <v>0</v>
      </c>
      <c r="L23" s="22">
        <v>5704</v>
      </c>
      <c r="M23" s="22">
        <v>0</v>
      </c>
      <c r="N23" s="26">
        <v>0</v>
      </c>
      <c r="O23" s="23">
        <f t="shared" si="0"/>
        <v>0</v>
      </c>
      <c r="P23" s="23">
        <f t="shared" si="1"/>
        <v>0</v>
      </c>
    </row>
    <row r="24" spans="1:16" x14ac:dyDescent="0.25">
      <c r="A24" s="22">
        <v>23</v>
      </c>
      <c r="B24" s="25" t="s">
        <v>8</v>
      </c>
      <c r="C24" s="25" t="s">
        <v>44</v>
      </c>
      <c r="D24" s="25" t="s">
        <v>45</v>
      </c>
      <c r="E24" s="25" t="s">
        <v>71</v>
      </c>
      <c r="F24" s="25" t="s">
        <v>77</v>
      </c>
      <c r="G24" s="25">
        <v>9440814721</v>
      </c>
      <c r="H24" s="25" t="s">
        <v>78</v>
      </c>
      <c r="I24" s="22">
        <v>1</v>
      </c>
      <c r="J24" s="22">
        <v>0</v>
      </c>
      <c r="K24" s="22">
        <v>0</v>
      </c>
      <c r="L24" s="22">
        <v>19</v>
      </c>
      <c r="M24" s="22">
        <v>0</v>
      </c>
      <c r="N24" s="26">
        <v>0</v>
      </c>
      <c r="O24" s="23">
        <f t="shared" si="0"/>
        <v>0</v>
      </c>
      <c r="P24" s="23">
        <f t="shared" si="1"/>
        <v>0</v>
      </c>
    </row>
    <row r="25" spans="1:16" x14ac:dyDescent="0.25">
      <c r="A25" s="22">
        <v>24</v>
      </c>
      <c r="B25" s="25" t="s">
        <v>8</v>
      </c>
      <c r="C25" s="25" t="s">
        <v>44</v>
      </c>
      <c r="D25" s="25" t="s">
        <v>45</v>
      </c>
      <c r="E25" s="25" t="s">
        <v>71</v>
      </c>
      <c r="F25" s="25" t="s">
        <v>77</v>
      </c>
      <c r="G25" s="25">
        <v>9440814721</v>
      </c>
      <c r="H25" s="25" t="s">
        <v>79</v>
      </c>
      <c r="I25" s="22">
        <v>1</v>
      </c>
      <c r="J25" s="22">
        <v>0</v>
      </c>
      <c r="K25" s="22">
        <v>0</v>
      </c>
      <c r="L25" s="22">
        <v>1827</v>
      </c>
      <c r="M25" s="22">
        <v>0</v>
      </c>
      <c r="N25" s="26">
        <v>0</v>
      </c>
      <c r="O25" s="23">
        <f t="shared" si="0"/>
        <v>0</v>
      </c>
      <c r="P25" s="23">
        <f t="shared" si="1"/>
        <v>0</v>
      </c>
    </row>
    <row r="26" spans="1:16" x14ac:dyDescent="0.25">
      <c r="A26" s="22">
        <v>25</v>
      </c>
      <c r="B26" s="25" t="s">
        <v>8</v>
      </c>
      <c r="C26" s="25" t="s">
        <v>44</v>
      </c>
      <c r="D26" s="25" t="s">
        <v>45</v>
      </c>
      <c r="E26" s="25" t="s">
        <v>71</v>
      </c>
      <c r="F26" s="25" t="s">
        <v>80</v>
      </c>
      <c r="G26" s="25">
        <v>9490615514</v>
      </c>
      <c r="H26" s="25" t="s">
        <v>81</v>
      </c>
      <c r="I26" s="22">
        <v>1</v>
      </c>
      <c r="J26" s="22">
        <v>1</v>
      </c>
      <c r="K26" s="22">
        <v>18396</v>
      </c>
      <c r="L26" s="22">
        <v>4558</v>
      </c>
      <c r="M26" s="22">
        <v>1</v>
      </c>
      <c r="N26" s="26">
        <v>0.21291666666666667</v>
      </c>
      <c r="O26" s="23">
        <f t="shared" si="0"/>
        <v>83848968</v>
      </c>
      <c r="P26" s="23">
        <f t="shared" si="1"/>
        <v>4558</v>
      </c>
    </row>
    <row r="27" spans="1:16" x14ac:dyDescent="0.25">
      <c r="A27" s="22">
        <v>26</v>
      </c>
      <c r="B27" s="25" t="s">
        <v>8</v>
      </c>
      <c r="C27" s="25" t="s">
        <v>44</v>
      </c>
      <c r="D27" s="25" t="s">
        <v>45</v>
      </c>
      <c r="E27" s="25" t="s">
        <v>71</v>
      </c>
      <c r="F27" s="25" t="s">
        <v>80</v>
      </c>
      <c r="G27" s="25">
        <v>9490615514</v>
      </c>
      <c r="H27" s="25" t="s">
        <v>82</v>
      </c>
      <c r="I27" s="22">
        <v>1</v>
      </c>
      <c r="J27" s="22">
        <v>1</v>
      </c>
      <c r="K27" s="22">
        <v>18288</v>
      </c>
      <c r="L27" s="22">
        <v>1264</v>
      </c>
      <c r="M27" s="22">
        <v>1</v>
      </c>
      <c r="N27" s="26">
        <v>0.21166666666666667</v>
      </c>
      <c r="O27" s="23">
        <f t="shared" si="0"/>
        <v>23116032</v>
      </c>
      <c r="P27" s="23">
        <f t="shared" si="1"/>
        <v>1264</v>
      </c>
    </row>
    <row r="28" spans="1:16" x14ac:dyDescent="0.25">
      <c r="A28" s="22">
        <v>27</v>
      </c>
      <c r="B28" s="25" t="s">
        <v>8</v>
      </c>
      <c r="C28" s="25" t="s">
        <v>44</v>
      </c>
      <c r="D28" s="25" t="s">
        <v>45</v>
      </c>
      <c r="E28" s="25" t="s">
        <v>71</v>
      </c>
      <c r="F28" s="25" t="s">
        <v>80</v>
      </c>
      <c r="G28" s="25">
        <v>9490615514</v>
      </c>
      <c r="H28" s="25" t="s">
        <v>83</v>
      </c>
      <c r="I28" s="22">
        <v>1</v>
      </c>
      <c r="J28" s="22">
        <v>3</v>
      </c>
      <c r="K28" s="22">
        <v>50400</v>
      </c>
      <c r="L28" s="22">
        <v>305</v>
      </c>
      <c r="M28" s="22">
        <v>3</v>
      </c>
      <c r="N28" s="26">
        <v>0.58333333333333337</v>
      </c>
      <c r="O28" s="23">
        <f t="shared" si="0"/>
        <v>15372000</v>
      </c>
      <c r="P28" s="23">
        <f t="shared" si="1"/>
        <v>915</v>
      </c>
    </row>
    <row r="29" spans="1:16" x14ac:dyDescent="0.25">
      <c r="A29" s="22">
        <v>28</v>
      </c>
      <c r="B29" s="25" t="s">
        <v>8</v>
      </c>
      <c r="C29" s="25" t="s">
        <v>44</v>
      </c>
      <c r="D29" s="25" t="s">
        <v>45</v>
      </c>
      <c r="E29" s="25" t="s">
        <v>71</v>
      </c>
      <c r="F29" s="25" t="s">
        <v>84</v>
      </c>
      <c r="G29" s="25">
        <v>9490615514</v>
      </c>
      <c r="H29" s="25" t="s">
        <v>85</v>
      </c>
      <c r="I29" s="22">
        <v>1</v>
      </c>
      <c r="J29" s="22">
        <v>1</v>
      </c>
      <c r="K29" s="22">
        <v>6336</v>
      </c>
      <c r="L29" s="22">
        <v>2325</v>
      </c>
      <c r="M29" s="22">
        <v>1</v>
      </c>
      <c r="N29" s="26">
        <v>7.3333333333333334E-2</v>
      </c>
      <c r="O29" s="23">
        <f t="shared" si="0"/>
        <v>14731200</v>
      </c>
      <c r="P29" s="23">
        <f t="shared" si="1"/>
        <v>2325</v>
      </c>
    </row>
    <row r="30" spans="1:16" x14ac:dyDescent="0.25">
      <c r="A30" s="22">
        <v>29</v>
      </c>
      <c r="B30" s="25" t="s">
        <v>8</v>
      </c>
      <c r="C30" s="25" t="s">
        <v>44</v>
      </c>
      <c r="D30" s="25" t="s">
        <v>45</v>
      </c>
      <c r="E30" s="25" t="s">
        <v>71</v>
      </c>
      <c r="F30" s="25" t="s">
        <v>84</v>
      </c>
      <c r="G30" s="25">
        <v>9490615514</v>
      </c>
      <c r="H30" s="25" t="s">
        <v>86</v>
      </c>
      <c r="I30" s="22">
        <v>1</v>
      </c>
      <c r="J30" s="22">
        <v>0</v>
      </c>
      <c r="K30" s="22">
        <v>0</v>
      </c>
      <c r="L30" s="22">
        <v>1696</v>
      </c>
      <c r="M30" s="22">
        <v>0</v>
      </c>
      <c r="N30" s="26">
        <v>0</v>
      </c>
      <c r="O30" s="23">
        <f t="shared" si="0"/>
        <v>0</v>
      </c>
      <c r="P30" s="23">
        <f t="shared" si="1"/>
        <v>0</v>
      </c>
    </row>
    <row r="31" spans="1:16" x14ac:dyDescent="0.25">
      <c r="A31" s="22">
        <v>30</v>
      </c>
      <c r="B31" s="25" t="s">
        <v>8</v>
      </c>
      <c r="C31" s="25" t="s">
        <v>44</v>
      </c>
      <c r="D31" s="25" t="s">
        <v>45</v>
      </c>
      <c r="E31" s="25" t="s">
        <v>71</v>
      </c>
      <c r="F31" s="25" t="s">
        <v>84</v>
      </c>
      <c r="G31" s="25">
        <v>9490615514</v>
      </c>
      <c r="H31" s="25" t="s">
        <v>87</v>
      </c>
      <c r="I31" s="22">
        <v>1</v>
      </c>
      <c r="J31" s="22">
        <v>0</v>
      </c>
      <c r="K31" s="22">
        <v>0</v>
      </c>
      <c r="L31" s="22">
        <v>4821</v>
      </c>
      <c r="M31" s="22">
        <v>0</v>
      </c>
      <c r="N31" s="26">
        <v>0</v>
      </c>
      <c r="O31" s="23">
        <f t="shared" si="0"/>
        <v>0</v>
      </c>
      <c r="P31" s="23">
        <f t="shared" si="1"/>
        <v>0</v>
      </c>
    </row>
    <row r="32" spans="1:16" x14ac:dyDescent="0.25">
      <c r="A32" s="22">
        <v>31</v>
      </c>
      <c r="B32" s="25" t="s">
        <v>8</v>
      </c>
      <c r="C32" s="25" t="s">
        <v>44</v>
      </c>
      <c r="D32" s="25" t="s">
        <v>45</v>
      </c>
      <c r="E32" s="25" t="s">
        <v>71</v>
      </c>
      <c r="F32" s="25" t="s">
        <v>84</v>
      </c>
      <c r="G32" s="25">
        <v>9490615514</v>
      </c>
      <c r="H32" s="25" t="s">
        <v>88</v>
      </c>
      <c r="I32" s="22">
        <v>1</v>
      </c>
      <c r="J32" s="22">
        <v>1</v>
      </c>
      <c r="K32" s="22">
        <v>5486</v>
      </c>
      <c r="L32" s="22">
        <v>3291</v>
      </c>
      <c r="M32" s="22">
        <v>1</v>
      </c>
      <c r="N32" s="26">
        <v>6.3495370370370369E-2</v>
      </c>
      <c r="O32" s="23">
        <f t="shared" si="0"/>
        <v>18054426</v>
      </c>
      <c r="P32" s="23">
        <f t="shared" si="1"/>
        <v>3291</v>
      </c>
    </row>
    <row r="33" spans="1:16" x14ac:dyDescent="0.25">
      <c r="A33" s="22">
        <v>32</v>
      </c>
      <c r="B33" s="25" t="s">
        <v>8</v>
      </c>
      <c r="C33" s="25" t="s">
        <v>44</v>
      </c>
      <c r="D33" s="25" t="s">
        <v>45</v>
      </c>
      <c r="E33" s="25" t="s">
        <v>89</v>
      </c>
      <c r="F33" s="25" t="s">
        <v>90</v>
      </c>
      <c r="G33" s="25">
        <v>8500629537</v>
      </c>
      <c r="H33" s="25" t="s">
        <v>91</v>
      </c>
      <c r="I33" s="22">
        <v>1</v>
      </c>
      <c r="J33" s="22">
        <v>0</v>
      </c>
      <c r="K33" s="22">
        <v>0</v>
      </c>
      <c r="L33" s="27"/>
      <c r="M33" s="22">
        <v>0</v>
      </c>
      <c r="N33" s="26">
        <v>0</v>
      </c>
      <c r="O33" s="23">
        <f t="shared" si="0"/>
        <v>0</v>
      </c>
      <c r="P33" s="23">
        <f t="shared" si="1"/>
        <v>0</v>
      </c>
    </row>
    <row r="34" spans="1:16" x14ac:dyDescent="0.25">
      <c r="A34" s="22">
        <v>33</v>
      </c>
      <c r="B34" s="25" t="s">
        <v>8</v>
      </c>
      <c r="C34" s="25" t="s">
        <v>44</v>
      </c>
      <c r="D34" s="25" t="s">
        <v>45</v>
      </c>
      <c r="E34" s="25" t="s">
        <v>89</v>
      </c>
      <c r="F34" s="25" t="s">
        <v>90</v>
      </c>
      <c r="G34" s="25">
        <v>8500629537</v>
      </c>
      <c r="H34" s="25" t="s">
        <v>92</v>
      </c>
      <c r="I34" s="22">
        <v>1</v>
      </c>
      <c r="J34" s="22">
        <v>0</v>
      </c>
      <c r="K34" s="22">
        <v>0</v>
      </c>
      <c r="L34" s="22">
        <v>6</v>
      </c>
      <c r="M34" s="22">
        <v>0</v>
      </c>
      <c r="N34" s="26">
        <v>0</v>
      </c>
      <c r="O34" s="23">
        <f t="shared" si="0"/>
        <v>0</v>
      </c>
      <c r="P34" s="23">
        <f t="shared" si="1"/>
        <v>0</v>
      </c>
    </row>
    <row r="35" spans="1:16" x14ac:dyDescent="0.25">
      <c r="A35" s="22">
        <v>34</v>
      </c>
      <c r="B35" s="25" t="s">
        <v>8</v>
      </c>
      <c r="C35" s="25" t="s">
        <v>44</v>
      </c>
      <c r="D35" s="25" t="s">
        <v>45</v>
      </c>
      <c r="E35" s="25" t="s">
        <v>89</v>
      </c>
      <c r="F35" s="25" t="s">
        <v>93</v>
      </c>
      <c r="G35" s="25">
        <v>8332999158</v>
      </c>
      <c r="H35" s="25" t="s">
        <v>94</v>
      </c>
      <c r="I35" s="22">
        <v>1</v>
      </c>
      <c r="J35" s="22">
        <v>1</v>
      </c>
      <c r="K35" s="22">
        <v>5184</v>
      </c>
      <c r="L35" s="22">
        <v>560</v>
      </c>
      <c r="M35" s="22">
        <v>1</v>
      </c>
      <c r="N35" s="26">
        <v>0.06</v>
      </c>
      <c r="O35" s="23">
        <f t="shared" si="0"/>
        <v>2903040</v>
      </c>
      <c r="P35" s="23">
        <f t="shared" si="1"/>
        <v>560</v>
      </c>
    </row>
    <row r="36" spans="1:16" x14ac:dyDescent="0.25">
      <c r="A36" s="22">
        <v>35</v>
      </c>
      <c r="B36" s="25" t="s">
        <v>8</v>
      </c>
      <c r="C36" s="25" t="s">
        <v>44</v>
      </c>
      <c r="D36" s="25" t="s">
        <v>45</v>
      </c>
      <c r="E36" s="25" t="s">
        <v>89</v>
      </c>
      <c r="F36" s="25" t="s">
        <v>95</v>
      </c>
      <c r="G36" s="25">
        <v>7382732532</v>
      </c>
      <c r="H36" s="25" t="s">
        <v>96</v>
      </c>
      <c r="I36" s="22">
        <v>1</v>
      </c>
      <c r="J36" s="22">
        <v>0</v>
      </c>
      <c r="K36" s="22">
        <v>0</v>
      </c>
      <c r="L36" s="22">
        <v>1018</v>
      </c>
      <c r="M36" s="22">
        <v>0</v>
      </c>
      <c r="N36" s="26">
        <v>0</v>
      </c>
      <c r="O36" s="23">
        <f t="shared" si="0"/>
        <v>0</v>
      </c>
      <c r="P36" s="23">
        <f t="shared" si="1"/>
        <v>0</v>
      </c>
    </row>
    <row r="37" spans="1:16" x14ac:dyDescent="0.25">
      <c r="A37" s="22">
        <v>36</v>
      </c>
      <c r="B37" s="25" t="s">
        <v>8</v>
      </c>
      <c r="C37" s="25" t="s">
        <v>44</v>
      </c>
      <c r="D37" s="25" t="s">
        <v>45</v>
      </c>
      <c r="E37" s="25" t="s">
        <v>89</v>
      </c>
      <c r="F37" s="25" t="s">
        <v>95</v>
      </c>
      <c r="G37" s="25">
        <v>7382732532</v>
      </c>
      <c r="H37" s="25" t="s">
        <v>97</v>
      </c>
      <c r="I37" s="22">
        <v>1</v>
      </c>
      <c r="J37" s="22">
        <v>0</v>
      </c>
      <c r="K37" s="22">
        <v>0</v>
      </c>
      <c r="L37" s="22">
        <v>714</v>
      </c>
      <c r="M37" s="22">
        <v>0</v>
      </c>
      <c r="N37" s="26">
        <v>0</v>
      </c>
      <c r="O37" s="23">
        <f t="shared" si="0"/>
        <v>0</v>
      </c>
      <c r="P37" s="23">
        <f t="shared" si="1"/>
        <v>0</v>
      </c>
    </row>
    <row r="38" spans="1:16" x14ac:dyDescent="0.25">
      <c r="A38" s="22">
        <v>37</v>
      </c>
      <c r="B38" s="25" t="s">
        <v>8</v>
      </c>
      <c r="C38" s="25" t="s">
        <v>44</v>
      </c>
      <c r="D38" s="25" t="s">
        <v>45</v>
      </c>
      <c r="E38" s="25" t="s">
        <v>89</v>
      </c>
      <c r="F38" s="25" t="s">
        <v>95</v>
      </c>
      <c r="G38" s="25">
        <v>7382732532</v>
      </c>
      <c r="H38" s="25" t="s">
        <v>98</v>
      </c>
      <c r="I38" s="22">
        <v>1</v>
      </c>
      <c r="J38" s="22">
        <v>0</v>
      </c>
      <c r="K38" s="22">
        <v>0</v>
      </c>
      <c r="L38" s="22">
        <v>1983</v>
      </c>
      <c r="M38" s="22">
        <v>0</v>
      </c>
      <c r="N38" s="26">
        <v>0</v>
      </c>
      <c r="O38" s="23">
        <f t="shared" si="0"/>
        <v>0</v>
      </c>
      <c r="P38" s="23">
        <f t="shared" si="1"/>
        <v>0</v>
      </c>
    </row>
    <row r="39" spans="1:16" x14ac:dyDescent="0.25">
      <c r="A39" s="22">
        <v>38</v>
      </c>
      <c r="B39" s="25" t="s">
        <v>8</v>
      </c>
      <c r="C39" s="25" t="s">
        <v>44</v>
      </c>
      <c r="D39" s="25" t="s">
        <v>45</v>
      </c>
      <c r="E39" s="25" t="s">
        <v>89</v>
      </c>
      <c r="F39" s="25" t="s">
        <v>95</v>
      </c>
      <c r="G39" s="25">
        <v>7382732532</v>
      </c>
      <c r="H39" s="25" t="s">
        <v>99</v>
      </c>
      <c r="I39" s="22">
        <v>1</v>
      </c>
      <c r="J39" s="22">
        <v>0</v>
      </c>
      <c r="K39" s="22">
        <v>0</v>
      </c>
      <c r="L39" s="22">
        <v>352</v>
      </c>
      <c r="M39" s="22">
        <v>0</v>
      </c>
      <c r="N39" s="26">
        <v>0</v>
      </c>
      <c r="O39" s="23">
        <f t="shared" si="0"/>
        <v>0</v>
      </c>
      <c r="P39" s="23">
        <f t="shared" si="1"/>
        <v>0</v>
      </c>
    </row>
    <row r="40" spans="1:16" x14ac:dyDescent="0.25">
      <c r="A40" s="22">
        <v>39</v>
      </c>
      <c r="B40" s="25" t="s">
        <v>8</v>
      </c>
      <c r="C40" s="25" t="s">
        <v>44</v>
      </c>
      <c r="D40" s="25" t="s">
        <v>45</v>
      </c>
      <c r="E40" s="25" t="s">
        <v>89</v>
      </c>
      <c r="F40" s="25" t="s">
        <v>84</v>
      </c>
      <c r="G40" s="25">
        <v>9490615514</v>
      </c>
      <c r="H40" s="25" t="s">
        <v>100</v>
      </c>
      <c r="I40" s="22">
        <v>1</v>
      </c>
      <c r="J40" s="22">
        <v>1</v>
      </c>
      <c r="K40" s="22">
        <v>5641</v>
      </c>
      <c r="L40" s="22">
        <v>5015</v>
      </c>
      <c r="M40" s="22">
        <v>1</v>
      </c>
      <c r="N40" s="26">
        <v>6.5289351851851848E-2</v>
      </c>
      <c r="O40" s="23">
        <f t="shared" si="0"/>
        <v>28289615</v>
      </c>
      <c r="P40" s="23">
        <f t="shared" si="1"/>
        <v>5015</v>
      </c>
    </row>
    <row r="41" spans="1:16" x14ac:dyDescent="0.25">
      <c r="A41" s="22">
        <v>40</v>
      </c>
      <c r="B41" s="25" t="s">
        <v>8</v>
      </c>
      <c r="C41" s="25" t="s">
        <v>44</v>
      </c>
      <c r="D41" s="25" t="s">
        <v>45</v>
      </c>
      <c r="E41" s="25" t="s">
        <v>101</v>
      </c>
      <c r="F41" s="25" t="s">
        <v>102</v>
      </c>
      <c r="G41" s="25">
        <v>9490615516</v>
      </c>
      <c r="H41" s="25" t="s">
        <v>103</v>
      </c>
      <c r="I41" s="22">
        <v>1</v>
      </c>
      <c r="J41" s="22">
        <v>1</v>
      </c>
      <c r="K41" s="22">
        <v>5272</v>
      </c>
      <c r="L41" s="22">
        <v>297</v>
      </c>
      <c r="M41" s="22">
        <v>1</v>
      </c>
      <c r="N41" s="26">
        <v>6.1018518518518521E-2</v>
      </c>
      <c r="O41" s="23">
        <f t="shared" si="0"/>
        <v>1565784</v>
      </c>
      <c r="P41" s="23">
        <f t="shared" si="1"/>
        <v>297</v>
      </c>
    </row>
    <row r="42" spans="1:16" x14ac:dyDescent="0.25">
      <c r="A42" s="22">
        <v>41</v>
      </c>
      <c r="B42" s="25" t="s">
        <v>8</v>
      </c>
      <c r="C42" s="25" t="s">
        <v>44</v>
      </c>
      <c r="D42" s="25" t="s">
        <v>45</v>
      </c>
      <c r="E42" s="25" t="s">
        <v>101</v>
      </c>
      <c r="F42" s="25" t="s">
        <v>77</v>
      </c>
      <c r="G42" s="25">
        <v>9440814721</v>
      </c>
      <c r="H42" s="25" t="s">
        <v>104</v>
      </c>
      <c r="I42" s="22">
        <v>1</v>
      </c>
      <c r="J42" s="22">
        <v>1</v>
      </c>
      <c r="K42" s="22">
        <v>19104</v>
      </c>
      <c r="L42" s="22">
        <v>2770</v>
      </c>
      <c r="M42" s="22">
        <v>1</v>
      </c>
      <c r="N42" s="26">
        <v>0.22111111111111112</v>
      </c>
      <c r="O42" s="23">
        <f t="shared" si="0"/>
        <v>52918080</v>
      </c>
      <c r="P42" s="23">
        <f t="shared" si="1"/>
        <v>2770</v>
      </c>
    </row>
    <row r="43" spans="1:16" x14ac:dyDescent="0.25">
      <c r="A43" s="22">
        <v>42</v>
      </c>
      <c r="B43" s="25" t="s">
        <v>8</v>
      </c>
      <c r="C43" s="25" t="s">
        <v>44</v>
      </c>
      <c r="D43" s="25" t="s">
        <v>45</v>
      </c>
      <c r="E43" s="25" t="s">
        <v>101</v>
      </c>
      <c r="F43" s="25" t="s">
        <v>77</v>
      </c>
      <c r="G43" s="25">
        <v>9440814721</v>
      </c>
      <c r="H43" s="25" t="s">
        <v>105</v>
      </c>
      <c r="I43" s="22">
        <v>1</v>
      </c>
      <c r="J43" s="22">
        <v>1</v>
      </c>
      <c r="K43" s="22">
        <v>5587</v>
      </c>
      <c r="L43" s="22">
        <v>3314</v>
      </c>
      <c r="M43" s="22">
        <v>1</v>
      </c>
      <c r="N43" s="26">
        <v>6.4664351851851848E-2</v>
      </c>
      <c r="O43" s="23">
        <f t="shared" si="0"/>
        <v>18515318</v>
      </c>
      <c r="P43" s="23">
        <f t="shared" si="1"/>
        <v>3314</v>
      </c>
    </row>
    <row r="44" spans="1:16" x14ac:dyDescent="0.25">
      <c r="A44" s="22">
        <v>43</v>
      </c>
      <c r="B44" s="25" t="s">
        <v>8</v>
      </c>
      <c r="C44" s="25" t="s">
        <v>106</v>
      </c>
      <c r="D44" s="25" t="s">
        <v>107</v>
      </c>
      <c r="E44" s="25" t="s">
        <v>108</v>
      </c>
      <c r="F44" s="25" t="s">
        <v>109</v>
      </c>
      <c r="G44" s="25">
        <v>9490615558</v>
      </c>
      <c r="H44" s="25" t="s">
        <v>110</v>
      </c>
      <c r="I44" s="22">
        <v>1</v>
      </c>
      <c r="J44" s="22">
        <v>0</v>
      </c>
      <c r="K44" s="22">
        <v>0</v>
      </c>
      <c r="L44" s="22">
        <v>1430</v>
      </c>
      <c r="M44" s="22">
        <v>0</v>
      </c>
      <c r="N44" s="26">
        <v>0</v>
      </c>
      <c r="O44" s="23">
        <f t="shared" si="0"/>
        <v>0</v>
      </c>
      <c r="P44" s="23">
        <f t="shared" si="1"/>
        <v>0</v>
      </c>
    </row>
    <row r="45" spans="1:16" x14ac:dyDescent="0.25">
      <c r="A45" s="22">
        <v>44</v>
      </c>
      <c r="B45" s="25" t="s">
        <v>8</v>
      </c>
      <c r="C45" s="25" t="s">
        <v>106</v>
      </c>
      <c r="D45" s="25" t="s">
        <v>107</v>
      </c>
      <c r="E45" s="25" t="s">
        <v>108</v>
      </c>
      <c r="F45" s="25" t="s">
        <v>111</v>
      </c>
      <c r="G45" s="25">
        <v>9492806903</v>
      </c>
      <c r="H45" s="25" t="s">
        <v>112</v>
      </c>
      <c r="I45" s="22">
        <v>1</v>
      </c>
      <c r="J45" s="22">
        <v>0</v>
      </c>
      <c r="K45" s="22">
        <v>0</v>
      </c>
      <c r="L45" s="22">
        <v>835</v>
      </c>
      <c r="M45" s="22">
        <v>0</v>
      </c>
      <c r="N45" s="26">
        <v>0</v>
      </c>
      <c r="O45" s="23">
        <f t="shared" si="0"/>
        <v>0</v>
      </c>
      <c r="P45" s="23">
        <f t="shared" si="1"/>
        <v>0</v>
      </c>
    </row>
    <row r="46" spans="1:16" x14ac:dyDescent="0.25">
      <c r="A46" s="22">
        <v>45</v>
      </c>
      <c r="B46" s="25" t="s">
        <v>8</v>
      </c>
      <c r="C46" s="25" t="s">
        <v>106</v>
      </c>
      <c r="D46" s="25" t="s">
        <v>107</v>
      </c>
      <c r="E46" s="25" t="s">
        <v>113</v>
      </c>
      <c r="F46" s="25" t="s">
        <v>114</v>
      </c>
      <c r="G46" s="25">
        <v>9490615556</v>
      </c>
      <c r="H46" s="25" t="s">
        <v>115</v>
      </c>
      <c r="I46" s="22">
        <v>1</v>
      </c>
      <c r="J46" s="22">
        <v>1</v>
      </c>
      <c r="K46" s="22">
        <v>15840</v>
      </c>
      <c r="L46" s="22">
        <v>771</v>
      </c>
      <c r="M46" s="22">
        <v>1</v>
      </c>
      <c r="N46" s="26">
        <v>0.18333333333333332</v>
      </c>
      <c r="O46" s="23">
        <f t="shared" si="0"/>
        <v>12212640</v>
      </c>
      <c r="P46" s="23">
        <f t="shared" si="1"/>
        <v>771</v>
      </c>
    </row>
    <row r="47" spans="1:16" x14ac:dyDescent="0.25">
      <c r="A47" s="22">
        <v>46</v>
      </c>
      <c r="B47" s="25" t="s">
        <v>8</v>
      </c>
      <c r="C47" s="25" t="s">
        <v>106</v>
      </c>
      <c r="D47" s="25" t="s">
        <v>107</v>
      </c>
      <c r="E47" s="25" t="s">
        <v>113</v>
      </c>
      <c r="F47" s="25" t="s">
        <v>114</v>
      </c>
      <c r="G47" s="25">
        <v>9490615556</v>
      </c>
      <c r="H47" s="25" t="s">
        <v>116</v>
      </c>
      <c r="I47" s="22">
        <v>1</v>
      </c>
      <c r="J47" s="22">
        <v>0</v>
      </c>
      <c r="K47" s="22">
        <v>0</v>
      </c>
      <c r="L47" s="22">
        <v>1177</v>
      </c>
      <c r="M47" s="22">
        <v>0</v>
      </c>
      <c r="N47" s="26">
        <v>0</v>
      </c>
      <c r="O47" s="23">
        <f t="shared" si="0"/>
        <v>0</v>
      </c>
      <c r="P47" s="23">
        <f t="shared" si="1"/>
        <v>0</v>
      </c>
    </row>
    <row r="48" spans="1:16" x14ac:dyDescent="0.25">
      <c r="A48" s="22">
        <v>47</v>
      </c>
      <c r="B48" s="25" t="s">
        <v>8</v>
      </c>
      <c r="C48" s="25" t="s">
        <v>106</v>
      </c>
      <c r="D48" s="25" t="s">
        <v>107</v>
      </c>
      <c r="E48" s="25" t="s">
        <v>117</v>
      </c>
      <c r="F48" s="25" t="s">
        <v>118</v>
      </c>
      <c r="G48" s="25">
        <v>7382206857</v>
      </c>
      <c r="H48" s="25" t="s">
        <v>119</v>
      </c>
      <c r="I48" s="22">
        <v>1</v>
      </c>
      <c r="J48" s="22">
        <v>0</v>
      </c>
      <c r="K48" s="22">
        <v>0</v>
      </c>
      <c r="L48" s="22">
        <v>116</v>
      </c>
      <c r="M48" s="22">
        <v>0</v>
      </c>
      <c r="N48" s="26">
        <v>0</v>
      </c>
      <c r="O48" s="23">
        <f t="shared" si="0"/>
        <v>0</v>
      </c>
      <c r="P48" s="23">
        <f t="shared" si="1"/>
        <v>0</v>
      </c>
    </row>
    <row r="49" spans="1:16" x14ac:dyDescent="0.25">
      <c r="A49" s="22">
        <v>48</v>
      </c>
      <c r="B49" s="25" t="s">
        <v>8</v>
      </c>
      <c r="C49" s="25" t="s">
        <v>106</v>
      </c>
      <c r="D49" s="25" t="s">
        <v>107</v>
      </c>
      <c r="E49" s="25" t="s">
        <v>117</v>
      </c>
      <c r="F49" s="25" t="s">
        <v>120</v>
      </c>
      <c r="G49" s="25">
        <v>9490615553</v>
      </c>
      <c r="H49" s="25" t="s">
        <v>121</v>
      </c>
      <c r="I49" s="22">
        <v>1</v>
      </c>
      <c r="J49" s="22">
        <v>7</v>
      </c>
      <c r="K49" s="22">
        <v>77686</v>
      </c>
      <c r="L49" s="22">
        <v>513</v>
      </c>
      <c r="M49" s="22">
        <v>7</v>
      </c>
      <c r="N49" s="26">
        <v>0.89914351851851848</v>
      </c>
      <c r="O49" s="23">
        <f t="shared" si="0"/>
        <v>39852918</v>
      </c>
      <c r="P49" s="23">
        <f t="shared" si="1"/>
        <v>3591</v>
      </c>
    </row>
    <row r="50" spans="1:16" x14ac:dyDescent="0.25">
      <c r="A50" s="22">
        <v>49</v>
      </c>
      <c r="B50" s="25" t="s">
        <v>8</v>
      </c>
      <c r="C50" s="25" t="s">
        <v>106</v>
      </c>
      <c r="D50" s="25" t="s">
        <v>107</v>
      </c>
      <c r="E50" s="25" t="s">
        <v>122</v>
      </c>
      <c r="F50" s="25" t="s">
        <v>118</v>
      </c>
      <c r="G50" s="25">
        <v>7382206857</v>
      </c>
      <c r="H50" s="25" t="s">
        <v>123</v>
      </c>
      <c r="I50" s="22">
        <v>1</v>
      </c>
      <c r="J50" s="22">
        <v>0</v>
      </c>
      <c r="K50" s="22">
        <v>0</v>
      </c>
      <c r="L50" s="22">
        <v>3666</v>
      </c>
      <c r="M50" s="22">
        <v>0</v>
      </c>
      <c r="N50" s="26">
        <v>0</v>
      </c>
      <c r="O50" s="23">
        <f t="shared" si="0"/>
        <v>0</v>
      </c>
      <c r="P50" s="23">
        <f t="shared" si="1"/>
        <v>0</v>
      </c>
    </row>
    <row r="51" spans="1:16" x14ac:dyDescent="0.25">
      <c r="A51" s="22">
        <v>50</v>
      </c>
      <c r="B51" s="25" t="s">
        <v>8</v>
      </c>
      <c r="C51" s="25" t="s">
        <v>106</v>
      </c>
      <c r="D51" s="25" t="s">
        <v>107</v>
      </c>
      <c r="E51" s="25" t="s">
        <v>122</v>
      </c>
      <c r="F51" s="25" t="s">
        <v>118</v>
      </c>
      <c r="G51" s="25">
        <v>7382206857</v>
      </c>
      <c r="H51" s="25" t="s">
        <v>124</v>
      </c>
      <c r="I51" s="22">
        <v>1</v>
      </c>
      <c r="J51" s="22">
        <v>0</v>
      </c>
      <c r="K51" s="22">
        <v>0</v>
      </c>
      <c r="L51" s="22">
        <v>3437</v>
      </c>
      <c r="M51" s="22">
        <v>0</v>
      </c>
      <c r="N51" s="26">
        <v>0</v>
      </c>
      <c r="O51" s="23">
        <f t="shared" si="0"/>
        <v>0</v>
      </c>
      <c r="P51" s="23">
        <f t="shared" si="1"/>
        <v>0</v>
      </c>
    </row>
    <row r="52" spans="1:16" x14ac:dyDescent="0.25">
      <c r="A52" s="22">
        <v>51</v>
      </c>
      <c r="B52" s="25" t="s">
        <v>8</v>
      </c>
      <c r="C52" s="25" t="s">
        <v>106</v>
      </c>
      <c r="D52" s="25" t="s">
        <v>107</v>
      </c>
      <c r="E52" s="25" t="s">
        <v>122</v>
      </c>
      <c r="F52" s="25" t="s">
        <v>125</v>
      </c>
      <c r="G52" s="25">
        <v>8331014927</v>
      </c>
      <c r="H52" s="25" t="s">
        <v>126</v>
      </c>
      <c r="I52" s="22">
        <v>1</v>
      </c>
      <c r="J52" s="22">
        <v>0</v>
      </c>
      <c r="K52" s="22">
        <v>0</v>
      </c>
      <c r="L52" s="22">
        <v>2324</v>
      </c>
      <c r="M52" s="22">
        <v>0</v>
      </c>
      <c r="N52" s="26">
        <v>0</v>
      </c>
      <c r="O52" s="23">
        <f t="shared" si="0"/>
        <v>0</v>
      </c>
      <c r="P52" s="23">
        <f t="shared" si="1"/>
        <v>0</v>
      </c>
    </row>
    <row r="53" spans="1:16" x14ac:dyDescent="0.25">
      <c r="A53" s="22">
        <v>52</v>
      </c>
      <c r="B53" s="25" t="s">
        <v>8</v>
      </c>
      <c r="C53" s="25" t="s">
        <v>106</v>
      </c>
      <c r="D53" s="25" t="s">
        <v>107</v>
      </c>
      <c r="E53" s="25" t="s">
        <v>122</v>
      </c>
      <c r="F53" s="25" t="s">
        <v>125</v>
      </c>
      <c r="G53" s="25">
        <v>8331014927</v>
      </c>
      <c r="H53" s="25" t="s">
        <v>127</v>
      </c>
      <c r="I53" s="22">
        <v>1</v>
      </c>
      <c r="J53" s="22">
        <v>0</v>
      </c>
      <c r="K53" s="22">
        <v>0</v>
      </c>
      <c r="L53" s="22">
        <v>1193</v>
      </c>
      <c r="M53" s="22">
        <v>0</v>
      </c>
      <c r="N53" s="26">
        <v>0</v>
      </c>
      <c r="O53" s="23">
        <f t="shared" si="0"/>
        <v>0</v>
      </c>
      <c r="P53" s="23">
        <f t="shared" si="1"/>
        <v>0</v>
      </c>
    </row>
    <row r="54" spans="1:16" x14ac:dyDescent="0.25">
      <c r="A54" s="22">
        <v>53</v>
      </c>
      <c r="B54" s="25" t="s">
        <v>8</v>
      </c>
      <c r="C54" s="25" t="s">
        <v>106</v>
      </c>
      <c r="D54" s="25" t="s">
        <v>107</v>
      </c>
      <c r="E54" s="25" t="s">
        <v>122</v>
      </c>
      <c r="F54" s="25" t="s">
        <v>125</v>
      </c>
      <c r="G54" s="25">
        <v>8331014927</v>
      </c>
      <c r="H54" s="25" t="s">
        <v>128</v>
      </c>
      <c r="I54" s="22">
        <v>1</v>
      </c>
      <c r="J54" s="22">
        <v>0</v>
      </c>
      <c r="K54" s="22">
        <v>0</v>
      </c>
      <c r="L54" s="22">
        <v>1888</v>
      </c>
      <c r="M54" s="22">
        <v>0</v>
      </c>
      <c r="N54" s="26">
        <v>0</v>
      </c>
      <c r="O54" s="23">
        <f t="shared" si="0"/>
        <v>0</v>
      </c>
      <c r="P54" s="23">
        <f t="shared" si="1"/>
        <v>0</v>
      </c>
    </row>
    <row r="55" spans="1:16" x14ac:dyDescent="0.25">
      <c r="A55" s="22">
        <v>54</v>
      </c>
      <c r="B55" s="25" t="s">
        <v>8</v>
      </c>
      <c r="C55" s="25" t="s">
        <v>106</v>
      </c>
      <c r="D55" s="25" t="s">
        <v>107</v>
      </c>
      <c r="E55" s="25" t="s">
        <v>122</v>
      </c>
      <c r="F55" s="25" t="s">
        <v>125</v>
      </c>
      <c r="G55" s="25">
        <v>8331014927</v>
      </c>
      <c r="H55" s="25" t="s">
        <v>129</v>
      </c>
      <c r="I55" s="22">
        <v>1</v>
      </c>
      <c r="J55" s="22">
        <v>0</v>
      </c>
      <c r="K55" s="22">
        <v>0</v>
      </c>
      <c r="L55" s="22">
        <v>908</v>
      </c>
      <c r="M55" s="22">
        <v>0</v>
      </c>
      <c r="N55" s="26">
        <v>0</v>
      </c>
      <c r="O55" s="23">
        <f t="shared" si="0"/>
        <v>0</v>
      </c>
      <c r="P55" s="23">
        <f t="shared" si="1"/>
        <v>0</v>
      </c>
    </row>
    <row r="56" spans="1:16" x14ac:dyDescent="0.25">
      <c r="A56" s="22">
        <v>55</v>
      </c>
      <c r="B56" s="25" t="s">
        <v>8</v>
      </c>
      <c r="C56" s="25" t="s">
        <v>106</v>
      </c>
      <c r="D56" s="25" t="s">
        <v>107</v>
      </c>
      <c r="E56" s="25" t="s">
        <v>122</v>
      </c>
      <c r="F56" s="25" t="s">
        <v>130</v>
      </c>
      <c r="G56" s="25">
        <v>9490615555</v>
      </c>
      <c r="H56" s="25" t="s">
        <v>131</v>
      </c>
      <c r="I56" s="22">
        <v>1</v>
      </c>
      <c r="J56" s="22">
        <v>0</v>
      </c>
      <c r="K56" s="22">
        <v>0</v>
      </c>
      <c r="L56" s="22">
        <v>3274</v>
      </c>
      <c r="M56" s="22">
        <v>0</v>
      </c>
      <c r="N56" s="26">
        <v>0</v>
      </c>
      <c r="O56" s="23">
        <f t="shared" si="0"/>
        <v>0</v>
      </c>
      <c r="P56" s="23">
        <f t="shared" si="1"/>
        <v>0</v>
      </c>
    </row>
    <row r="57" spans="1:16" x14ac:dyDescent="0.25">
      <c r="A57" s="22">
        <v>56</v>
      </c>
      <c r="B57" s="25" t="s">
        <v>8</v>
      </c>
      <c r="C57" s="25" t="s">
        <v>106</v>
      </c>
      <c r="D57" s="25" t="s">
        <v>107</v>
      </c>
      <c r="E57" s="25" t="s">
        <v>122</v>
      </c>
      <c r="F57" s="25" t="s">
        <v>130</v>
      </c>
      <c r="G57" s="25">
        <v>9490615555</v>
      </c>
      <c r="H57" s="25" t="s">
        <v>132</v>
      </c>
      <c r="I57" s="22">
        <v>1</v>
      </c>
      <c r="J57" s="22">
        <v>5</v>
      </c>
      <c r="K57" s="22">
        <v>114113</v>
      </c>
      <c r="L57" s="22">
        <v>3625</v>
      </c>
      <c r="M57" s="22">
        <v>5</v>
      </c>
      <c r="N57" s="26">
        <v>1.3207523148148148</v>
      </c>
      <c r="O57" s="23">
        <f t="shared" si="0"/>
        <v>413659625</v>
      </c>
      <c r="P57" s="23">
        <f t="shared" si="1"/>
        <v>18125</v>
      </c>
    </row>
    <row r="58" spans="1:16" x14ac:dyDescent="0.25">
      <c r="A58" s="22">
        <v>57</v>
      </c>
      <c r="B58" s="25" t="s">
        <v>8</v>
      </c>
      <c r="C58" s="25" t="s">
        <v>106</v>
      </c>
      <c r="D58" s="25" t="s">
        <v>107</v>
      </c>
      <c r="E58" s="25" t="s">
        <v>122</v>
      </c>
      <c r="F58" s="25" t="s">
        <v>130</v>
      </c>
      <c r="G58" s="25">
        <v>9490615555</v>
      </c>
      <c r="H58" s="25" t="s">
        <v>133</v>
      </c>
      <c r="I58" s="22">
        <v>1</v>
      </c>
      <c r="J58" s="22">
        <v>5</v>
      </c>
      <c r="K58" s="22">
        <v>113564</v>
      </c>
      <c r="L58" s="22">
        <v>2217</v>
      </c>
      <c r="M58" s="22">
        <v>5</v>
      </c>
      <c r="N58" s="26">
        <v>1.3143981481481481</v>
      </c>
      <c r="O58" s="23">
        <f t="shared" si="0"/>
        <v>251771388</v>
      </c>
      <c r="P58" s="23">
        <f t="shared" si="1"/>
        <v>11085</v>
      </c>
    </row>
    <row r="59" spans="1:16" x14ac:dyDescent="0.25">
      <c r="A59" s="22">
        <v>58</v>
      </c>
      <c r="B59" s="25" t="s">
        <v>8</v>
      </c>
      <c r="C59" s="25" t="s">
        <v>106</v>
      </c>
      <c r="D59" s="25" t="s">
        <v>107</v>
      </c>
      <c r="E59" s="25" t="s">
        <v>122</v>
      </c>
      <c r="F59" s="25" t="s">
        <v>134</v>
      </c>
      <c r="G59" s="25">
        <v>0</v>
      </c>
      <c r="H59" s="25" t="s">
        <v>135</v>
      </c>
      <c r="I59" s="22">
        <v>1</v>
      </c>
      <c r="J59" s="22">
        <v>0</v>
      </c>
      <c r="K59" s="22">
        <v>0</v>
      </c>
      <c r="L59" s="22">
        <v>1</v>
      </c>
      <c r="M59" s="22">
        <v>0</v>
      </c>
      <c r="N59" s="26">
        <v>0</v>
      </c>
      <c r="O59" s="23">
        <f t="shared" si="0"/>
        <v>0</v>
      </c>
      <c r="P59" s="23">
        <f t="shared" si="1"/>
        <v>0</v>
      </c>
    </row>
    <row r="60" spans="1:16" x14ac:dyDescent="0.25">
      <c r="A60" s="22">
        <v>59</v>
      </c>
      <c r="B60" s="25" t="s">
        <v>8</v>
      </c>
      <c r="C60" s="25" t="s">
        <v>106</v>
      </c>
      <c r="D60" s="25" t="s">
        <v>107</v>
      </c>
      <c r="E60" s="25" t="s">
        <v>122</v>
      </c>
      <c r="F60" s="25" t="s">
        <v>134</v>
      </c>
      <c r="G60" s="25">
        <v>0</v>
      </c>
      <c r="H60" s="25" t="s">
        <v>136</v>
      </c>
      <c r="I60" s="22">
        <v>1</v>
      </c>
      <c r="J60" s="22">
        <v>0</v>
      </c>
      <c r="K60" s="22">
        <v>0</v>
      </c>
      <c r="L60" s="22">
        <v>1</v>
      </c>
      <c r="M60" s="22">
        <v>0</v>
      </c>
      <c r="N60" s="26">
        <v>0</v>
      </c>
      <c r="O60" s="23">
        <f t="shared" si="0"/>
        <v>0</v>
      </c>
      <c r="P60" s="23">
        <f t="shared" si="1"/>
        <v>0</v>
      </c>
    </row>
    <row r="61" spans="1:16" x14ac:dyDescent="0.25">
      <c r="A61" s="22">
        <v>60</v>
      </c>
      <c r="B61" s="25" t="s">
        <v>8</v>
      </c>
      <c r="C61" s="25" t="s">
        <v>106</v>
      </c>
      <c r="D61" s="25" t="s">
        <v>107</v>
      </c>
      <c r="E61" s="25" t="s">
        <v>122</v>
      </c>
      <c r="F61" s="25" t="s">
        <v>134</v>
      </c>
      <c r="G61" s="25">
        <v>0</v>
      </c>
      <c r="H61" s="25" t="s">
        <v>137</v>
      </c>
      <c r="I61" s="22">
        <v>1</v>
      </c>
      <c r="J61" s="22">
        <v>0</v>
      </c>
      <c r="K61" s="22">
        <v>0</v>
      </c>
      <c r="L61" s="22">
        <v>1</v>
      </c>
      <c r="M61" s="22">
        <v>0</v>
      </c>
      <c r="N61" s="26">
        <v>0</v>
      </c>
      <c r="O61" s="23">
        <f t="shared" si="0"/>
        <v>0</v>
      </c>
      <c r="P61" s="23">
        <f t="shared" si="1"/>
        <v>0</v>
      </c>
    </row>
    <row r="62" spans="1:16" x14ac:dyDescent="0.25">
      <c r="A62" s="22">
        <v>61</v>
      </c>
      <c r="B62" s="25" t="s">
        <v>8</v>
      </c>
      <c r="C62" s="25" t="s">
        <v>106</v>
      </c>
      <c r="D62" s="25" t="s">
        <v>107</v>
      </c>
      <c r="E62" s="25" t="s">
        <v>122</v>
      </c>
      <c r="F62" s="25" t="s">
        <v>134</v>
      </c>
      <c r="G62" s="25">
        <v>0</v>
      </c>
      <c r="H62" s="25" t="s">
        <v>138</v>
      </c>
      <c r="I62" s="22">
        <v>1</v>
      </c>
      <c r="J62" s="22">
        <v>0</v>
      </c>
      <c r="K62" s="22">
        <v>0</v>
      </c>
      <c r="L62" s="22">
        <v>1</v>
      </c>
      <c r="M62" s="22">
        <v>0</v>
      </c>
      <c r="N62" s="26">
        <v>0</v>
      </c>
      <c r="O62" s="23">
        <f t="shared" si="0"/>
        <v>0</v>
      </c>
      <c r="P62" s="23">
        <f t="shared" si="1"/>
        <v>0</v>
      </c>
    </row>
    <row r="63" spans="1:16" x14ac:dyDescent="0.25">
      <c r="A63" s="22">
        <v>62</v>
      </c>
      <c r="B63" s="25" t="s">
        <v>8</v>
      </c>
      <c r="C63" s="25" t="s">
        <v>106</v>
      </c>
      <c r="D63" s="25" t="s">
        <v>107</v>
      </c>
      <c r="E63" s="25" t="s">
        <v>139</v>
      </c>
      <c r="F63" s="25" t="s">
        <v>118</v>
      </c>
      <c r="G63" s="25">
        <v>7382206857</v>
      </c>
      <c r="H63" s="25" t="s">
        <v>140</v>
      </c>
      <c r="I63" s="22">
        <v>1</v>
      </c>
      <c r="J63" s="22">
        <v>0</v>
      </c>
      <c r="K63" s="22">
        <v>0</v>
      </c>
      <c r="L63" s="22">
        <v>1717</v>
      </c>
      <c r="M63" s="22">
        <v>0</v>
      </c>
      <c r="N63" s="26">
        <v>0</v>
      </c>
      <c r="O63" s="23">
        <f t="shared" si="0"/>
        <v>0</v>
      </c>
      <c r="P63" s="23">
        <f t="shared" si="1"/>
        <v>0</v>
      </c>
    </row>
    <row r="64" spans="1:16" x14ac:dyDescent="0.25">
      <c r="A64" s="22">
        <v>63</v>
      </c>
      <c r="B64" s="25" t="s">
        <v>8</v>
      </c>
      <c r="C64" s="25" t="s">
        <v>106</v>
      </c>
      <c r="D64" s="25" t="s">
        <v>107</v>
      </c>
      <c r="E64" s="25" t="s">
        <v>139</v>
      </c>
      <c r="F64" s="25" t="s">
        <v>125</v>
      </c>
      <c r="G64" s="25">
        <v>8331014927</v>
      </c>
      <c r="H64" s="25" t="s">
        <v>141</v>
      </c>
      <c r="I64" s="22">
        <v>1</v>
      </c>
      <c r="J64" s="22">
        <v>0</v>
      </c>
      <c r="K64" s="22">
        <v>0</v>
      </c>
      <c r="L64" s="22">
        <v>4765</v>
      </c>
      <c r="M64" s="22">
        <v>0</v>
      </c>
      <c r="N64" s="26">
        <v>0</v>
      </c>
      <c r="O64" s="23">
        <f t="shared" si="0"/>
        <v>0</v>
      </c>
      <c r="P64" s="23">
        <f t="shared" si="1"/>
        <v>0</v>
      </c>
    </row>
    <row r="65" spans="1:16" x14ac:dyDescent="0.25">
      <c r="A65" s="22">
        <v>64</v>
      </c>
      <c r="B65" s="25" t="s">
        <v>8</v>
      </c>
      <c r="C65" s="25" t="s">
        <v>106</v>
      </c>
      <c r="D65" s="25" t="s">
        <v>107</v>
      </c>
      <c r="E65" s="25" t="s">
        <v>139</v>
      </c>
      <c r="F65" s="25" t="s">
        <v>125</v>
      </c>
      <c r="G65" s="25">
        <v>8331014927</v>
      </c>
      <c r="H65" s="25" t="s">
        <v>142</v>
      </c>
      <c r="I65" s="22">
        <v>1</v>
      </c>
      <c r="J65" s="22">
        <v>0</v>
      </c>
      <c r="K65" s="22">
        <v>0</v>
      </c>
      <c r="L65" s="22">
        <v>2392</v>
      </c>
      <c r="M65" s="22">
        <v>0</v>
      </c>
      <c r="N65" s="26">
        <v>0</v>
      </c>
      <c r="O65" s="23">
        <f t="shared" si="0"/>
        <v>0</v>
      </c>
      <c r="P65" s="23">
        <f t="shared" si="1"/>
        <v>0</v>
      </c>
    </row>
    <row r="66" spans="1:16" x14ac:dyDescent="0.25">
      <c r="A66" s="22">
        <v>65</v>
      </c>
      <c r="B66" s="25" t="s">
        <v>8</v>
      </c>
      <c r="C66" s="25" t="s">
        <v>106</v>
      </c>
      <c r="D66" s="25" t="s">
        <v>107</v>
      </c>
      <c r="E66" s="25" t="s">
        <v>139</v>
      </c>
      <c r="F66" s="25" t="s">
        <v>143</v>
      </c>
      <c r="G66" s="25">
        <v>9440856559</v>
      </c>
      <c r="H66" s="25" t="s">
        <v>144</v>
      </c>
      <c r="I66" s="22">
        <v>1</v>
      </c>
      <c r="J66" s="22">
        <v>0</v>
      </c>
      <c r="K66" s="22">
        <v>0</v>
      </c>
      <c r="L66" s="22">
        <v>2</v>
      </c>
      <c r="M66" s="22">
        <v>0</v>
      </c>
      <c r="N66" s="26">
        <v>0</v>
      </c>
      <c r="O66" s="23">
        <f t="shared" si="0"/>
        <v>0</v>
      </c>
      <c r="P66" s="23">
        <f t="shared" si="1"/>
        <v>0</v>
      </c>
    </row>
    <row r="67" spans="1:16" x14ac:dyDescent="0.25">
      <c r="A67" s="22">
        <v>66</v>
      </c>
      <c r="B67" s="25" t="s">
        <v>8</v>
      </c>
      <c r="C67" s="25" t="s">
        <v>106</v>
      </c>
      <c r="D67" s="25" t="s">
        <v>107</v>
      </c>
      <c r="E67" s="25" t="s">
        <v>139</v>
      </c>
      <c r="F67" s="25" t="s">
        <v>143</v>
      </c>
      <c r="G67" s="25">
        <v>9440856559</v>
      </c>
      <c r="H67" s="25" t="s">
        <v>145</v>
      </c>
      <c r="I67" s="22">
        <v>1</v>
      </c>
      <c r="J67" s="22">
        <v>0</v>
      </c>
      <c r="K67" s="22">
        <v>0</v>
      </c>
      <c r="L67" s="22">
        <v>8</v>
      </c>
      <c r="M67" s="22">
        <v>0</v>
      </c>
      <c r="N67" s="26">
        <v>0</v>
      </c>
      <c r="O67" s="23">
        <f t="shared" ref="O67:O86" si="2">K67*L67</f>
        <v>0</v>
      </c>
      <c r="P67" s="23">
        <f t="shared" ref="P67:P85" si="3">J67*L67</f>
        <v>0</v>
      </c>
    </row>
    <row r="68" spans="1:16" x14ac:dyDescent="0.25">
      <c r="A68" s="22">
        <v>67</v>
      </c>
      <c r="B68" s="25" t="s">
        <v>8</v>
      </c>
      <c r="C68" s="25" t="s">
        <v>106</v>
      </c>
      <c r="D68" s="25" t="s">
        <v>107</v>
      </c>
      <c r="E68" s="25" t="s">
        <v>139</v>
      </c>
      <c r="F68" s="25" t="s">
        <v>143</v>
      </c>
      <c r="G68" s="25">
        <v>9440856559</v>
      </c>
      <c r="H68" s="25" t="s">
        <v>146</v>
      </c>
      <c r="I68" s="22">
        <v>1</v>
      </c>
      <c r="J68" s="22">
        <v>0</v>
      </c>
      <c r="K68" s="22">
        <v>0</v>
      </c>
      <c r="L68" s="22">
        <v>1</v>
      </c>
      <c r="M68" s="22">
        <v>0</v>
      </c>
      <c r="N68" s="26">
        <v>0</v>
      </c>
      <c r="O68" s="23">
        <f t="shared" si="2"/>
        <v>0</v>
      </c>
      <c r="P68" s="23">
        <f t="shared" si="3"/>
        <v>0</v>
      </c>
    </row>
    <row r="69" spans="1:16" x14ac:dyDescent="0.25">
      <c r="A69" s="22">
        <v>68</v>
      </c>
      <c r="B69" s="25" t="s">
        <v>8</v>
      </c>
      <c r="C69" s="25" t="s">
        <v>106</v>
      </c>
      <c r="D69" s="25" t="s">
        <v>107</v>
      </c>
      <c r="E69" s="25" t="s">
        <v>139</v>
      </c>
      <c r="F69" s="25" t="s">
        <v>143</v>
      </c>
      <c r="G69" s="25">
        <v>9440856559</v>
      </c>
      <c r="H69" s="25" t="s">
        <v>147</v>
      </c>
      <c r="I69" s="22">
        <v>1</v>
      </c>
      <c r="J69" s="22">
        <v>0</v>
      </c>
      <c r="K69" s="22">
        <v>0</v>
      </c>
      <c r="L69" s="22">
        <v>1</v>
      </c>
      <c r="M69" s="22">
        <v>0</v>
      </c>
      <c r="N69" s="26">
        <v>0</v>
      </c>
      <c r="O69" s="23">
        <f t="shared" si="2"/>
        <v>0</v>
      </c>
      <c r="P69" s="23">
        <f t="shared" si="3"/>
        <v>0</v>
      </c>
    </row>
    <row r="70" spans="1:16" x14ac:dyDescent="0.25">
      <c r="A70" s="22">
        <v>69</v>
      </c>
      <c r="B70" s="25" t="s">
        <v>8</v>
      </c>
      <c r="C70" s="25" t="s">
        <v>106</v>
      </c>
      <c r="D70" s="25" t="s">
        <v>107</v>
      </c>
      <c r="E70" s="25" t="s">
        <v>139</v>
      </c>
      <c r="F70" s="25" t="s">
        <v>143</v>
      </c>
      <c r="G70" s="25">
        <v>9440856559</v>
      </c>
      <c r="H70" s="25" t="s">
        <v>148</v>
      </c>
      <c r="I70" s="22">
        <v>1</v>
      </c>
      <c r="J70" s="22">
        <v>0</v>
      </c>
      <c r="K70" s="22">
        <v>0</v>
      </c>
      <c r="L70" s="22">
        <v>1</v>
      </c>
      <c r="M70" s="22">
        <v>0</v>
      </c>
      <c r="N70" s="26">
        <v>0</v>
      </c>
      <c r="O70" s="23">
        <f t="shared" si="2"/>
        <v>0</v>
      </c>
      <c r="P70" s="23">
        <f t="shared" si="3"/>
        <v>0</v>
      </c>
    </row>
    <row r="71" spans="1:16" x14ac:dyDescent="0.25">
      <c r="A71" s="22">
        <v>70</v>
      </c>
      <c r="B71" s="25" t="s">
        <v>8</v>
      </c>
      <c r="C71" s="25" t="s">
        <v>106</v>
      </c>
      <c r="D71" s="25" t="s">
        <v>107</v>
      </c>
      <c r="E71" s="25" t="s">
        <v>139</v>
      </c>
      <c r="F71" s="25" t="s">
        <v>143</v>
      </c>
      <c r="G71" s="25">
        <v>9440856559</v>
      </c>
      <c r="H71" s="25" t="s">
        <v>149</v>
      </c>
      <c r="I71" s="22">
        <v>1</v>
      </c>
      <c r="J71" s="22">
        <v>0</v>
      </c>
      <c r="K71" s="22">
        <v>0</v>
      </c>
      <c r="L71" s="22">
        <v>1</v>
      </c>
      <c r="M71" s="22">
        <v>0</v>
      </c>
      <c r="N71" s="26">
        <v>0</v>
      </c>
      <c r="O71" s="23">
        <f t="shared" si="2"/>
        <v>0</v>
      </c>
      <c r="P71" s="23">
        <f t="shared" si="3"/>
        <v>0</v>
      </c>
    </row>
    <row r="72" spans="1:16" x14ac:dyDescent="0.25">
      <c r="A72" s="22">
        <v>71</v>
      </c>
      <c r="B72" s="25" t="s">
        <v>8</v>
      </c>
      <c r="C72" s="25" t="s">
        <v>106</v>
      </c>
      <c r="D72" s="25" t="s">
        <v>107</v>
      </c>
      <c r="E72" s="25" t="s">
        <v>139</v>
      </c>
      <c r="F72" s="25" t="s">
        <v>130</v>
      </c>
      <c r="G72" s="25">
        <v>9490615555</v>
      </c>
      <c r="H72" s="25" t="s">
        <v>150</v>
      </c>
      <c r="I72" s="22">
        <v>1</v>
      </c>
      <c r="J72" s="22">
        <v>0</v>
      </c>
      <c r="K72" s="22">
        <v>0</v>
      </c>
      <c r="L72" s="22">
        <v>1529</v>
      </c>
      <c r="M72" s="22">
        <v>0</v>
      </c>
      <c r="N72" s="26">
        <v>0</v>
      </c>
      <c r="O72" s="23">
        <f t="shared" si="2"/>
        <v>0</v>
      </c>
      <c r="P72" s="23">
        <f t="shared" si="3"/>
        <v>0</v>
      </c>
    </row>
    <row r="73" spans="1:16" x14ac:dyDescent="0.25">
      <c r="A73" s="22">
        <v>72</v>
      </c>
      <c r="B73" s="25" t="s">
        <v>8</v>
      </c>
      <c r="C73" s="25" t="s">
        <v>106</v>
      </c>
      <c r="D73" s="25" t="s">
        <v>107</v>
      </c>
      <c r="E73" s="25" t="s">
        <v>139</v>
      </c>
      <c r="F73" s="25" t="s">
        <v>130</v>
      </c>
      <c r="G73" s="25">
        <v>9490615555</v>
      </c>
      <c r="H73" s="25" t="s">
        <v>151</v>
      </c>
      <c r="I73" s="22">
        <v>1</v>
      </c>
      <c r="J73" s="22">
        <v>0</v>
      </c>
      <c r="K73" s="22">
        <v>0</v>
      </c>
      <c r="L73" s="22">
        <v>756</v>
      </c>
      <c r="M73" s="22">
        <v>0</v>
      </c>
      <c r="N73" s="26">
        <v>0</v>
      </c>
      <c r="O73" s="23">
        <f t="shared" si="2"/>
        <v>0</v>
      </c>
      <c r="P73" s="23">
        <f t="shared" si="3"/>
        <v>0</v>
      </c>
    </row>
    <row r="74" spans="1:16" x14ac:dyDescent="0.25">
      <c r="A74" s="22">
        <v>73</v>
      </c>
      <c r="B74" s="25" t="s">
        <v>8</v>
      </c>
      <c r="C74" s="25" t="s">
        <v>106</v>
      </c>
      <c r="D74" s="25" t="s">
        <v>107</v>
      </c>
      <c r="E74" s="25" t="s">
        <v>139</v>
      </c>
      <c r="F74" s="25" t="s">
        <v>152</v>
      </c>
      <c r="G74" s="25">
        <v>8331091014</v>
      </c>
      <c r="H74" s="25" t="s">
        <v>153</v>
      </c>
      <c r="I74" s="22">
        <v>1</v>
      </c>
      <c r="J74" s="22">
        <v>0</v>
      </c>
      <c r="K74" s="22">
        <v>0</v>
      </c>
      <c r="L74" s="22">
        <v>916</v>
      </c>
      <c r="M74" s="22">
        <v>0</v>
      </c>
      <c r="N74" s="26">
        <v>0</v>
      </c>
      <c r="O74" s="23">
        <f t="shared" si="2"/>
        <v>0</v>
      </c>
      <c r="P74" s="23">
        <f t="shared" si="3"/>
        <v>0</v>
      </c>
    </row>
    <row r="75" spans="1:16" x14ac:dyDescent="0.25">
      <c r="A75" s="22">
        <v>74</v>
      </c>
      <c r="B75" s="25" t="s">
        <v>8</v>
      </c>
      <c r="C75" s="25" t="s">
        <v>106</v>
      </c>
      <c r="D75" s="25" t="s">
        <v>107</v>
      </c>
      <c r="E75" s="25" t="s">
        <v>139</v>
      </c>
      <c r="F75" s="25" t="s">
        <v>152</v>
      </c>
      <c r="G75" s="25">
        <v>8331091014</v>
      </c>
      <c r="H75" s="25" t="s">
        <v>154</v>
      </c>
      <c r="I75" s="22">
        <v>1</v>
      </c>
      <c r="J75" s="22">
        <v>0</v>
      </c>
      <c r="K75" s="22">
        <v>0</v>
      </c>
      <c r="L75" s="22">
        <v>425</v>
      </c>
      <c r="M75" s="22">
        <v>0</v>
      </c>
      <c r="N75" s="26">
        <v>0</v>
      </c>
      <c r="O75" s="23">
        <f t="shared" si="2"/>
        <v>0</v>
      </c>
      <c r="P75" s="23">
        <f t="shared" si="3"/>
        <v>0</v>
      </c>
    </row>
    <row r="76" spans="1:16" x14ac:dyDescent="0.25">
      <c r="A76" s="22">
        <v>75</v>
      </c>
      <c r="B76" s="25" t="s">
        <v>8</v>
      </c>
      <c r="C76" s="25" t="s">
        <v>106</v>
      </c>
      <c r="D76" s="25" t="s">
        <v>107</v>
      </c>
      <c r="E76" s="25" t="s">
        <v>139</v>
      </c>
      <c r="F76" s="25" t="s">
        <v>152</v>
      </c>
      <c r="G76" s="25">
        <v>8331091014</v>
      </c>
      <c r="H76" s="25" t="s">
        <v>155</v>
      </c>
      <c r="I76" s="22">
        <v>1</v>
      </c>
      <c r="J76" s="22">
        <v>0</v>
      </c>
      <c r="K76" s="22">
        <v>0</v>
      </c>
      <c r="L76" s="22">
        <v>981</v>
      </c>
      <c r="M76" s="22">
        <v>0</v>
      </c>
      <c r="N76" s="26">
        <v>0</v>
      </c>
      <c r="O76" s="23">
        <f t="shared" si="2"/>
        <v>0</v>
      </c>
      <c r="P76" s="23">
        <f t="shared" si="3"/>
        <v>0</v>
      </c>
    </row>
    <row r="77" spans="1:16" x14ac:dyDescent="0.25">
      <c r="A77" s="22">
        <v>76</v>
      </c>
      <c r="B77" s="25" t="s">
        <v>8</v>
      </c>
      <c r="C77" s="25" t="s">
        <v>106</v>
      </c>
      <c r="D77" s="25" t="s">
        <v>107</v>
      </c>
      <c r="E77" s="25" t="s">
        <v>139</v>
      </c>
      <c r="F77" s="25" t="s">
        <v>152</v>
      </c>
      <c r="G77" s="25">
        <v>8331091014</v>
      </c>
      <c r="H77" s="25" t="s">
        <v>156</v>
      </c>
      <c r="I77" s="22">
        <v>1</v>
      </c>
      <c r="J77" s="22">
        <v>0</v>
      </c>
      <c r="K77" s="22">
        <v>0</v>
      </c>
      <c r="L77" s="22">
        <v>1737</v>
      </c>
      <c r="M77" s="22">
        <v>0</v>
      </c>
      <c r="N77" s="26">
        <v>0</v>
      </c>
      <c r="O77" s="23">
        <f t="shared" si="2"/>
        <v>0</v>
      </c>
      <c r="P77" s="23">
        <f t="shared" si="3"/>
        <v>0</v>
      </c>
    </row>
    <row r="78" spans="1:16" x14ac:dyDescent="0.25">
      <c r="A78" s="22">
        <v>77</v>
      </c>
      <c r="B78" s="25" t="s">
        <v>8</v>
      </c>
      <c r="C78" s="25" t="s">
        <v>106</v>
      </c>
      <c r="D78" s="25" t="s">
        <v>107</v>
      </c>
      <c r="E78" s="25" t="s">
        <v>139</v>
      </c>
      <c r="F78" s="25" t="s">
        <v>152</v>
      </c>
      <c r="G78" s="25">
        <v>8331091014</v>
      </c>
      <c r="H78" s="25" t="s">
        <v>157</v>
      </c>
      <c r="I78" s="22">
        <v>1</v>
      </c>
      <c r="J78" s="22">
        <v>0</v>
      </c>
      <c r="K78" s="22">
        <v>0</v>
      </c>
      <c r="L78" s="22">
        <v>613</v>
      </c>
      <c r="M78" s="22">
        <v>0</v>
      </c>
      <c r="N78" s="26">
        <v>0</v>
      </c>
      <c r="O78" s="23">
        <f t="shared" si="2"/>
        <v>0</v>
      </c>
      <c r="P78" s="23">
        <f t="shared" si="3"/>
        <v>0</v>
      </c>
    </row>
    <row r="79" spans="1:16" x14ac:dyDescent="0.25">
      <c r="A79" s="22">
        <v>78</v>
      </c>
      <c r="B79" s="25" t="s">
        <v>8</v>
      </c>
      <c r="C79" s="25" t="s">
        <v>106</v>
      </c>
      <c r="D79" s="25" t="s">
        <v>107</v>
      </c>
      <c r="E79" s="25" t="s">
        <v>139</v>
      </c>
      <c r="F79" s="25" t="s">
        <v>152</v>
      </c>
      <c r="G79" s="25">
        <v>8331091014</v>
      </c>
      <c r="H79" s="25" t="s">
        <v>158</v>
      </c>
      <c r="I79" s="22">
        <v>1</v>
      </c>
      <c r="J79" s="22">
        <v>0</v>
      </c>
      <c r="K79" s="22">
        <v>0</v>
      </c>
      <c r="L79" s="22">
        <v>1520</v>
      </c>
      <c r="M79" s="22">
        <v>0</v>
      </c>
      <c r="N79" s="26">
        <v>0</v>
      </c>
      <c r="O79" s="23">
        <f t="shared" si="2"/>
        <v>0</v>
      </c>
      <c r="P79" s="23">
        <f t="shared" si="3"/>
        <v>0</v>
      </c>
    </row>
    <row r="80" spans="1:16" x14ac:dyDescent="0.25">
      <c r="A80" s="22">
        <v>79</v>
      </c>
      <c r="B80" s="25" t="s">
        <v>8</v>
      </c>
      <c r="C80" s="25" t="s">
        <v>106</v>
      </c>
      <c r="D80" s="25" t="s">
        <v>107</v>
      </c>
      <c r="E80" s="25" t="s">
        <v>139</v>
      </c>
      <c r="F80" s="25" t="s">
        <v>159</v>
      </c>
      <c r="G80" s="25">
        <v>9491044671</v>
      </c>
      <c r="H80" s="25" t="s">
        <v>160</v>
      </c>
      <c r="I80" s="22">
        <v>1</v>
      </c>
      <c r="J80" s="22">
        <v>1</v>
      </c>
      <c r="K80" s="22">
        <v>10481</v>
      </c>
      <c r="L80" s="22">
        <v>2196</v>
      </c>
      <c r="M80" s="22">
        <v>1</v>
      </c>
      <c r="N80" s="26">
        <v>0.12130787037037037</v>
      </c>
      <c r="O80" s="23">
        <f t="shared" si="2"/>
        <v>23016276</v>
      </c>
      <c r="P80" s="23">
        <f t="shared" si="3"/>
        <v>2196</v>
      </c>
    </row>
    <row r="81" spans="1:17" x14ac:dyDescent="0.25">
      <c r="A81" s="22">
        <v>80</v>
      </c>
      <c r="B81" s="25" t="s">
        <v>8</v>
      </c>
      <c r="C81" s="25" t="s">
        <v>106</v>
      </c>
      <c r="D81" s="25" t="s">
        <v>107</v>
      </c>
      <c r="E81" s="25" t="s">
        <v>139</v>
      </c>
      <c r="F81" s="25" t="s">
        <v>159</v>
      </c>
      <c r="G81" s="25">
        <v>9491044671</v>
      </c>
      <c r="H81" s="25" t="s">
        <v>161</v>
      </c>
      <c r="I81" s="22">
        <v>1</v>
      </c>
      <c r="J81" s="22">
        <v>1</v>
      </c>
      <c r="K81" s="22">
        <v>10477</v>
      </c>
      <c r="L81" s="22">
        <v>2468</v>
      </c>
      <c r="M81" s="22">
        <v>1</v>
      </c>
      <c r="N81" s="26">
        <v>0.12126157407407408</v>
      </c>
      <c r="O81" s="23">
        <f t="shared" si="2"/>
        <v>25857236</v>
      </c>
      <c r="P81" s="23">
        <f t="shared" si="3"/>
        <v>2468</v>
      </c>
    </row>
    <row r="82" spans="1:17" x14ac:dyDescent="0.25">
      <c r="A82" s="22">
        <v>81</v>
      </c>
      <c r="B82" s="25" t="s">
        <v>8</v>
      </c>
      <c r="C82" s="25" t="s">
        <v>106</v>
      </c>
      <c r="D82" s="25" t="s">
        <v>107</v>
      </c>
      <c r="E82" s="25" t="s">
        <v>139</v>
      </c>
      <c r="F82" s="25" t="s">
        <v>159</v>
      </c>
      <c r="G82" s="25">
        <v>9491044671</v>
      </c>
      <c r="H82" s="25" t="s">
        <v>162</v>
      </c>
      <c r="I82" s="22">
        <v>1</v>
      </c>
      <c r="J82" s="22">
        <v>5</v>
      </c>
      <c r="K82" s="22">
        <v>102041</v>
      </c>
      <c r="L82" s="22">
        <v>1626</v>
      </c>
      <c r="M82" s="22">
        <v>5</v>
      </c>
      <c r="N82" s="26">
        <v>1.1810300925925925</v>
      </c>
      <c r="O82" s="23">
        <f t="shared" si="2"/>
        <v>165918666</v>
      </c>
      <c r="P82" s="23">
        <f t="shared" si="3"/>
        <v>8130</v>
      </c>
    </row>
    <row r="83" spans="1:17" x14ac:dyDescent="0.25">
      <c r="A83" s="22">
        <v>82</v>
      </c>
      <c r="B83" s="25" t="s">
        <v>8</v>
      </c>
      <c r="C83" s="25" t="s">
        <v>106</v>
      </c>
      <c r="D83" s="25" t="s">
        <v>163</v>
      </c>
      <c r="E83" s="25" t="s">
        <v>164</v>
      </c>
      <c r="F83" s="25" t="s">
        <v>165</v>
      </c>
      <c r="G83" s="25">
        <v>8333068619</v>
      </c>
      <c r="H83" s="25" t="s">
        <v>166</v>
      </c>
      <c r="I83" s="22">
        <v>1</v>
      </c>
      <c r="J83" s="22">
        <v>3</v>
      </c>
      <c r="K83" s="22">
        <v>27730</v>
      </c>
      <c r="L83" s="22">
        <v>726</v>
      </c>
      <c r="M83" s="22">
        <v>3</v>
      </c>
      <c r="N83" s="26">
        <v>0.32094907407407408</v>
      </c>
      <c r="O83" s="23">
        <f t="shared" si="2"/>
        <v>20131980</v>
      </c>
      <c r="P83" s="23">
        <f t="shared" si="3"/>
        <v>2178</v>
      </c>
    </row>
    <row r="84" spans="1:17" x14ac:dyDescent="0.25">
      <c r="A84" s="22">
        <v>83</v>
      </c>
      <c r="B84" s="25" t="s">
        <v>8</v>
      </c>
      <c r="C84" s="25" t="s">
        <v>106</v>
      </c>
      <c r="D84" s="25" t="s">
        <v>163</v>
      </c>
      <c r="E84" s="25" t="s">
        <v>164</v>
      </c>
      <c r="F84" s="25" t="s">
        <v>167</v>
      </c>
      <c r="G84" s="25">
        <v>9490615507</v>
      </c>
      <c r="H84" s="25" t="s">
        <v>168</v>
      </c>
      <c r="I84" s="22">
        <v>1</v>
      </c>
      <c r="J84" s="22">
        <v>1</v>
      </c>
      <c r="K84" s="22">
        <v>31008</v>
      </c>
      <c r="L84" s="22">
        <v>225</v>
      </c>
      <c r="M84" s="22">
        <v>1</v>
      </c>
      <c r="N84" s="26">
        <v>0.35888888888888887</v>
      </c>
      <c r="O84" s="23">
        <f t="shared" si="2"/>
        <v>6976800</v>
      </c>
      <c r="P84" s="23">
        <f t="shared" si="3"/>
        <v>225</v>
      </c>
    </row>
    <row r="85" spans="1:17" x14ac:dyDescent="0.25">
      <c r="A85" s="22">
        <v>84</v>
      </c>
      <c r="B85" s="25" t="s">
        <v>8</v>
      </c>
      <c r="C85" s="25" t="s">
        <v>106</v>
      </c>
      <c r="D85" s="25" t="s">
        <v>163</v>
      </c>
      <c r="E85" s="25" t="s">
        <v>169</v>
      </c>
      <c r="F85" s="25" t="s">
        <v>170</v>
      </c>
      <c r="G85" s="25">
        <v>9490615510</v>
      </c>
      <c r="H85" s="25" t="s">
        <v>171</v>
      </c>
      <c r="I85" s="22">
        <v>1</v>
      </c>
      <c r="J85" s="22">
        <v>0</v>
      </c>
      <c r="K85" s="22">
        <v>0</v>
      </c>
      <c r="L85" s="22">
        <v>2958</v>
      </c>
      <c r="M85" s="22">
        <v>0</v>
      </c>
      <c r="N85" s="26">
        <v>0</v>
      </c>
      <c r="O85" s="23">
        <f t="shared" si="2"/>
        <v>0</v>
      </c>
      <c r="P85" s="23">
        <f t="shared" si="3"/>
        <v>0</v>
      </c>
    </row>
    <row r="86" spans="1:17" x14ac:dyDescent="0.25">
      <c r="A86" s="22">
        <v>85</v>
      </c>
      <c r="B86" s="25" t="s">
        <v>8</v>
      </c>
      <c r="C86" s="25" t="s">
        <v>106</v>
      </c>
      <c r="D86" s="25" t="s">
        <v>163</v>
      </c>
      <c r="E86" s="25" t="s">
        <v>172</v>
      </c>
      <c r="F86" s="25" t="s">
        <v>173</v>
      </c>
      <c r="G86" s="25">
        <v>9490615512</v>
      </c>
      <c r="H86" s="25" t="s">
        <v>174</v>
      </c>
      <c r="I86" s="22">
        <v>1</v>
      </c>
      <c r="J86" s="22">
        <v>0</v>
      </c>
      <c r="K86" s="22">
        <v>0</v>
      </c>
      <c r="L86" s="22">
        <v>1104</v>
      </c>
      <c r="M86" s="22">
        <v>0</v>
      </c>
      <c r="N86" s="26">
        <v>0</v>
      </c>
      <c r="O86" s="23">
        <f t="shared" si="2"/>
        <v>0</v>
      </c>
      <c r="P86" s="23">
        <f>J86*L86</f>
        <v>0</v>
      </c>
    </row>
    <row r="87" spans="1:17" s="29" customFormat="1" x14ac:dyDescent="0.25">
      <c r="A87" s="28"/>
      <c r="B87" s="28"/>
      <c r="C87" s="28"/>
      <c r="D87" s="28"/>
      <c r="E87" s="28"/>
      <c r="F87" s="28"/>
      <c r="G87" s="28"/>
      <c r="H87" s="29" t="s">
        <v>175</v>
      </c>
      <c r="I87" s="29">
        <f t="shared" ref="I87" si="4">SUM(I2:I86)</f>
        <v>85</v>
      </c>
      <c r="J87" s="29">
        <f>SUM(J2:J86)</f>
        <v>43</v>
      </c>
      <c r="K87" s="29">
        <f>SUM(K2:K86)</f>
        <v>685436</v>
      </c>
      <c r="L87" s="29">
        <f>SUM(L2:L86)</f>
        <v>136686</v>
      </c>
      <c r="M87" s="28"/>
      <c r="N87" s="30"/>
      <c r="O87" s="31">
        <f>SUM(O2:O86)/$L$87/86400</f>
        <v>0.10842114052564922</v>
      </c>
      <c r="P87" s="32">
        <f>SUM(P2:P86)/$L$87</f>
        <v>0.54939789005457762</v>
      </c>
      <c r="Q87" s="33">
        <f>1-O87/30</f>
        <v>0.99638596198247831</v>
      </c>
    </row>
    <row r="88" spans="1:17" x14ac:dyDescent="0.25">
      <c r="A88" s="22"/>
      <c r="B88" s="25"/>
      <c r="C88" s="25"/>
      <c r="D88" s="25"/>
      <c r="E88" s="25"/>
      <c r="F88" s="25"/>
      <c r="G88" s="25"/>
      <c r="H88" s="25"/>
      <c r="I88" s="22"/>
      <c r="L88" s="22"/>
      <c r="M88" s="22"/>
      <c r="N88" s="26"/>
      <c r="O88" s="23"/>
      <c r="P88" s="23"/>
    </row>
    <row r="89" spans="1:17" x14ac:dyDescent="0.25">
      <c r="A89" s="22">
        <v>86</v>
      </c>
      <c r="B89" s="25" t="s">
        <v>9</v>
      </c>
      <c r="C89" s="25" t="s">
        <v>176</v>
      </c>
      <c r="D89" s="25" t="s">
        <v>176</v>
      </c>
      <c r="E89" s="25" t="s">
        <v>177</v>
      </c>
      <c r="F89" s="25" t="s">
        <v>178</v>
      </c>
      <c r="G89" s="25">
        <v>8332958495</v>
      </c>
      <c r="H89" s="25" t="s">
        <v>179</v>
      </c>
      <c r="I89" s="22">
        <v>1</v>
      </c>
      <c r="J89" s="22">
        <v>7</v>
      </c>
      <c r="K89" s="22">
        <v>16865</v>
      </c>
      <c r="L89" s="22">
        <v>2519</v>
      </c>
      <c r="M89" s="22">
        <v>7</v>
      </c>
      <c r="N89" s="26">
        <v>0.19519675925925925</v>
      </c>
      <c r="O89" s="23">
        <f t="shared" ref="O89:O152" si="5">K89*L89</f>
        <v>42482935</v>
      </c>
      <c r="P89" s="23">
        <f t="shared" ref="P89:P152" si="6">J89*L89</f>
        <v>17633</v>
      </c>
    </row>
    <row r="90" spans="1:17" x14ac:dyDescent="0.25">
      <c r="A90" s="22">
        <v>87</v>
      </c>
      <c r="B90" s="25" t="s">
        <v>9</v>
      </c>
      <c r="C90" s="25" t="s">
        <v>176</v>
      </c>
      <c r="D90" s="25" t="s">
        <v>176</v>
      </c>
      <c r="E90" s="25" t="s">
        <v>177</v>
      </c>
      <c r="F90" s="25" t="s">
        <v>178</v>
      </c>
      <c r="G90" s="25">
        <v>8332958495</v>
      </c>
      <c r="H90" s="25" t="s">
        <v>180</v>
      </c>
      <c r="I90" s="22">
        <v>1</v>
      </c>
      <c r="J90" s="22">
        <v>7</v>
      </c>
      <c r="K90" s="22">
        <v>16992</v>
      </c>
      <c r="L90" s="22">
        <v>2945</v>
      </c>
      <c r="M90" s="22">
        <v>7</v>
      </c>
      <c r="N90" s="26">
        <v>0.19666666666666666</v>
      </c>
      <c r="O90" s="23">
        <f t="shared" si="5"/>
        <v>50041440</v>
      </c>
      <c r="P90" s="23">
        <f t="shared" si="6"/>
        <v>20615</v>
      </c>
    </row>
    <row r="91" spans="1:17" x14ac:dyDescent="0.25">
      <c r="A91" s="22">
        <v>88</v>
      </c>
      <c r="B91" s="25" t="s">
        <v>9</v>
      </c>
      <c r="C91" s="25" t="s">
        <v>176</v>
      </c>
      <c r="D91" s="25" t="s">
        <v>176</v>
      </c>
      <c r="E91" s="25" t="s">
        <v>177</v>
      </c>
      <c r="F91" s="25" t="s">
        <v>178</v>
      </c>
      <c r="G91" s="25">
        <v>8332958495</v>
      </c>
      <c r="H91" s="25" t="s">
        <v>181</v>
      </c>
      <c r="I91" s="22">
        <v>1</v>
      </c>
      <c r="J91" s="22">
        <v>3</v>
      </c>
      <c r="K91" s="22">
        <v>6264</v>
      </c>
      <c r="L91" s="22">
        <v>2997</v>
      </c>
      <c r="M91" s="22">
        <v>3</v>
      </c>
      <c r="N91" s="26">
        <v>7.2499999999999995E-2</v>
      </c>
      <c r="O91" s="23">
        <f t="shared" si="5"/>
        <v>18773208</v>
      </c>
      <c r="P91" s="23">
        <f t="shared" si="6"/>
        <v>8991</v>
      </c>
    </row>
    <row r="92" spans="1:17" x14ac:dyDescent="0.25">
      <c r="A92" s="22">
        <v>89</v>
      </c>
      <c r="B92" s="25" t="s">
        <v>9</v>
      </c>
      <c r="C92" s="25" t="s">
        <v>176</v>
      </c>
      <c r="D92" s="25" t="s">
        <v>176</v>
      </c>
      <c r="E92" s="25" t="s">
        <v>177</v>
      </c>
      <c r="F92" s="25" t="s">
        <v>182</v>
      </c>
      <c r="G92" s="25">
        <v>8333900485</v>
      </c>
      <c r="H92" s="25" t="s">
        <v>183</v>
      </c>
      <c r="I92" s="22">
        <v>1</v>
      </c>
      <c r="J92" s="22">
        <v>0</v>
      </c>
      <c r="K92" s="22">
        <v>0</v>
      </c>
      <c r="L92" s="22">
        <v>1897</v>
      </c>
      <c r="M92" s="22">
        <v>0</v>
      </c>
      <c r="N92" s="26">
        <v>0</v>
      </c>
      <c r="O92" s="23">
        <f t="shared" si="5"/>
        <v>0</v>
      </c>
      <c r="P92" s="23">
        <f t="shared" si="6"/>
        <v>0</v>
      </c>
    </row>
    <row r="93" spans="1:17" x14ac:dyDescent="0.25">
      <c r="A93" s="22">
        <v>90</v>
      </c>
      <c r="B93" s="25" t="s">
        <v>9</v>
      </c>
      <c r="C93" s="25" t="s">
        <v>176</v>
      </c>
      <c r="D93" s="25" t="s">
        <v>176</v>
      </c>
      <c r="E93" s="25" t="s">
        <v>177</v>
      </c>
      <c r="F93" s="25" t="s">
        <v>182</v>
      </c>
      <c r="G93" s="25">
        <v>8333900485</v>
      </c>
      <c r="H93" s="25" t="s">
        <v>184</v>
      </c>
      <c r="I93" s="22">
        <v>1</v>
      </c>
      <c r="J93" s="22">
        <v>2</v>
      </c>
      <c r="K93" s="22">
        <v>6398</v>
      </c>
      <c r="L93" s="22">
        <v>1831</v>
      </c>
      <c r="M93" s="22">
        <v>2</v>
      </c>
      <c r="N93" s="26">
        <v>7.4050925925925923E-2</v>
      </c>
      <c r="O93" s="23">
        <f t="shared" si="5"/>
        <v>11714738</v>
      </c>
      <c r="P93" s="23">
        <f t="shared" si="6"/>
        <v>3662</v>
      </c>
    </row>
    <row r="94" spans="1:17" x14ac:dyDescent="0.25">
      <c r="A94" s="22">
        <v>91</v>
      </c>
      <c r="B94" s="25" t="s">
        <v>9</v>
      </c>
      <c r="C94" s="25" t="s">
        <v>176</v>
      </c>
      <c r="D94" s="25" t="s">
        <v>176</v>
      </c>
      <c r="E94" s="25" t="s">
        <v>177</v>
      </c>
      <c r="F94" s="25" t="s">
        <v>182</v>
      </c>
      <c r="G94" s="25">
        <v>8333900485</v>
      </c>
      <c r="H94" s="25" t="s">
        <v>185</v>
      </c>
      <c r="I94" s="22">
        <v>1</v>
      </c>
      <c r="J94" s="22">
        <v>3</v>
      </c>
      <c r="K94" s="22">
        <v>9677</v>
      </c>
      <c r="L94" s="22">
        <v>3028</v>
      </c>
      <c r="M94" s="22">
        <v>3</v>
      </c>
      <c r="N94" s="26">
        <v>0.11200231481481482</v>
      </c>
      <c r="O94" s="23">
        <f t="shared" si="5"/>
        <v>29301956</v>
      </c>
      <c r="P94" s="23">
        <f t="shared" si="6"/>
        <v>9084</v>
      </c>
    </row>
    <row r="95" spans="1:17" x14ac:dyDescent="0.25">
      <c r="A95" s="22">
        <v>92</v>
      </c>
      <c r="B95" s="25" t="s">
        <v>9</v>
      </c>
      <c r="C95" s="25" t="s">
        <v>176</v>
      </c>
      <c r="D95" s="25" t="s">
        <v>176</v>
      </c>
      <c r="E95" s="25" t="s">
        <v>177</v>
      </c>
      <c r="F95" s="25" t="s">
        <v>186</v>
      </c>
      <c r="G95" s="25">
        <v>9490615546</v>
      </c>
      <c r="H95" s="25" t="s">
        <v>187</v>
      </c>
      <c r="I95" s="22">
        <v>1</v>
      </c>
      <c r="J95" s="22">
        <v>1</v>
      </c>
      <c r="K95" s="22">
        <v>792</v>
      </c>
      <c r="L95" s="22">
        <v>1975</v>
      </c>
      <c r="M95" s="22">
        <v>1</v>
      </c>
      <c r="N95" s="26">
        <v>9.1666666666666667E-3</v>
      </c>
      <c r="O95" s="23">
        <f t="shared" si="5"/>
        <v>1564200</v>
      </c>
      <c r="P95" s="23">
        <f t="shared" si="6"/>
        <v>1975</v>
      </c>
    </row>
    <row r="96" spans="1:17" x14ac:dyDescent="0.25">
      <c r="A96" s="22">
        <v>93</v>
      </c>
      <c r="B96" s="25" t="s">
        <v>9</v>
      </c>
      <c r="C96" s="25" t="s">
        <v>176</v>
      </c>
      <c r="D96" s="25" t="s">
        <v>176</v>
      </c>
      <c r="E96" s="25" t="s">
        <v>177</v>
      </c>
      <c r="F96" s="25" t="s">
        <v>186</v>
      </c>
      <c r="G96" s="25">
        <v>9490615546</v>
      </c>
      <c r="H96" s="25" t="s">
        <v>188</v>
      </c>
      <c r="I96" s="22">
        <v>1</v>
      </c>
      <c r="J96" s="22">
        <v>0</v>
      </c>
      <c r="K96" s="22">
        <v>0</v>
      </c>
      <c r="L96" s="22">
        <v>4756</v>
      </c>
      <c r="M96" s="22">
        <v>0</v>
      </c>
      <c r="N96" s="26">
        <v>0</v>
      </c>
      <c r="O96" s="23">
        <f t="shared" si="5"/>
        <v>0</v>
      </c>
      <c r="P96" s="23">
        <f t="shared" si="6"/>
        <v>0</v>
      </c>
    </row>
    <row r="97" spans="1:16" x14ac:dyDescent="0.25">
      <c r="A97" s="22">
        <v>94</v>
      </c>
      <c r="B97" s="25" t="s">
        <v>9</v>
      </c>
      <c r="C97" s="25" t="s">
        <v>176</v>
      </c>
      <c r="D97" s="25" t="s">
        <v>176</v>
      </c>
      <c r="E97" s="25" t="s">
        <v>177</v>
      </c>
      <c r="F97" s="25" t="s">
        <v>186</v>
      </c>
      <c r="G97" s="25">
        <v>9490615546</v>
      </c>
      <c r="H97" s="25" t="s">
        <v>189</v>
      </c>
      <c r="I97" s="22">
        <v>1</v>
      </c>
      <c r="J97" s="22">
        <v>0</v>
      </c>
      <c r="K97" s="22">
        <v>0</v>
      </c>
      <c r="L97" s="22">
        <v>4655</v>
      </c>
      <c r="M97" s="22">
        <v>0</v>
      </c>
      <c r="N97" s="26">
        <v>0</v>
      </c>
      <c r="O97" s="23">
        <f t="shared" si="5"/>
        <v>0</v>
      </c>
      <c r="P97" s="23">
        <f t="shared" si="6"/>
        <v>0</v>
      </c>
    </row>
    <row r="98" spans="1:16" x14ac:dyDescent="0.25">
      <c r="A98" s="22">
        <v>95</v>
      </c>
      <c r="B98" s="25" t="s">
        <v>9</v>
      </c>
      <c r="C98" s="25" t="s">
        <v>176</v>
      </c>
      <c r="D98" s="25" t="s">
        <v>176</v>
      </c>
      <c r="E98" s="25" t="s">
        <v>177</v>
      </c>
      <c r="F98" s="25" t="s">
        <v>190</v>
      </c>
      <c r="G98" s="25">
        <v>9491052192</v>
      </c>
      <c r="H98" s="25" t="s">
        <v>191</v>
      </c>
      <c r="I98" s="22">
        <v>1</v>
      </c>
      <c r="J98" s="22">
        <v>2</v>
      </c>
      <c r="K98" s="22">
        <v>4905</v>
      </c>
      <c r="L98" s="22">
        <v>2728</v>
      </c>
      <c r="M98" s="22">
        <v>2</v>
      </c>
      <c r="N98" s="26">
        <v>5.6770833333333333E-2</v>
      </c>
      <c r="O98" s="23">
        <f t="shared" si="5"/>
        <v>13380840</v>
      </c>
      <c r="P98" s="23">
        <f t="shared" si="6"/>
        <v>5456</v>
      </c>
    </row>
    <row r="99" spans="1:16" x14ac:dyDescent="0.25">
      <c r="A99" s="22">
        <v>96</v>
      </c>
      <c r="B99" s="25" t="s">
        <v>9</v>
      </c>
      <c r="C99" s="25" t="s">
        <v>176</v>
      </c>
      <c r="D99" s="25" t="s">
        <v>176</v>
      </c>
      <c r="E99" s="25" t="s">
        <v>177</v>
      </c>
      <c r="F99" s="25" t="s">
        <v>190</v>
      </c>
      <c r="G99" s="25">
        <v>9491052192</v>
      </c>
      <c r="H99" s="25" t="s">
        <v>192</v>
      </c>
      <c r="I99" s="22">
        <v>1</v>
      </c>
      <c r="J99" s="22">
        <v>4</v>
      </c>
      <c r="K99" s="22">
        <v>9458</v>
      </c>
      <c r="L99" s="22">
        <v>2969</v>
      </c>
      <c r="M99" s="22">
        <v>4</v>
      </c>
      <c r="N99" s="26">
        <v>0.10946759259259259</v>
      </c>
      <c r="O99" s="23">
        <f t="shared" si="5"/>
        <v>28080802</v>
      </c>
      <c r="P99" s="23">
        <f t="shared" si="6"/>
        <v>11876</v>
      </c>
    </row>
    <row r="100" spans="1:16" x14ac:dyDescent="0.25">
      <c r="A100" s="22">
        <v>97</v>
      </c>
      <c r="B100" s="25" t="s">
        <v>9</v>
      </c>
      <c r="C100" s="25" t="s">
        <v>176</v>
      </c>
      <c r="D100" s="25" t="s">
        <v>176</v>
      </c>
      <c r="E100" s="25" t="s">
        <v>177</v>
      </c>
      <c r="F100" s="25" t="s">
        <v>190</v>
      </c>
      <c r="G100" s="25">
        <v>9491052192</v>
      </c>
      <c r="H100" s="25" t="s">
        <v>193</v>
      </c>
      <c r="I100" s="22">
        <v>1</v>
      </c>
      <c r="J100" s="22">
        <v>1</v>
      </c>
      <c r="K100" s="22">
        <v>1405</v>
      </c>
      <c r="L100" s="22">
        <v>271</v>
      </c>
      <c r="M100" s="22">
        <v>1</v>
      </c>
      <c r="N100" s="26">
        <v>1.6261574074074074E-2</v>
      </c>
      <c r="O100" s="23">
        <f t="shared" si="5"/>
        <v>380755</v>
      </c>
      <c r="P100" s="23">
        <f t="shared" si="6"/>
        <v>271</v>
      </c>
    </row>
    <row r="101" spans="1:16" x14ac:dyDescent="0.25">
      <c r="A101" s="22">
        <v>98</v>
      </c>
      <c r="B101" s="25" t="s">
        <v>9</v>
      </c>
      <c r="C101" s="25" t="s">
        <v>176</v>
      </c>
      <c r="D101" s="25" t="s">
        <v>176</v>
      </c>
      <c r="E101" s="25" t="s">
        <v>177</v>
      </c>
      <c r="F101" s="25" t="s">
        <v>190</v>
      </c>
      <c r="G101" s="25">
        <v>9491052192</v>
      </c>
      <c r="H101" s="25" t="s">
        <v>194</v>
      </c>
      <c r="I101" s="22">
        <v>1</v>
      </c>
      <c r="J101" s="22">
        <v>2</v>
      </c>
      <c r="K101" s="22">
        <v>5740</v>
      </c>
      <c r="L101" s="22">
        <v>510</v>
      </c>
      <c r="M101" s="22">
        <v>2</v>
      </c>
      <c r="N101" s="26">
        <v>6.643518518518518E-2</v>
      </c>
      <c r="O101" s="23">
        <f t="shared" si="5"/>
        <v>2927400</v>
      </c>
      <c r="P101" s="23">
        <f t="shared" si="6"/>
        <v>1020</v>
      </c>
    </row>
    <row r="102" spans="1:16" x14ac:dyDescent="0.25">
      <c r="A102" s="22">
        <v>99</v>
      </c>
      <c r="B102" s="25" t="s">
        <v>9</v>
      </c>
      <c r="C102" s="25" t="s">
        <v>176</v>
      </c>
      <c r="D102" s="25" t="s">
        <v>195</v>
      </c>
      <c r="E102" s="25" t="s">
        <v>196</v>
      </c>
      <c r="F102" s="25" t="s">
        <v>197</v>
      </c>
      <c r="G102" s="25">
        <v>9490615548</v>
      </c>
      <c r="H102" s="25" t="s">
        <v>198</v>
      </c>
      <c r="I102" s="22">
        <v>1</v>
      </c>
      <c r="J102" s="22">
        <v>2</v>
      </c>
      <c r="K102" s="22">
        <v>11424</v>
      </c>
      <c r="L102" s="22">
        <v>1987</v>
      </c>
      <c r="M102" s="22">
        <v>2</v>
      </c>
      <c r="N102" s="26">
        <v>0.13222222222222221</v>
      </c>
      <c r="O102" s="23">
        <f t="shared" si="5"/>
        <v>22699488</v>
      </c>
      <c r="P102" s="23">
        <f t="shared" si="6"/>
        <v>3974</v>
      </c>
    </row>
    <row r="103" spans="1:16" x14ac:dyDescent="0.25">
      <c r="A103" s="22">
        <v>100</v>
      </c>
      <c r="B103" s="25" t="s">
        <v>9</v>
      </c>
      <c r="C103" s="25" t="s">
        <v>176</v>
      </c>
      <c r="D103" s="25" t="s">
        <v>195</v>
      </c>
      <c r="E103" s="25" t="s">
        <v>196</v>
      </c>
      <c r="F103" s="25" t="s">
        <v>197</v>
      </c>
      <c r="G103" s="25">
        <v>9490615548</v>
      </c>
      <c r="H103" s="25" t="s">
        <v>199</v>
      </c>
      <c r="I103" s="22">
        <v>1</v>
      </c>
      <c r="J103" s="22">
        <v>2</v>
      </c>
      <c r="K103" s="22">
        <v>9144</v>
      </c>
      <c r="L103" s="22">
        <v>2405</v>
      </c>
      <c r="M103" s="22">
        <v>2</v>
      </c>
      <c r="N103" s="26">
        <v>0.10583333333333333</v>
      </c>
      <c r="O103" s="23">
        <f t="shared" si="5"/>
        <v>21991320</v>
      </c>
      <c r="P103" s="23">
        <f t="shared" si="6"/>
        <v>4810</v>
      </c>
    </row>
    <row r="104" spans="1:16" x14ac:dyDescent="0.25">
      <c r="A104" s="22">
        <v>101</v>
      </c>
      <c r="B104" s="25" t="s">
        <v>9</v>
      </c>
      <c r="C104" s="25" t="s">
        <v>176</v>
      </c>
      <c r="D104" s="25" t="s">
        <v>195</v>
      </c>
      <c r="E104" s="25" t="s">
        <v>196</v>
      </c>
      <c r="F104" s="25" t="s">
        <v>200</v>
      </c>
      <c r="G104" s="25">
        <v>8019356379</v>
      </c>
      <c r="H104" s="25" t="s">
        <v>201</v>
      </c>
      <c r="I104" s="22">
        <v>1</v>
      </c>
      <c r="J104" s="22">
        <v>0</v>
      </c>
      <c r="K104" s="22">
        <v>0</v>
      </c>
      <c r="L104" s="22">
        <v>1179</v>
      </c>
      <c r="M104" s="22">
        <v>0</v>
      </c>
      <c r="N104" s="26">
        <v>0</v>
      </c>
      <c r="O104" s="23">
        <f t="shared" si="5"/>
        <v>0</v>
      </c>
      <c r="P104" s="23">
        <f t="shared" si="6"/>
        <v>0</v>
      </c>
    </row>
    <row r="105" spans="1:16" x14ac:dyDescent="0.25">
      <c r="A105" s="22">
        <v>102</v>
      </c>
      <c r="B105" s="25" t="s">
        <v>9</v>
      </c>
      <c r="C105" s="25" t="s">
        <v>176</v>
      </c>
      <c r="D105" s="25" t="s">
        <v>195</v>
      </c>
      <c r="E105" s="25" t="s">
        <v>196</v>
      </c>
      <c r="F105" s="25" t="s">
        <v>200</v>
      </c>
      <c r="G105" s="25">
        <v>8019356379</v>
      </c>
      <c r="H105" s="25" t="s">
        <v>202</v>
      </c>
      <c r="I105" s="22">
        <v>1</v>
      </c>
      <c r="J105" s="22">
        <v>0</v>
      </c>
      <c r="K105" s="22">
        <v>0</v>
      </c>
      <c r="L105" s="22">
        <v>1</v>
      </c>
      <c r="M105" s="22">
        <v>0</v>
      </c>
      <c r="N105" s="26">
        <v>0</v>
      </c>
      <c r="O105" s="23">
        <f t="shared" si="5"/>
        <v>0</v>
      </c>
      <c r="P105" s="23">
        <f t="shared" si="6"/>
        <v>0</v>
      </c>
    </row>
    <row r="106" spans="1:16" x14ac:dyDescent="0.25">
      <c r="A106" s="22">
        <v>103</v>
      </c>
      <c r="B106" s="25" t="s">
        <v>9</v>
      </c>
      <c r="C106" s="25" t="s">
        <v>176</v>
      </c>
      <c r="D106" s="25" t="s">
        <v>195</v>
      </c>
      <c r="E106" s="25" t="s">
        <v>196</v>
      </c>
      <c r="F106" s="25" t="s">
        <v>200</v>
      </c>
      <c r="G106" s="25">
        <v>8019356379</v>
      </c>
      <c r="H106" s="25" t="s">
        <v>203</v>
      </c>
      <c r="I106" s="22">
        <v>1</v>
      </c>
      <c r="J106" s="22">
        <v>0</v>
      </c>
      <c r="K106" s="22">
        <v>0</v>
      </c>
      <c r="L106" s="22">
        <v>1</v>
      </c>
      <c r="M106" s="22">
        <v>0</v>
      </c>
      <c r="N106" s="26">
        <v>0</v>
      </c>
      <c r="O106" s="23">
        <f t="shared" si="5"/>
        <v>0</v>
      </c>
      <c r="P106" s="23">
        <f t="shared" si="6"/>
        <v>0</v>
      </c>
    </row>
    <row r="107" spans="1:16" x14ac:dyDescent="0.25">
      <c r="A107" s="22">
        <v>104</v>
      </c>
      <c r="B107" s="25" t="s">
        <v>9</v>
      </c>
      <c r="C107" s="25" t="s">
        <v>176</v>
      </c>
      <c r="D107" s="25" t="s">
        <v>195</v>
      </c>
      <c r="E107" s="25" t="s">
        <v>196</v>
      </c>
      <c r="F107" s="25" t="s">
        <v>200</v>
      </c>
      <c r="G107" s="25">
        <v>8019356379</v>
      </c>
      <c r="H107" s="25" t="s">
        <v>204</v>
      </c>
      <c r="I107" s="22">
        <v>1</v>
      </c>
      <c r="J107" s="22">
        <v>0</v>
      </c>
      <c r="K107" s="22">
        <v>0</v>
      </c>
      <c r="L107" s="22">
        <v>1</v>
      </c>
      <c r="M107" s="22">
        <v>0</v>
      </c>
      <c r="N107" s="26">
        <v>0</v>
      </c>
      <c r="O107" s="23">
        <f t="shared" si="5"/>
        <v>0</v>
      </c>
      <c r="P107" s="23">
        <f t="shared" si="6"/>
        <v>0</v>
      </c>
    </row>
    <row r="108" spans="1:16" x14ac:dyDescent="0.25">
      <c r="A108" s="22">
        <v>105</v>
      </c>
      <c r="B108" s="25" t="s">
        <v>9</v>
      </c>
      <c r="C108" s="25" t="s">
        <v>176</v>
      </c>
      <c r="D108" s="25" t="s">
        <v>195</v>
      </c>
      <c r="E108" s="25" t="s">
        <v>196</v>
      </c>
      <c r="F108" s="25" t="s">
        <v>205</v>
      </c>
      <c r="G108" s="25">
        <v>9492806976</v>
      </c>
      <c r="H108" s="25" t="s">
        <v>206</v>
      </c>
      <c r="I108" s="22">
        <v>1</v>
      </c>
      <c r="J108" s="22">
        <v>3</v>
      </c>
      <c r="K108" s="22">
        <v>6894</v>
      </c>
      <c r="L108" s="22">
        <v>3913</v>
      </c>
      <c r="M108" s="22">
        <v>3</v>
      </c>
      <c r="N108" s="26">
        <v>7.9791666666666664E-2</v>
      </c>
      <c r="O108" s="23">
        <f t="shared" si="5"/>
        <v>26976222</v>
      </c>
      <c r="P108" s="23">
        <f t="shared" si="6"/>
        <v>11739</v>
      </c>
    </row>
    <row r="109" spans="1:16" x14ac:dyDescent="0.25">
      <c r="A109" s="22">
        <v>106</v>
      </c>
      <c r="B109" s="25" t="s">
        <v>9</v>
      </c>
      <c r="C109" s="25" t="s">
        <v>176</v>
      </c>
      <c r="D109" s="25" t="s">
        <v>195</v>
      </c>
      <c r="E109" s="25" t="s">
        <v>196</v>
      </c>
      <c r="F109" s="25" t="s">
        <v>205</v>
      </c>
      <c r="G109" s="25">
        <v>9492806976</v>
      </c>
      <c r="H109" s="25" t="s">
        <v>207</v>
      </c>
      <c r="I109" s="22">
        <v>1</v>
      </c>
      <c r="J109" s="22">
        <v>4</v>
      </c>
      <c r="K109" s="22">
        <v>15099</v>
      </c>
      <c r="L109" s="22">
        <v>3673</v>
      </c>
      <c r="M109" s="22">
        <v>4</v>
      </c>
      <c r="N109" s="26">
        <v>0.17475694444444445</v>
      </c>
      <c r="O109" s="23">
        <f t="shared" si="5"/>
        <v>55458627</v>
      </c>
      <c r="P109" s="23">
        <f t="shared" si="6"/>
        <v>14692</v>
      </c>
    </row>
    <row r="110" spans="1:16" x14ac:dyDescent="0.25">
      <c r="A110" s="22">
        <v>107</v>
      </c>
      <c r="B110" s="25" t="s">
        <v>9</v>
      </c>
      <c r="C110" s="25" t="s">
        <v>176</v>
      </c>
      <c r="D110" s="25" t="s">
        <v>195</v>
      </c>
      <c r="E110" s="25" t="s">
        <v>196</v>
      </c>
      <c r="F110" s="25" t="s">
        <v>208</v>
      </c>
      <c r="G110" s="25">
        <v>9490615547</v>
      </c>
      <c r="H110" s="25" t="s">
        <v>209</v>
      </c>
      <c r="I110" s="22">
        <v>1</v>
      </c>
      <c r="J110" s="22">
        <v>3</v>
      </c>
      <c r="K110" s="22">
        <v>15768</v>
      </c>
      <c r="L110" s="22">
        <v>2843</v>
      </c>
      <c r="M110" s="22">
        <v>3</v>
      </c>
      <c r="N110" s="26">
        <v>0.1825</v>
      </c>
      <c r="O110" s="23">
        <f t="shared" si="5"/>
        <v>44828424</v>
      </c>
      <c r="P110" s="23">
        <f t="shared" si="6"/>
        <v>8529</v>
      </c>
    </row>
    <row r="111" spans="1:16" x14ac:dyDescent="0.25">
      <c r="A111" s="22">
        <v>108</v>
      </c>
      <c r="B111" s="25" t="s">
        <v>9</v>
      </c>
      <c r="C111" s="25" t="s">
        <v>176</v>
      </c>
      <c r="D111" s="25" t="s">
        <v>195</v>
      </c>
      <c r="E111" s="25" t="s">
        <v>196</v>
      </c>
      <c r="F111" s="25" t="s">
        <v>208</v>
      </c>
      <c r="G111" s="25">
        <v>9490615547</v>
      </c>
      <c r="H111" s="25" t="s">
        <v>210</v>
      </c>
      <c r="I111" s="22">
        <v>1</v>
      </c>
      <c r="J111" s="22">
        <v>0</v>
      </c>
      <c r="K111" s="22">
        <v>0</v>
      </c>
      <c r="L111" s="22">
        <v>3038</v>
      </c>
      <c r="M111" s="22">
        <v>0</v>
      </c>
      <c r="N111" s="26">
        <v>0</v>
      </c>
      <c r="O111" s="23">
        <f t="shared" si="5"/>
        <v>0</v>
      </c>
      <c r="P111" s="23">
        <f t="shared" si="6"/>
        <v>0</v>
      </c>
    </row>
    <row r="112" spans="1:16" x14ac:dyDescent="0.25">
      <c r="A112" s="22">
        <v>109</v>
      </c>
      <c r="B112" s="25" t="s">
        <v>9</v>
      </c>
      <c r="C112" s="25" t="s">
        <v>176</v>
      </c>
      <c r="D112" s="25" t="s">
        <v>195</v>
      </c>
      <c r="E112" s="25" t="s">
        <v>196</v>
      </c>
      <c r="F112" s="25" t="s">
        <v>208</v>
      </c>
      <c r="G112" s="25">
        <v>9490615547</v>
      </c>
      <c r="H112" s="25" t="s">
        <v>211</v>
      </c>
      <c r="I112" s="22">
        <v>1</v>
      </c>
      <c r="J112" s="22">
        <v>1</v>
      </c>
      <c r="K112" s="22">
        <v>2118</v>
      </c>
      <c r="L112" s="22">
        <v>4138</v>
      </c>
      <c r="M112" s="22">
        <v>1</v>
      </c>
      <c r="N112" s="26">
        <v>2.4513888888888891E-2</v>
      </c>
      <c r="O112" s="23">
        <f t="shared" si="5"/>
        <v>8764284</v>
      </c>
      <c r="P112" s="23">
        <f t="shared" si="6"/>
        <v>4138</v>
      </c>
    </row>
    <row r="113" spans="1:16" x14ac:dyDescent="0.25">
      <c r="A113" s="22">
        <v>110</v>
      </c>
      <c r="B113" s="25" t="s">
        <v>9</v>
      </c>
      <c r="C113" s="25" t="s">
        <v>212</v>
      </c>
      <c r="D113" s="25" t="s">
        <v>212</v>
      </c>
      <c r="E113" s="25" t="s">
        <v>213</v>
      </c>
      <c r="F113" s="25" t="s">
        <v>214</v>
      </c>
      <c r="G113" s="25">
        <v>7382197164</v>
      </c>
      <c r="H113" s="25" t="s">
        <v>215</v>
      </c>
      <c r="I113" s="22">
        <v>1</v>
      </c>
      <c r="J113" s="22">
        <v>5</v>
      </c>
      <c r="K113" s="22">
        <v>19720</v>
      </c>
      <c r="L113" s="22">
        <v>2011</v>
      </c>
      <c r="M113" s="22">
        <v>5</v>
      </c>
      <c r="N113" s="26">
        <v>0.22824074074074074</v>
      </c>
      <c r="O113" s="23">
        <f t="shared" si="5"/>
        <v>39656920</v>
      </c>
      <c r="P113" s="23">
        <f t="shared" si="6"/>
        <v>10055</v>
      </c>
    </row>
    <row r="114" spans="1:16" x14ac:dyDescent="0.25">
      <c r="A114" s="22">
        <v>111</v>
      </c>
      <c r="B114" s="25" t="s">
        <v>9</v>
      </c>
      <c r="C114" s="25" t="s">
        <v>212</v>
      </c>
      <c r="D114" s="25" t="s">
        <v>212</v>
      </c>
      <c r="E114" s="25" t="s">
        <v>213</v>
      </c>
      <c r="F114" s="25" t="s">
        <v>214</v>
      </c>
      <c r="G114" s="25">
        <v>7382197164</v>
      </c>
      <c r="H114" s="25" t="s">
        <v>216</v>
      </c>
      <c r="I114" s="22">
        <v>1</v>
      </c>
      <c r="J114" s="22">
        <v>2</v>
      </c>
      <c r="K114" s="22">
        <v>5969</v>
      </c>
      <c r="L114" s="22">
        <v>2089</v>
      </c>
      <c r="M114" s="22">
        <v>2</v>
      </c>
      <c r="N114" s="26">
        <v>6.9085648148148146E-2</v>
      </c>
      <c r="O114" s="23">
        <f t="shared" si="5"/>
        <v>12469241</v>
      </c>
      <c r="P114" s="23">
        <f t="shared" si="6"/>
        <v>4178</v>
      </c>
    </row>
    <row r="115" spans="1:16" ht="26.25" x14ac:dyDescent="0.25">
      <c r="A115" s="22">
        <v>112</v>
      </c>
      <c r="B115" s="25" t="s">
        <v>9</v>
      </c>
      <c r="C115" s="25" t="s">
        <v>212</v>
      </c>
      <c r="D115" s="25" t="s">
        <v>212</v>
      </c>
      <c r="E115" s="25" t="s">
        <v>213</v>
      </c>
      <c r="F115" s="25" t="s">
        <v>214</v>
      </c>
      <c r="G115" s="25">
        <v>7382197164</v>
      </c>
      <c r="H115" s="25" t="s">
        <v>217</v>
      </c>
      <c r="I115" s="22">
        <v>1</v>
      </c>
      <c r="J115" s="22">
        <v>4</v>
      </c>
      <c r="K115" s="22">
        <v>14412</v>
      </c>
      <c r="L115" s="22">
        <v>1260</v>
      </c>
      <c r="M115" s="22">
        <v>4</v>
      </c>
      <c r="N115" s="26">
        <v>0.16680555555555557</v>
      </c>
      <c r="O115" s="23">
        <f t="shared" si="5"/>
        <v>18159120</v>
      </c>
      <c r="P115" s="23">
        <f t="shared" si="6"/>
        <v>5040</v>
      </c>
    </row>
    <row r="116" spans="1:16" x14ac:dyDescent="0.25">
      <c r="A116" s="22">
        <v>113</v>
      </c>
      <c r="B116" s="25" t="s">
        <v>9</v>
      </c>
      <c r="C116" s="25" t="s">
        <v>212</v>
      </c>
      <c r="D116" s="25" t="s">
        <v>212</v>
      </c>
      <c r="E116" s="25" t="s">
        <v>213</v>
      </c>
      <c r="F116" s="25" t="s">
        <v>218</v>
      </c>
      <c r="G116" s="25">
        <v>8331014926</v>
      </c>
      <c r="H116" s="25" t="s">
        <v>219</v>
      </c>
      <c r="I116" s="22">
        <v>1</v>
      </c>
      <c r="J116" s="22">
        <v>0</v>
      </c>
      <c r="K116" s="22">
        <v>0</v>
      </c>
      <c r="L116" s="22">
        <v>323</v>
      </c>
      <c r="M116" s="22">
        <v>0</v>
      </c>
      <c r="N116" s="26">
        <v>0</v>
      </c>
      <c r="O116" s="23">
        <f t="shared" si="5"/>
        <v>0</v>
      </c>
      <c r="P116" s="23">
        <f t="shared" si="6"/>
        <v>0</v>
      </c>
    </row>
    <row r="117" spans="1:16" x14ac:dyDescent="0.25">
      <c r="A117" s="22">
        <v>114</v>
      </c>
      <c r="B117" s="25" t="s">
        <v>9</v>
      </c>
      <c r="C117" s="25" t="s">
        <v>212</v>
      </c>
      <c r="D117" s="25" t="s">
        <v>212</v>
      </c>
      <c r="E117" s="25" t="s">
        <v>213</v>
      </c>
      <c r="F117" s="25" t="s">
        <v>218</v>
      </c>
      <c r="G117" s="25">
        <v>8331014926</v>
      </c>
      <c r="H117" s="25" t="s">
        <v>220</v>
      </c>
      <c r="I117" s="22">
        <v>1</v>
      </c>
      <c r="J117" s="22">
        <v>1</v>
      </c>
      <c r="K117" s="22">
        <v>1764</v>
      </c>
      <c r="L117" s="22">
        <v>1852</v>
      </c>
      <c r="M117" s="22">
        <v>1</v>
      </c>
      <c r="N117" s="26">
        <v>2.0416666666666666E-2</v>
      </c>
      <c r="O117" s="23">
        <f t="shared" si="5"/>
        <v>3266928</v>
      </c>
      <c r="P117" s="23">
        <f t="shared" si="6"/>
        <v>1852</v>
      </c>
    </row>
    <row r="118" spans="1:16" x14ac:dyDescent="0.25">
      <c r="A118" s="22">
        <v>115</v>
      </c>
      <c r="B118" s="25" t="s">
        <v>9</v>
      </c>
      <c r="C118" s="25" t="s">
        <v>212</v>
      </c>
      <c r="D118" s="25" t="s">
        <v>212</v>
      </c>
      <c r="E118" s="25" t="s">
        <v>213</v>
      </c>
      <c r="F118" s="25" t="s">
        <v>218</v>
      </c>
      <c r="G118" s="25">
        <v>8331014926</v>
      </c>
      <c r="H118" s="25" t="s">
        <v>221</v>
      </c>
      <c r="I118" s="22">
        <v>1</v>
      </c>
      <c r="J118" s="22">
        <v>0</v>
      </c>
      <c r="K118" s="22">
        <v>0</v>
      </c>
      <c r="L118" s="22">
        <v>1240</v>
      </c>
      <c r="M118" s="22">
        <v>0</v>
      </c>
      <c r="N118" s="26">
        <v>0</v>
      </c>
      <c r="O118" s="23">
        <f t="shared" si="5"/>
        <v>0</v>
      </c>
      <c r="P118" s="23">
        <f t="shared" si="6"/>
        <v>0</v>
      </c>
    </row>
    <row r="119" spans="1:16" x14ac:dyDescent="0.25">
      <c r="A119" s="22">
        <v>116</v>
      </c>
      <c r="B119" s="25" t="s">
        <v>9</v>
      </c>
      <c r="C119" s="25" t="s">
        <v>212</v>
      </c>
      <c r="D119" s="25" t="s">
        <v>212</v>
      </c>
      <c r="E119" s="25" t="s">
        <v>213</v>
      </c>
      <c r="F119" s="25" t="s">
        <v>218</v>
      </c>
      <c r="G119" s="25">
        <v>8331014926</v>
      </c>
      <c r="H119" s="25" t="s">
        <v>222</v>
      </c>
      <c r="I119" s="22">
        <v>1</v>
      </c>
      <c r="J119" s="22">
        <v>2</v>
      </c>
      <c r="K119" s="22">
        <v>1656</v>
      </c>
      <c r="L119" s="22">
        <v>2812</v>
      </c>
      <c r="M119" s="22">
        <v>2</v>
      </c>
      <c r="N119" s="26">
        <v>1.9166666666666665E-2</v>
      </c>
      <c r="O119" s="23">
        <f t="shared" si="5"/>
        <v>4656672</v>
      </c>
      <c r="P119" s="23">
        <f t="shared" si="6"/>
        <v>5624</v>
      </c>
    </row>
    <row r="120" spans="1:16" x14ac:dyDescent="0.25">
      <c r="A120" s="22">
        <v>117</v>
      </c>
      <c r="B120" s="25" t="s">
        <v>9</v>
      </c>
      <c r="C120" s="25" t="s">
        <v>212</v>
      </c>
      <c r="D120" s="25" t="s">
        <v>212</v>
      </c>
      <c r="E120" s="25" t="s">
        <v>213</v>
      </c>
      <c r="F120" s="25" t="s">
        <v>218</v>
      </c>
      <c r="G120" s="25">
        <v>8331014926</v>
      </c>
      <c r="H120" s="25" t="s">
        <v>223</v>
      </c>
      <c r="I120" s="22">
        <v>1</v>
      </c>
      <c r="J120" s="22">
        <v>0</v>
      </c>
      <c r="K120" s="22">
        <v>0</v>
      </c>
      <c r="L120" s="22">
        <v>1122</v>
      </c>
      <c r="M120" s="22">
        <v>0</v>
      </c>
      <c r="N120" s="26">
        <v>0</v>
      </c>
      <c r="O120" s="23">
        <f t="shared" si="5"/>
        <v>0</v>
      </c>
      <c r="P120" s="23">
        <f t="shared" si="6"/>
        <v>0</v>
      </c>
    </row>
    <row r="121" spans="1:16" x14ac:dyDescent="0.25">
      <c r="A121" s="22">
        <v>118</v>
      </c>
      <c r="B121" s="25" t="s">
        <v>9</v>
      </c>
      <c r="C121" s="25" t="s">
        <v>212</v>
      </c>
      <c r="D121" s="25" t="s">
        <v>212</v>
      </c>
      <c r="E121" s="25" t="s">
        <v>213</v>
      </c>
      <c r="F121" s="25" t="s">
        <v>218</v>
      </c>
      <c r="G121" s="25">
        <v>8331014926</v>
      </c>
      <c r="H121" s="25" t="s">
        <v>224</v>
      </c>
      <c r="I121" s="22">
        <v>1</v>
      </c>
      <c r="J121" s="22">
        <v>2</v>
      </c>
      <c r="K121" s="22">
        <v>3996</v>
      </c>
      <c r="L121" s="22">
        <v>2210</v>
      </c>
      <c r="M121" s="22">
        <v>2</v>
      </c>
      <c r="N121" s="26">
        <v>4.6249999999999999E-2</v>
      </c>
      <c r="O121" s="23">
        <f t="shared" si="5"/>
        <v>8831160</v>
      </c>
      <c r="P121" s="23">
        <f t="shared" si="6"/>
        <v>4420</v>
      </c>
    </row>
    <row r="122" spans="1:16" x14ac:dyDescent="0.25">
      <c r="A122" s="22">
        <v>119</v>
      </c>
      <c r="B122" s="25" t="s">
        <v>9</v>
      </c>
      <c r="C122" s="25" t="s">
        <v>212</v>
      </c>
      <c r="D122" s="25" t="s">
        <v>212</v>
      </c>
      <c r="E122" s="25" t="s">
        <v>213</v>
      </c>
      <c r="F122" s="25" t="s">
        <v>225</v>
      </c>
      <c r="G122" s="25">
        <v>9490615492</v>
      </c>
      <c r="H122" s="25" t="s">
        <v>226</v>
      </c>
      <c r="I122" s="22">
        <v>1</v>
      </c>
      <c r="J122" s="22">
        <v>3</v>
      </c>
      <c r="K122" s="22">
        <v>12883</v>
      </c>
      <c r="L122" s="22">
        <v>2322</v>
      </c>
      <c r="M122" s="22">
        <v>3</v>
      </c>
      <c r="N122" s="26">
        <v>0.14910879629629631</v>
      </c>
      <c r="O122" s="23">
        <f t="shared" si="5"/>
        <v>29914326</v>
      </c>
      <c r="P122" s="23">
        <f t="shared" si="6"/>
        <v>6966</v>
      </c>
    </row>
    <row r="123" spans="1:16" x14ac:dyDescent="0.25">
      <c r="A123" s="22">
        <v>120</v>
      </c>
      <c r="B123" s="25" t="s">
        <v>9</v>
      </c>
      <c r="C123" s="25" t="s">
        <v>212</v>
      </c>
      <c r="D123" s="25" t="s">
        <v>212</v>
      </c>
      <c r="E123" s="25" t="s">
        <v>213</v>
      </c>
      <c r="F123" s="25" t="s">
        <v>225</v>
      </c>
      <c r="G123" s="25">
        <v>9490615492</v>
      </c>
      <c r="H123" s="25" t="s">
        <v>227</v>
      </c>
      <c r="I123" s="22">
        <v>1</v>
      </c>
      <c r="J123" s="22">
        <v>3</v>
      </c>
      <c r="K123" s="22">
        <v>11189</v>
      </c>
      <c r="L123" s="22">
        <v>2652</v>
      </c>
      <c r="M123" s="22">
        <v>3</v>
      </c>
      <c r="N123" s="26">
        <v>0.12950231481481481</v>
      </c>
      <c r="O123" s="23">
        <f t="shared" si="5"/>
        <v>29673228</v>
      </c>
      <c r="P123" s="23">
        <f t="shared" si="6"/>
        <v>7956</v>
      </c>
    </row>
    <row r="124" spans="1:16" x14ac:dyDescent="0.25">
      <c r="A124" s="22">
        <v>121</v>
      </c>
      <c r="B124" s="25" t="s">
        <v>9</v>
      </c>
      <c r="C124" s="25" t="s">
        <v>212</v>
      </c>
      <c r="D124" s="25" t="s">
        <v>212</v>
      </c>
      <c r="E124" s="25" t="s">
        <v>213</v>
      </c>
      <c r="F124" s="25" t="s">
        <v>225</v>
      </c>
      <c r="G124" s="25">
        <v>9490615492</v>
      </c>
      <c r="H124" s="25" t="s">
        <v>228</v>
      </c>
      <c r="I124" s="22">
        <v>1</v>
      </c>
      <c r="J124" s="22">
        <v>3</v>
      </c>
      <c r="K124" s="22">
        <v>8604</v>
      </c>
      <c r="L124" s="22">
        <v>822</v>
      </c>
      <c r="M124" s="22">
        <v>3</v>
      </c>
      <c r="N124" s="26">
        <v>9.9583333333333329E-2</v>
      </c>
      <c r="O124" s="23">
        <f t="shared" si="5"/>
        <v>7072488</v>
      </c>
      <c r="P124" s="23">
        <f t="shared" si="6"/>
        <v>2466</v>
      </c>
    </row>
    <row r="125" spans="1:16" x14ac:dyDescent="0.25">
      <c r="A125" s="22">
        <v>122</v>
      </c>
      <c r="B125" s="25" t="s">
        <v>9</v>
      </c>
      <c r="C125" s="25" t="s">
        <v>212</v>
      </c>
      <c r="D125" s="25" t="s">
        <v>212</v>
      </c>
      <c r="E125" s="25" t="s">
        <v>213</v>
      </c>
      <c r="F125" s="25" t="s">
        <v>225</v>
      </c>
      <c r="G125" s="25">
        <v>9490615492</v>
      </c>
      <c r="H125" s="25" t="s">
        <v>229</v>
      </c>
      <c r="I125" s="22">
        <v>1</v>
      </c>
      <c r="J125" s="22">
        <v>3</v>
      </c>
      <c r="K125" s="22">
        <v>9288</v>
      </c>
      <c r="L125" s="22">
        <v>1195</v>
      </c>
      <c r="M125" s="22">
        <v>3</v>
      </c>
      <c r="N125" s="26">
        <v>0.1075</v>
      </c>
      <c r="O125" s="23">
        <f t="shared" si="5"/>
        <v>11099160</v>
      </c>
      <c r="P125" s="23">
        <f t="shared" si="6"/>
        <v>3585</v>
      </c>
    </row>
    <row r="126" spans="1:16" x14ac:dyDescent="0.25">
      <c r="A126" s="22">
        <v>123</v>
      </c>
      <c r="B126" s="25" t="s">
        <v>9</v>
      </c>
      <c r="C126" s="25" t="s">
        <v>212</v>
      </c>
      <c r="D126" s="25" t="s">
        <v>212</v>
      </c>
      <c r="E126" s="25" t="s">
        <v>213</v>
      </c>
      <c r="F126" s="25" t="s">
        <v>230</v>
      </c>
      <c r="G126" s="25">
        <v>8331019718</v>
      </c>
      <c r="H126" s="25" t="s">
        <v>231</v>
      </c>
      <c r="I126" s="22">
        <v>1</v>
      </c>
      <c r="J126" s="22">
        <v>1</v>
      </c>
      <c r="K126" s="22">
        <v>1421</v>
      </c>
      <c r="L126" s="22">
        <v>643</v>
      </c>
      <c r="M126" s="22">
        <v>1</v>
      </c>
      <c r="N126" s="26">
        <v>1.6446759259259258E-2</v>
      </c>
      <c r="O126" s="23">
        <f t="shared" si="5"/>
        <v>913703</v>
      </c>
      <c r="P126" s="23">
        <f t="shared" si="6"/>
        <v>643</v>
      </c>
    </row>
    <row r="127" spans="1:16" x14ac:dyDescent="0.25">
      <c r="A127" s="22">
        <v>124</v>
      </c>
      <c r="B127" s="25" t="s">
        <v>9</v>
      </c>
      <c r="C127" s="25" t="s">
        <v>212</v>
      </c>
      <c r="D127" s="25" t="s">
        <v>212</v>
      </c>
      <c r="E127" s="25" t="s">
        <v>232</v>
      </c>
      <c r="F127" s="25" t="s">
        <v>233</v>
      </c>
      <c r="G127" s="25">
        <v>8500642088</v>
      </c>
      <c r="H127" s="25" t="s">
        <v>234</v>
      </c>
      <c r="I127" s="22">
        <v>1</v>
      </c>
      <c r="J127" s="22">
        <v>0</v>
      </c>
      <c r="K127" s="22">
        <v>0</v>
      </c>
      <c r="L127" s="22">
        <v>2279</v>
      </c>
      <c r="M127" s="22">
        <v>0</v>
      </c>
      <c r="N127" s="26">
        <v>0</v>
      </c>
      <c r="O127" s="23">
        <f t="shared" si="5"/>
        <v>0</v>
      </c>
      <c r="P127" s="23">
        <f t="shared" si="6"/>
        <v>0</v>
      </c>
    </row>
    <row r="128" spans="1:16" x14ac:dyDescent="0.25">
      <c r="A128" s="22">
        <v>125</v>
      </c>
      <c r="B128" s="25" t="s">
        <v>9</v>
      </c>
      <c r="C128" s="25" t="s">
        <v>212</v>
      </c>
      <c r="D128" s="25" t="s">
        <v>212</v>
      </c>
      <c r="E128" s="25" t="s">
        <v>232</v>
      </c>
      <c r="F128" s="25" t="s">
        <v>233</v>
      </c>
      <c r="G128" s="25">
        <v>8500642088</v>
      </c>
      <c r="H128" s="25" t="s">
        <v>235</v>
      </c>
      <c r="I128" s="22">
        <v>1</v>
      </c>
      <c r="J128" s="22">
        <v>0</v>
      </c>
      <c r="K128" s="22">
        <v>0</v>
      </c>
      <c r="L128" s="22">
        <v>621</v>
      </c>
      <c r="M128" s="22">
        <v>0</v>
      </c>
      <c r="N128" s="26">
        <v>0</v>
      </c>
      <c r="O128" s="23">
        <f t="shared" si="5"/>
        <v>0</v>
      </c>
      <c r="P128" s="23">
        <f t="shared" si="6"/>
        <v>0</v>
      </c>
    </row>
    <row r="129" spans="1:16" x14ac:dyDescent="0.25">
      <c r="A129" s="22">
        <v>126</v>
      </c>
      <c r="B129" s="25" t="s">
        <v>9</v>
      </c>
      <c r="C129" s="25" t="s">
        <v>212</v>
      </c>
      <c r="D129" s="25" t="s">
        <v>212</v>
      </c>
      <c r="E129" s="25" t="s">
        <v>232</v>
      </c>
      <c r="F129" s="25" t="s">
        <v>233</v>
      </c>
      <c r="G129" s="25">
        <v>8500642088</v>
      </c>
      <c r="H129" s="25" t="s">
        <v>236</v>
      </c>
      <c r="I129" s="22">
        <v>1</v>
      </c>
      <c r="J129" s="22">
        <v>0</v>
      </c>
      <c r="K129" s="22">
        <v>0</v>
      </c>
      <c r="L129" s="22">
        <v>232</v>
      </c>
      <c r="M129" s="22">
        <v>0</v>
      </c>
      <c r="N129" s="26">
        <v>0</v>
      </c>
      <c r="O129" s="23">
        <f t="shared" si="5"/>
        <v>0</v>
      </c>
      <c r="P129" s="23">
        <f t="shared" si="6"/>
        <v>0</v>
      </c>
    </row>
    <row r="130" spans="1:16" x14ac:dyDescent="0.25">
      <c r="A130" s="22">
        <v>127</v>
      </c>
      <c r="B130" s="25" t="s">
        <v>9</v>
      </c>
      <c r="C130" s="25" t="s">
        <v>212</v>
      </c>
      <c r="D130" s="25" t="s">
        <v>212</v>
      </c>
      <c r="E130" s="25" t="s">
        <v>232</v>
      </c>
      <c r="F130" s="25" t="s">
        <v>237</v>
      </c>
      <c r="G130" s="25">
        <v>9490615501</v>
      </c>
      <c r="H130" s="25" t="s">
        <v>238</v>
      </c>
      <c r="I130" s="22">
        <v>1</v>
      </c>
      <c r="J130" s="22">
        <v>0</v>
      </c>
      <c r="K130" s="22">
        <v>0</v>
      </c>
      <c r="L130" s="22">
        <v>3188</v>
      </c>
      <c r="M130" s="22">
        <v>0</v>
      </c>
      <c r="N130" s="26">
        <v>0</v>
      </c>
      <c r="O130" s="23">
        <f t="shared" si="5"/>
        <v>0</v>
      </c>
      <c r="P130" s="23">
        <f t="shared" si="6"/>
        <v>0</v>
      </c>
    </row>
    <row r="131" spans="1:16" x14ac:dyDescent="0.25">
      <c r="A131" s="22">
        <v>128</v>
      </c>
      <c r="B131" s="25" t="s">
        <v>9</v>
      </c>
      <c r="C131" s="25" t="s">
        <v>212</v>
      </c>
      <c r="D131" s="25" t="s">
        <v>212</v>
      </c>
      <c r="E131" s="25" t="s">
        <v>232</v>
      </c>
      <c r="F131" s="25" t="s">
        <v>237</v>
      </c>
      <c r="G131" s="25">
        <v>9490615501</v>
      </c>
      <c r="H131" s="25" t="s">
        <v>239</v>
      </c>
      <c r="I131" s="22">
        <v>1</v>
      </c>
      <c r="J131" s="22">
        <v>1</v>
      </c>
      <c r="K131" s="22">
        <v>1063</v>
      </c>
      <c r="L131" s="22">
        <v>1</v>
      </c>
      <c r="M131" s="22">
        <v>1</v>
      </c>
      <c r="N131" s="26">
        <v>1.2303240740740741E-2</v>
      </c>
      <c r="O131" s="23">
        <f t="shared" si="5"/>
        <v>1063</v>
      </c>
      <c r="P131" s="23">
        <f t="shared" si="6"/>
        <v>1</v>
      </c>
    </row>
    <row r="132" spans="1:16" x14ac:dyDescent="0.25">
      <c r="A132" s="22">
        <v>129</v>
      </c>
      <c r="B132" s="25" t="s">
        <v>9</v>
      </c>
      <c r="C132" s="25" t="s">
        <v>212</v>
      </c>
      <c r="D132" s="25" t="s">
        <v>212</v>
      </c>
      <c r="E132" s="25" t="s">
        <v>232</v>
      </c>
      <c r="F132" s="25" t="s">
        <v>237</v>
      </c>
      <c r="G132" s="25">
        <v>9490615501</v>
      </c>
      <c r="H132" s="25" t="s">
        <v>240</v>
      </c>
      <c r="I132" s="22">
        <v>1</v>
      </c>
      <c r="J132" s="22">
        <v>2</v>
      </c>
      <c r="K132" s="22">
        <v>7620</v>
      </c>
      <c r="L132" s="22">
        <v>986</v>
      </c>
      <c r="M132" s="22">
        <v>2</v>
      </c>
      <c r="N132" s="26">
        <v>8.819444444444445E-2</v>
      </c>
      <c r="O132" s="23">
        <f t="shared" si="5"/>
        <v>7513320</v>
      </c>
      <c r="P132" s="23">
        <f t="shared" si="6"/>
        <v>1972</v>
      </c>
    </row>
    <row r="133" spans="1:16" x14ac:dyDescent="0.25">
      <c r="A133" s="22">
        <v>130</v>
      </c>
      <c r="B133" s="25" t="s">
        <v>9</v>
      </c>
      <c r="C133" s="25" t="s">
        <v>212</v>
      </c>
      <c r="D133" s="25" t="s">
        <v>212</v>
      </c>
      <c r="E133" s="25" t="s">
        <v>232</v>
      </c>
      <c r="F133" s="25" t="s">
        <v>237</v>
      </c>
      <c r="G133" s="25">
        <v>9490615501</v>
      </c>
      <c r="H133" s="25" t="s">
        <v>241</v>
      </c>
      <c r="I133" s="22">
        <v>1</v>
      </c>
      <c r="J133" s="22">
        <v>1</v>
      </c>
      <c r="K133" s="22">
        <v>1162</v>
      </c>
      <c r="L133" s="22">
        <v>28</v>
      </c>
      <c r="M133" s="22">
        <v>1</v>
      </c>
      <c r="N133" s="26">
        <v>1.3449074074074073E-2</v>
      </c>
      <c r="O133" s="23">
        <f t="shared" si="5"/>
        <v>32536</v>
      </c>
      <c r="P133" s="23">
        <f t="shared" si="6"/>
        <v>28</v>
      </c>
    </row>
    <row r="134" spans="1:16" x14ac:dyDescent="0.25">
      <c r="A134" s="22">
        <v>131</v>
      </c>
      <c r="B134" s="25" t="s">
        <v>9</v>
      </c>
      <c r="C134" s="25" t="s">
        <v>212</v>
      </c>
      <c r="D134" s="25" t="s">
        <v>212</v>
      </c>
      <c r="E134" s="25" t="s">
        <v>232</v>
      </c>
      <c r="F134" s="25" t="s">
        <v>237</v>
      </c>
      <c r="G134" s="25">
        <v>9490615501</v>
      </c>
      <c r="H134" s="25" t="s">
        <v>242</v>
      </c>
      <c r="I134" s="22">
        <v>1</v>
      </c>
      <c r="J134" s="22">
        <v>1</v>
      </c>
      <c r="K134" s="22">
        <v>936</v>
      </c>
      <c r="L134" s="22">
        <v>6014</v>
      </c>
      <c r="M134" s="22">
        <v>1</v>
      </c>
      <c r="N134" s="26">
        <v>1.0833333333333334E-2</v>
      </c>
      <c r="O134" s="23">
        <f t="shared" si="5"/>
        <v>5629104</v>
      </c>
      <c r="P134" s="23">
        <f t="shared" si="6"/>
        <v>6014</v>
      </c>
    </row>
    <row r="135" spans="1:16" x14ac:dyDescent="0.25">
      <c r="A135" s="22">
        <v>132</v>
      </c>
      <c r="B135" s="25" t="s">
        <v>9</v>
      </c>
      <c r="C135" s="25" t="s">
        <v>212</v>
      </c>
      <c r="D135" s="25" t="s">
        <v>212</v>
      </c>
      <c r="E135" s="25" t="s">
        <v>232</v>
      </c>
      <c r="F135" s="25" t="s">
        <v>243</v>
      </c>
      <c r="G135" s="25">
        <v>9440807240</v>
      </c>
      <c r="H135" s="25" t="s">
        <v>244</v>
      </c>
      <c r="I135" s="22">
        <v>1</v>
      </c>
      <c r="J135" s="22">
        <v>3</v>
      </c>
      <c r="K135" s="22">
        <v>11232</v>
      </c>
      <c r="L135" s="22">
        <v>5635</v>
      </c>
      <c r="M135" s="22">
        <v>3</v>
      </c>
      <c r="N135" s="26">
        <v>0.13</v>
      </c>
      <c r="O135" s="23">
        <f t="shared" si="5"/>
        <v>63292320</v>
      </c>
      <c r="P135" s="23">
        <f t="shared" si="6"/>
        <v>16905</v>
      </c>
    </row>
    <row r="136" spans="1:16" x14ac:dyDescent="0.25">
      <c r="A136" s="22">
        <v>133</v>
      </c>
      <c r="B136" s="25" t="s">
        <v>9</v>
      </c>
      <c r="C136" s="25" t="s">
        <v>212</v>
      </c>
      <c r="D136" s="25" t="s">
        <v>212</v>
      </c>
      <c r="E136" s="25" t="s">
        <v>232</v>
      </c>
      <c r="F136" s="25" t="s">
        <v>243</v>
      </c>
      <c r="G136" s="25">
        <v>9440807240</v>
      </c>
      <c r="H136" s="25" t="s">
        <v>245</v>
      </c>
      <c r="I136" s="22">
        <v>1</v>
      </c>
      <c r="J136" s="22">
        <v>3</v>
      </c>
      <c r="K136" s="22">
        <v>7733</v>
      </c>
      <c r="L136" s="22">
        <v>4704</v>
      </c>
      <c r="M136" s="22">
        <v>3</v>
      </c>
      <c r="N136" s="26">
        <v>8.9502314814814812E-2</v>
      </c>
      <c r="O136" s="23">
        <f t="shared" si="5"/>
        <v>36376032</v>
      </c>
      <c r="P136" s="23">
        <f t="shared" si="6"/>
        <v>14112</v>
      </c>
    </row>
    <row r="137" spans="1:16" x14ac:dyDescent="0.25">
      <c r="A137" s="22">
        <v>134</v>
      </c>
      <c r="B137" s="25" t="s">
        <v>9</v>
      </c>
      <c r="C137" s="25" t="s">
        <v>212</v>
      </c>
      <c r="D137" s="25" t="s">
        <v>212</v>
      </c>
      <c r="E137" s="25" t="s">
        <v>232</v>
      </c>
      <c r="F137" s="25" t="s">
        <v>243</v>
      </c>
      <c r="G137" s="25">
        <v>9440807240</v>
      </c>
      <c r="H137" s="25" t="s">
        <v>246</v>
      </c>
      <c r="I137" s="22">
        <v>1</v>
      </c>
      <c r="J137" s="22">
        <v>3</v>
      </c>
      <c r="K137" s="22">
        <v>8035</v>
      </c>
      <c r="L137" s="22">
        <v>4765</v>
      </c>
      <c r="M137" s="22">
        <v>3</v>
      </c>
      <c r="N137" s="26">
        <v>9.2997685185185183E-2</v>
      </c>
      <c r="O137" s="23">
        <f t="shared" si="5"/>
        <v>38286775</v>
      </c>
      <c r="P137" s="23">
        <f t="shared" si="6"/>
        <v>14295</v>
      </c>
    </row>
    <row r="138" spans="1:16" x14ac:dyDescent="0.25">
      <c r="A138" s="22">
        <v>135</v>
      </c>
      <c r="B138" s="25" t="s">
        <v>9</v>
      </c>
      <c r="C138" s="25" t="s">
        <v>212</v>
      </c>
      <c r="D138" s="25" t="s">
        <v>212</v>
      </c>
      <c r="E138" s="25" t="s">
        <v>232</v>
      </c>
      <c r="F138" s="25" t="s">
        <v>243</v>
      </c>
      <c r="G138" s="25">
        <v>9440807240</v>
      </c>
      <c r="H138" s="25" t="s">
        <v>247</v>
      </c>
      <c r="I138" s="22">
        <v>1</v>
      </c>
      <c r="J138" s="22">
        <v>3</v>
      </c>
      <c r="K138" s="22">
        <v>4018</v>
      </c>
      <c r="L138" s="22">
        <v>2335</v>
      </c>
      <c r="M138" s="22">
        <v>3</v>
      </c>
      <c r="N138" s="26">
        <v>4.6504629629629632E-2</v>
      </c>
      <c r="O138" s="23">
        <f t="shared" si="5"/>
        <v>9382030</v>
      </c>
      <c r="P138" s="23">
        <f t="shared" si="6"/>
        <v>7005</v>
      </c>
    </row>
    <row r="139" spans="1:16" x14ac:dyDescent="0.25">
      <c r="A139" s="22">
        <v>136</v>
      </c>
      <c r="B139" s="25" t="s">
        <v>9</v>
      </c>
      <c r="C139" s="25" t="s">
        <v>212</v>
      </c>
      <c r="D139" s="25" t="s">
        <v>212</v>
      </c>
      <c r="E139" s="25" t="s">
        <v>232</v>
      </c>
      <c r="F139" s="25" t="s">
        <v>243</v>
      </c>
      <c r="G139" s="25">
        <v>9440807240</v>
      </c>
      <c r="H139" s="25" t="s">
        <v>248</v>
      </c>
      <c r="I139" s="22">
        <v>1</v>
      </c>
      <c r="J139" s="22">
        <v>0</v>
      </c>
      <c r="K139" s="22">
        <v>0</v>
      </c>
      <c r="L139" s="22">
        <v>1137</v>
      </c>
      <c r="M139" s="22">
        <v>0</v>
      </c>
      <c r="N139" s="26">
        <v>0</v>
      </c>
      <c r="O139" s="23">
        <f t="shared" si="5"/>
        <v>0</v>
      </c>
      <c r="P139" s="23">
        <f t="shared" si="6"/>
        <v>0</v>
      </c>
    </row>
    <row r="140" spans="1:16" x14ac:dyDescent="0.25">
      <c r="A140" s="22">
        <v>137</v>
      </c>
      <c r="B140" s="25" t="s">
        <v>9</v>
      </c>
      <c r="C140" s="25" t="s">
        <v>212</v>
      </c>
      <c r="D140" s="25" t="s">
        <v>212</v>
      </c>
      <c r="E140" s="25" t="s">
        <v>232</v>
      </c>
      <c r="F140" s="25" t="s">
        <v>243</v>
      </c>
      <c r="G140" s="25">
        <v>9440807240</v>
      </c>
      <c r="H140" s="25" t="s">
        <v>249</v>
      </c>
      <c r="I140" s="22">
        <v>1</v>
      </c>
      <c r="J140" s="22">
        <v>2</v>
      </c>
      <c r="K140" s="22">
        <v>29772</v>
      </c>
      <c r="L140" s="22">
        <v>3</v>
      </c>
      <c r="M140" s="22">
        <v>2</v>
      </c>
      <c r="N140" s="26">
        <v>0.34458333333333335</v>
      </c>
      <c r="O140" s="23">
        <f t="shared" si="5"/>
        <v>89316</v>
      </c>
      <c r="P140" s="23">
        <f t="shared" si="6"/>
        <v>6</v>
      </c>
    </row>
    <row r="141" spans="1:16" x14ac:dyDescent="0.25">
      <c r="A141" s="22">
        <v>138</v>
      </c>
      <c r="B141" s="25" t="s">
        <v>9</v>
      </c>
      <c r="C141" s="25" t="s">
        <v>212</v>
      </c>
      <c r="D141" s="25" t="s">
        <v>212</v>
      </c>
      <c r="E141" s="25" t="s">
        <v>250</v>
      </c>
      <c r="F141" s="25" t="s">
        <v>251</v>
      </c>
      <c r="G141" s="25">
        <v>7382198732</v>
      </c>
      <c r="H141" s="25" t="s">
        <v>252</v>
      </c>
      <c r="I141" s="22">
        <v>1</v>
      </c>
      <c r="J141" s="22">
        <v>1</v>
      </c>
      <c r="K141" s="22">
        <v>1286</v>
      </c>
      <c r="L141" s="22">
        <v>458</v>
      </c>
      <c r="M141" s="22">
        <v>1</v>
      </c>
      <c r="N141" s="26">
        <v>1.4884259259259259E-2</v>
      </c>
      <c r="O141" s="23">
        <f t="shared" si="5"/>
        <v>588988</v>
      </c>
      <c r="P141" s="23">
        <f t="shared" si="6"/>
        <v>458</v>
      </c>
    </row>
    <row r="142" spans="1:16" x14ac:dyDescent="0.25">
      <c r="A142" s="22">
        <v>139</v>
      </c>
      <c r="B142" s="25" t="s">
        <v>9</v>
      </c>
      <c r="C142" s="25" t="s">
        <v>212</v>
      </c>
      <c r="D142" s="25" t="s">
        <v>212</v>
      </c>
      <c r="E142" s="25" t="s">
        <v>250</v>
      </c>
      <c r="F142" s="25" t="s">
        <v>251</v>
      </c>
      <c r="G142" s="25">
        <v>7382198732</v>
      </c>
      <c r="H142" s="25" t="s">
        <v>253</v>
      </c>
      <c r="I142" s="22">
        <v>1</v>
      </c>
      <c r="J142" s="22">
        <v>1</v>
      </c>
      <c r="K142" s="22">
        <v>1240</v>
      </c>
      <c r="L142" s="22">
        <v>5</v>
      </c>
      <c r="M142" s="22">
        <v>1</v>
      </c>
      <c r="N142" s="26">
        <v>1.4351851851851852E-2</v>
      </c>
      <c r="O142" s="23">
        <f t="shared" si="5"/>
        <v>6200</v>
      </c>
      <c r="P142" s="23">
        <f t="shared" si="6"/>
        <v>5</v>
      </c>
    </row>
    <row r="143" spans="1:16" x14ac:dyDescent="0.25">
      <c r="A143" s="22">
        <v>140</v>
      </c>
      <c r="B143" s="25" t="s">
        <v>9</v>
      </c>
      <c r="C143" s="25" t="s">
        <v>212</v>
      </c>
      <c r="D143" s="25" t="s">
        <v>212</v>
      </c>
      <c r="E143" s="25" t="s">
        <v>250</v>
      </c>
      <c r="F143" s="25" t="s">
        <v>251</v>
      </c>
      <c r="G143" s="25">
        <v>7382198732</v>
      </c>
      <c r="H143" s="25" t="s">
        <v>254</v>
      </c>
      <c r="I143" s="22">
        <v>1</v>
      </c>
      <c r="J143" s="22">
        <v>4</v>
      </c>
      <c r="K143" s="22">
        <v>4690</v>
      </c>
      <c r="L143" s="22">
        <v>2480</v>
      </c>
      <c r="M143" s="22">
        <v>4</v>
      </c>
      <c r="N143" s="26">
        <v>5.4282407407407404E-2</v>
      </c>
      <c r="O143" s="23">
        <f t="shared" si="5"/>
        <v>11631200</v>
      </c>
      <c r="P143" s="23">
        <f t="shared" si="6"/>
        <v>9920</v>
      </c>
    </row>
    <row r="144" spans="1:16" x14ac:dyDescent="0.25">
      <c r="A144" s="22">
        <v>141</v>
      </c>
      <c r="B144" s="25" t="s">
        <v>9</v>
      </c>
      <c r="C144" s="25" t="s">
        <v>212</v>
      </c>
      <c r="D144" s="25" t="s">
        <v>212</v>
      </c>
      <c r="E144" s="25" t="s">
        <v>250</v>
      </c>
      <c r="F144" s="25" t="s">
        <v>255</v>
      </c>
      <c r="G144" s="25">
        <v>9490615485</v>
      </c>
      <c r="H144" s="25" t="s">
        <v>256</v>
      </c>
      <c r="I144" s="22">
        <v>1</v>
      </c>
      <c r="J144" s="22">
        <v>1</v>
      </c>
      <c r="K144" s="22">
        <v>1141</v>
      </c>
      <c r="L144" s="22">
        <v>3860</v>
      </c>
      <c r="M144" s="22">
        <v>1</v>
      </c>
      <c r="N144" s="26">
        <v>1.3206018518518518E-2</v>
      </c>
      <c r="O144" s="23">
        <f t="shared" si="5"/>
        <v>4404260</v>
      </c>
      <c r="P144" s="23">
        <f t="shared" si="6"/>
        <v>3860</v>
      </c>
    </row>
    <row r="145" spans="1:16" x14ac:dyDescent="0.25">
      <c r="A145" s="22">
        <v>142</v>
      </c>
      <c r="B145" s="25" t="s">
        <v>9</v>
      </c>
      <c r="C145" s="25" t="s">
        <v>212</v>
      </c>
      <c r="D145" s="25" t="s">
        <v>212</v>
      </c>
      <c r="E145" s="25" t="s">
        <v>250</v>
      </c>
      <c r="F145" s="25" t="s">
        <v>255</v>
      </c>
      <c r="G145" s="25">
        <v>9490615485</v>
      </c>
      <c r="H145" s="25" t="s">
        <v>257</v>
      </c>
      <c r="I145" s="22">
        <v>1</v>
      </c>
      <c r="J145" s="22">
        <v>4</v>
      </c>
      <c r="K145" s="22">
        <v>8302</v>
      </c>
      <c r="L145" s="22">
        <v>2573</v>
      </c>
      <c r="M145" s="22">
        <v>4</v>
      </c>
      <c r="N145" s="26">
        <v>9.6087962962962958E-2</v>
      </c>
      <c r="O145" s="23">
        <f t="shared" si="5"/>
        <v>21361046</v>
      </c>
      <c r="P145" s="23">
        <f t="shared" si="6"/>
        <v>10292</v>
      </c>
    </row>
    <row r="146" spans="1:16" x14ac:dyDescent="0.25">
      <c r="A146" s="22">
        <v>143</v>
      </c>
      <c r="B146" s="25" t="s">
        <v>9</v>
      </c>
      <c r="C146" s="25" t="s">
        <v>212</v>
      </c>
      <c r="D146" s="25" t="s">
        <v>212</v>
      </c>
      <c r="E146" s="25" t="s">
        <v>250</v>
      </c>
      <c r="F146" s="25" t="s">
        <v>255</v>
      </c>
      <c r="G146" s="25">
        <v>9490615485</v>
      </c>
      <c r="H146" s="25" t="s">
        <v>258</v>
      </c>
      <c r="I146" s="22">
        <v>1</v>
      </c>
      <c r="J146" s="22">
        <v>2</v>
      </c>
      <c r="K146" s="22">
        <v>2712</v>
      </c>
      <c r="L146" s="22">
        <v>2411</v>
      </c>
      <c r="M146" s="22">
        <v>2</v>
      </c>
      <c r="N146" s="26">
        <v>3.138888888888889E-2</v>
      </c>
      <c r="O146" s="23">
        <f t="shared" si="5"/>
        <v>6538632</v>
      </c>
      <c r="P146" s="23">
        <f t="shared" si="6"/>
        <v>4822</v>
      </c>
    </row>
    <row r="147" spans="1:16" x14ac:dyDescent="0.25">
      <c r="A147" s="22">
        <v>144</v>
      </c>
      <c r="B147" s="25" t="s">
        <v>9</v>
      </c>
      <c r="C147" s="25" t="s">
        <v>212</v>
      </c>
      <c r="D147" s="25" t="s">
        <v>212</v>
      </c>
      <c r="E147" s="25" t="s">
        <v>250</v>
      </c>
      <c r="F147" s="25" t="s">
        <v>259</v>
      </c>
      <c r="G147" s="25">
        <v>9490615486</v>
      </c>
      <c r="H147" s="25" t="s">
        <v>260</v>
      </c>
      <c r="I147" s="22">
        <v>1</v>
      </c>
      <c r="J147" s="22">
        <v>2</v>
      </c>
      <c r="K147" s="22">
        <v>9360</v>
      </c>
      <c r="L147" s="22">
        <v>2573</v>
      </c>
      <c r="M147" s="22">
        <v>2</v>
      </c>
      <c r="N147" s="26">
        <v>0.10833333333333334</v>
      </c>
      <c r="O147" s="23">
        <f t="shared" si="5"/>
        <v>24083280</v>
      </c>
      <c r="P147" s="23">
        <f t="shared" si="6"/>
        <v>5146</v>
      </c>
    </row>
    <row r="148" spans="1:16" x14ac:dyDescent="0.25">
      <c r="A148" s="22">
        <v>145</v>
      </c>
      <c r="B148" s="25" t="s">
        <v>9</v>
      </c>
      <c r="C148" s="25" t="s">
        <v>212</v>
      </c>
      <c r="D148" s="25" t="s">
        <v>212</v>
      </c>
      <c r="E148" s="25" t="s">
        <v>250</v>
      </c>
      <c r="F148" s="25" t="s">
        <v>259</v>
      </c>
      <c r="G148" s="25">
        <v>9490615486</v>
      </c>
      <c r="H148" s="25" t="s">
        <v>261</v>
      </c>
      <c r="I148" s="22">
        <v>1</v>
      </c>
      <c r="J148" s="22">
        <v>1</v>
      </c>
      <c r="K148" s="22">
        <v>8424</v>
      </c>
      <c r="L148" s="22">
        <v>8</v>
      </c>
      <c r="M148" s="22">
        <v>1</v>
      </c>
      <c r="N148" s="26">
        <v>9.7500000000000003E-2</v>
      </c>
      <c r="O148" s="23">
        <f t="shared" si="5"/>
        <v>67392</v>
      </c>
      <c r="P148" s="23">
        <f t="shared" si="6"/>
        <v>8</v>
      </c>
    </row>
    <row r="149" spans="1:16" x14ac:dyDescent="0.25">
      <c r="A149" s="22">
        <v>146</v>
      </c>
      <c r="B149" s="25" t="s">
        <v>9</v>
      </c>
      <c r="C149" s="25" t="s">
        <v>212</v>
      </c>
      <c r="D149" s="25" t="s">
        <v>212</v>
      </c>
      <c r="E149" s="25" t="s">
        <v>250</v>
      </c>
      <c r="F149" s="25" t="s">
        <v>262</v>
      </c>
      <c r="G149" s="25">
        <v>9490598735</v>
      </c>
      <c r="H149" s="25" t="s">
        <v>263</v>
      </c>
      <c r="I149" s="22">
        <v>1</v>
      </c>
      <c r="J149" s="22">
        <v>6</v>
      </c>
      <c r="K149" s="22">
        <v>13628</v>
      </c>
      <c r="L149" s="22">
        <v>3413</v>
      </c>
      <c r="M149" s="22">
        <v>6</v>
      </c>
      <c r="N149" s="26">
        <v>0.15773148148148147</v>
      </c>
      <c r="O149" s="23">
        <f t="shared" si="5"/>
        <v>46512364</v>
      </c>
      <c r="P149" s="23">
        <f t="shared" si="6"/>
        <v>20478</v>
      </c>
    </row>
    <row r="150" spans="1:16" x14ac:dyDescent="0.25">
      <c r="A150" s="22">
        <v>147</v>
      </c>
      <c r="B150" s="25" t="s">
        <v>9</v>
      </c>
      <c r="C150" s="25" t="s">
        <v>212</v>
      </c>
      <c r="D150" s="25" t="s">
        <v>212</v>
      </c>
      <c r="E150" s="25" t="s">
        <v>250</v>
      </c>
      <c r="F150" s="25" t="s">
        <v>262</v>
      </c>
      <c r="G150" s="25">
        <v>9490598735</v>
      </c>
      <c r="H150" s="25" t="s">
        <v>264</v>
      </c>
      <c r="I150" s="22">
        <v>1</v>
      </c>
      <c r="J150" s="22">
        <v>1</v>
      </c>
      <c r="K150" s="22">
        <v>4376</v>
      </c>
      <c r="L150" s="22">
        <v>1839</v>
      </c>
      <c r="M150" s="22">
        <v>1</v>
      </c>
      <c r="N150" s="26">
        <v>5.064814814814815E-2</v>
      </c>
      <c r="O150" s="23">
        <f t="shared" si="5"/>
        <v>8047464</v>
      </c>
      <c r="P150" s="23">
        <f t="shared" si="6"/>
        <v>1839</v>
      </c>
    </row>
    <row r="151" spans="1:16" x14ac:dyDescent="0.25">
      <c r="A151" s="22">
        <v>148</v>
      </c>
      <c r="B151" s="25" t="s">
        <v>9</v>
      </c>
      <c r="C151" s="25" t="s">
        <v>212</v>
      </c>
      <c r="D151" s="25" t="s">
        <v>212</v>
      </c>
      <c r="E151" s="25" t="s">
        <v>250</v>
      </c>
      <c r="F151" s="25" t="s">
        <v>262</v>
      </c>
      <c r="G151" s="25">
        <v>9490598735</v>
      </c>
      <c r="H151" s="25" t="s">
        <v>265</v>
      </c>
      <c r="I151" s="22">
        <v>1</v>
      </c>
      <c r="J151" s="22">
        <v>1</v>
      </c>
      <c r="K151" s="22">
        <v>4690</v>
      </c>
      <c r="L151" s="22">
        <v>2578</v>
      </c>
      <c r="M151" s="22">
        <v>1</v>
      </c>
      <c r="N151" s="26">
        <v>5.4282407407407404E-2</v>
      </c>
      <c r="O151" s="23">
        <f t="shared" si="5"/>
        <v>12090820</v>
      </c>
      <c r="P151" s="23">
        <f t="shared" si="6"/>
        <v>2578</v>
      </c>
    </row>
    <row r="152" spans="1:16" x14ac:dyDescent="0.25">
      <c r="A152" s="22">
        <v>149</v>
      </c>
      <c r="B152" s="25" t="s">
        <v>9</v>
      </c>
      <c r="C152" s="25" t="s">
        <v>212</v>
      </c>
      <c r="D152" s="25" t="s">
        <v>212</v>
      </c>
      <c r="E152" s="25" t="s">
        <v>250</v>
      </c>
      <c r="F152" s="25" t="s">
        <v>262</v>
      </c>
      <c r="G152" s="25">
        <v>9490598735</v>
      </c>
      <c r="H152" s="25" t="s">
        <v>266</v>
      </c>
      <c r="I152" s="22">
        <v>1</v>
      </c>
      <c r="J152" s="22">
        <v>2</v>
      </c>
      <c r="K152" s="22">
        <v>6878</v>
      </c>
      <c r="L152" s="22">
        <v>833</v>
      </c>
      <c r="M152" s="22">
        <v>2</v>
      </c>
      <c r="N152" s="26">
        <v>7.9606481481481486E-2</v>
      </c>
      <c r="O152" s="23">
        <f t="shared" si="5"/>
        <v>5729374</v>
      </c>
      <c r="P152" s="23">
        <f t="shared" si="6"/>
        <v>1666</v>
      </c>
    </row>
    <row r="153" spans="1:16" x14ac:dyDescent="0.25">
      <c r="A153" s="22">
        <v>150</v>
      </c>
      <c r="B153" s="25" t="s">
        <v>9</v>
      </c>
      <c r="C153" s="25" t="s">
        <v>212</v>
      </c>
      <c r="D153" s="25" t="s">
        <v>106</v>
      </c>
      <c r="E153" s="25" t="s">
        <v>267</v>
      </c>
      <c r="F153" s="25" t="s">
        <v>268</v>
      </c>
      <c r="G153" s="25">
        <v>9490615491</v>
      </c>
      <c r="H153" s="25" t="s">
        <v>269</v>
      </c>
      <c r="I153" s="22">
        <v>1</v>
      </c>
      <c r="J153" s="22">
        <v>1</v>
      </c>
      <c r="K153" s="22">
        <v>12668</v>
      </c>
      <c r="L153" s="22">
        <v>3666</v>
      </c>
      <c r="M153" s="22">
        <v>1</v>
      </c>
      <c r="N153" s="26">
        <v>0.14662037037037037</v>
      </c>
      <c r="O153" s="23">
        <f t="shared" ref="O153:O216" si="7">K153*L153</f>
        <v>46440888</v>
      </c>
      <c r="P153" s="23">
        <f t="shared" ref="P153:P216" si="8">J153*L153</f>
        <v>3666</v>
      </c>
    </row>
    <row r="154" spans="1:16" x14ac:dyDescent="0.25">
      <c r="A154" s="22">
        <v>151</v>
      </c>
      <c r="B154" s="25" t="s">
        <v>9</v>
      </c>
      <c r="C154" s="25" t="s">
        <v>212</v>
      </c>
      <c r="D154" s="25" t="s">
        <v>106</v>
      </c>
      <c r="E154" s="25" t="s">
        <v>267</v>
      </c>
      <c r="F154" s="25" t="s">
        <v>270</v>
      </c>
      <c r="G154" s="25">
        <v>8331014926</v>
      </c>
      <c r="H154" s="25" t="s">
        <v>271</v>
      </c>
      <c r="I154" s="22">
        <v>1</v>
      </c>
      <c r="J154" s="22">
        <v>1</v>
      </c>
      <c r="K154" s="22">
        <v>1684</v>
      </c>
      <c r="L154" s="22">
        <v>2638</v>
      </c>
      <c r="M154" s="22">
        <v>1</v>
      </c>
      <c r="N154" s="26">
        <v>1.9490740740740739E-2</v>
      </c>
      <c r="O154" s="23">
        <f t="shared" si="7"/>
        <v>4442392</v>
      </c>
      <c r="P154" s="23">
        <f t="shared" si="8"/>
        <v>2638</v>
      </c>
    </row>
    <row r="155" spans="1:16" x14ac:dyDescent="0.25">
      <c r="A155" s="22">
        <v>152</v>
      </c>
      <c r="B155" s="25" t="s">
        <v>9</v>
      </c>
      <c r="C155" s="25" t="s">
        <v>212</v>
      </c>
      <c r="D155" s="25" t="s">
        <v>106</v>
      </c>
      <c r="E155" s="25" t="s">
        <v>267</v>
      </c>
      <c r="F155" s="25" t="s">
        <v>270</v>
      </c>
      <c r="G155" s="25">
        <v>8331014926</v>
      </c>
      <c r="H155" s="25" t="s">
        <v>272</v>
      </c>
      <c r="I155" s="22">
        <v>1</v>
      </c>
      <c r="J155" s="22">
        <v>0</v>
      </c>
      <c r="K155" s="22">
        <v>0</v>
      </c>
      <c r="L155" s="22">
        <v>2378</v>
      </c>
      <c r="M155" s="22">
        <v>0</v>
      </c>
      <c r="N155" s="26">
        <v>0</v>
      </c>
      <c r="O155" s="23">
        <f t="shared" si="7"/>
        <v>0</v>
      </c>
      <c r="P155" s="23">
        <f t="shared" si="8"/>
        <v>0</v>
      </c>
    </row>
    <row r="156" spans="1:16" x14ac:dyDescent="0.25">
      <c r="A156" s="22">
        <v>153</v>
      </c>
      <c r="B156" s="25" t="s">
        <v>9</v>
      </c>
      <c r="C156" s="25" t="s">
        <v>212</v>
      </c>
      <c r="D156" s="25" t="s">
        <v>106</v>
      </c>
      <c r="E156" s="25" t="s">
        <v>267</v>
      </c>
      <c r="F156" s="25" t="s">
        <v>270</v>
      </c>
      <c r="G156" s="25">
        <v>8331014926</v>
      </c>
      <c r="H156" s="25" t="s">
        <v>273</v>
      </c>
      <c r="I156" s="22">
        <v>1</v>
      </c>
      <c r="J156" s="22">
        <v>2</v>
      </c>
      <c r="K156" s="22">
        <v>5282</v>
      </c>
      <c r="L156" s="22">
        <v>1434</v>
      </c>
      <c r="M156" s="22">
        <v>2</v>
      </c>
      <c r="N156" s="26">
        <v>6.1134259259259256E-2</v>
      </c>
      <c r="O156" s="23">
        <f t="shared" si="7"/>
        <v>7574388</v>
      </c>
      <c r="P156" s="23">
        <f t="shared" si="8"/>
        <v>2868</v>
      </c>
    </row>
    <row r="157" spans="1:16" x14ac:dyDescent="0.25">
      <c r="A157" s="22">
        <v>154</v>
      </c>
      <c r="B157" s="25" t="s">
        <v>9</v>
      </c>
      <c r="C157" s="25" t="s">
        <v>212</v>
      </c>
      <c r="D157" s="25" t="s">
        <v>106</v>
      </c>
      <c r="E157" s="25" t="s">
        <v>267</v>
      </c>
      <c r="F157" s="25" t="s">
        <v>270</v>
      </c>
      <c r="G157" s="25">
        <v>8331014926</v>
      </c>
      <c r="H157" s="25" t="s">
        <v>274</v>
      </c>
      <c r="I157" s="22">
        <v>1</v>
      </c>
      <c r="J157" s="22">
        <v>3</v>
      </c>
      <c r="K157" s="22">
        <v>12824</v>
      </c>
      <c r="L157" s="22">
        <v>3127</v>
      </c>
      <c r="M157" s="22">
        <v>3</v>
      </c>
      <c r="N157" s="26">
        <v>0.14842592592592593</v>
      </c>
      <c r="O157" s="23">
        <f t="shared" si="7"/>
        <v>40100648</v>
      </c>
      <c r="P157" s="23">
        <f t="shared" si="8"/>
        <v>9381</v>
      </c>
    </row>
    <row r="158" spans="1:16" x14ac:dyDescent="0.25">
      <c r="A158" s="22">
        <v>155</v>
      </c>
      <c r="B158" s="25" t="s">
        <v>9</v>
      </c>
      <c r="C158" s="25" t="s">
        <v>212</v>
      </c>
      <c r="D158" s="25" t="s">
        <v>106</v>
      </c>
      <c r="E158" s="25" t="s">
        <v>267</v>
      </c>
      <c r="F158" s="25" t="s">
        <v>275</v>
      </c>
      <c r="G158" s="25">
        <v>8331091638</v>
      </c>
      <c r="H158" s="25" t="s">
        <v>276</v>
      </c>
      <c r="I158" s="22">
        <v>1</v>
      </c>
      <c r="J158" s="22">
        <v>2</v>
      </c>
      <c r="K158" s="22">
        <v>5472</v>
      </c>
      <c r="L158" s="22">
        <v>1681</v>
      </c>
      <c r="M158" s="22">
        <v>2</v>
      </c>
      <c r="N158" s="26">
        <v>6.3333333333333339E-2</v>
      </c>
      <c r="O158" s="23">
        <f t="shared" si="7"/>
        <v>9198432</v>
      </c>
      <c r="P158" s="23">
        <f t="shared" si="8"/>
        <v>3362</v>
      </c>
    </row>
    <row r="159" spans="1:16" x14ac:dyDescent="0.25">
      <c r="A159" s="22">
        <v>156</v>
      </c>
      <c r="B159" s="25" t="s">
        <v>9</v>
      </c>
      <c r="C159" s="25" t="s">
        <v>212</v>
      </c>
      <c r="D159" s="25" t="s">
        <v>106</v>
      </c>
      <c r="E159" s="25" t="s">
        <v>267</v>
      </c>
      <c r="F159" s="25" t="s">
        <v>275</v>
      </c>
      <c r="G159" s="25">
        <v>8331091638</v>
      </c>
      <c r="H159" s="25" t="s">
        <v>277</v>
      </c>
      <c r="I159" s="22">
        <v>1</v>
      </c>
      <c r="J159" s="22">
        <v>1</v>
      </c>
      <c r="K159" s="22">
        <v>5256</v>
      </c>
      <c r="L159" s="22">
        <v>1533</v>
      </c>
      <c r="M159" s="22">
        <v>1</v>
      </c>
      <c r="N159" s="26">
        <v>6.0833333333333336E-2</v>
      </c>
      <c r="O159" s="23">
        <f t="shared" si="7"/>
        <v>8057448</v>
      </c>
      <c r="P159" s="23">
        <f t="shared" si="8"/>
        <v>1533</v>
      </c>
    </row>
    <row r="160" spans="1:16" x14ac:dyDescent="0.25">
      <c r="A160" s="22">
        <v>157</v>
      </c>
      <c r="B160" s="25" t="s">
        <v>9</v>
      </c>
      <c r="C160" s="25" t="s">
        <v>212</v>
      </c>
      <c r="D160" s="25" t="s">
        <v>106</v>
      </c>
      <c r="E160" s="25" t="s">
        <v>267</v>
      </c>
      <c r="F160" s="25" t="s">
        <v>275</v>
      </c>
      <c r="G160" s="25">
        <v>8331091638</v>
      </c>
      <c r="H160" s="25" t="s">
        <v>278</v>
      </c>
      <c r="I160" s="22">
        <v>1</v>
      </c>
      <c r="J160" s="22">
        <v>3</v>
      </c>
      <c r="K160" s="22">
        <v>7214</v>
      </c>
      <c r="L160" s="22">
        <v>1449</v>
      </c>
      <c r="M160" s="22">
        <v>3</v>
      </c>
      <c r="N160" s="26">
        <v>8.3495370370370373E-2</v>
      </c>
      <c r="O160" s="23">
        <f t="shared" si="7"/>
        <v>10453086</v>
      </c>
      <c r="P160" s="23">
        <f t="shared" si="8"/>
        <v>4347</v>
      </c>
    </row>
    <row r="161" spans="1:16" x14ac:dyDescent="0.25">
      <c r="A161" s="22">
        <v>158</v>
      </c>
      <c r="B161" s="25" t="s">
        <v>9</v>
      </c>
      <c r="C161" s="25" t="s">
        <v>212</v>
      </c>
      <c r="D161" s="25" t="s">
        <v>106</v>
      </c>
      <c r="E161" s="25" t="s">
        <v>267</v>
      </c>
      <c r="F161" s="25" t="s">
        <v>275</v>
      </c>
      <c r="G161" s="25">
        <v>8331091638</v>
      </c>
      <c r="H161" s="25" t="s">
        <v>279</v>
      </c>
      <c r="I161" s="22">
        <v>1</v>
      </c>
      <c r="J161" s="22">
        <v>2</v>
      </c>
      <c r="K161" s="22">
        <v>7272</v>
      </c>
      <c r="L161" s="22">
        <v>1870</v>
      </c>
      <c r="M161" s="22">
        <v>2</v>
      </c>
      <c r="N161" s="26">
        <v>8.4166666666666667E-2</v>
      </c>
      <c r="O161" s="23">
        <f t="shared" si="7"/>
        <v>13598640</v>
      </c>
      <c r="P161" s="23">
        <f t="shared" si="8"/>
        <v>3740</v>
      </c>
    </row>
    <row r="162" spans="1:16" x14ac:dyDescent="0.25">
      <c r="A162" s="22">
        <v>159</v>
      </c>
      <c r="B162" s="25" t="s">
        <v>9</v>
      </c>
      <c r="C162" s="25" t="s">
        <v>212</v>
      </c>
      <c r="D162" s="25" t="s">
        <v>106</v>
      </c>
      <c r="E162" s="25" t="s">
        <v>267</v>
      </c>
      <c r="F162" s="25" t="s">
        <v>275</v>
      </c>
      <c r="G162" s="25">
        <v>8331091638</v>
      </c>
      <c r="H162" s="25" t="s">
        <v>280</v>
      </c>
      <c r="I162" s="22">
        <v>1</v>
      </c>
      <c r="J162" s="22">
        <v>4</v>
      </c>
      <c r="K162" s="22">
        <v>19908</v>
      </c>
      <c r="L162" s="22">
        <v>1143</v>
      </c>
      <c r="M162" s="22">
        <v>4</v>
      </c>
      <c r="N162" s="26">
        <v>0.23041666666666666</v>
      </c>
      <c r="O162" s="23">
        <f t="shared" si="7"/>
        <v>22754844</v>
      </c>
      <c r="P162" s="23">
        <f t="shared" si="8"/>
        <v>4572</v>
      </c>
    </row>
    <row r="163" spans="1:16" x14ac:dyDescent="0.25">
      <c r="A163" s="22">
        <v>160</v>
      </c>
      <c r="B163" s="25" t="s">
        <v>9</v>
      </c>
      <c r="C163" s="25" t="s">
        <v>212</v>
      </c>
      <c r="D163" s="25" t="s">
        <v>106</v>
      </c>
      <c r="E163" s="25" t="s">
        <v>267</v>
      </c>
      <c r="F163" s="25" t="s">
        <v>275</v>
      </c>
      <c r="G163" s="25">
        <v>8331091638</v>
      </c>
      <c r="H163" s="25" t="s">
        <v>281</v>
      </c>
      <c r="I163" s="22">
        <v>1</v>
      </c>
      <c r="J163" s="22">
        <v>1</v>
      </c>
      <c r="K163" s="22">
        <v>5256</v>
      </c>
      <c r="L163" s="22">
        <v>1</v>
      </c>
      <c r="M163" s="22">
        <v>1</v>
      </c>
      <c r="N163" s="26">
        <v>6.0833333333333336E-2</v>
      </c>
      <c r="O163" s="23">
        <f t="shared" si="7"/>
        <v>5256</v>
      </c>
      <c r="P163" s="23">
        <f t="shared" si="8"/>
        <v>1</v>
      </c>
    </row>
    <row r="164" spans="1:16" x14ac:dyDescent="0.25">
      <c r="A164" s="22">
        <v>161</v>
      </c>
      <c r="B164" s="25" t="s">
        <v>9</v>
      </c>
      <c r="C164" s="25" t="s">
        <v>212</v>
      </c>
      <c r="D164" s="25" t="s">
        <v>106</v>
      </c>
      <c r="E164" s="25" t="s">
        <v>267</v>
      </c>
      <c r="F164" s="25" t="s">
        <v>282</v>
      </c>
      <c r="G164" s="25">
        <v>9490614956</v>
      </c>
      <c r="H164" s="25" t="s">
        <v>283</v>
      </c>
      <c r="I164" s="22">
        <v>1</v>
      </c>
      <c r="J164" s="22">
        <v>2</v>
      </c>
      <c r="K164" s="22">
        <v>9047</v>
      </c>
      <c r="L164" s="22">
        <v>2078</v>
      </c>
      <c r="M164" s="22">
        <v>2</v>
      </c>
      <c r="N164" s="26">
        <v>0.10471064814814815</v>
      </c>
      <c r="O164" s="23">
        <f t="shared" si="7"/>
        <v>18799666</v>
      </c>
      <c r="P164" s="23">
        <f t="shared" si="8"/>
        <v>4156</v>
      </c>
    </row>
    <row r="165" spans="1:16" x14ac:dyDescent="0.25">
      <c r="A165" s="22">
        <v>162</v>
      </c>
      <c r="B165" s="25" t="s">
        <v>9</v>
      </c>
      <c r="C165" s="25" t="s">
        <v>212</v>
      </c>
      <c r="D165" s="25" t="s">
        <v>106</v>
      </c>
      <c r="E165" s="25" t="s">
        <v>267</v>
      </c>
      <c r="F165" s="25" t="s">
        <v>282</v>
      </c>
      <c r="G165" s="25">
        <v>9490614956</v>
      </c>
      <c r="H165" s="25" t="s">
        <v>284</v>
      </c>
      <c r="I165" s="22">
        <v>1</v>
      </c>
      <c r="J165" s="22">
        <v>1</v>
      </c>
      <c r="K165" s="22">
        <v>4162</v>
      </c>
      <c r="L165" s="22">
        <v>1507</v>
      </c>
      <c r="M165" s="22">
        <v>1</v>
      </c>
      <c r="N165" s="26">
        <v>4.8171296296296295E-2</v>
      </c>
      <c r="O165" s="23">
        <f t="shared" si="7"/>
        <v>6272134</v>
      </c>
      <c r="P165" s="23">
        <f t="shared" si="8"/>
        <v>1507</v>
      </c>
    </row>
    <row r="166" spans="1:16" x14ac:dyDescent="0.25">
      <c r="A166" s="22">
        <v>163</v>
      </c>
      <c r="B166" s="25" t="s">
        <v>9</v>
      </c>
      <c r="C166" s="25" t="s">
        <v>212</v>
      </c>
      <c r="D166" s="25" t="s">
        <v>106</v>
      </c>
      <c r="E166" s="25" t="s">
        <v>267</v>
      </c>
      <c r="F166" s="25" t="s">
        <v>282</v>
      </c>
      <c r="G166" s="25">
        <v>9490614956</v>
      </c>
      <c r="H166" s="25" t="s">
        <v>285</v>
      </c>
      <c r="I166" s="22">
        <v>1</v>
      </c>
      <c r="J166" s="22">
        <v>1</v>
      </c>
      <c r="K166" s="22">
        <v>4852</v>
      </c>
      <c r="L166" s="22">
        <v>1480</v>
      </c>
      <c r="M166" s="22">
        <v>1</v>
      </c>
      <c r="N166" s="26">
        <v>5.6157407407407406E-2</v>
      </c>
      <c r="O166" s="23">
        <f t="shared" si="7"/>
        <v>7180960</v>
      </c>
      <c r="P166" s="23">
        <f t="shared" si="8"/>
        <v>1480</v>
      </c>
    </row>
    <row r="167" spans="1:16" x14ac:dyDescent="0.25">
      <c r="A167" s="22">
        <v>164</v>
      </c>
      <c r="B167" s="25" t="s">
        <v>9</v>
      </c>
      <c r="C167" s="25" t="s">
        <v>212</v>
      </c>
      <c r="D167" s="25" t="s">
        <v>106</v>
      </c>
      <c r="E167" s="25" t="s">
        <v>286</v>
      </c>
      <c r="F167" s="25" t="s">
        <v>287</v>
      </c>
      <c r="G167" s="25">
        <v>7382601015</v>
      </c>
      <c r="H167" s="25" t="s">
        <v>288</v>
      </c>
      <c r="I167" s="22">
        <v>1</v>
      </c>
      <c r="J167" s="22">
        <v>1</v>
      </c>
      <c r="K167" s="22">
        <v>1152</v>
      </c>
      <c r="L167" s="22">
        <v>2203</v>
      </c>
      <c r="M167" s="22">
        <v>1</v>
      </c>
      <c r="N167" s="26">
        <v>1.3333333333333334E-2</v>
      </c>
      <c r="O167" s="23">
        <f t="shared" si="7"/>
        <v>2537856</v>
      </c>
      <c r="P167" s="23">
        <f t="shared" si="8"/>
        <v>2203</v>
      </c>
    </row>
    <row r="168" spans="1:16" x14ac:dyDescent="0.25">
      <c r="A168" s="22">
        <v>165</v>
      </c>
      <c r="B168" s="25" t="s">
        <v>9</v>
      </c>
      <c r="C168" s="25" t="s">
        <v>212</v>
      </c>
      <c r="D168" s="25" t="s">
        <v>106</v>
      </c>
      <c r="E168" s="25" t="s">
        <v>286</v>
      </c>
      <c r="F168" s="25" t="s">
        <v>289</v>
      </c>
      <c r="G168" s="25">
        <v>9490615493</v>
      </c>
      <c r="H168" s="25" t="s">
        <v>290</v>
      </c>
      <c r="I168" s="22">
        <v>1</v>
      </c>
      <c r="J168" s="22">
        <v>0</v>
      </c>
      <c r="K168" s="22">
        <v>0</v>
      </c>
      <c r="L168" s="22">
        <v>1784</v>
      </c>
      <c r="M168" s="22">
        <v>0</v>
      </c>
      <c r="N168" s="26">
        <v>0</v>
      </c>
      <c r="O168" s="23">
        <f t="shared" si="7"/>
        <v>0</v>
      </c>
      <c r="P168" s="23">
        <f t="shared" si="8"/>
        <v>0</v>
      </c>
    </row>
    <row r="169" spans="1:16" x14ac:dyDescent="0.25">
      <c r="A169" s="22">
        <v>166</v>
      </c>
      <c r="B169" s="25" t="s">
        <v>9</v>
      </c>
      <c r="C169" s="25" t="s">
        <v>212</v>
      </c>
      <c r="D169" s="25" t="s">
        <v>106</v>
      </c>
      <c r="E169" s="25" t="s">
        <v>286</v>
      </c>
      <c r="F169" s="25" t="s">
        <v>289</v>
      </c>
      <c r="G169" s="25">
        <v>9490615493</v>
      </c>
      <c r="H169" s="25" t="s">
        <v>291</v>
      </c>
      <c r="I169" s="22">
        <v>1</v>
      </c>
      <c r="J169" s="22">
        <v>0</v>
      </c>
      <c r="K169" s="22">
        <v>0</v>
      </c>
      <c r="L169" s="22">
        <v>1344</v>
      </c>
      <c r="M169" s="22">
        <v>0</v>
      </c>
      <c r="N169" s="26">
        <v>0</v>
      </c>
      <c r="O169" s="23">
        <f t="shared" si="7"/>
        <v>0</v>
      </c>
      <c r="P169" s="23">
        <f t="shared" si="8"/>
        <v>0</v>
      </c>
    </row>
    <row r="170" spans="1:16" x14ac:dyDescent="0.25">
      <c r="A170" s="22">
        <v>167</v>
      </c>
      <c r="B170" s="25" t="s">
        <v>9</v>
      </c>
      <c r="C170" s="25" t="s">
        <v>212</v>
      </c>
      <c r="D170" s="25" t="s">
        <v>106</v>
      </c>
      <c r="E170" s="25" t="s">
        <v>286</v>
      </c>
      <c r="F170" s="25" t="s">
        <v>289</v>
      </c>
      <c r="G170" s="25">
        <v>9490615493</v>
      </c>
      <c r="H170" s="25" t="s">
        <v>292</v>
      </c>
      <c r="I170" s="22">
        <v>1</v>
      </c>
      <c r="J170" s="22">
        <v>0</v>
      </c>
      <c r="K170" s="22">
        <v>0</v>
      </c>
      <c r="L170" s="22">
        <v>5287</v>
      </c>
      <c r="M170" s="22">
        <v>0</v>
      </c>
      <c r="N170" s="26">
        <v>0</v>
      </c>
      <c r="O170" s="23">
        <f t="shared" si="7"/>
        <v>0</v>
      </c>
      <c r="P170" s="23">
        <f t="shared" si="8"/>
        <v>0</v>
      </c>
    </row>
    <row r="171" spans="1:16" x14ac:dyDescent="0.25">
      <c r="A171" s="22">
        <v>168</v>
      </c>
      <c r="B171" s="25" t="s">
        <v>9</v>
      </c>
      <c r="C171" s="25" t="s">
        <v>212</v>
      </c>
      <c r="D171" s="25" t="s">
        <v>106</v>
      </c>
      <c r="E171" s="25" t="s">
        <v>286</v>
      </c>
      <c r="F171" s="25" t="s">
        <v>289</v>
      </c>
      <c r="G171" s="25">
        <v>9490615493</v>
      </c>
      <c r="H171" s="25" t="s">
        <v>293</v>
      </c>
      <c r="I171" s="22">
        <v>1</v>
      </c>
      <c r="J171" s="22">
        <v>0</v>
      </c>
      <c r="K171" s="22">
        <v>0</v>
      </c>
      <c r="L171" s="22">
        <v>103</v>
      </c>
      <c r="M171" s="22">
        <v>0</v>
      </c>
      <c r="N171" s="26">
        <v>0</v>
      </c>
      <c r="O171" s="23">
        <f t="shared" si="7"/>
        <v>0</v>
      </c>
      <c r="P171" s="23">
        <f t="shared" si="8"/>
        <v>0</v>
      </c>
    </row>
    <row r="172" spans="1:16" x14ac:dyDescent="0.25">
      <c r="A172" s="22">
        <v>169</v>
      </c>
      <c r="B172" s="25" t="s">
        <v>9</v>
      </c>
      <c r="C172" s="25" t="s">
        <v>212</v>
      </c>
      <c r="D172" s="25" t="s">
        <v>106</v>
      </c>
      <c r="E172" s="25" t="s">
        <v>286</v>
      </c>
      <c r="F172" s="25" t="s">
        <v>289</v>
      </c>
      <c r="G172" s="25">
        <v>9490615493</v>
      </c>
      <c r="H172" s="25" t="s">
        <v>294</v>
      </c>
      <c r="I172" s="22">
        <v>1</v>
      </c>
      <c r="J172" s="22">
        <v>0</v>
      </c>
      <c r="K172" s="22">
        <v>0</v>
      </c>
      <c r="L172" s="22">
        <v>3840</v>
      </c>
      <c r="M172" s="22">
        <v>0</v>
      </c>
      <c r="N172" s="26">
        <v>0</v>
      </c>
      <c r="O172" s="23">
        <f t="shared" si="7"/>
        <v>0</v>
      </c>
      <c r="P172" s="23">
        <f t="shared" si="8"/>
        <v>0</v>
      </c>
    </row>
    <row r="173" spans="1:16" x14ac:dyDescent="0.25">
      <c r="A173" s="22">
        <v>170</v>
      </c>
      <c r="B173" s="25" t="s">
        <v>9</v>
      </c>
      <c r="C173" s="25" t="s">
        <v>212</v>
      </c>
      <c r="D173" s="25" t="s">
        <v>106</v>
      </c>
      <c r="E173" s="25" t="s">
        <v>286</v>
      </c>
      <c r="F173" s="25" t="s">
        <v>289</v>
      </c>
      <c r="G173" s="25">
        <v>9490615493</v>
      </c>
      <c r="H173" s="25" t="s">
        <v>295</v>
      </c>
      <c r="I173" s="22">
        <v>1</v>
      </c>
      <c r="J173" s="22">
        <v>1</v>
      </c>
      <c r="K173" s="22">
        <v>2114</v>
      </c>
      <c r="L173" s="22">
        <v>2691</v>
      </c>
      <c r="M173" s="22">
        <v>1</v>
      </c>
      <c r="N173" s="26">
        <v>2.4467592592592593E-2</v>
      </c>
      <c r="O173" s="23">
        <f t="shared" si="7"/>
        <v>5688774</v>
      </c>
      <c r="P173" s="23">
        <f t="shared" si="8"/>
        <v>2691</v>
      </c>
    </row>
    <row r="174" spans="1:16" ht="26.25" x14ac:dyDescent="0.25">
      <c r="A174" s="22">
        <v>171</v>
      </c>
      <c r="B174" s="25" t="s">
        <v>9</v>
      </c>
      <c r="C174" s="25" t="s">
        <v>212</v>
      </c>
      <c r="D174" s="25" t="s">
        <v>106</v>
      </c>
      <c r="E174" s="25" t="s">
        <v>286</v>
      </c>
      <c r="F174" s="25" t="s">
        <v>296</v>
      </c>
      <c r="G174" s="25">
        <v>8500637761</v>
      </c>
      <c r="H174" s="25" t="s">
        <v>297</v>
      </c>
      <c r="I174" s="22">
        <v>1</v>
      </c>
      <c r="J174" s="22">
        <v>0</v>
      </c>
      <c r="K174" s="22">
        <v>0</v>
      </c>
      <c r="L174" s="22">
        <v>296</v>
      </c>
      <c r="M174" s="22">
        <v>0</v>
      </c>
      <c r="N174" s="26">
        <v>0</v>
      </c>
      <c r="O174" s="23">
        <f t="shared" si="7"/>
        <v>0</v>
      </c>
      <c r="P174" s="23">
        <f t="shared" si="8"/>
        <v>0</v>
      </c>
    </row>
    <row r="175" spans="1:16" x14ac:dyDescent="0.25">
      <c r="A175" s="22">
        <v>172</v>
      </c>
      <c r="B175" s="25" t="s">
        <v>9</v>
      </c>
      <c r="C175" s="25" t="s">
        <v>212</v>
      </c>
      <c r="D175" s="25" t="s">
        <v>106</v>
      </c>
      <c r="E175" s="25" t="s">
        <v>286</v>
      </c>
      <c r="F175" s="25" t="s">
        <v>296</v>
      </c>
      <c r="G175" s="25">
        <v>8500637761</v>
      </c>
      <c r="H175" s="25" t="s">
        <v>298</v>
      </c>
      <c r="I175" s="22">
        <v>1</v>
      </c>
      <c r="J175" s="22">
        <v>0</v>
      </c>
      <c r="K175" s="22">
        <v>0</v>
      </c>
      <c r="L175" s="22">
        <v>1928</v>
      </c>
      <c r="M175" s="22">
        <v>0</v>
      </c>
      <c r="N175" s="26">
        <v>0</v>
      </c>
      <c r="O175" s="23">
        <f t="shared" si="7"/>
        <v>0</v>
      </c>
      <c r="P175" s="23">
        <f t="shared" si="8"/>
        <v>0</v>
      </c>
    </row>
    <row r="176" spans="1:16" x14ac:dyDescent="0.25">
      <c r="A176" s="22">
        <v>173</v>
      </c>
      <c r="B176" s="25" t="s">
        <v>9</v>
      </c>
      <c r="C176" s="25" t="s">
        <v>212</v>
      </c>
      <c r="D176" s="25" t="s">
        <v>106</v>
      </c>
      <c r="E176" s="25" t="s">
        <v>286</v>
      </c>
      <c r="F176" s="25" t="s">
        <v>296</v>
      </c>
      <c r="G176" s="25">
        <v>8500637761</v>
      </c>
      <c r="H176" s="25" t="s">
        <v>299</v>
      </c>
      <c r="I176" s="22">
        <v>1</v>
      </c>
      <c r="J176" s="22">
        <v>0</v>
      </c>
      <c r="K176" s="22">
        <v>0</v>
      </c>
      <c r="L176" s="22">
        <v>1708</v>
      </c>
      <c r="M176" s="22">
        <v>0</v>
      </c>
      <c r="N176" s="26">
        <v>0</v>
      </c>
      <c r="O176" s="23">
        <f t="shared" si="7"/>
        <v>0</v>
      </c>
      <c r="P176" s="23">
        <f t="shared" si="8"/>
        <v>0</v>
      </c>
    </row>
    <row r="177" spans="1:16" x14ac:dyDescent="0.25">
      <c r="A177" s="22">
        <v>174</v>
      </c>
      <c r="B177" s="25" t="s">
        <v>9</v>
      </c>
      <c r="C177" s="25" t="s">
        <v>212</v>
      </c>
      <c r="D177" s="25" t="s">
        <v>106</v>
      </c>
      <c r="E177" s="25" t="s">
        <v>286</v>
      </c>
      <c r="F177" s="25" t="s">
        <v>300</v>
      </c>
      <c r="G177" s="25">
        <v>8331019325</v>
      </c>
      <c r="H177" s="25" t="s">
        <v>301</v>
      </c>
      <c r="I177" s="22">
        <v>1</v>
      </c>
      <c r="J177" s="22">
        <v>2</v>
      </c>
      <c r="K177" s="22">
        <v>28512</v>
      </c>
      <c r="L177" s="22">
        <v>1884</v>
      </c>
      <c r="M177" s="22">
        <v>2</v>
      </c>
      <c r="N177" s="26">
        <v>0.33</v>
      </c>
      <c r="O177" s="23">
        <f t="shared" si="7"/>
        <v>53716608</v>
      </c>
      <c r="P177" s="23">
        <f t="shared" si="8"/>
        <v>3768</v>
      </c>
    </row>
    <row r="178" spans="1:16" x14ac:dyDescent="0.25">
      <c r="A178" s="22">
        <v>175</v>
      </c>
      <c r="B178" s="25" t="s">
        <v>9</v>
      </c>
      <c r="C178" s="25" t="s">
        <v>212</v>
      </c>
      <c r="D178" s="25" t="s">
        <v>106</v>
      </c>
      <c r="E178" s="25" t="s">
        <v>286</v>
      </c>
      <c r="F178" s="25" t="s">
        <v>300</v>
      </c>
      <c r="G178" s="25">
        <v>8331019325</v>
      </c>
      <c r="H178" s="25" t="s">
        <v>302</v>
      </c>
      <c r="I178" s="22">
        <v>1</v>
      </c>
      <c r="J178" s="22">
        <v>1</v>
      </c>
      <c r="K178" s="22">
        <v>14148</v>
      </c>
      <c r="L178" s="22">
        <v>1636</v>
      </c>
      <c r="M178" s="22">
        <v>1</v>
      </c>
      <c r="N178" s="26">
        <v>0.16375000000000001</v>
      </c>
      <c r="O178" s="23">
        <f t="shared" si="7"/>
        <v>23146128</v>
      </c>
      <c r="P178" s="23">
        <f t="shared" si="8"/>
        <v>1636</v>
      </c>
    </row>
    <row r="179" spans="1:16" x14ac:dyDescent="0.25">
      <c r="A179" s="22">
        <v>176</v>
      </c>
      <c r="B179" s="25" t="s">
        <v>9</v>
      </c>
      <c r="C179" s="25" t="s">
        <v>212</v>
      </c>
      <c r="D179" s="25" t="s">
        <v>106</v>
      </c>
      <c r="E179" s="25" t="s">
        <v>286</v>
      </c>
      <c r="F179" s="25" t="s">
        <v>300</v>
      </c>
      <c r="G179" s="25">
        <v>8331019325</v>
      </c>
      <c r="H179" s="25" t="s">
        <v>303</v>
      </c>
      <c r="I179" s="22">
        <v>1</v>
      </c>
      <c r="J179" s="22">
        <v>1</v>
      </c>
      <c r="K179" s="22">
        <v>14184</v>
      </c>
      <c r="L179" s="22">
        <v>1216</v>
      </c>
      <c r="M179" s="22">
        <v>1</v>
      </c>
      <c r="N179" s="26">
        <v>0.16416666666666666</v>
      </c>
      <c r="O179" s="23">
        <f t="shared" si="7"/>
        <v>17247744</v>
      </c>
      <c r="P179" s="23">
        <f t="shared" si="8"/>
        <v>1216</v>
      </c>
    </row>
    <row r="180" spans="1:16" x14ac:dyDescent="0.25">
      <c r="A180" s="22">
        <v>177</v>
      </c>
      <c r="B180" s="25" t="s">
        <v>9</v>
      </c>
      <c r="C180" s="25" t="s">
        <v>212</v>
      </c>
      <c r="D180" s="25" t="s">
        <v>106</v>
      </c>
      <c r="E180" s="25" t="s">
        <v>286</v>
      </c>
      <c r="F180" s="25" t="s">
        <v>300</v>
      </c>
      <c r="G180" s="25">
        <v>8331019325</v>
      </c>
      <c r="H180" s="25" t="s">
        <v>304</v>
      </c>
      <c r="I180" s="22">
        <v>1</v>
      </c>
      <c r="J180" s="22">
        <v>2</v>
      </c>
      <c r="K180" s="22">
        <v>19632</v>
      </c>
      <c r="L180" s="22">
        <v>896</v>
      </c>
      <c r="M180" s="22">
        <v>2</v>
      </c>
      <c r="N180" s="26">
        <v>0.22722222222222221</v>
      </c>
      <c r="O180" s="23">
        <f t="shared" si="7"/>
        <v>17590272</v>
      </c>
      <c r="P180" s="23">
        <f t="shared" si="8"/>
        <v>1792</v>
      </c>
    </row>
    <row r="181" spans="1:16" x14ac:dyDescent="0.25">
      <c r="A181" s="22">
        <v>178</v>
      </c>
      <c r="B181" s="25" t="s">
        <v>9</v>
      </c>
      <c r="C181" s="25" t="s">
        <v>212</v>
      </c>
      <c r="D181" s="25" t="s">
        <v>106</v>
      </c>
      <c r="E181" s="25" t="s">
        <v>286</v>
      </c>
      <c r="F181" s="25" t="s">
        <v>305</v>
      </c>
      <c r="G181" s="25">
        <v>9490614953</v>
      </c>
      <c r="H181" s="25" t="s">
        <v>306</v>
      </c>
      <c r="I181" s="22">
        <v>1</v>
      </c>
      <c r="J181" s="22">
        <v>2</v>
      </c>
      <c r="K181" s="22">
        <v>19993</v>
      </c>
      <c r="L181" s="22">
        <v>1117</v>
      </c>
      <c r="M181" s="22">
        <v>2</v>
      </c>
      <c r="N181" s="26">
        <v>0.23140046296296296</v>
      </c>
      <c r="O181" s="23">
        <f t="shared" si="7"/>
        <v>22332181</v>
      </c>
      <c r="P181" s="23">
        <f t="shared" si="8"/>
        <v>2234</v>
      </c>
    </row>
    <row r="182" spans="1:16" x14ac:dyDescent="0.25">
      <c r="A182" s="22">
        <v>179</v>
      </c>
      <c r="B182" s="25" t="s">
        <v>9</v>
      </c>
      <c r="C182" s="25" t="s">
        <v>212</v>
      </c>
      <c r="D182" s="25" t="s">
        <v>106</v>
      </c>
      <c r="E182" s="25" t="s">
        <v>286</v>
      </c>
      <c r="F182" s="25" t="s">
        <v>305</v>
      </c>
      <c r="G182" s="25">
        <v>9490614953</v>
      </c>
      <c r="H182" s="25" t="s">
        <v>307</v>
      </c>
      <c r="I182" s="22">
        <v>1</v>
      </c>
      <c r="J182" s="22">
        <v>1</v>
      </c>
      <c r="K182" s="22">
        <v>14579</v>
      </c>
      <c r="L182" s="22">
        <v>1674</v>
      </c>
      <c r="M182" s="22">
        <v>1</v>
      </c>
      <c r="N182" s="26">
        <v>0.16873842592592592</v>
      </c>
      <c r="O182" s="23">
        <f t="shared" si="7"/>
        <v>24405246</v>
      </c>
      <c r="P182" s="23">
        <f t="shared" si="8"/>
        <v>1674</v>
      </c>
    </row>
    <row r="183" spans="1:16" x14ac:dyDescent="0.25">
      <c r="A183" s="22">
        <v>180</v>
      </c>
      <c r="B183" s="25" t="s">
        <v>9</v>
      </c>
      <c r="C183" s="25" t="s">
        <v>212</v>
      </c>
      <c r="D183" s="25" t="s">
        <v>106</v>
      </c>
      <c r="E183" s="25" t="s">
        <v>286</v>
      </c>
      <c r="F183" s="25" t="s">
        <v>305</v>
      </c>
      <c r="G183" s="25">
        <v>9490614953</v>
      </c>
      <c r="H183" s="25" t="s">
        <v>308</v>
      </c>
      <c r="I183" s="22">
        <v>1</v>
      </c>
      <c r="J183" s="22">
        <v>2</v>
      </c>
      <c r="K183" s="22">
        <v>16856</v>
      </c>
      <c r="L183" s="22">
        <v>1361</v>
      </c>
      <c r="M183" s="22">
        <v>2</v>
      </c>
      <c r="N183" s="26">
        <v>0.1950925925925926</v>
      </c>
      <c r="O183" s="23">
        <f t="shared" si="7"/>
        <v>22941016</v>
      </c>
      <c r="P183" s="23">
        <f t="shared" si="8"/>
        <v>2722</v>
      </c>
    </row>
    <row r="184" spans="1:16" x14ac:dyDescent="0.25">
      <c r="A184" s="22">
        <v>181</v>
      </c>
      <c r="B184" s="25" t="s">
        <v>9</v>
      </c>
      <c r="C184" s="25" t="s">
        <v>212</v>
      </c>
      <c r="D184" s="25" t="s">
        <v>106</v>
      </c>
      <c r="E184" s="25" t="s">
        <v>286</v>
      </c>
      <c r="F184" s="25" t="s">
        <v>309</v>
      </c>
      <c r="G184" s="25">
        <v>8332999150</v>
      </c>
      <c r="H184" s="25" t="s">
        <v>310</v>
      </c>
      <c r="I184" s="22">
        <v>1</v>
      </c>
      <c r="J184" s="22">
        <v>4</v>
      </c>
      <c r="K184" s="22">
        <v>10713</v>
      </c>
      <c r="L184" s="22">
        <v>510</v>
      </c>
      <c r="M184" s="22">
        <v>4</v>
      </c>
      <c r="N184" s="26">
        <v>0.12399305555555555</v>
      </c>
      <c r="O184" s="23">
        <f t="shared" si="7"/>
        <v>5463630</v>
      </c>
      <c r="P184" s="23">
        <f t="shared" si="8"/>
        <v>2040</v>
      </c>
    </row>
    <row r="185" spans="1:16" x14ac:dyDescent="0.25">
      <c r="A185" s="22">
        <v>182</v>
      </c>
      <c r="B185" s="25" t="s">
        <v>9</v>
      </c>
      <c r="C185" s="25" t="s">
        <v>212</v>
      </c>
      <c r="D185" s="25" t="s">
        <v>106</v>
      </c>
      <c r="E185" s="25" t="s">
        <v>286</v>
      </c>
      <c r="F185" s="25" t="s">
        <v>309</v>
      </c>
      <c r="G185" s="25">
        <v>8332999150</v>
      </c>
      <c r="H185" s="25" t="s">
        <v>311</v>
      </c>
      <c r="I185" s="22">
        <v>1</v>
      </c>
      <c r="J185" s="22">
        <v>1</v>
      </c>
      <c r="K185" s="22">
        <v>4283</v>
      </c>
      <c r="L185" s="22">
        <v>791</v>
      </c>
      <c r="M185" s="22">
        <v>1</v>
      </c>
      <c r="N185" s="26">
        <v>4.957175925925926E-2</v>
      </c>
      <c r="O185" s="23">
        <f t="shared" si="7"/>
        <v>3387853</v>
      </c>
      <c r="P185" s="23">
        <f t="shared" si="8"/>
        <v>791</v>
      </c>
    </row>
    <row r="186" spans="1:16" x14ac:dyDescent="0.25">
      <c r="A186" s="22">
        <v>183</v>
      </c>
      <c r="B186" s="25" t="s">
        <v>9</v>
      </c>
      <c r="C186" s="25" t="s">
        <v>212</v>
      </c>
      <c r="D186" s="25" t="s">
        <v>106</v>
      </c>
      <c r="E186" s="25" t="s">
        <v>286</v>
      </c>
      <c r="F186" s="25" t="s">
        <v>309</v>
      </c>
      <c r="G186" s="25">
        <v>8332999150</v>
      </c>
      <c r="H186" s="25" t="s">
        <v>312</v>
      </c>
      <c r="I186" s="22">
        <v>1</v>
      </c>
      <c r="J186" s="22">
        <v>0</v>
      </c>
      <c r="K186" s="22">
        <v>0</v>
      </c>
      <c r="L186" s="22">
        <v>1820</v>
      </c>
      <c r="M186" s="22">
        <v>0</v>
      </c>
      <c r="N186" s="26">
        <v>0</v>
      </c>
      <c r="O186" s="23">
        <f t="shared" si="7"/>
        <v>0</v>
      </c>
      <c r="P186" s="23">
        <f t="shared" si="8"/>
        <v>0</v>
      </c>
    </row>
    <row r="187" spans="1:16" x14ac:dyDescent="0.25">
      <c r="A187" s="22">
        <v>184</v>
      </c>
      <c r="B187" s="25" t="s">
        <v>9</v>
      </c>
      <c r="C187" s="25" t="s">
        <v>212</v>
      </c>
      <c r="D187" s="25" t="s">
        <v>106</v>
      </c>
      <c r="E187" s="25" t="s">
        <v>313</v>
      </c>
      <c r="F187" s="25" t="s">
        <v>314</v>
      </c>
      <c r="G187" s="25">
        <v>8332974019</v>
      </c>
      <c r="H187" s="25" t="s">
        <v>315</v>
      </c>
      <c r="I187" s="22">
        <v>1</v>
      </c>
      <c r="J187" s="22">
        <v>1</v>
      </c>
      <c r="K187" s="22">
        <v>1296</v>
      </c>
      <c r="L187" s="22">
        <v>1998</v>
      </c>
      <c r="M187" s="22">
        <v>1</v>
      </c>
      <c r="N187" s="26">
        <v>1.4999999999999999E-2</v>
      </c>
      <c r="O187" s="23">
        <f t="shared" si="7"/>
        <v>2589408</v>
      </c>
      <c r="P187" s="23">
        <f t="shared" si="8"/>
        <v>1998</v>
      </c>
    </row>
    <row r="188" spans="1:16" x14ac:dyDescent="0.25">
      <c r="A188" s="22">
        <v>185</v>
      </c>
      <c r="B188" s="25" t="s">
        <v>9</v>
      </c>
      <c r="C188" s="25" t="s">
        <v>212</v>
      </c>
      <c r="D188" s="25" t="s">
        <v>106</v>
      </c>
      <c r="E188" s="25" t="s">
        <v>313</v>
      </c>
      <c r="F188" s="25" t="s">
        <v>314</v>
      </c>
      <c r="G188" s="25">
        <v>8332974019</v>
      </c>
      <c r="H188" s="25" t="s">
        <v>316</v>
      </c>
      <c r="I188" s="22">
        <v>1</v>
      </c>
      <c r="J188" s="22">
        <v>0</v>
      </c>
      <c r="K188" s="22">
        <v>0</v>
      </c>
      <c r="L188" s="22">
        <v>17</v>
      </c>
      <c r="M188" s="22">
        <v>0</v>
      </c>
      <c r="N188" s="26">
        <v>0</v>
      </c>
      <c r="O188" s="23">
        <f t="shared" si="7"/>
        <v>0</v>
      </c>
      <c r="P188" s="23">
        <f t="shared" si="8"/>
        <v>0</v>
      </c>
    </row>
    <row r="189" spans="1:16" x14ac:dyDescent="0.25">
      <c r="A189" s="22">
        <v>186</v>
      </c>
      <c r="B189" s="25" t="s">
        <v>9</v>
      </c>
      <c r="C189" s="25" t="s">
        <v>212</v>
      </c>
      <c r="D189" s="25" t="s">
        <v>106</v>
      </c>
      <c r="E189" s="25" t="s">
        <v>313</v>
      </c>
      <c r="F189" s="25" t="s">
        <v>314</v>
      </c>
      <c r="G189" s="25">
        <v>8332974019</v>
      </c>
      <c r="H189" s="25" t="s">
        <v>317</v>
      </c>
      <c r="I189" s="22">
        <v>1</v>
      </c>
      <c r="J189" s="22">
        <v>3</v>
      </c>
      <c r="K189" s="22">
        <v>10647</v>
      </c>
      <c r="L189" s="22">
        <v>7390</v>
      </c>
      <c r="M189" s="22">
        <v>3</v>
      </c>
      <c r="N189" s="26">
        <v>0.12322916666666667</v>
      </c>
      <c r="O189" s="23">
        <f t="shared" si="7"/>
        <v>78681330</v>
      </c>
      <c r="P189" s="23">
        <f t="shared" si="8"/>
        <v>22170</v>
      </c>
    </row>
    <row r="190" spans="1:16" x14ac:dyDescent="0.25">
      <c r="A190" s="22">
        <v>187</v>
      </c>
      <c r="B190" s="25" t="s">
        <v>9</v>
      </c>
      <c r="C190" s="25" t="s">
        <v>212</v>
      </c>
      <c r="D190" s="25" t="s">
        <v>106</v>
      </c>
      <c r="E190" s="25" t="s">
        <v>313</v>
      </c>
      <c r="F190" s="25" t="s">
        <v>318</v>
      </c>
      <c r="G190" s="25">
        <v>9491052187</v>
      </c>
      <c r="H190" s="25" t="s">
        <v>319</v>
      </c>
      <c r="I190" s="22">
        <v>1</v>
      </c>
      <c r="J190" s="22">
        <v>0</v>
      </c>
      <c r="K190" s="22">
        <v>0</v>
      </c>
      <c r="L190" s="22">
        <v>6188</v>
      </c>
      <c r="M190" s="22">
        <v>0</v>
      </c>
      <c r="N190" s="26">
        <v>0</v>
      </c>
      <c r="O190" s="23">
        <f t="shared" si="7"/>
        <v>0</v>
      </c>
      <c r="P190" s="23">
        <f t="shared" si="8"/>
        <v>0</v>
      </c>
    </row>
    <row r="191" spans="1:16" x14ac:dyDescent="0.25">
      <c r="A191" s="22">
        <v>188</v>
      </c>
      <c r="B191" s="25" t="s">
        <v>9</v>
      </c>
      <c r="C191" s="25" t="s">
        <v>212</v>
      </c>
      <c r="D191" s="25" t="s">
        <v>106</v>
      </c>
      <c r="E191" s="25" t="s">
        <v>313</v>
      </c>
      <c r="F191" s="25" t="s">
        <v>318</v>
      </c>
      <c r="G191" s="25">
        <v>9491052187</v>
      </c>
      <c r="H191" s="25" t="s">
        <v>320</v>
      </c>
      <c r="I191" s="22">
        <v>1</v>
      </c>
      <c r="J191" s="22">
        <v>0</v>
      </c>
      <c r="K191" s="22">
        <v>0</v>
      </c>
      <c r="L191" s="22">
        <v>6</v>
      </c>
      <c r="M191" s="22">
        <v>0</v>
      </c>
      <c r="N191" s="26">
        <v>0</v>
      </c>
      <c r="O191" s="23">
        <f t="shared" si="7"/>
        <v>0</v>
      </c>
      <c r="P191" s="23">
        <f t="shared" si="8"/>
        <v>0</v>
      </c>
    </row>
    <row r="192" spans="1:16" x14ac:dyDescent="0.25">
      <c r="A192" s="22">
        <v>189</v>
      </c>
      <c r="B192" s="25" t="s">
        <v>9</v>
      </c>
      <c r="C192" s="25" t="s">
        <v>212</v>
      </c>
      <c r="D192" s="25" t="s">
        <v>106</v>
      </c>
      <c r="E192" s="25" t="s">
        <v>313</v>
      </c>
      <c r="F192" s="25" t="s">
        <v>318</v>
      </c>
      <c r="G192" s="25"/>
      <c r="H192" s="25" t="s">
        <v>321</v>
      </c>
      <c r="I192" s="22">
        <v>1</v>
      </c>
      <c r="J192" s="22">
        <v>0</v>
      </c>
      <c r="K192" s="22">
        <v>0</v>
      </c>
      <c r="L192" s="27"/>
      <c r="M192" s="22">
        <v>0</v>
      </c>
      <c r="N192" s="26">
        <v>0</v>
      </c>
      <c r="O192" s="23">
        <f t="shared" si="7"/>
        <v>0</v>
      </c>
      <c r="P192" s="23">
        <f t="shared" si="8"/>
        <v>0</v>
      </c>
    </row>
    <row r="193" spans="1:16" x14ac:dyDescent="0.25">
      <c r="A193" s="22">
        <v>190</v>
      </c>
      <c r="B193" s="25" t="s">
        <v>9</v>
      </c>
      <c r="C193" s="25" t="s">
        <v>212</v>
      </c>
      <c r="D193" s="25" t="s">
        <v>106</v>
      </c>
      <c r="E193" s="25" t="s">
        <v>313</v>
      </c>
      <c r="F193" s="25" t="s">
        <v>322</v>
      </c>
      <c r="G193" s="25">
        <v>9490615495</v>
      </c>
      <c r="H193" s="25" t="s">
        <v>323</v>
      </c>
      <c r="I193" s="22">
        <v>1</v>
      </c>
      <c r="J193" s="22">
        <v>1</v>
      </c>
      <c r="K193" s="22">
        <v>2122</v>
      </c>
      <c r="L193" s="22">
        <v>426</v>
      </c>
      <c r="M193" s="22">
        <v>1</v>
      </c>
      <c r="N193" s="26">
        <v>2.4560185185185185E-2</v>
      </c>
      <c r="O193" s="23">
        <f t="shared" si="7"/>
        <v>903972</v>
      </c>
      <c r="P193" s="23">
        <f t="shared" si="8"/>
        <v>426</v>
      </c>
    </row>
    <row r="194" spans="1:16" x14ac:dyDescent="0.25">
      <c r="A194" s="22">
        <v>191</v>
      </c>
      <c r="B194" s="25" t="s">
        <v>9</v>
      </c>
      <c r="C194" s="25" t="s">
        <v>212</v>
      </c>
      <c r="D194" s="25" t="s">
        <v>106</v>
      </c>
      <c r="E194" s="25" t="s">
        <v>313</v>
      </c>
      <c r="F194" s="25" t="s">
        <v>322</v>
      </c>
      <c r="G194" s="25">
        <v>9490615495</v>
      </c>
      <c r="H194" s="25" t="s">
        <v>324</v>
      </c>
      <c r="I194" s="22">
        <v>1</v>
      </c>
      <c r="J194" s="22">
        <v>2</v>
      </c>
      <c r="K194" s="22">
        <v>7020</v>
      </c>
      <c r="L194" s="22">
        <v>1954</v>
      </c>
      <c r="M194" s="22">
        <v>2</v>
      </c>
      <c r="N194" s="26">
        <v>8.1250000000000003E-2</v>
      </c>
      <c r="O194" s="23">
        <f t="shared" si="7"/>
        <v>13717080</v>
      </c>
      <c r="P194" s="23">
        <f t="shared" si="8"/>
        <v>3908</v>
      </c>
    </row>
    <row r="195" spans="1:16" x14ac:dyDescent="0.25">
      <c r="A195" s="22">
        <v>192</v>
      </c>
      <c r="B195" s="25" t="s">
        <v>9</v>
      </c>
      <c r="C195" s="25" t="s">
        <v>212</v>
      </c>
      <c r="D195" s="25" t="s">
        <v>106</v>
      </c>
      <c r="E195" s="25" t="s">
        <v>313</v>
      </c>
      <c r="F195" s="25" t="s">
        <v>322</v>
      </c>
      <c r="G195" s="25">
        <v>9490615495</v>
      </c>
      <c r="H195" s="25" t="s">
        <v>325</v>
      </c>
      <c r="I195" s="22">
        <v>1</v>
      </c>
      <c r="J195" s="22">
        <v>5</v>
      </c>
      <c r="K195" s="22">
        <v>7931</v>
      </c>
      <c r="L195" s="22">
        <v>3009</v>
      </c>
      <c r="M195" s="22">
        <v>5</v>
      </c>
      <c r="N195" s="26">
        <v>9.1793981481481476E-2</v>
      </c>
      <c r="O195" s="23">
        <f t="shared" si="7"/>
        <v>23864379</v>
      </c>
      <c r="P195" s="23">
        <f t="shared" si="8"/>
        <v>15045</v>
      </c>
    </row>
    <row r="196" spans="1:16" x14ac:dyDescent="0.25">
      <c r="A196" s="22">
        <v>193</v>
      </c>
      <c r="B196" s="25" t="s">
        <v>9</v>
      </c>
      <c r="C196" s="25" t="s">
        <v>212</v>
      </c>
      <c r="D196" s="25" t="s">
        <v>106</v>
      </c>
      <c r="E196" s="25" t="s">
        <v>313</v>
      </c>
      <c r="F196" s="25" t="s">
        <v>326</v>
      </c>
      <c r="G196" s="25">
        <v>9490598732</v>
      </c>
      <c r="H196" s="25" t="s">
        <v>327</v>
      </c>
      <c r="I196" s="22">
        <v>1</v>
      </c>
      <c r="J196" s="22">
        <v>3</v>
      </c>
      <c r="K196" s="22">
        <v>11794</v>
      </c>
      <c r="L196" s="22">
        <v>768</v>
      </c>
      <c r="M196" s="22">
        <v>3</v>
      </c>
      <c r="N196" s="26">
        <v>0.13650462962962964</v>
      </c>
      <c r="O196" s="23">
        <f t="shared" si="7"/>
        <v>9057792</v>
      </c>
      <c r="P196" s="23">
        <f t="shared" si="8"/>
        <v>2304</v>
      </c>
    </row>
    <row r="197" spans="1:16" x14ac:dyDescent="0.25">
      <c r="A197" s="22">
        <v>194</v>
      </c>
      <c r="B197" s="25" t="s">
        <v>9</v>
      </c>
      <c r="C197" s="25" t="s">
        <v>212</v>
      </c>
      <c r="D197" s="25" t="s">
        <v>106</v>
      </c>
      <c r="E197" s="25" t="s">
        <v>313</v>
      </c>
      <c r="F197" s="25" t="s">
        <v>326</v>
      </c>
      <c r="G197" s="25">
        <v>9490598732</v>
      </c>
      <c r="H197" s="25" t="s">
        <v>328</v>
      </c>
      <c r="I197" s="22">
        <v>1</v>
      </c>
      <c r="J197" s="22">
        <v>0</v>
      </c>
      <c r="K197" s="22">
        <v>0</v>
      </c>
      <c r="L197" s="22">
        <v>4591</v>
      </c>
      <c r="M197" s="22">
        <v>0</v>
      </c>
      <c r="N197" s="26">
        <v>0</v>
      </c>
      <c r="O197" s="23">
        <f t="shared" si="7"/>
        <v>0</v>
      </c>
      <c r="P197" s="23">
        <f t="shared" si="8"/>
        <v>0</v>
      </c>
    </row>
    <row r="198" spans="1:16" x14ac:dyDescent="0.25">
      <c r="A198" s="22">
        <v>195</v>
      </c>
      <c r="B198" s="25" t="s">
        <v>9</v>
      </c>
      <c r="C198" s="25" t="s">
        <v>212</v>
      </c>
      <c r="D198" s="25" t="s">
        <v>106</v>
      </c>
      <c r="E198" s="25" t="s">
        <v>313</v>
      </c>
      <c r="F198" s="25" t="s">
        <v>326</v>
      </c>
      <c r="G198" s="25">
        <v>9490598732</v>
      </c>
      <c r="H198" s="25" t="s">
        <v>329</v>
      </c>
      <c r="I198" s="22">
        <v>1</v>
      </c>
      <c r="J198" s="22">
        <v>4</v>
      </c>
      <c r="K198" s="22">
        <v>12655</v>
      </c>
      <c r="L198" s="22">
        <v>5706</v>
      </c>
      <c r="M198" s="22">
        <v>4</v>
      </c>
      <c r="N198" s="26">
        <v>0.1464699074074074</v>
      </c>
      <c r="O198" s="23">
        <f t="shared" si="7"/>
        <v>72209430</v>
      </c>
      <c r="P198" s="23">
        <f t="shared" si="8"/>
        <v>22824</v>
      </c>
    </row>
    <row r="199" spans="1:16" x14ac:dyDescent="0.25">
      <c r="A199" s="22">
        <v>196</v>
      </c>
      <c r="B199" s="25" t="s">
        <v>9</v>
      </c>
      <c r="C199" s="25" t="s">
        <v>212</v>
      </c>
      <c r="D199" s="25" t="s">
        <v>106</v>
      </c>
      <c r="E199" s="25" t="s">
        <v>313</v>
      </c>
      <c r="F199" s="25" t="s">
        <v>326</v>
      </c>
      <c r="G199" s="25">
        <v>9490598732</v>
      </c>
      <c r="H199" s="25" t="s">
        <v>330</v>
      </c>
      <c r="I199" s="22">
        <v>1</v>
      </c>
      <c r="J199" s="22">
        <v>2</v>
      </c>
      <c r="K199" s="22">
        <v>9790</v>
      </c>
      <c r="L199" s="22">
        <v>5019</v>
      </c>
      <c r="M199" s="22">
        <v>2</v>
      </c>
      <c r="N199" s="26">
        <v>0.11331018518518518</v>
      </c>
      <c r="O199" s="23">
        <f t="shared" si="7"/>
        <v>49136010</v>
      </c>
      <c r="P199" s="23">
        <f t="shared" si="8"/>
        <v>10038</v>
      </c>
    </row>
    <row r="200" spans="1:16" ht="26.25" x14ac:dyDescent="0.25">
      <c r="A200" s="22">
        <v>197</v>
      </c>
      <c r="B200" s="25" t="s">
        <v>9</v>
      </c>
      <c r="C200" s="25" t="s">
        <v>212</v>
      </c>
      <c r="D200" s="25" t="s">
        <v>106</v>
      </c>
      <c r="E200" s="25" t="s">
        <v>331</v>
      </c>
      <c r="F200" s="25" t="s">
        <v>332</v>
      </c>
      <c r="G200" s="25">
        <v>8500637421</v>
      </c>
      <c r="H200" s="25" t="s">
        <v>333</v>
      </c>
      <c r="I200" s="22">
        <v>1</v>
      </c>
      <c r="J200" s="22">
        <v>0</v>
      </c>
      <c r="K200" s="22">
        <v>0</v>
      </c>
      <c r="L200" s="22">
        <v>437</v>
      </c>
      <c r="M200" s="22">
        <v>0</v>
      </c>
      <c r="N200" s="26">
        <v>0</v>
      </c>
      <c r="O200" s="23">
        <f t="shared" si="7"/>
        <v>0</v>
      </c>
      <c r="P200" s="23">
        <f t="shared" si="8"/>
        <v>0</v>
      </c>
    </row>
    <row r="201" spans="1:16" x14ac:dyDescent="0.25">
      <c r="A201" s="22">
        <v>198</v>
      </c>
      <c r="B201" s="25" t="s">
        <v>9</v>
      </c>
      <c r="C201" s="25" t="s">
        <v>212</v>
      </c>
      <c r="D201" s="25" t="s">
        <v>106</v>
      </c>
      <c r="E201" s="25" t="s">
        <v>331</v>
      </c>
      <c r="F201" s="25" t="s">
        <v>332</v>
      </c>
      <c r="G201" s="25">
        <v>8500637421</v>
      </c>
      <c r="H201" s="25" t="s">
        <v>334</v>
      </c>
      <c r="I201" s="22">
        <v>1</v>
      </c>
      <c r="J201" s="22">
        <v>0</v>
      </c>
      <c r="K201" s="22">
        <v>0</v>
      </c>
      <c r="L201" s="22">
        <v>640</v>
      </c>
      <c r="M201" s="22">
        <v>0</v>
      </c>
      <c r="N201" s="26">
        <v>0</v>
      </c>
      <c r="O201" s="23">
        <f t="shared" si="7"/>
        <v>0</v>
      </c>
      <c r="P201" s="23">
        <f t="shared" si="8"/>
        <v>0</v>
      </c>
    </row>
    <row r="202" spans="1:16" x14ac:dyDescent="0.25">
      <c r="A202" s="22">
        <v>199</v>
      </c>
      <c r="B202" s="25" t="s">
        <v>9</v>
      </c>
      <c r="C202" s="25" t="s">
        <v>212</v>
      </c>
      <c r="D202" s="25" t="s">
        <v>106</v>
      </c>
      <c r="E202" s="25" t="s">
        <v>331</v>
      </c>
      <c r="F202" s="25" t="s">
        <v>332</v>
      </c>
      <c r="G202" s="25">
        <v>8500637421</v>
      </c>
      <c r="H202" s="25" t="s">
        <v>335</v>
      </c>
      <c r="I202" s="22">
        <v>1</v>
      </c>
      <c r="J202" s="22">
        <v>0</v>
      </c>
      <c r="K202" s="22">
        <v>0</v>
      </c>
      <c r="L202" s="22">
        <v>603</v>
      </c>
      <c r="M202" s="22">
        <v>0</v>
      </c>
      <c r="N202" s="26">
        <v>0</v>
      </c>
      <c r="O202" s="23">
        <f t="shared" si="7"/>
        <v>0</v>
      </c>
      <c r="P202" s="23">
        <f t="shared" si="8"/>
        <v>0</v>
      </c>
    </row>
    <row r="203" spans="1:16" x14ac:dyDescent="0.25">
      <c r="A203" s="22">
        <v>200</v>
      </c>
      <c r="B203" s="25" t="s">
        <v>9</v>
      </c>
      <c r="C203" s="25" t="s">
        <v>212</v>
      </c>
      <c r="D203" s="25" t="s">
        <v>106</v>
      </c>
      <c r="E203" s="25" t="s">
        <v>331</v>
      </c>
      <c r="F203" s="25" t="s">
        <v>332</v>
      </c>
      <c r="G203" s="25">
        <v>8500637421</v>
      </c>
      <c r="H203" s="25" t="s">
        <v>336</v>
      </c>
      <c r="I203" s="22">
        <v>1</v>
      </c>
      <c r="J203" s="22">
        <v>0</v>
      </c>
      <c r="K203" s="22">
        <v>0</v>
      </c>
      <c r="L203" s="22">
        <v>694</v>
      </c>
      <c r="M203" s="22">
        <v>0</v>
      </c>
      <c r="N203" s="26">
        <v>0</v>
      </c>
      <c r="O203" s="23">
        <f t="shared" si="7"/>
        <v>0</v>
      </c>
      <c r="P203" s="23">
        <f t="shared" si="8"/>
        <v>0</v>
      </c>
    </row>
    <row r="204" spans="1:16" x14ac:dyDescent="0.25">
      <c r="A204" s="22">
        <v>201</v>
      </c>
      <c r="B204" s="25" t="s">
        <v>9</v>
      </c>
      <c r="C204" s="25" t="s">
        <v>212</v>
      </c>
      <c r="D204" s="25" t="s">
        <v>106</v>
      </c>
      <c r="E204" s="25" t="s">
        <v>331</v>
      </c>
      <c r="F204" s="25" t="s">
        <v>332</v>
      </c>
      <c r="G204" s="25">
        <v>8500637421</v>
      </c>
      <c r="H204" s="25" t="s">
        <v>337</v>
      </c>
      <c r="I204" s="22">
        <v>1</v>
      </c>
      <c r="J204" s="22">
        <v>0</v>
      </c>
      <c r="K204" s="22">
        <v>0</v>
      </c>
      <c r="L204" s="22">
        <v>595</v>
      </c>
      <c r="M204" s="22">
        <v>0</v>
      </c>
      <c r="N204" s="26">
        <v>0</v>
      </c>
      <c r="O204" s="23">
        <f t="shared" si="7"/>
        <v>0</v>
      </c>
      <c r="P204" s="23">
        <f t="shared" si="8"/>
        <v>0</v>
      </c>
    </row>
    <row r="205" spans="1:16" x14ac:dyDescent="0.25">
      <c r="A205" s="22">
        <v>202</v>
      </c>
      <c r="B205" s="25" t="s">
        <v>9</v>
      </c>
      <c r="C205" s="25" t="s">
        <v>212</v>
      </c>
      <c r="D205" s="25" t="s">
        <v>106</v>
      </c>
      <c r="E205" s="25" t="s">
        <v>331</v>
      </c>
      <c r="F205" s="25" t="s">
        <v>332</v>
      </c>
      <c r="G205" s="25">
        <v>8500637421</v>
      </c>
      <c r="H205" s="25" t="s">
        <v>338</v>
      </c>
      <c r="I205" s="22">
        <v>1</v>
      </c>
      <c r="J205" s="22">
        <v>0</v>
      </c>
      <c r="K205" s="22">
        <v>0</v>
      </c>
      <c r="L205" s="22">
        <v>572</v>
      </c>
      <c r="M205" s="22">
        <v>0</v>
      </c>
      <c r="N205" s="26">
        <v>0</v>
      </c>
      <c r="O205" s="23">
        <f t="shared" si="7"/>
        <v>0</v>
      </c>
      <c r="P205" s="23">
        <f t="shared" si="8"/>
        <v>0</v>
      </c>
    </row>
    <row r="206" spans="1:16" x14ac:dyDescent="0.25">
      <c r="A206" s="22">
        <v>203</v>
      </c>
      <c r="B206" s="25" t="s">
        <v>9</v>
      </c>
      <c r="C206" s="25" t="s">
        <v>212</v>
      </c>
      <c r="D206" s="25" t="s">
        <v>106</v>
      </c>
      <c r="E206" s="25" t="s">
        <v>331</v>
      </c>
      <c r="F206" s="25" t="s">
        <v>339</v>
      </c>
      <c r="G206" s="25">
        <v>9490615494</v>
      </c>
      <c r="H206" s="25" t="s">
        <v>340</v>
      </c>
      <c r="I206" s="22">
        <v>1</v>
      </c>
      <c r="J206" s="22">
        <v>2</v>
      </c>
      <c r="K206" s="22">
        <v>7898</v>
      </c>
      <c r="L206" s="22">
        <v>1353</v>
      </c>
      <c r="M206" s="22">
        <v>2</v>
      </c>
      <c r="N206" s="26">
        <v>9.1412037037037042E-2</v>
      </c>
      <c r="O206" s="23">
        <f t="shared" si="7"/>
        <v>10685994</v>
      </c>
      <c r="P206" s="23">
        <f t="shared" si="8"/>
        <v>2706</v>
      </c>
    </row>
    <row r="207" spans="1:16" x14ac:dyDescent="0.25">
      <c r="A207" s="22">
        <v>204</v>
      </c>
      <c r="B207" s="25" t="s">
        <v>9</v>
      </c>
      <c r="C207" s="25" t="s">
        <v>212</v>
      </c>
      <c r="D207" s="25" t="s">
        <v>106</v>
      </c>
      <c r="E207" s="25" t="s">
        <v>331</v>
      </c>
      <c r="F207" s="25" t="s">
        <v>339</v>
      </c>
      <c r="G207" s="25">
        <v>9490615494</v>
      </c>
      <c r="H207" s="25" t="s">
        <v>341</v>
      </c>
      <c r="I207" s="22">
        <v>1</v>
      </c>
      <c r="J207" s="22">
        <v>2</v>
      </c>
      <c r="K207" s="22">
        <v>6334</v>
      </c>
      <c r="L207" s="22">
        <v>1026</v>
      </c>
      <c r="M207" s="22">
        <v>2</v>
      </c>
      <c r="N207" s="26">
        <v>7.3310185185185187E-2</v>
      </c>
      <c r="O207" s="23">
        <f t="shared" si="7"/>
        <v>6498684</v>
      </c>
      <c r="P207" s="23">
        <f t="shared" si="8"/>
        <v>2052</v>
      </c>
    </row>
    <row r="208" spans="1:16" x14ac:dyDescent="0.25">
      <c r="A208" s="22">
        <v>205</v>
      </c>
      <c r="B208" s="25" t="s">
        <v>9</v>
      </c>
      <c r="C208" s="25" t="s">
        <v>212</v>
      </c>
      <c r="D208" s="25" t="s">
        <v>106</v>
      </c>
      <c r="E208" s="25" t="s">
        <v>331</v>
      </c>
      <c r="F208" s="25" t="s">
        <v>339</v>
      </c>
      <c r="G208" s="25">
        <v>9490615494</v>
      </c>
      <c r="H208" s="25" t="s">
        <v>342</v>
      </c>
      <c r="I208" s="22">
        <v>1</v>
      </c>
      <c r="J208" s="22">
        <v>1</v>
      </c>
      <c r="K208" s="22">
        <v>5184</v>
      </c>
      <c r="L208" s="22">
        <v>1267</v>
      </c>
      <c r="M208" s="22">
        <v>1</v>
      </c>
      <c r="N208" s="26">
        <v>0.06</v>
      </c>
      <c r="O208" s="23">
        <f t="shared" si="7"/>
        <v>6568128</v>
      </c>
      <c r="P208" s="23">
        <f t="shared" si="8"/>
        <v>1267</v>
      </c>
    </row>
    <row r="209" spans="1:16" x14ac:dyDescent="0.25">
      <c r="A209" s="22">
        <v>206</v>
      </c>
      <c r="B209" s="25" t="s">
        <v>9</v>
      </c>
      <c r="C209" s="25" t="s">
        <v>212</v>
      </c>
      <c r="D209" s="25" t="s">
        <v>106</v>
      </c>
      <c r="E209" s="25" t="s">
        <v>331</v>
      </c>
      <c r="F209" s="25" t="s">
        <v>339</v>
      </c>
      <c r="G209" s="25">
        <v>9490615494</v>
      </c>
      <c r="H209" s="25" t="s">
        <v>343</v>
      </c>
      <c r="I209" s="22">
        <v>1</v>
      </c>
      <c r="J209" s="22">
        <v>1</v>
      </c>
      <c r="K209" s="22">
        <v>5234</v>
      </c>
      <c r="L209" s="22">
        <v>799</v>
      </c>
      <c r="M209" s="22">
        <v>1</v>
      </c>
      <c r="N209" s="26">
        <v>6.0578703703703704E-2</v>
      </c>
      <c r="O209" s="23">
        <f t="shared" si="7"/>
        <v>4181966</v>
      </c>
      <c r="P209" s="23">
        <f t="shared" si="8"/>
        <v>799</v>
      </c>
    </row>
    <row r="210" spans="1:16" x14ac:dyDescent="0.25">
      <c r="A210" s="22">
        <v>207</v>
      </c>
      <c r="B210" s="25" t="s">
        <v>9</v>
      </c>
      <c r="C210" s="25" t="s">
        <v>212</v>
      </c>
      <c r="D210" s="25" t="s">
        <v>106</v>
      </c>
      <c r="E210" s="25" t="s">
        <v>331</v>
      </c>
      <c r="F210" s="25" t="s">
        <v>230</v>
      </c>
      <c r="G210" s="25">
        <v>8331019718</v>
      </c>
      <c r="H210" s="25" t="s">
        <v>344</v>
      </c>
      <c r="I210" s="22">
        <v>1</v>
      </c>
      <c r="J210" s="22">
        <v>1</v>
      </c>
      <c r="K210" s="22">
        <v>1219</v>
      </c>
      <c r="L210" s="22">
        <v>1856</v>
      </c>
      <c r="M210" s="22">
        <v>1</v>
      </c>
      <c r="N210" s="26">
        <v>1.4108796296296296E-2</v>
      </c>
      <c r="O210" s="23">
        <f t="shared" si="7"/>
        <v>2262464</v>
      </c>
      <c r="P210" s="23">
        <f t="shared" si="8"/>
        <v>1856</v>
      </c>
    </row>
    <row r="211" spans="1:16" x14ac:dyDescent="0.25">
      <c r="A211" s="22">
        <v>208</v>
      </c>
      <c r="B211" s="25" t="s">
        <v>9</v>
      </c>
      <c r="C211" s="25" t="s">
        <v>212</v>
      </c>
      <c r="D211" s="25" t="s">
        <v>106</v>
      </c>
      <c r="E211" s="25" t="s">
        <v>331</v>
      </c>
      <c r="F211" s="25" t="s">
        <v>230</v>
      </c>
      <c r="G211" s="25">
        <v>8331019718</v>
      </c>
      <c r="H211" s="25" t="s">
        <v>345</v>
      </c>
      <c r="I211" s="22">
        <v>1</v>
      </c>
      <c r="J211" s="22">
        <v>3</v>
      </c>
      <c r="K211" s="22">
        <v>4176</v>
      </c>
      <c r="L211" s="22">
        <v>1296</v>
      </c>
      <c r="M211" s="22">
        <v>3</v>
      </c>
      <c r="N211" s="26">
        <v>4.8333333333333332E-2</v>
      </c>
      <c r="O211" s="23">
        <f t="shared" si="7"/>
        <v>5412096</v>
      </c>
      <c r="P211" s="23">
        <f t="shared" si="8"/>
        <v>3888</v>
      </c>
    </row>
    <row r="212" spans="1:16" x14ac:dyDescent="0.25">
      <c r="A212" s="22">
        <v>209</v>
      </c>
      <c r="B212" s="25" t="s">
        <v>9</v>
      </c>
      <c r="C212" s="25" t="s">
        <v>212</v>
      </c>
      <c r="D212" s="25" t="s">
        <v>106</v>
      </c>
      <c r="E212" s="25" t="s">
        <v>331</v>
      </c>
      <c r="F212" s="25" t="s">
        <v>230</v>
      </c>
      <c r="G212" s="25">
        <v>8331019718</v>
      </c>
      <c r="H212" s="25" t="s">
        <v>346</v>
      </c>
      <c r="I212" s="22">
        <v>1</v>
      </c>
      <c r="J212" s="22">
        <v>2</v>
      </c>
      <c r="K212" s="22">
        <v>3202</v>
      </c>
      <c r="L212" s="22">
        <v>1548</v>
      </c>
      <c r="M212" s="22">
        <v>2</v>
      </c>
      <c r="N212" s="26">
        <v>3.7060185185185182E-2</v>
      </c>
      <c r="O212" s="23">
        <f t="shared" si="7"/>
        <v>4956696</v>
      </c>
      <c r="P212" s="23">
        <f t="shared" si="8"/>
        <v>3096</v>
      </c>
    </row>
    <row r="213" spans="1:16" x14ac:dyDescent="0.25">
      <c r="A213" s="22">
        <v>210</v>
      </c>
      <c r="B213" s="25" t="s">
        <v>9</v>
      </c>
      <c r="C213" s="25" t="s">
        <v>212</v>
      </c>
      <c r="D213" s="25" t="s">
        <v>106</v>
      </c>
      <c r="E213" s="25" t="s">
        <v>331</v>
      </c>
      <c r="F213" s="25" t="s">
        <v>230</v>
      </c>
      <c r="G213" s="25">
        <v>7382198732</v>
      </c>
      <c r="H213" s="25" t="s">
        <v>347</v>
      </c>
      <c r="I213" s="22">
        <v>1</v>
      </c>
      <c r="J213" s="22">
        <v>2</v>
      </c>
      <c r="K213" s="22">
        <v>3080</v>
      </c>
      <c r="L213" s="22">
        <v>576</v>
      </c>
      <c r="M213" s="22">
        <v>2</v>
      </c>
      <c r="N213" s="26">
        <v>3.5648148148148151E-2</v>
      </c>
      <c r="O213" s="23">
        <f t="shared" si="7"/>
        <v>1774080</v>
      </c>
      <c r="P213" s="23">
        <f t="shared" si="8"/>
        <v>1152</v>
      </c>
    </row>
    <row r="214" spans="1:16" x14ac:dyDescent="0.25">
      <c r="A214" s="22">
        <v>211</v>
      </c>
      <c r="B214" s="25" t="s">
        <v>9</v>
      </c>
      <c r="C214" s="25" t="s">
        <v>212</v>
      </c>
      <c r="D214" s="25" t="s">
        <v>106</v>
      </c>
      <c r="E214" s="25" t="s">
        <v>331</v>
      </c>
      <c r="F214" s="25" t="s">
        <v>230</v>
      </c>
      <c r="G214" s="25">
        <v>8331019718</v>
      </c>
      <c r="H214" s="25" t="s">
        <v>348</v>
      </c>
      <c r="I214" s="22">
        <v>1</v>
      </c>
      <c r="J214" s="22">
        <v>2</v>
      </c>
      <c r="K214" s="22">
        <v>2160</v>
      </c>
      <c r="L214" s="22">
        <v>151</v>
      </c>
      <c r="M214" s="22">
        <v>2</v>
      </c>
      <c r="N214" s="26">
        <v>2.5000000000000001E-2</v>
      </c>
      <c r="O214" s="23">
        <f t="shared" si="7"/>
        <v>326160</v>
      </c>
      <c r="P214" s="23">
        <f t="shared" si="8"/>
        <v>302</v>
      </c>
    </row>
    <row r="215" spans="1:16" x14ac:dyDescent="0.25">
      <c r="A215" s="22">
        <v>212</v>
      </c>
      <c r="B215" s="25" t="s">
        <v>9</v>
      </c>
      <c r="C215" s="25" t="s">
        <v>212</v>
      </c>
      <c r="D215" s="25" t="s">
        <v>106</v>
      </c>
      <c r="E215" s="25" t="s">
        <v>331</v>
      </c>
      <c r="F215" s="25" t="s">
        <v>349</v>
      </c>
      <c r="G215" s="25">
        <v>7382296958</v>
      </c>
      <c r="H215" s="25" t="s">
        <v>350</v>
      </c>
      <c r="I215" s="22">
        <v>1</v>
      </c>
      <c r="J215" s="22">
        <v>0</v>
      </c>
      <c r="K215" s="22">
        <v>0</v>
      </c>
      <c r="L215" s="22">
        <v>2615</v>
      </c>
      <c r="M215" s="22">
        <v>0</v>
      </c>
      <c r="N215" s="26">
        <v>0</v>
      </c>
      <c r="O215" s="23">
        <f t="shared" si="7"/>
        <v>0</v>
      </c>
      <c r="P215" s="23">
        <f t="shared" si="8"/>
        <v>0</v>
      </c>
    </row>
    <row r="216" spans="1:16" x14ac:dyDescent="0.25">
      <c r="A216" s="22">
        <v>213</v>
      </c>
      <c r="B216" s="25" t="s">
        <v>9</v>
      </c>
      <c r="C216" s="25" t="s">
        <v>212</v>
      </c>
      <c r="D216" s="25" t="s">
        <v>106</v>
      </c>
      <c r="E216" s="25" t="s">
        <v>331</v>
      </c>
      <c r="F216" s="25" t="s">
        <v>349</v>
      </c>
      <c r="G216" s="25">
        <v>7382296958</v>
      </c>
      <c r="H216" s="25" t="s">
        <v>351</v>
      </c>
      <c r="I216" s="22">
        <v>1</v>
      </c>
      <c r="J216" s="22">
        <v>0</v>
      </c>
      <c r="K216" s="22">
        <v>0</v>
      </c>
      <c r="L216" s="22">
        <v>1796</v>
      </c>
      <c r="M216" s="22">
        <v>0</v>
      </c>
      <c r="N216" s="26">
        <v>0</v>
      </c>
      <c r="O216" s="23">
        <f t="shared" si="7"/>
        <v>0</v>
      </c>
      <c r="P216" s="23">
        <f t="shared" si="8"/>
        <v>0</v>
      </c>
    </row>
    <row r="217" spans="1:16" x14ac:dyDescent="0.25">
      <c r="A217" s="22">
        <v>214</v>
      </c>
      <c r="B217" s="25" t="s">
        <v>9</v>
      </c>
      <c r="C217" s="25" t="s">
        <v>212</v>
      </c>
      <c r="D217" s="25" t="s">
        <v>106</v>
      </c>
      <c r="E217" s="25" t="s">
        <v>331</v>
      </c>
      <c r="F217" s="25" t="s">
        <v>349</v>
      </c>
      <c r="G217" s="25">
        <v>7382296958</v>
      </c>
      <c r="H217" s="25" t="s">
        <v>352</v>
      </c>
      <c r="I217" s="22">
        <v>1</v>
      </c>
      <c r="J217" s="22">
        <v>1</v>
      </c>
      <c r="K217" s="22">
        <v>6012</v>
      </c>
      <c r="L217" s="22">
        <v>895</v>
      </c>
      <c r="M217" s="22">
        <v>1</v>
      </c>
      <c r="N217" s="26">
        <v>6.958333333333333E-2</v>
      </c>
      <c r="O217" s="23">
        <f t="shared" ref="O217:O280" si="9">K217*L217</f>
        <v>5380740</v>
      </c>
      <c r="P217" s="23">
        <f t="shared" ref="P217:P280" si="10">J217*L217</f>
        <v>895</v>
      </c>
    </row>
    <row r="218" spans="1:16" x14ac:dyDescent="0.25">
      <c r="A218" s="22">
        <v>215</v>
      </c>
      <c r="B218" s="25" t="s">
        <v>9</v>
      </c>
      <c r="C218" s="25" t="s">
        <v>212</v>
      </c>
      <c r="D218" s="25" t="s">
        <v>106</v>
      </c>
      <c r="E218" s="25" t="s">
        <v>331</v>
      </c>
      <c r="F218" s="25" t="s">
        <v>349</v>
      </c>
      <c r="G218" s="25">
        <v>7382296958</v>
      </c>
      <c r="H218" s="25" t="s">
        <v>353</v>
      </c>
      <c r="I218" s="22">
        <v>1</v>
      </c>
      <c r="J218" s="22">
        <v>1</v>
      </c>
      <c r="K218" s="22">
        <v>9353</v>
      </c>
      <c r="L218" s="22">
        <v>2779</v>
      </c>
      <c r="M218" s="22">
        <v>1</v>
      </c>
      <c r="N218" s="26">
        <v>0.10825231481481482</v>
      </c>
      <c r="O218" s="23">
        <f t="shared" si="9"/>
        <v>25991987</v>
      </c>
      <c r="P218" s="23">
        <f t="shared" si="10"/>
        <v>2779</v>
      </c>
    </row>
    <row r="219" spans="1:16" x14ac:dyDescent="0.25">
      <c r="A219" s="22">
        <v>216</v>
      </c>
      <c r="B219" s="25" t="s">
        <v>9</v>
      </c>
      <c r="C219" s="25" t="s">
        <v>212</v>
      </c>
      <c r="D219" s="25" t="s">
        <v>106</v>
      </c>
      <c r="E219" s="25" t="s">
        <v>331</v>
      </c>
      <c r="F219" s="25" t="s">
        <v>300</v>
      </c>
      <c r="G219" s="25">
        <v>8331019325</v>
      </c>
      <c r="H219" s="25" t="s">
        <v>354</v>
      </c>
      <c r="I219" s="22">
        <v>1</v>
      </c>
      <c r="J219" s="22">
        <v>1</v>
      </c>
      <c r="K219" s="22">
        <v>38952</v>
      </c>
      <c r="L219" s="22">
        <v>1444</v>
      </c>
      <c r="M219" s="22">
        <v>1</v>
      </c>
      <c r="N219" s="26">
        <v>0.45083333333333331</v>
      </c>
      <c r="O219" s="23">
        <f t="shared" si="9"/>
        <v>56246688</v>
      </c>
      <c r="P219" s="23">
        <f t="shared" si="10"/>
        <v>1444</v>
      </c>
    </row>
    <row r="220" spans="1:16" x14ac:dyDescent="0.25">
      <c r="A220" s="22">
        <v>217</v>
      </c>
      <c r="B220" s="25" t="s">
        <v>9</v>
      </c>
      <c r="C220" s="25" t="s">
        <v>212</v>
      </c>
      <c r="D220" s="25" t="s">
        <v>355</v>
      </c>
      <c r="E220" s="25" t="s">
        <v>356</v>
      </c>
      <c r="F220" s="25" t="s">
        <v>357</v>
      </c>
      <c r="G220" s="25">
        <v>7382724831</v>
      </c>
      <c r="H220" s="25" t="s">
        <v>358</v>
      </c>
      <c r="I220" s="22">
        <v>1</v>
      </c>
      <c r="J220" s="22">
        <v>0</v>
      </c>
      <c r="K220" s="22">
        <v>0</v>
      </c>
      <c r="L220" s="22">
        <v>3148</v>
      </c>
      <c r="M220" s="22">
        <v>0</v>
      </c>
      <c r="N220" s="26">
        <v>0</v>
      </c>
      <c r="O220" s="23">
        <f t="shared" si="9"/>
        <v>0</v>
      </c>
      <c r="P220" s="23">
        <f t="shared" si="10"/>
        <v>0</v>
      </c>
    </row>
    <row r="221" spans="1:16" x14ac:dyDescent="0.25">
      <c r="A221" s="22">
        <v>218</v>
      </c>
      <c r="B221" s="25" t="s">
        <v>9</v>
      </c>
      <c r="C221" s="25" t="s">
        <v>212</v>
      </c>
      <c r="D221" s="25" t="s">
        <v>355</v>
      </c>
      <c r="E221" s="25" t="s">
        <v>356</v>
      </c>
      <c r="F221" s="25" t="s">
        <v>357</v>
      </c>
      <c r="G221" s="25">
        <v>7382724831</v>
      </c>
      <c r="H221" s="25" t="s">
        <v>359</v>
      </c>
      <c r="I221" s="22">
        <v>1</v>
      </c>
      <c r="J221" s="22">
        <v>0</v>
      </c>
      <c r="K221" s="22">
        <v>0</v>
      </c>
      <c r="L221" s="22">
        <v>1179</v>
      </c>
      <c r="M221" s="22">
        <v>0</v>
      </c>
      <c r="N221" s="26">
        <v>0</v>
      </c>
      <c r="O221" s="23">
        <f t="shared" si="9"/>
        <v>0</v>
      </c>
      <c r="P221" s="23">
        <f t="shared" si="10"/>
        <v>0</v>
      </c>
    </row>
    <row r="222" spans="1:16" x14ac:dyDescent="0.25">
      <c r="A222" s="22">
        <v>219</v>
      </c>
      <c r="B222" s="25" t="s">
        <v>9</v>
      </c>
      <c r="C222" s="25" t="s">
        <v>212</v>
      </c>
      <c r="D222" s="25" t="s">
        <v>355</v>
      </c>
      <c r="E222" s="25" t="s">
        <v>356</v>
      </c>
      <c r="F222" s="25" t="s">
        <v>357</v>
      </c>
      <c r="G222" s="25">
        <v>7382724831</v>
      </c>
      <c r="H222" s="25" t="s">
        <v>360</v>
      </c>
      <c r="I222" s="22">
        <v>1</v>
      </c>
      <c r="J222" s="22">
        <v>0</v>
      </c>
      <c r="K222" s="22">
        <v>0</v>
      </c>
      <c r="L222" s="22">
        <v>2174</v>
      </c>
      <c r="M222" s="22">
        <v>0</v>
      </c>
      <c r="N222" s="26">
        <v>0</v>
      </c>
      <c r="O222" s="23">
        <f t="shared" si="9"/>
        <v>0</v>
      </c>
      <c r="P222" s="23">
        <f t="shared" si="10"/>
        <v>0</v>
      </c>
    </row>
    <row r="223" spans="1:16" x14ac:dyDescent="0.25">
      <c r="A223" s="22">
        <v>220</v>
      </c>
      <c r="B223" s="25" t="s">
        <v>9</v>
      </c>
      <c r="C223" s="25" t="s">
        <v>212</v>
      </c>
      <c r="D223" s="25" t="s">
        <v>355</v>
      </c>
      <c r="E223" s="25" t="s">
        <v>356</v>
      </c>
      <c r="F223" s="25" t="s">
        <v>357</v>
      </c>
      <c r="G223" s="25">
        <v>7382724831</v>
      </c>
      <c r="H223" s="25" t="s">
        <v>361</v>
      </c>
      <c r="I223" s="22">
        <v>1</v>
      </c>
      <c r="J223" s="22">
        <v>2</v>
      </c>
      <c r="K223" s="22">
        <v>2160</v>
      </c>
      <c r="L223" s="22">
        <v>5108</v>
      </c>
      <c r="M223" s="22">
        <v>2</v>
      </c>
      <c r="N223" s="26">
        <v>2.5000000000000001E-2</v>
      </c>
      <c r="O223" s="23">
        <f t="shared" si="9"/>
        <v>11033280</v>
      </c>
      <c r="P223" s="23">
        <f t="shared" si="10"/>
        <v>10216</v>
      </c>
    </row>
    <row r="224" spans="1:16" x14ac:dyDescent="0.25">
      <c r="A224" s="22">
        <v>221</v>
      </c>
      <c r="B224" s="25" t="s">
        <v>9</v>
      </c>
      <c r="C224" s="25" t="s">
        <v>212</v>
      </c>
      <c r="D224" s="25" t="s">
        <v>355</v>
      </c>
      <c r="E224" s="25" t="s">
        <v>356</v>
      </c>
      <c r="F224" s="25" t="s">
        <v>362</v>
      </c>
      <c r="G224" s="25">
        <v>9490614952</v>
      </c>
      <c r="H224" s="25" t="s">
        <v>363</v>
      </c>
      <c r="I224" s="22">
        <v>1</v>
      </c>
      <c r="J224" s="22">
        <v>0</v>
      </c>
      <c r="K224" s="22">
        <v>0</v>
      </c>
      <c r="L224" s="22">
        <v>4765</v>
      </c>
      <c r="M224" s="22">
        <v>0</v>
      </c>
      <c r="N224" s="26">
        <v>0</v>
      </c>
      <c r="O224" s="23">
        <f t="shared" si="9"/>
        <v>0</v>
      </c>
      <c r="P224" s="23">
        <f t="shared" si="10"/>
        <v>0</v>
      </c>
    </row>
    <row r="225" spans="1:16" x14ac:dyDescent="0.25">
      <c r="A225" s="22">
        <v>222</v>
      </c>
      <c r="B225" s="25" t="s">
        <v>9</v>
      </c>
      <c r="C225" s="25" t="s">
        <v>212</v>
      </c>
      <c r="D225" s="25" t="s">
        <v>355</v>
      </c>
      <c r="E225" s="25" t="s">
        <v>356</v>
      </c>
      <c r="F225" s="25" t="s">
        <v>364</v>
      </c>
      <c r="G225" s="25">
        <v>8330938018</v>
      </c>
      <c r="H225" s="25" t="s">
        <v>365</v>
      </c>
      <c r="I225" s="22">
        <v>1</v>
      </c>
      <c r="J225" s="22">
        <v>5</v>
      </c>
      <c r="K225" s="22">
        <v>9360</v>
      </c>
      <c r="L225" s="22">
        <v>2834</v>
      </c>
      <c r="M225" s="22">
        <v>5</v>
      </c>
      <c r="N225" s="26">
        <v>0.10833333333333334</v>
      </c>
      <c r="O225" s="23">
        <f t="shared" si="9"/>
        <v>26526240</v>
      </c>
      <c r="P225" s="23">
        <f t="shared" si="10"/>
        <v>14170</v>
      </c>
    </row>
    <row r="226" spans="1:16" x14ac:dyDescent="0.25">
      <c r="A226" s="22">
        <v>223</v>
      </c>
      <c r="B226" s="25" t="s">
        <v>9</v>
      </c>
      <c r="C226" s="25" t="s">
        <v>212</v>
      </c>
      <c r="D226" s="25" t="s">
        <v>355</v>
      </c>
      <c r="E226" s="25" t="s">
        <v>366</v>
      </c>
      <c r="F226" s="25" t="s">
        <v>367</v>
      </c>
      <c r="G226" s="25">
        <v>8333068622</v>
      </c>
      <c r="H226" s="25" t="s">
        <v>368</v>
      </c>
      <c r="I226" s="22">
        <v>1</v>
      </c>
      <c r="J226" s="22">
        <v>2</v>
      </c>
      <c r="K226" s="22">
        <v>5240</v>
      </c>
      <c r="L226" s="22">
        <v>187</v>
      </c>
      <c r="M226" s="22">
        <v>2</v>
      </c>
      <c r="N226" s="26">
        <v>6.0648148148148145E-2</v>
      </c>
      <c r="O226" s="23">
        <f t="shared" si="9"/>
        <v>979880</v>
      </c>
      <c r="P226" s="23">
        <f t="shared" si="10"/>
        <v>374</v>
      </c>
    </row>
    <row r="227" spans="1:16" x14ac:dyDescent="0.25">
      <c r="A227" s="22">
        <v>224</v>
      </c>
      <c r="B227" s="25" t="s">
        <v>9</v>
      </c>
      <c r="C227" s="25" t="s">
        <v>212</v>
      </c>
      <c r="D227" s="25" t="s">
        <v>355</v>
      </c>
      <c r="E227" s="25" t="s">
        <v>366</v>
      </c>
      <c r="F227" s="25" t="s">
        <v>367</v>
      </c>
      <c r="G227" s="25">
        <v>8333068622</v>
      </c>
      <c r="H227" s="25" t="s">
        <v>369</v>
      </c>
      <c r="I227" s="22">
        <v>1</v>
      </c>
      <c r="J227" s="22">
        <v>2</v>
      </c>
      <c r="K227" s="22">
        <v>6764</v>
      </c>
      <c r="L227" s="22">
        <v>499</v>
      </c>
      <c r="M227" s="22">
        <v>2</v>
      </c>
      <c r="N227" s="26">
        <v>7.8287037037037044E-2</v>
      </c>
      <c r="O227" s="23">
        <f t="shared" si="9"/>
        <v>3375236</v>
      </c>
      <c r="P227" s="23">
        <f t="shared" si="10"/>
        <v>998</v>
      </c>
    </row>
    <row r="228" spans="1:16" x14ac:dyDescent="0.25">
      <c r="A228" s="22">
        <v>225</v>
      </c>
      <c r="B228" s="25" t="s">
        <v>9</v>
      </c>
      <c r="C228" s="25" t="s">
        <v>212</v>
      </c>
      <c r="D228" s="25" t="s">
        <v>355</v>
      </c>
      <c r="E228" s="25" t="s">
        <v>366</v>
      </c>
      <c r="F228" s="25" t="s">
        <v>370</v>
      </c>
      <c r="G228" s="25">
        <v>9490615502</v>
      </c>
      <c r="H228" s="25" t="s">
        <v>371</v>
      </c>
      <c r="I228" s="22">
        <v>1</v>
      </c>
      <c r="J228" s="22">
        <v>6</v>
      </c>
      <c r="K228" s="22">
        <v>10028</v>
      </c>
      <c r="L228" s="22">
        <v>529</v>
      </c>
      <c r="M228" s="22">
        <v>6</v>
      </c>
      <c r="N228" s="26">
        <v>0.11606481481481482</v>
      </c>
      <c r="O228" s="23">
        <f t="shared" si="9"/>
        <v>5304812</v>
      </c>
      <c r="P228" s="23">
        <f t="shared" si="10"/>
        <v>3174</v>
      </c>
    </row>
    <row r="229" spans="1:16" x14ac:dyDescent="0.25">
      <c r="A229" s="22">
        <v>226</v>
      </c>
      <c r="B229" s="25" t="s">
        <v>9</v>
      </c>
      <c r="C229" s="25" t="s">
        <v>212</v>
      </c>
      <c r="D229" s="25" t="s">
        <v>355</v>
      </c>
      <c r="E229" s="25" t="s">
        <v>366</v>
      </c>
      <c r="F229" s="25" t="s">
        <v>372</v>
      </c>
      <c r="G229" s="25">
        <v>9490615503</v>
      </c>
      <c r="H229" s="25" t="s">
        <v>373</v>
      </c>
      <c r="I229" s="22">
        <v>1</v>
      </c>
      <c r="J229" s="22">
        <v>4</v>
      </c>
      <c r="K229" s="22">
        <v>6192</v>
      </c>
      <c r="L229" s="22">
        <v>8198</v>
      </c>
      <c r="M229" s="22">
        <v>4</v>
      </c>
      <c r="N229" s="26">
        <v>7.166666666666667E-2</v>
      </c>
      <c r="O229" s="23">
        <f t="shared" si="9"/>
        <v>50762016</v>
      </c>
      <c r="P229" s="23">
        <f t="shared" si="10"/>
        <v>32792</v>
      </c>
    </row>
    <row r="230" spans="1:16" x14ac:dyDescent="0.25">
      <c r="A230" s="22">
        <v>227</v>
      </c>
      <c r="B230" s="25" t="s">
        <v>9</v>
      </c>
      <c r="C230" s="25" t="s">
        <v>212</v>
      </c>
      <c r="D230" s="25" t="s">
        <v>355</v>
      </c>
      <c r="E230" s="25" t="s">
        <v>366</v>
      </c>
      <c r="F230" s="25" t="s">
        <v>372</v>
      </c>
      <c r="G230" s="25">
        <v>9490615503</v>
      </c>
      <c r="H230" s="25" t="s">
        <v>374</v>
      </c>
      <c r="I230" s="22">
        <v>1</v>
      </c>
      <c r="J230" s="22">
        <v>3</v>
      </c>
      <c r="K230" s="22">
        <v>6552</v>
      </c>
      <c r="L230" s="22">
        <v>3829</v>
      </c>
      <c r="M230" s="22">
        <v>3</v>
      </c>
      <c r="N230" s="26">
        <v>7.5833333333333336E-2</v>
      </c>
      <c r="O230" s="23">
        <f t="shared" si="9"/>
        <v>25087608</v>
      </c>
      <c r="P230" s="23">
        <f t="shared" si="10"/>
        <v>11487</v>
      </c>
    </row>
    <row r="231" spans="1:16" x14ac:dyDescent="0.25">
      <c r="A231" s="22">
        <v>228</v>
      </c>
      <c r="B231" s="25" t="s">
        <v>9</v>
      </c>
      <c r="C231" s="25" t="s">
        <v>212</v>
      </c>
      <c r="D231" s="25" t="s">
        <v>355</v>
      </c>
      <c r="E231" s="25" t="s">
        <v>366</v>
      </c>
      <c r="F231" s="25" t="s">
        <v>372</v>
      </c>
      <c r="G231" s="25">
        <v>9490615503</v>
      </c>
      <c r="H231" s="25" t="s">
        <v>375</v>
      </c>
      <c r="I231" s="22">
        <v>1</v>
      </c>
      <c r="J231" s="22">
        <v>11</v>
      </c>
      <c r="K231" s="22">
        <v>38506</v>
      </c>
      <c r="L231" s="22">
        <v>6355</v>
      </c>
      <c r="M231" s="22">
        <v>11</v>
      </c>
      <c r="N231" s="26">
        <v>0.44567129629629632</v>
      </c>
      <c r="O231" s="23">
        <f t="shared" si="9"/>
        <v>244705630</v>
      </c>
      <c r="P231" s="23">
        <f t="shared" si="10"/>
        <v>69905</v>
      </c>
    </row>
    <row r="232" spans="1:16" x14ac:dyDescent="0.25">
      <c r="A232" s="22">
        <v>229</v>
      </c>
      <c r="B232" s="25" t="s">
        <v>9</v>
      </c>
      <c r="C232" s="25" t="s">
        <v>212</v>
      </c>
      <c r="D232" s="25" t="s">
        <v>355</v>
      </c>
      <c r="E232" s="25" t="s">
        <v>366</v>
      </c>
      <c r="F232" s="25" t="s">
        <v>372</v>
      </c>
      <c r="G232" s="25">
        <v>9490615503</v>
      </c>
      <c r="H232" s="25" t="s">
        <v>376</v>
      </c>
      <c r="I232" s="22">
        <v>1</v>
      </c>
      <c r="J232" s="22">
        <v>1</v>
      </c>
      <c r="K232" s="22">
        <v>2592</v>
      </c>
      <c r="L232" s="22">
        <v>6666</v>
      </c>
      <c r="M232" s="22">
        <v>1</v>
      </c>
      <c r="N232" s="26">
        <v>0.03</v>
      </c>
      <c r="O232" s="23">
        <f t="shared" si="9"/>
        <v>17278272</v>
      </c>
      <c r="P232" s="23">
        <f t="shared" si="10"/>
        <v>6666</v>
      </c>
    </row>
    <row r="233" spans="1:16" x14ac:dyDescent="0.25">
      <c r="A233" s="22">
        <v>230</v>
      </c>
      <c r="B233" s="25" t="s">
        <v>9</v>
      </c>
      <c r="C233" s="25" t="s">
        <v>212</v>
      </c>
      <c r="D233" s="25" t="s">
        <v>355</v>
      </c>
      <c r="E233" s="25" t="s">
        <v>377</v>
      </c>
      <c r="F233" s="25" t="s">
        <v>362</v>
      </c>
      <c r="G233" s="25">
        <v>9490614952</v>
      </c>
      <c r="H233" s="25" t="s">
        <v>378</v>
      </c>
      <c r="I233" s="22">
        <v>1</v>
      </c>
      <c r="J233" s="22">
        <v>3</v>
      </c>
      <c r="K233" s="22">
        <v>13800</v>
      </c>
      <c r="L233" s="22">
        <v>5020</v>
      </c>
      <c r="M233" s="22">
        <v>3</v>
      </c>
      <c r="N233" s="26">
        <v>0.15972222222222221</v>
      </c>
      <c r="O233" s="23">
        <f t="shared" si="9"/>
        <v>69276000</v>
      </c>
      <c r="P233" s="23">
        <f t="shared" si="10"/>
        <v>15060</v>
      </c>
    </row>
    <row r="234" spans="1:16" x14ac:dyDescent="0.25">
      <c r="A234" s="22">
        <v>231</v>
      </c>
      <c r="B234" s="25" t="s">
        <v>9</v>
      </c>
      <c r="C234" s="25" t="s">
        <v>212</v>
      </c>
      <c r="D234" s="25" t="s">
        <v>355</v>
      </c>
      <c r="E234" s="25" t="s">
        <v>377</v>
      </c>
      <c r="F234" s="25" t="s">
        <v>379</v>
      </c>
      <c r="G234" s="25">
        <v>9490615497</v>
      </c>
      <c r="H234" s="25" t="s">
        <v>380</v>
      </c>
      <c r="I234" s="22">
        <v>1</v>
      </c>
      <c r="J234" s="22">
        <v>0</v>
      </c>
      <c r="K234" s="22">
        <v>0</v>
      </c>
      <c r="L234" s="22">
        <v>4292</v>
      </c>
      <c r="M234" s="22">
        <v>0</v>
      </c>
      <c r="N234" s="26">
        <v>0</v>
      </c>
      <c r="O234" s="23">
        <f t="shared" si="9"/>
        <v>0</v>
      </c>
      <c r="P234" s="23">
        <f t="shared" si="10"/>
        <v>0</v>
      </c>
    </row>
    <row r="235" spans="1:16" x14ac:dyDescent="0.25">
      <c r="A235" s="22">
        <v>232</v>
      </c>
      <c r="B235" s="25" t="s">
        <v>9</v>
      </c>
      <c r="C235" s="25" t="s">
        <v>212</v>
      </c>
      <c r="D235" s="25" t="s">
        <v>355</v>
      </c>
      <c r="E235" s="25" t="s">
        <v>377</v>
      </c>
      <c r="F235" s="25" t="s">
        <v>379</v>
      </c>
      <c r="G235" s="25">
        <v>9490615497</v>
      </c>
      <c r="H235" s="25" t="s">
        <v>381</v>
      </c>
      <c r="I235" s="22">
        <v>1</v>
      </c>
      <c r="J235" s="22">
        <v>2</v>
      </c>
      <c r="K235" s="22">
        <v>3001</v>
      </c>
      <c r="L235" s="22">
        <v>3351</v>
      </c>
      <c r="M235" s="22">
        <v>2</v>
      </c>
      <c r="N235" s="26">
        <v>3.4733796296296297E-2</v>
      </c>
      <c r="O235" s="23">
        <f t="shared" si="9"/>
        <v>10056351</v>
      </c>
      <c r="P235" s="23">
        <f t="shared" si="10"/>
        <v>6702</v>
      </c>
    </row>
    <row r="236" spans="1:16" x14ac:dyDescent="0.25">
      <c r="A236" s="22">
        <v>233</v>
      </c>
      <c r="B236" s="25" t="s">
        <v>9</v>
      </c>
      <c r="C236" s="25" t="s">
        <v>212</v>
      </c>
      <c r="D236" s="25" t="s">
        <v>355</v>
      </c>
      <c r="E236" s="25" t="s">
        <v>377</v>
      </c>
      <c r="F236" s="25" t="s">
        <v>379</v>
      </c>
      <c r="G236" s="25">
        <v>9490615497</v>
      </c>
      <c r="H236" s="25" t="s">
        <v>382</v>
      </c>
      <c r="I236" s="22">
        <v>1</v>
      </c>
      <c r="J236" s="22">
        <v>0</v>
      </c>
      <c r="K236" s="22">
        <v>0</v>
      </c>
      <c r="L236" s="22">
        <v>2784</v>
      </c>
      <c r="M236" s="22">
        <v>0</v>
      </c>
      <c r="N236" s="26">
        <v>0</v>
      </c>
      <c r="O236" s="23">
        <f t="shared" si="9"/>
        <v>0</v>
      </c>
      <c r="P236" s="23">
        <f t="shared" si="10"/>
        <v>0</v>
      </c>
    </row>
    <row r="237" spans="1:16" x14ac:dyDescent="0.25">
      <c r="A237" s="22">
        <v>234</v>
      </c>
      <c r="B237" s="25" t="s">
        <v>9</v>
      </c>
      <c r="C237" s="25" t="s">
        <v>212</v>
      </c>
      <c r="D237" s="25" t="s">
        <v>355</v>
      </c>
      <c r="E237" s="25" t="s">
        <v>377</v>
      </c>
      <c r="F237" s="25" t="s">
        <v>379</v>
      </c>
      <c r="G237" s="25">
        <v>9490615497</v>
      </c>
      <c r="H237" s="25" t="s">
        <v>383</v>
      </c>
      <c r="I237" s="22">
        <v>1</v>
      </c>
      <c r="J237" s="22">
        <v>4</v>
      </c>
      <c r="K237" s="22">
        <v>11073</v>
      </c>
      <c r="L237" s="22">
        <v>5645</v>
      </c>
      <c r="M237" s="22">
        <v>4</v>
      </c>
      <c r="N237" s="26">
        <v>0.12815972222222222</v>
      </c>
      <c r="O237" s="23">
        <f t="shared" si="9"/>
        <v>62507085</v>
      </c>
      <c r="P237" s="23">
        <f t="shared" si="10"/>
        <v>22580</v>
      </c>
    </row>
    <row r="238" spans="1:16" x14ac:dyDescent="0.25">
      <c r="A238" s="22">
        <v>235</v>
      </c>
      <c r="B238" s="25" t="s">
        <v>9</v>
      </c>
      <c r="C238" s="25" t="s">
        <v>212</v>
      </c>
      <c r="D238" s="25" t="s">
        <v>355</v>
      </c>
      <c r="E238" s="25" t="s">
        <v>377</v>
      </c>
      <c r="F238" s="25" t="s">
        <v>384</v>
      </c>
      <c r="G238" s="25">
        <v>9490615500</v>
      </c>
      <c r="H238" s="25" t="s">
        <v>385</v>
      </c>
      <c r="I238" s="22">
        <v>1</v>
      </c>
      <c r="J238" s="22">
        <v>0</v>
      </c>
      <c r="K238" s="22">
        <v>0</v>
      </c>
      <c r="L238" s="22">
        <v>184</v>
      </c>
      <c r="M238" s="22">
        <v>0</v>
      </c>
      <c r="N238" s="26">
        <v>0</v>
      </c>
      <c r="O238" s="23">
        <f t="shared" si="9"/>
        <v>0</v>
      </c>
      <c r="P238" s="23">
        <f t="shared" si="10"/>
        <v>0</v>
      </c>
    </row>
    <row r="239" spans="1:16" x14ac:dyDescent="0.25">
      <c r="A239" s="22">
        <v>236</v>
      </c>
      <c r="B239" s="25" t="s">
        <v>9</v>
      </c>
      <c r="C239" s="25" t="s">
        <v>212</v>
      </c>
      <c r="D239" s="25" t="s">
        <v>355</v>
      </c>
      <c r="E239" s="25" t="s">
        <v>377</v>
      </c>
      <c r="F239" s="25" t="s">
        <v>384</v>
      </c>
      <c r="G239" s="25">
        <v>9490615500</v>
      </c>
      <c r="H239" s="25" t="s">
        <v>386</v>
      </c>
      <c r="I239" s="22">
        <v>1</v>
      </c>
      <c r="J239" s="22">
        <v>0</v>
      </c>
      <c r="K239" s="22">
        <v>0</v>
      </c>
      <c r="L239" s="22">
        <v>1719</v>
      </c>
      <c r="M239" s="22">
        <v>0</v>
      </c>
      <c r="N239" s="26">
        <v>0</v>
      </c>
      <c r="O239" s="23">
        <f t="shared" si="9"/>
        <v>0</v>
      </c>
      <c r="P239" s="23">
        <f t="shared" si="10"/>
        <v>0</v>
      </c>
    </row>
    <row r="240" spans="1:16" x14ac:dyDescent="0.25">
      <c r="A240" s="22">
        <v>237</v>
      </c>
      <c r="B240" s="25" t="s">
        <v>9</v>
      </c>
      <c r="C240" s="25" t="s">
        <v>212</v>
      </c>
      <c r="D240" s="25" t="s">
        <v>355</v>
      </c>
      <c r="E240" s="25" t="s">
        <v>377</v>
      </c>
      <c r="F240" s="25" t="s">
        <v>384</v>
      </c>
      <c r="G240" s="25">
        <v>9490615500</v>
      </c>
      <c r="H240" s="25" t="s">
        <v>387</v>
      </c>
      <c r="I240" s="22">
        <v>1</v>
      </c>
      <c r="J240" s="22">
        <v>0</v>
      </c>
      <c r="K240" s="22">
        <v>0</v>
      </c>
      <c r="L240" s="22">
        <v>2426</v>
      </c>
      <c r="M240" s="22">
        <v>0</v>
      </c>
      <c r="N240" s="26">
        <v>0</v>
      </c>
      <c r="O240" s="23">
        <f t="shared" si="9"/>
        <v>0</v>
      </c>
      <c r="P240" s="23">
        <f t="shared" si="10"/>
        <v>0</v>
      </c>
    </row>
    <row r="241" spans="1:16" x14ac:dyDescent="0.25">
      <c r="A241" s="22">
        <v>238</v>
      </c>
      <c r="B241" s="25" t="s">
        <v>9</v>
      </c>
      <c r="C241" s="25" t="s">
        <v>212</v>
      </c>
      <c r="D241" s="25" t="s">
        <v>355</v>
      </c>
      <c r="E241" s="25" t="s">
        <v>377</v>
      </c>
      <c r="F241" s="25" t="s">
        <v>384</v>
      </c>
      <c r="G241" s="25">
        <v>9490615500</v>
      </c>
      <c r="H241" s="25" t="s">
        <v>388</v>
      </c>
      <c r="I241" s="22">
        <v>1</v>
      </c>
      <c r="J241" s="22">
        <v>0</v>
      </c>
      <c r="K241" s="22">
        <v>0</v>
      </c>
      <c r="L241" s="22">
        <v>3536</v>
      </c>
      <c r="M241" s="22">
        <v>0</v>
      </c>
      <c r="N241" s="26">
        <v>0</v>
      </c>
      <c r="O241" s="23">
        <f t="shared" si="9"/>
        <v>0</v>
      </c>
      <c r="P241" s="23">
        <f t="shared" si="10"/>
        <v>0</v>
      </c>
    </row>
    <row r="242" spans="1:16" x14ac:dyDescent="0.25">
      <c r="A242" s="22">
        <v>239</v>
      </c>
      <c r="B242" s="25" t="s">
        <v>9</v>
      </c>
      <c r="C242" s="25" t="s">
        <v>212</v>
      </c>
      <c r="D242" s="25" t="s">
        <v>355</v>
      </c>
      <c r="E242" s="25" t="s">
        <v>377</v>
      </c>
      <c r="F242" s="25" t="s">
        <v>384</v>
      </c>
      <c r="G242" s="25">
        <v>9490615500</v>
      </c>
      <c r="H242" s="25" t="s">
        <v>389</v>
      </c>
      <c r="I242" s="22">
        <v>1</v>
      </c>
      <c r="J242" s="22">
        <v>0</v>
      </c>
      <c r="K242" s="22">
        <v>0</v>
      </c>
      <c r="L242" s="22">
        <v>1115</v>
      </c>
      <c r="M242" s="22">
        <v>0</v>
      </c>
      <c r="N242" s="26">
        <v>0</v>
      </c>
      <c r="O242" s="23">
        <f t="shared" si="9"/>
        <v>0</v>
      </c>
      <c r="P242" s="23">
        <f t="shared" si="10"/>
        <v>0</v>
      </c>
    </row>
    <row r="243" spans="1:16" x14ac:dyDescent="0.25">
      <c r="A243" s="22">
        <v>240</v>
      </c>
      <c r="B243" s="25" t="s">
        <v>9</v>
      </c>
      <c r="C243" s="25" t="s">
        <v>212</v>
      </c>
      <c r="D243" s="25" t="s">
        <v>355</v>
      </c>
      <c r="E243" s="25" t="s">
        <v>390</v>
      </c>
      <c r="F243" s="25" t="s">
        <v>287</v>
      </c>
      <c r="G243" s="25">
        <v>7382601015</v>
      </c>
      <c r="H243" s="25" t="s">
        <v>391</v>
      </c>
      <c r="I243" s="22">
        <v>1</v>
      </c>
      <c r="J243" s="22">
        <v>0</v>
      </c>
      <c r="K243" s="22">
        <v>0</v>
      </c>
      <c r="L243" s="22">
        <v>6055</v>
      </c>
      <c r="M243" s="22">
        <v>0</v>
      </c>
      <c r="N243" s="26">
        <v>0</v>
      </c>
      <c r="O243" s="23">
        <f t="shared" si="9"/>
        <v>0</v>
      </c>
      <c r="P243" s="23">
        <f t="shared" si="10"/>
        <v>0</v>
      </c>
    </row>
    <row r="244" spans="1:16" x14ac:dyDescent="0.25">
      <c r="A244" s="22">
        <v>241</v>
      </c>
      <c r="B244" s="25" t="s">
        <v>9</v>
      </c>
      <c r="C244" s="25" t="s">
        <v>212</v>
      </c>
      <c r="D244" s="25" t="s">
        <v>355</v>
      </c>
      <c r="E244" s="25" t="s">
        <v>390</v>
      </c>
      <c r="F244" s="25" t="s">
        <v>392</v>
      </c>
      <c r="G244" s="25">
        <v>8374578290</v>
      </c>
      <c r="H244" s="25" t="s">
        <v>393</v>
      </c>
      <c r="I244" s="22">
        <v>1</v>
      </c>
      <c r="J244" s="22">
        <v>0</v>
      </c>
      <c r="K244" s="22">
        <v>0</v>
      </c>
      <c r="L244" s="27"/>
      <c r="M244" s="22">
        <v>0</v>
      </c>
      <c r="N244" s="26">
        <v>0</v>
      </c>
      <c r="O244" s="23">
        <f t="shared" si="9"/>
        <v>0</v>
      </c>
      <c r="P244" s="23">
        <f t="shared" si="10"/>
        <v>0</v>
      </c>
    </row>
    <row r="245" spans="1:16" x14ac:dyDescent="0.25">
      <c r="A245" s="22">
        <v>242</v>
      </c>
      <c r="B245" s="25" t="s">
        <v>9</v>
      </c>
      <c r="C245" s="25" t="s">
        <v>212</v>
      </c>
      <c r="D245" s="25" t="s">
        <v>355</v>
      </c>
      <c r="E245" s="25" t="s">
        <v>390</v>
      </c>
      <c r="F245" s="25" t="s">
        <v>392</v>
      </c>
      <c r="G245" s="25">
        <v>8374578290</v>
      </c>
      <c r="H245" s="25" t="s">
        <v>394</v>
      </c>
      <c r="I245" s="22">
        <v>1</v>
      </c>
      <c r="J245" s="22">
        <v>0</v>
      </c>
      <c r="K245" s="22">
        <v>0</v>
      </c>
      <c r="L245" s="27"/>
      <c r="M245" s="22">
        <v>0</v>
      </c>
      <c r="N245" s="26">
        <v>0</v>
      </c>
      <c r="O245" s="23">
        <f t="shared" si="9"/>
        <v>0</v>
      </c>
      <c r="P245" s="23">
        <f t="shared" si="10"/>
        <v>0</v>
      </c>
    </row>
    <row r="246" spans="1:16" x14ac:dyDescent="0.25">
      <c r="A246" s="22">
        <v>243</v>
      </c>
      <c r="B246" s="25" t="s">
        <v>9</v>
      </c>
      <c r="C246" s="25" t="s">
        <v>212</v>
      </c>
      <c r="D246" s="25" t="s">
        <v>355</v>
      </c>
      <c r="E246" s="25" t="s">
        <v>390</v>
      </c>
      <c r="F246" s="25" t="s">
        <v>392</v>
      </c>
      <c r="G246" s="25">
        <v>8374578290</v>
      </c>
      <c r="H246" s="25" t="s">
        <v>395</v>
      </c>
      <c r="I246" s="22">
        <v>1</v>
      </c>
      <c r="J246" s="22">
        <v>0</v>
      </c>
      <c r="K246" s="22">
        <v>0</v>
      </c>
      <c r="L246" s="27"/>
      <c r="M246" s="22">
        <v>0</v>
      </c>
      <c r="N246" s="26">
        <v>0</v>
      </c>
      <c r="O246" s="23">
        <f t="shared" si="9"/>
        <v>0</v>
      </c>
      <c r="P246" s="23">
        <f t="shared" si="10"/>
        <v>0</v>
      </c>
    </row>
    <row r="247" spans="1:16" x14ac:dyDescent="0.25">
      <c r="A247" s="22">
        <v>244</v>
      </c>
      <c r="B247" s="25" t="s">
        <v>9</v>
      </c>
      <c r="C247" s="25" t="s">
        <v>212</v>
      </c>
      <c r="D247" s="25" t="s">
        <v>355</v>
      </c>
      <c r="E247" s="25" t="s">
        <v>390</v>
      </c>
      <c r="F247" s="25" t="s">
        <v>392</v>
      </c>
      <c r="G247" s="25">
        <v>8374578290</v>
      </c>
      <c r="H247" s="25" t="s">
        <v>396</v>
      </c>
      <c r="I247" s="22">
        <v>1</v>
      </c>
      <c r="J247" s="22">
        <v>0</v>
      </c>
      <c r="K247" s="22">
        <v>0</v>
      </c>
      <c r="L247" s="22">
        <v>1750</v>
      </c>
      <c r="M247" s="22">
        <v>0</v>
      </c>
      <c r="N247" s="26">
        <v>0</v>
      </c>
      <c r="O247" s="23">
        <f t="shared" si="9"/>
        <v>0</v>
      </c>
      <c r="P247" s="23">
        <f t="shared" si="10"/>
        <v>0</v>
      </c>
    </row>
    <row r="248" spans="1:16" x14ac:dyDescent="0.25">
      <c r="A248" s="22">
        <v>245</v>
      </c>
      <c r="B248" s="25" t="s">
        <v>9</v>
      </c>
      <c r="C248" s="25" t="s">
        <v>212</v>
      </c>
      <c r="D248" s="25" t="s">
        <v>355</v>
      </c>
      <c r="E248" s="25" t="s">
        <v>390</v>
      </c>
      <c r="F248" s="25" t="s">
        <v>392</v>
      </c>
      <c r="G248" s="25">
        <v>8374578290</v>
      </c>
      <c r="H248" s="25" t="s">
        <v>397</v>
      </c>
      <c r="I248" s="22">
        <v>1</v>
      </c>
      <c r="J248" s="22">
        <v>0</v>
      </c>
      <c r="K248" s="22">
        <v>0</v>
      </c>
      <c r="L248" s="27"/>
      <c r="M248" s="22">
        <v>0</v>
      </c>
      <c r="N248" s="26">
        <v>0</v>
      </c>
      <c r="O248" s="23">
        <f t="shared" si="9"/>
        <v>0</v>
      </c>
      <c r="P248" s="23">
        <f t="shared" si="10"/>
        <v>0</v>
      </c>
    </row>
    <row r="249" spans="1:16" x14ac:dyDescent="0.25">
      <c r="A249" s="22">
        <v>246</v>
      </c>
      <c r="B249" s="25" t="s">
        <v>9</v>
      </c>
      <c r="C249" s="25" t="s">
        <v>212</v>
      </c>
      <c r="D249" s="25" t="s">
        <v>355</v>
      </c>
      <c r="E249" s="25" t="s">
        <v>390</v>
      </c>
      <c r="F249" s="25" t="s">
        <v>392</v>
      </c>
      <c r="G249" s="25">
        <v>8374578290</v>
      </c>
      <c r="H249" s="25" t="s">
        <v>398</v>
      </c>
      <c r="I249" s="22">
        <v>1</v>
      </c>
      <c r="J249" s="22">
        <v>0</v>
      </c>
      <c r="K249" s="22">
        <v>0</v>
      </c>
      <c r="L249" s="27"/>
      <c r="M249" s="22">
        <v>0</v>
      </c>
      <c r="N249" s="26">
        <v>0</v>
      </c>
      <c r="O249" s="23">
        <f t="shared" si="9"/>
        <v>0</v>
      </c>
      <c r="P249" s="23">
        <f t="shared" si="10"/>
        <v>0</v>
      </c>
    </row>
    <row r="250" spans="1:16" x14ac:dyDescent="0.25">
      <c r="A250" s="22">
        <v>247</v>
      </c>
      <c r="B250" s="25" t="s">
        <v>9</v>
      </c>
      <c r="C250" s="25" t="s">
        <v>212</v>
      </c>
      <c r="D250" s="25" t="s">
        <v>355</v>
      </c>
      <c r="E250" s="25" t="s">
        <v>390</v>
      </c>
      <c r="F250" s="25" t="s">
        <v>362</v>
      </c>
      <c r="G250" s="25">
        <v>9490614952</v>
      </c>
      <c r="H250" s="25" t="s">
        <v>399</v>
      </c>
      <c r="I250" s="22">
        <v>1</v>
      </c>
      <c r="J250" s="22">
        <v>3</v>
      </c>
      <c r="K250" s="22">
        <v>12888</v>
      </c>
      <c r="L250" s="22">
        <v>4773</v>
      </c>
      <c r="M250" s="22">
        <v>3</v>
      </c>
      <c r="N250" s="26">
        <v>0.14916666666666667</v>
      </c>
      <c r="O250" s="23">
        <f t="shared" si="9"/>
        <v>61514424</v>
      </c>
      <c r="P250" s="23">
        <f t="shared" si="10"/>
        <v>14319</v>
      </c>
    </row>
    <row r="251" spans="1:16" x14ac:dyDescent="0.25">
      <c r="A251" s="22">
        <v>248</v>
      </c>
      <c r="B251" s="25" t="s">
        <v>9</v>
      </c>
      <c r="C251" s="25" t="s">
        <v>212</v>
      </c>
      <c r="D251" s="25" t="s">
        <v>355</v>
      </c>
      <c r="E251" s="25" t="s">
        <v>390</v>
      </c>
      <c r="F251" s="25" t="s">
        <v>362</v>
      </c>
      <c r="G251" s="25">
        <v>9490614952</v>
      </c>
      <c r="H251" s="25" t="s">
        <v>400</v>
      </c>
      <c r="I251" s="22">
        <v>1</v>
      </c>
      <c r="J251" s="22">
        <v>3</v>
      </c>
      <c r="K251" s="22">
        <v>18426</v>
      </c>
      <c r="L251" s="22">
        <v>732</v>
      </c>
      <c r="M251" s="22">
        <v>3</v>
      </c>
      <c r="N251" s="26">
        <v>0.21326388888888889</v>
      </c>
      <c r="O251" s="23">
        <f t="shared" si="9"/>
        <v>13487832</v>
      </c>
      <c r="P251" s="23">
        <f t="shared" si="10"/>
        <v>2196</v>
      </c>
    </row>
    <row r="252" spans="1:16" x14ac:dyDescent="0.25">
      <c r="A252" s="22">
        <v>249</v>
      </c>
      <c r="B252" s="25" t="s">
        <v>9</v>
      </c>
      <c r="C252" s="25" t="s">
        <v>212</v>
      </c>
      <c r="D252" s="25" t="s">
        <v>355</v>
      </c>
      <c r="E252" s="25" t="s">
        <v>390</v>
      </c>
      <c r="F252" s="25" t="s">
        <v>289</v>
      </c>
      <c r="G252" s="25">
        <v>9490615493</v>
      </c>
      <c r="H252" s="25" t="s">
        <v>401</v>
      </c>
      <c r="I252" s="22">
        <v>1</v>
      </c>
      <c r="J252" s="22">
        <v>2</v>
      </c>
      <c r="K252" s="22">
        <v>3399</v>
      </c>
      <c r="L252" s="22">
        <v>207</v>
      </c>
      <c r="M252" s="22">
        <v>2</v>
      </c>
      <c r="N252" s="26">
        <v>3.934027777777778E-2</v>
      </c>
      <c r="O252" s="23">
        <f t="shared" si="9"/>
        <v>703593</v>
      </c>
      <c r="P252" s="23">
        <f t="shared" si="10"/>
        <v>414</v>
      </c>
    </row>
    <row r="253" spans="1:16" x14ac:dyDescent="0.25">
      <c r="A253" s="22">
        <v>250</v>
      </c>
      <c r="B253" s="25" t="s">
        <v>9</v>
      </c>
      <c r="C253" s="25" t="s">
        <v>212</v>
      </c>
      <c r="D253" s="25" t="s">
        <v>355</v>
      </c>
      <c r="E253" s="25" t="s">
        <v>390</v>
      </c>
      <c r="F253" s="25" t="s">
        <v>402</v>
      </c>
      <c r="G253" s="25">
        <v>9490615498</v>
      </c>
      <c r="H253" s="25" t="s">
        <v>403</v>
      </c>
      <c r="I253" s="22">
        <v>1</v>
      </c>
      <c r="J253" s="22">
        <v>2</v>
      </c>
      <c r="K253" s="22">
        <v>5889</v>
      </c>
      <c r="L253" s="22">
        <v>2878</v>
      </c>
      <c r="M253" s="22">
        <v>2</v>
      </c>
      <c r="N253" s="26">
        <v>6.8159722222222219E-2</v>
      </c>
      <c r="O253" s="23">
        <f t="shared" si="9"/>
        <v>16948542</v>
      </c>
      <c r="P253" s="23">
        <f t="shared" si="10"/>
        <v>5756</v>
      </c>
    </row>
    <row r="254" spans="1:16" x14ac:dyDescent="0.25">
      <c r="A254" s="22">
        <v>251</v>
      </c>
      <c r="B254" s="25" t="s">
        <v>9</v>
      </c>
      <c r="C254" s="25" t="s">
        <v>212</v>
      </c>
      <c r="D254" s="25" t="s">
        <v>355</v>
      </c>
      <c r="E254" s="25" t="s">
        <v>390</v>
      </c>
      <c r="F254" s="25" t="s">
        <v>404</v>
      </c>
      <c r="G254" s="25">
        <v>7382791706</v>
      </c>
      <c r="H254" s="25" t="s">
        <v>405</v>
      </c>
      <c r="I254" s="22">
        <v>1</v>
      </c>
      <c r="J254" s="22">
        <v>1</v>
      </c>
      <c r="K254" s="22">
        <v>1156</v>
      </c>
      <c r="L254" s="22">
        <v>1602</v>
      </c>
      <c r="M254" s="22">
        <v>1</v>
      </c>
      <c r="N254" s="26">
        <v>1.337962962962963E-2</v>
      </c>
      <c r="O254" s="23">
        <f t="shared" si="9"/>
        <v>1851912</v>
      </c>
      <c r="P254" s="23">
        <f t="shared" si="10"/>
        <v>1602</v>
      </c>
    </row>
    <row r="255" spans="1:16" x14ac:dyDescent="0.25">
      <c r="A255" s="22">
        <v>252</v>
      </c>
      <c r="B255" s="25" t="s">
        <v>9</v>
      </c>
      <c r="C255" s="25" t="s">
        <v>212</v>
      </c>
      <c r="D255" s="25" t="s">
        <v>355</v>
      </c>
      <c r="E255" s="25" t="s">
        <v>390</v>
      </c>
      <c r="F255" s="25" t="s">
        <v>404</v>
      </c>
      <c r="G255" s="25">
        <v>7382791706</v>
      </c>
      <c r="H255" s="25" t="s">
        <v>406</v>
      </c>
      <c r="I255" s="22">
        <v>1</v>
      </c>
      <c r="J255" s="22">
        <v>1</v>
      </c>
      <c r="K255" s="22">
        <v>1156</v>
      </c>
      <c r="L255" s="22">
        <v>2714</v>
      </c>
      <c r="M255" s="22">
        <v>1</v>
      </c>
      <c r="N255" s="26">
        <v>1.337962962962963E-2</v>
      </c>
      <c r="O255" s="23">
        <f t="shared" si="9"/>
        <v>3137384</v>
      </c>
      <c r="P255" s="23">
        <f t="shared" si="10"/>
        <v>2714</v>
      </c>
    </row>
    <row r="256" spans="1:16" x14ac:dyDescent="0.25">
      <c r="A256" s="22">
        <v>253</v>
      </c>
      <c r="B256" s="25" t="s">
        <v>9</v>
      </c>
      <c r="C256" s="25" t="s">
        <v>212</v>
      </c>
      <c r="D256" s="25" t="s">
        <v>355</v>
      </c>
      <c r="E256" s="25" t="s">
        <v>390</v>
      </c>
      <c r="F256" s="25" t="s">
        <v>404</v>
      </c>
      <c r="G256" s="25">
        <v>7382791706</v>
      </c>
      <c r="H256" s="25" t="s">
        <v>407</v>
      </c>
      <c r="I256" s="22">
        <v>1</v>
      </c>
      <c r="J256" s="22">
        <v>1</v>
      </c>
      <c r="K256" s="22">
        <v>1156</v>
      </c>
      <c r="L256" s="22">
        <v>915</v>
      </c>
      <c r="M256" s="22">
        <v>1</v>
      </c>
      <c r="N256" s="26">
        <v>1.337962962962963E-2</v>
      </c>
      <c r="O256" s="23">
        <f t="shared" si="9"/>
        <v>1057740</v>
      </c>
      <c r="P256" s="23">
        <f t="shared" si="10"/>
        <v>915</v>
      </c>
    </row>
    <row r="257" spans="1:16" x14ac:dyDescent="0.25">
      <c r="A257" s="22">
        <v>254</v>
      </c>
      <c r="B257" s="25" t="s">
        <v>9</v>
      </c>
      <c r="C257" s="25" t="s">
        <v>212</v>
      </c>
      <c r="D257" s="25" t="s">
        <v>355</v>
      </c>
      <c r="E257" s="25" t="s">
        <v>390</v>
      </c>
      <c r="F257" s="25" t="s">
        <v>300</v>
      </c>
      <c r="G257" s="25">
        <v>8331019325</v>
      </c>
      <c r="H257" s="25" t="s">
        <v>408</v>
      </c>
      <c r="I257" s="22">
        <v>1</v>
      </c>
      <c r="J257" s="22">
        <v>1</v>
      </c>
      <c r="K257" s="22">
        <v>27576</v>
      </c>
      <c r="L257" s="22">
        <v>2719</v>
      </c>
      <c r="M257" s="22">
        <v>1</v>
      </c>
      <c r="N257" s="26">
        <v>0.31916666666666665</v>
      </c>
      <c r="O257" s="23">
        <f t="shared" si="9"/>
        <v>74979144</v>
      </c>
      <c r="P257" s="23">
        <f t="shared" si="10"/>
        <v>2719</v>
      </c>
    </row>
    <row r="258" spans="1:16" x14ac:dyDescent="0.25">
      <c r="A258" s="22">
        <v>255</v>
      </c>
      <c r="B258" s="25" t="s">
        <v>9</v>
      </c>
      <c r="C258" s="25" t="s">
        <v>212</v>
      </c>
      <c r="D258" s="25" t="s">
        <v>409</v>
      </c>
      <c r="E258" s="25" t="s">
        <v>410</v>
      </c>
      <c r="F258" s="25" t="s">
        <v>411</v>
      </c>
      <c r="G258" s="25">
        <v>9490615487</v>
      </c>
      <c r="H258" s="25" t="s">
        <v>412</v>
      </c>
      <c r="I258" s="22">
        <v>1</v>
      </c>
      <c r="J258" s="22">
        <v>2</v>
      </c>
      <c r="K258" s="22">
        <v>7630</v>
      </c>
      <c r="L258" s="22">
        <v>3779</v>
      </c>
      <c r="M258" s="22">
        <v>2</v>
      </c>
      <c r="N258" s="26">
        <v>8.8310185185185186E-2</v>
      </c>
      <c r="O258" s="23">
        <f t="shared" si="9"/>
        <v>28833770</v>
      </c>
      <c r="P258" s="23">
        <f t="shared" si="10"/>
        <v>7558</v>
      </c>
    </row>
    <row r="259" spans="1:16" x14ac:dyDescent="0.25">
      <c r="A259" s="22">
        <v>256</v>
      </c>
      <c r="B259" s="25" t="s">
        <v>9</v>
      </c>
      <c r="C259" s="25" t="s">
        <v>212</v>
      </c>
      <c r="D259" s="25" t="s">
        <v>409</v>
      </c>
      <c r="E259" s="25" t="s">
        <v>410</v>
      </c>
      <c r="F259" s="25" t="s">
        <v>411</v>
      </c>
      <c r="G259" s="25">
        <v>9490615487</v>
      </c>
      <c r="H259" s="25" t="s">
        <v>413</v>
      </c>
      <c r="I259" s="22">
        <v>1</v>
      </c>
      <c r="J259" s="22">
        <v>4</v>
      </c>
      <c r="K259" s="22">
        <v>8754</v>
      </c>
      <c r="L259" s="22">
        <v>4273</v>
      </c>
      <c r="M259" s="22">
        <v>4</v>
      </c>
      <c r="N259" s="26">
        <v>0.10131944444444445</v>
      </c>
      <c r="O259" s="23">
        <f t="shared" si="9"/>
        <v>37405842</v>
      </c>
      <c r="P259" s="23">
        <f t="shared" si="10"/>
        <v>17092</v>
      </c>
    </row>
    <row r="260" spans="1:16" x14ac:dyDescent="0.25">
      <c r="A260" s="22">
        <v>257</v>
      </c>
      <c r="B260" s="25" t="s">
        <v>9</v>
      </c>
      <c r="C260" s="25" t="s">
        <v>212</v>
      </c>
      <c r="D260" s="25" t="s">
        <v>409</v>
      </c>
      <c r="E260" s="25" t="s">
        <v>410</v>
      </c>
      <c r="F260" s="25" t="s">
        <v>411</v>
      </c>
      <c r="G260" s="25">
        <v>9490615487</v>
      </c>
      <c r="H260" s="25" t="s">
        <v>414</v>
      </c>
      <c r="I260" s="22">
        <v>1</v>
      </c>
      <c r="J260" s="22">
        <v>0</v>
      </c>
      <c r="K260" s="22">
        <v>0</v>
      </c>
      <c r="L260" s="22">
        <v>619</v>
      </c>
      <c r="M260" s="22">
        <v>0</v>
      </c>
      <c r="N260" s="26">
        <v>0</v>
      </c>
      <c r="O260" s="23">
        <f t="shared" si="9"/>
        <v>0</v>
      </c>
      <c r="P260" s="23">
        <f t="shared" si="10"/>
        <v>0</v>
      </c>
    </row>
    <row r="261" spans="1:16" x14ac:dyDescent="0.25">
      <c r="A261" s="22">
        <v>258</v>
      </c>
      <c r="B261" s="25" t="s">
        <v>9</v>
      </c>
      <c r="C261" s="25" t="s">
        <v>212</v>
      </c>
      <c r="D261" s="25" t="s">
        <v>409</v>
      </c>
      <c r="E261" s="25" t="s">
        <v>410</v>
      </c>
      <c r="F261" s="25" t="s">
        <v>415</v>
      </c>
      <c r="G261" s="25">
        <v>9440841933</v>
      </c>
      <c r="H261" s="25" t="s">
        <v>416</v>
      </c>
      <c r="I261" s="22">
        <v>1</v>
      </c>
      <c r="J261" s="22">
        <v>3</v>
      </c>
      <c r="K261" s="22">
        <v>9158</v>
      </c>
      <c r="L261" s="22">
        <v>3283</v>
      </c>
      <c r="M261" s="22">
        <v>3</v>
      </c>
      <c r="N261" s="26">
        <v>0.10599537037037036</v>
      </c>
      <c r="O261" s="23">
        <f t="shared" si="9"/>
        <v>30065714</v>
      </c>
      <c r="P261" s="23">
        <f t="shared" si="10"/>
        <v>9849</v>
      </c>
    </row>
    <row r="262" spans="1:16" x14ac:dyDescent="0.25">
      <c r="A262" s="22">
        <v>259</v>
      </c>
      <c r="B262" s="25" t="s">
        <v>9</v>
      </c>
      <c r="C262" s="25" t="s">
        <v>212</v>
      </c>
      <c r="D262" s="25" t="s">
        <v>409</v>
      </c>
      <c r="E262" s="25" t="s">
        <v>410</v>
      </c>
      <c r="F262" s="25" t="s">
        <v>415</v>
      </c>
      <c r="G262" s="25">
        <v>9440841933</v>
      </c>
      <c r="H262" s="25" t="s">
        <v>417</v>
      </c>
      <c r="I262" s="22">
        <v>1</v>
      </c>
      <c r="J262" s="22">
        <v>3</v>
      </c>
      <c r="K262" s="22">
        <v>4406</v>
      </c>
      <c r="L262" s="22">
        <v>2999</v>
      </c>
      <c r="M262" s="22">
        <v>3</v>
      </c>
      <c r="N262" s="26">
        <v>5.0995370370370371E-2</v>
      </c>
      <c r="O262" s="23">
        <f t="shared" si="9"/>
        <v>13213594</v>
      </c>
      <c r="P262" s="23">
        <f t="shared" si="10"/>
        <v>8997</v>
      </c>
    </row>
    <row r="263" spans="1:16" x14ac:dyDescent="0.25">
      <c r="A263" s="22">
        <v>260</v>
      </c>
      <c r="B263" s="25" t="s">
        <v>9</v>
      </c>
      <c r="C263" s="25" t="s">
        <v>212</v>
      </c>
      <c r="D263" s="25" t="s">
        <v>409</v>
      </c>
      <c r="E263" s="25" t="s">
        <v>410</v>
      </c>
      <c r="F263" s="25" t="s">
        <v>415</v>
      </c>
      <c r="G263" s="25">
        <v>9440841933</v>
      </c>
      <c r="H263" s="25" t="s">
        <v>418</v>
      </c>
      <c r="I263" s="22">
        <v>1</v>
      </c>
      <c r="J263" s="22">
        <v>2</v>
      </c>
      <c r="K263" s="22">
        <v>1584</v>
      </c>
      <c r="L263" s="22">
        <v>79</v>
      </c>
      <c r="M263" s="22">
        <v>2</v>
      </c>
      <c r="N263" s="26">
        <v>1.8333333333333333E-2</v>
      </c>
      <c r="O263" s="23">
        <f t="shared" si="9"/>
        <v>125136</v>
      </c>
      <c r="P263" s="23">
        <f t="shared" si="10"/>
        <v>158</v>
      </c>
    </row>
    <row r="264" spans="1:16" x14ac:dyDescent="0.25">
      <c r="A264" s="22">
        <v>261</v>
      </c>
      <c r="B264" s="25" t="s">
        <v>9</v>
      </c>
      <c r="C264" s="25" t="s">
        <v>212</v>
      </c>
      <c r="D264" s="25" t="s">
        <v>409</v>
      </c>
      <c r="E264" s="25" t="s">
        <v>410</v>
      </c>
      <c r="F264" s="25" t="s">
        <v>415</v>
      </c>
      <c r="G264" s="25">
        <v>9440841933</v>
      </c>
      <c r="H264" s="25" t="s">
        <v>419</v>
      </c>
      <c r="I264" s="22">
        <v>1</v>
      </c>
      <c r="J264" s="22">
        <v>3</v>
      </c>
      <c r="K264" s="22">
        <v>6134</v>
      </c>
      <c r="L264" s="22">
        <v>4164</v>
      </c>
      <c r="M264" s="22">
        <v>3</v>
      </c>
      <c r="N264" s="26">
        <v>7.0995370370370375E-2</v>
      </c>
      <c r="O264" s="23">
        <f t="shared" si="9"/>
        <v>25541976</v>
      </c>
      <c r="P264" s="23">
        <f t="shared" si="10"/>
        <v>12492</v>
      </c>
    </row>
    <row r="265" spans="1:16" x14ac:dyDescent="0.25">
      <c r="A265" s="22">
        <v>262</v>
      </c>
      <c r="B265" s="25" t="s">
        <v>9</v>
      </c>
      <c r="C265" s="25" t="s">
        <v>212</v>
      </c>
      <c r="D265" s="25" t="s">
        <v>409</v>
      </c>
      <c r="E265" s="25" t="s">
        <v>410</v>
      </c>
      <c r="F265" s="25" t="s">
        <v>415</v>
      </c>
      <c r="G265" s="25">
        <v>9440841933</v>
      </c>
      <c r="H265" s="25" t="s">
        <v>420</v>
      </c>
      <c r="I265" s="22">
        <v>1</v>
      </c>
      <c r="J265" s="22">
        <v>4</v>
      </c>
      <c r="K265" s="22">
        <v>9216</v>
      </c>
      <c r="L265" s="22">
        <v>3377</v>
      </c>
      <c r="M265" s="22">
        <v>4</v>
      </c>
      <c r="N265" s="26">
        <v>0.10666666666666667</v>
      </c>
      <c r="O265" s="23">
        <f t="shared" si="9"/>
        <v>31122432</v>
      </c>
      <c r="P265" s="23">
        <f t="shared" si="10"/>
        <v>13508</v>
      </c>
    </row>
    <row r="266" spans="1:16" x14ac:dyDescent="0.25">
      <c r="A266" s="22">
        <v>263</v>
      </c>
      <c r="B266" s="25" t="s">
        <v>9</v>
      </c>
      <c r="C266" s="25" t="s">
        <v>212</v>
      </c>
      <c r="D266" s="25" t="s">
        <v>409</v>
      </c>
      <c r="E266" s="25" t="s">
        <v>421</v>
      </c>
      <c r="F266" s="25" t="s">
        <v>422</v>
      </c>
      <c r="G266" s="25">
        <v>8333068616</v>
      </c>
      <c r="H266" s="25" t="s">
        <v>423</v>
      </c>
      <c r="I266" s="22">
        <v>1</v>
      </c>
      <c r="J266" s="22">
        <v>2</v>
      </c>
      <c r="K266" s="22">
        <v>4703</v>
      </c>
      <c r="L266" s="22">
        <v>7496</v>
      </c>
      <c r="M266" s="22">
        <v>2</v>
      </c>
      <c r="N266" s="26">
        <v>5.4432870370370368E-2</v>
      </c>
      <c r="O266" s="23">
        <f t="shared" si="9"/>
        <v>35253688</v>
      </c>
      <c r="P266" s="23">
        <f t="shared" si="10"/>
        <v>14992</v>
      </c>
    </row>
    <row r="267" spans="1:16" x14ac:dyDescent="0.25">
      <c r="A267" s="22">
        <v>264</v>
      </c>
      <c r="B267" s="25" t="s">
        <v>9</v>
      </c>
      <c r="C267" s="25" t="s">
        <v>212</v>
      </c>
      <c r="D267" s="25" t="s">
        <v>409</v>
      </c>
      <c r="E267" s="25" t="s">
        <v>421</v>
      </c>
      <c r="F267" s="25" t="s">
        <v>422</v>
      </c>
      <c r="G267" s="25">
        <v>8333068616</v>
      </c>
      <c r="H267" s="25" t="s">
        <v>424</v>
      </c>
      <c r="I267" s="22">
        <v>1</v>
      </c>
      <c r="J267" s="22">
        <v>2</v>
      </c>
      <c r="K267" s="22">
        <v>3300</v>
      </c>
      <c r="L267" s="22">
        <v>1176</v>
      </c>
      <c r="M267" s="22">
        <v>2</v>
      </c>
      <c r="N267" s="26">
        <v>3.8194444444444448E-2</v>
      </c>
      <c r="O267" s="23">
        <f t="shared" si="9"/>
        <v>3880800</v>
      </c>
      <c r="P267" s="23">
        <f t="shared" si="10"/>
        <v>2352</v>
      </c>
    </row>
    <row r="268" spans="1:16" x14ac:dyDescent="0.25">
      <c r="A268" s="22">
        <v>265</v>
      </c>
      <c r="B268" s="25" t="s">
        <v>9</v>
      </c>
      <c r="C268" s="25" t="s">
        <v>212</v>
      </c>
      <c r="D268" s="25" t="s">
        <v>409</v>
      </c>
      <c r="E268" s="25" t="s">
        <v>421</v>
      </c>
      <c r="F268" s="25" t="s">
        <v>422</v>
      </c>
      <c r="G268" s="25">
        <v>8333068616</v>
      </c>
      <c r="H268" s="25" t="s">
        <v>425</v>
      </c>
      <c r="I268" s="22">
        <v>1</v>
      </c>
      <c r="J268" s="22">
        <v>0</v>
      </c>
      <c r="K268" s="22">
        <v>0</v>
      </c>
      <c r="L268" s="22">
        <v>4297</v>
      </c>
      <c r="M268" s="22">
        <v>0</v>
      </c>
      <c r="N268" s="26">
        <v>0</v>
      </c>
      <c r="O268" s="23">
        <f t="shared" si="9"/>
        <v>0</v>
      </c>
      <c r="P268" s="23">
        <f t="shared" si="10"/>
        <v>0</v>
      </c>
    </row>
    <row r="269" spans="1:16" x14ac:dyDescent="0.25">
      <c r="A269" s="22">
        <v>266</v>
      </c>
      <c r="B269" s="25" t="s">
        <v>9</v>
      </c>
      <c r="C269" s="25" t="s">
        <v>212</v>
      </c>
      <c r="D269" s="25" t="s">
        <v>409</v>
      </c>
      <c r="E269" s="25" t="s">
        <v>421</v>
      </c>
      <c r="F269" s="25" t="s">
        <v>422</v>
      </c>
      <c r="G269" s="25">
        <v>8333068616</v>
      </c>
      <c r="H269" s="25" t="s">
        <v>426</v>
      </c>
      <c r="I269" s="22">
        <v>1</v>
      </c>
      <c r="J269" s="22">
        <v>2</v>
      </c>
      <c r="K269" s="22">
        <v>2766</v>
      </c>
      <c r="L269" s="22">
        <v>4735</v>
      </c>
      <c r="M269" s="22">
        <v>2</v>
      </c>
      <c r="N269" s="26">
        <v>3.201388888888889E-2</v>
      </c>
      <c r="O269" s="23">
        <f t="shared" si="9"/>
        <v>13097010</v>
      </c>
      <c r="P269" s="23">
        <f t="shared" si="10"/>
        <v>9470</v>
      </c>
    </row>
    <row r="270" spans="1:16" x14ac:dyDescent="0.25">
      <c r="A270" s="22">
        <v>267</v>
      </c>
      <c r="B270" s="25" t="s">
        <v>9</v>
      </c>
      <c r="C270" s="25" t="s">
        <v>212</v>
      </c>
      <c r="D270" s="25" t="s">
        <v>409</v>
      </c>
      <c r="E270" s="25" t="s">
        <v>421</v>
      </c>
      <c r="F270" s="25" t="s">
        <v>427</v>
      </c>
      <c r="G270" s="25">
        <v>9490615488</v>
      </c>
      <c r="H270" s="25" t="s">
        <v>428</v>
      </c>
      <c r="I270" s="22">
        <v>1</v>
      </c>
      <c r="J270" s="22">
        <v>1</v>
      </c>
      <c r="K270" s="22">
        <v>6912</v>
      </c>
      <c r="L270" s="22">
        <v>784</v>
      </c>
      <c r="M270" s="22">
        <v>1</v>
      </c>
      <c r="N270" s="26">
        <v>0.08</v>
      </c>
      <c r="O270" s="23">
        <f t="shared" si="9"/>
        <v>5419008</v>
      </c>
      <c r="P270" s="23">
        <f t="shared" si="10"/>
        <v>784</v>
      </c>
    </row>
    <row r="271" spans="1:16" x14ac:dyDescent="0.25">
      <c r="A271" s="22">
        <v>268</v>
      </c>
      <c r="B271" s="25" t="s">
        <v>9</v>
      </c>
      <c r="C271" s="25" t="s">
        <v>212</v>
      </c>
      <c r="D271" s="25" t="s">
        <v>409</v>
      </c>
      <c r="E271" s="25" t="s">
        <v>421</v>
      </c>
      <c r="F271" s="25" t="s">
        <v>259</v>
      </c>
      <c r="G271" s="25">
        <v>9490615486</v>
      </c>
      <c r="H271" s="25" t="s">
        <v>429</v>
      </c>
      <c r="I271" s="22">
        <v>1</v>
      </c>
      <c r="J271" s="22">
        <v>3</v>
      </c>
      <c r="K271" s="22">
        <v>11412</v>
      </c>
      <c r="L271" s="22">
        <v>2886</v>
      </c>
      <c r="M271" s="22">
        <v>3</v>
      </c>
      <c r="N271" s="26">
        <v>0.13208333333333333</v>
      </c>
      <c r="O271" s="23">
        <f t="shared" si="9"/>
        <v>32935032</v>
      </c>
      <c r="P271" s="23">
        <f t="shared" si="10"/>
        <v>8658</v>
      </c>
    </row>
    <row r="272" spans="1:16" x14ac:dyDescent="0.25">
      <c r="A272" s="22">
        <v>269</v>
      </c>
      <c r="B272" s="25" t="s">
        <v>9</v>
      </c>
      <c r="C272" s="25" t="s">
        <v>212</v>
      </c>
      <c r="D272" s="25" t="s">
        <v>409</v>
      </c>
      <c r="E272" s="25" t="s">
        <v>421</v>
      </c>
      <c r="F272" s="25" t="s">
        <v>259</v>
      </c>
      <c r="G272" s="25">
        <v>9490615486</v>
      </c>
      <c r="H272" s="25" t="s">
        <v>430</v>
      </c>
      <c r="I272" s="22">
        <v>1</v>
      </c>
      <c r="J272" s="22">
        <v>2</v>
      </c>
      <c r="K272" s="22">
        <v>12744</v>
      </c>
      <c r="L272" s="22">
        <v>3917</v>
      </c>
      <c r="M272" s="22">
        <v>2</v>
      </c>
      <c r="N272" s="26">
        <v>0.14749999999999999</v>
      </c>
      <c r="O272" s="23">
        <f t="shared" si="9"/>
        <v>49918248</v>
      </c>
      <c r="P272" s="23">
        <f t="shared" si="10"/>
        <v>7834</v>
      </c>
    </row>
    <row r="273" spans="1:16" x14ac:dyDescent="0.25">
      <c r="A273" s="22">
        <v>270</v>
      </c>
      <c r="B273" s="25" t="s">
        <v>9</v>
      </c>
      <c r="C273" s="25" t="s">
        <v>212</v>
      </c>
      <c r="D273" s="25" t="s">
        <v>409</v>
      </c>
      <c r="E273" s="25" t="s">
        <v>421</v>
      </c>
      <c r="F273" s="25" t="s">
        <v>259</v>
      </c>
      <c r="G273" s="25">
        <v>9490615486</v>
      </c>
      <c r="H273" s="25" t="s">
        <v>431</v>
      </c>
      <c r="I273" s="22">
        <v>1</v>
      </c>
      <c r="J273" s="22">
        <v>1</v>
      </c>
      <c r="K273" s="22">
        <v>720</v>
      </c>
      <c r="L273" s="22">
        <v>1761</v>
      </c>
      <c r="M273" s="22">
        <v>1</v>
      </c>
      <c r="N273" s="26">
        <v>8.3333333333333332E-3</v>
      </c>
      <c r="O273" s="23">
        <f t="shared" si="9"/>
        <v>1267920</v>
      </c>
      <c r="P273" s="23">
        <f t="shared" si="10"/>
        <v>1761</v>
      </c>
    </row>
    <row r="274" spans="1:16" x14ac:dyDescent="0.25">
      <c r="A274" s="22">
        <v>271</v>
      </c>
      <c r="B274" s="25" t="s">
        <v>9</v>
      </c>
      <c r="C274" s="25" t="s">
        <v>212</v>
      </c>
      <c r="D274" s="25" t="s">
        <v>409</v>
      </c>
      <c r="E274" s="25" t="s">
        <v>421</v>
      </c>
      <c r="F274" s="25" t="s">
        <v>259</v>
      </c>
      <c r="G274" s="25">
        <v>9490615486</v>
      </c>
      <c r="H274" s="25" t="s">
        <v>432</v>
      </c>
      <c r="I274" s="22">
        <v>1</v>
      </c>
      <c r="J274" s="22">
        <v>2</v>
      </c>
      <c r="K274" s="22">
        <v>13200</v>
      </c>
      <c r="L274" s="22">
        <v>3122</v>
      </c>
      <c r="M274" s="22">
        <v>2</v>
      </c>
      <c r="N274" s="26">
        <v>0.15277777777777779</v>
      </c>
      <c r="O274" s="23">
        <f t="shared" si="9"/>
        <v>41210400</v>
      </c>
      <c r="P274" s="23">
        <f t="shared" si="10"/>
        <v>6244</v>
      </c>
    </row>
    <row r="275" spans="1:16" x14ac:dyDescent="0.25">
      <c r="A275" s="22">
        <v>272</v>
      </c>
      <c r="B275" s="25" t="s">
        <v>9</v>
      </c>
      <c r="C275" s="25" t="s">
        <v>212</v>
      </c>
      <c r="D275" s="25" t="s">
        <v>409</v>
      </c>
      <c r="E275" s="25" t="s">
        <v>433</v>
      </c>
      <c r="F275" s="25" t="s">
        <v>434</v>
      </c>
      <c r="G275" s="25">
        <v>9581211013</v>
      </c>
      <c r="H275" s="25" t="s">
        <v>435</v>
      </c>
      <c r="I275" s="22">
        <v>1</v>
      </c>
      <c r="J275" s="22">
        <v>0</v>
      </c>
      <c r="K275" s="22">
        <v>0</v>
      </c>
      <c r="L275" s="22">
        <v>1336</v>
      </c>
      <c r="M275" s="22">
        <v>0</v>
      </c>
      <c r="N275" s="26">
        <v>0</v>
      </c>
      <c r="O275" s="23">
        <f t="shared" si="9"/>
        <v>0</v>
      </c>
      <c r="P275" s="23">
        <f t="shared" si="10"/>
        <v>0</v>
      </c>
    </row>
    <row r="276" spans="1:16" x14ac:dyDescent="0.25">
      <c r="A276" s="22">
        <v>273</v>
      </c>
      <c r="B276" s="25" t="s">
        <v>9</v>
      </c>
      <c r="C276" s="25" t="s">
        <v>212</v>
      </c>
      <c r="D276" s="25" t="s">
        <v>409</v>
      </c>
      <c r="E276" s="25" t="s">
        <v>433</v>
      </c>
      <c r="F276" s="25" t="s">
        <v>434</v>
      </c>
      <c r="G276" s="25">
        <v>9581211013</v>
      </c>
      <c r="H276" s="25" t="s">
        <v>436</v>
      </c>
      <c r="I276" s="22">
        <v>1</v>
      </c>
      <c r="J276" s="22">
        <v>0</v>
      </c>
      <c r="K276" s="22">
        <v>0</v>
      </c>
      <c r="L276" s="22">
        <v>327</v>
      </c>
      <c r="M276" s="22">
        <v>0</v>
      </c>
      <c r="N276" s="26">
        <v>0</v>
      </c>
      <c r="O276" s="23">
        <f t="shared" si="9"/>
        <v>0</v>
      </c>
      <c r="P276" s="23">
        <f t="shared" si="10"/>
        <v>0</v>
      </c>
    </row>
    <row r="277" spans="1:16" x14ac:dyDescent="0.25">
      <c r="A277" s="22">
        <v>274</v>
      </c>
      <c r="B277" s="25" t="s">
        <v>9</v>
      </c>
      <c r="C277" s="25" t="s">
        <v>212</v>
      </c>
      <c r="D277" s="25" t="s">
        <v>409</v>
      </c>
      <c r="E277" s="25" t="s">
        <v>433</v>
      </c>
      <c r="F277" s="25" t="s">
        <v>434</v>
      </c>
      <c r="G277" s="25">
        <v>9581211013</v>
      </c>
      <c r="H277" s="25" t="s">
        <v>437</v>
      </c>
      <c r="I277" s="22">
        <v>1</v>
      </c>
      <c r="J277" s="22">
        <v>0</v>
      </c>
      <c r="K277" s="22">
        <v>0</v>
      </c>
      <c r="L277" s="22">
        <v>789</v>
      </c>
      <c r="M277" s="22">
        <v>0</v>
      </c>
      <c r="N277" s="26">
        <v>0</v>
      </c>
      <c r="O277" s="23">
        <f t="shared" si="9"/>
        <v>0</v>
      </c>
      <c r="P277" s="23">
        <f t="shared" si="10"/>
        <v>0</v>
      </c>
    </row>
    <row r="278" spans="1:16" x14ac:dyDescent="0.25">
      <c r="A278" s="22">
        <v>275</v>
      </c>
      <c r="B278" s="25" t="s">
        <v>9</v>
      </c>
      <c r="C278" s="25" t="s">
        <v>212</v>
      </c>
      <c r="D278" s="25" t="s">
        <v>409</v>
      </c>
      <c r="E278" s="25" t="s">
        <v>433</v>
      </c>
      <c r="F278" s="25" t="s">
        <v>434</v>
      </c>
      <c r="G278" s="25">
        <v>9581211013</v>
      </c>
      <c r="H278" s="25" t="s">
        <v>438</v>
      </c>
      <c r="I278" s="22">
        <v>1</v>
      </c>
      <c r="J278" s="22">
        <v>0</v>
      </c>
      <c r="K278" s="22">
        <v>0</v>
      </c>
      <c r="L278" s="22">
        <v>238</v>
      </c>
      <c r="M278" s="22">
        <v>0</v>
      </c>
      <c r="N278" s="26">
        <v>0</v>
      </c>
      <c r="O278" s="23">
        <f t="shared" si="9"/>
        <v>0</v>
      </c>
      <c r="P278" s="23">
        <f t="shared" si="10"/>
        <v>0</v>
      </c>
    </row>
    <row r="279" spans="1:16" x14ac:dyDescent="0.25">
      <c r="A279" s="22">
        <v>276</v>
      </c>
      <c r="B279" s="25" t="s">
        <v>9</v>
      </c>
      <c r="C279" s="25" t="s">
        <v>212</v>
      </c>
      <c r="D279" s="25" t="s">
        <v>409</v>
      </c>
      <c r="E279" s="25" t="s">
        <v>433</v>
      </c>
      <c r="F279" s="25" t="s">
        <v>434</v>
      </c>
      <c r="G279" s="25">
        <v>9581211013</v>
      </c>
      <c r="H279" s="25" t="s">
        <v>439</v>
      </c>
      <c r="I279" s="22">
        <v>1</v>
      </c>
      <c r="J279" s="22">
        <v>0</v>
      </c>
      <c r="K279" s="22">
        <v>0</v>
      </c>
      <c r="L279" s="22">
        <v>1494</v>
      </c>
      <c r="M279" s="22">
        <v>0</v>
      </c>
      <c r="N279" s="26">
        <v>0</v>
      </c>
      <c r="O279" s="23">
        <f t="shared" si="9"/>
        <v>0</v>
      </c>
      <c r="P279" s="23">
        <f t="shared" si="10"/>
        <v>0</v>
      </c>
    </row>
    <row r="280" spans="1:16" x14ac:dyDescent="0.25">
      <c r="A280" s="22">
        <v>277</v>
      </c>
      <c r="B280" s="25" t="s">
        <v>9</v>
      </c>
      <c r="C280" s="25" t="s">
        <v>212</v>
      </c>
      <c r="D280" s="25" t="s">
        <v>409</v>
      </c>
      <c r="E280" s="25" t="s">
        <v>433</v>
      </c>
      <c r="F280" s="25" t="s">
        <v>434</v>
      </c>
      <c r="G280" s="25">
        <v>9581211013</v>
      </c>
      <c r="H280" s="25" t="s">
        <v>440</v>
      </c>
      <c r="I280" s="22">
        <v>1</v>
      </c>
      <c r="J280" s="22">
        <v>0</v>
      </c>
      <c r="K280" s="22">
        <v>0</v>
      </c>
      <c r="L280" s="27"/>
      <c r="M280" s="22">
        <v>0</v>
      </c>
      <c r="N280" s="26">
        <v>0</v>
      </c>
      <c r="O280" s="23">
        <f t="shared" si="9"/>
        <v>0</v>
      </c>
      <c r="P280" s="23">
        <f t="shared" si="10"/>
        <v>0</v>
      </c>
    </row>
    <row r="281" spans="1:16" x14ac:dyDescent="0.25">
      <c r="A281" s="22">
        <v>278</v>
      </c>
      <c r="B281" s="25" t="s">
        <v>9</v>
      </c>
      <c r="C281" s="25" t="s">
        <v>212</v>
      </c>
      <c r="D281" s="25" t="s">
        <v>409</v>
      </c>
      <c r="E281" s="25" t="s">
        <v>433</v>
      </c>
      <c r="F281" s="25" t="s">
        <v>427</v>
      </c>
      <c r="G281" s="25">
        <v>9490615488</v>
      </c>
      <c r="H281" s="25" t="s">
        <v>441</v>
      </c>
      <c r="I281" s="22">
        <v>1</v>
      </c>
      <c r="J281" s="22">
        <v>0</v>
      </c>
      <c r="K281" s="22">
        <v>0</v>
      </c>
      <c r="L281" s="22">
        <v>1291</v>
      </c>
      <c r="M281" s="22">
        <v>0</v>
      </c>
      <c r="N281" s="26">
        <v>0</v>
      </c>
      <c r="O281" s="23">
        <f t="shared" ref="O281:O344" si="11">K281*L281</f>
        <v>0</v>
      </c>
      <c r="P281" s="23">
        <f t="shared" ref="P281:P344" si="12">J281*L281</f>
        <v>0</v>
      </c>
    </row>
    <row r="282" spans="1:16" x14ac:dyDescent="0.25">
      <c r="A282" s="22">
        <v>279</v>
      </c>
      <c r="B282" s="25" t="s">
        <v>9</v>
      </c>
      <c r="C282" s="25" t="s">
        <v>212</v>
      </c>
      <c r="D282" s="25" t="s">
        <v>409</v>
      </c>
      <c r="E282" s="25" t="s">
        <v>433</v>
      </c>
      <c r="F282" s="25" t="s">
        <v>427</v>
      </c>
      <c r="G282" s="25">
        <v>9490615488</v>
      </c>
      <c r="H282" s="25" t="s">
        <v>442</v>
      </c>
      <c r="I282" s="22">
        <v>1</v>
      </c>
      <c r="J282" s="22">
        <v>0</v>
      </c>
      <c r="K282" s="22">
        <v>0</v>
      </c>
      <c r="L282" s="22">
        <v>1</v>
      </c>
      <c r="M282" s="22">
        <v>0</v>
      </c>
      <c r="N282" s="26">
        <v>0</v>
      </c>
      <c r="O282" s="23">
        <f t="shared" si="11"/>
        <v>0</v>
      </c>
      <c r="P282" s="23">
        <f t="shared" si="12"/>
        <v>0</v>
      </c>
    </row>
    <row r="283" spans="1:16" x14ac:dyDescent="0.25">
      <c r="A283" s="22">
        <v>280</v>
      </c>
      <c r="B283" s="25" t="s">
        <v>9</v>
      </c>
      <c r="C283" s="25" t="s">
        <v>212</v>
      </c>
      <c r="D283" s="25" t="s">
        <v>409</v>
      </c>
      <c r="E283" s="25" t="s">
        <v>433</v>
      </c>
      <c r="F283" s="25" t="s">
        <v>427</v>
      </c>
      <c r="G283" s="25">
        <v>9490615488</v>
      </c>
      <c r="H283" s="25" t="s">
        <v>443</v>
      </c>
      <c r="I283" s="22">
        <v>1</v>
      </c>
      <c r="J283" s="22">
        <v>0</v>
      </c>
      <c r="K283" s="22">
        <v>0</v>
      </c>
      <c r="L283" s="22">
        <v>999</v>
      </c>
      <c r="M283" s="22">
        <v>0</v>
      </c>
      <c r="N283" s="26">
        <v>0</v>
      </c>
      <c r="O283" s="23">
        <f t="shared" si="11"/>
        <v>0</v>
      </c>
      <c r="P283" s="23">
        <f t="shared" si="12"/>
        <v>0</v>
      </c>
    </row>
    <row r="284" spans="1:16" x14ac:dyDescent="0.25">
      <c r="A284" s="22">
        <v>281</v>
      </c>
      <c r="B284" s="25" t="s">
        <v>9</v>
      </c>
      <c r="C284" s="25" t="s">
        <v>212</v>
      </c>
      <c r="D284" s="25" t="s">
        <v>409</v>
      </c>
      <c r="E284" s="25" t="s">
        <v>433</v>
      </c>
      <c r="F284" s="25" t="s">
        <v>427</v>
      </c>
      <c r="G284" s="25">
        <v>9490615488</v>
      </c>
      <c r="H284" s="25" t="s">
        <v>444</v>
      </c>
      <c r="I284" s="22">
        <v>1</v>
      </c>
      <c r="J284" s="22">
        <v>3</v>
      </c>
      <c r="K284" s="22">
        <v>11923</v>
      </c>
      <c r="L284" s="22">
        <v>632</v>
      </c>
      <c r="M284" s="22">
        <v>3</v>
      </c>
      <c r="N284" s="26">
        <v>0.13799768518518518</v>
      </c>
      <c r="O284" s="23">
        <f t="shared" si="11"/>
        <v>7535336</v>
      </c>
      <c r="P284" s="23">
        <f t="shared" si="12"/>
        <v>1896</v>
      </c>
    </row>
    <row r="285" spans="1:16" x14ac:dyDescent="0.25">
      <c r="A285" s="22">
        <v>282</v>
      </c>
      <c r="B285" s="25" t="s">
        <v>9</v>
      </c>
      <c r="C285" s="25" t="s">
        <v>212</v>
      </c>
      <c r="D285" s="25" t="s">
        <v>409</v>
      </c>
      <c r="E285" s="25" t="s">
        <v>433</v>
      </c>
      <c r="F285" s="25" t="s">
        <v>268</v>
      </c>
      <c r="G285" s="25">
        <v>9490615491</v>
      </c>
      <c r="H285" s="25" t="s">
        <v>445</v>
      </c>
      <c r="I285" s="22">
        <v>1</v>
      </c>
      <c r="J285" s="22">
        <v>2</v>
      </c>
      <c r="K285" s="22">
        <v>11005</v>
      </c>
      <c r="L285" s="22">
        <v>973</v>
      </c>
      <c r="M285" s="22">
        <v>2</v>
      </c>
      <c r="N285" s="26">
        <v>0.12737268518518519</v>
      </c>
      <c r="O285" s="23">
        <f t="shared" si="11"/>
        <v>10707865</v>
      </c>
      <c r="P285" s="23">
        <f t="shared" si="12"/>
        <v>1946</v>
      </c>
    </row>
    <row r="286" spans="1:16" x14ac:dyDescent="0.25">
      <c r="A286" s="22">
        <v>283</v>
      </c>
      <c r="B286" s="25" t="s">
        <v>9</v>
      </c>
      <c r="C286" s="25" t="s">
        <v>212</v>
      </c>
      <c r="D286" s="25" t="s">
        <v>409</v>
      </c>
      <c r="E286" s="25" t="s">
        <v>433</v>
      </c>
      <c r="F286" s="25" t="s">
        <v>268</v>
      </c>
      <c r="G286" s="25">
        <v>9490615491</v>
      </c>
      <c r="H286" s="25" t="s">
        <v>446</v>
      </c>
      <c r="I286" s="22">
        <v>1</v>
      </c>
      <c r="J286" s="22">
        <v>2</v>
      </c>
      <c r="K286" s="22">
        <v>10704</v>
      </c>
      <c r="L286" s="22">
        <v>5596</v>
      </c>
      <c r="M286" s="22">
        <v>2</v>
      </c>
      <c r="N286" s="26">
        <v>0.1238888888888889</v>
      </c>
      <c r="O286" s="23">
        <f t="shared" si="11"/>
        <v>59899584</v>
      </c>
      <c r="P286" s="23">
        <f t="shared" si="12"/>
        <v>11192</v>
      </c>
    </row>
    <row r="287" spans="1:16" x14ac:dyDescent="0.25">
      <c r="A287" s="22">
        <v>284</v>
      </c>
      <c r="B287" s="25" t="s">
        <v>9</v>
      </c>
      <c r="C287" s="25" t="s">
        <v>212</v>
      </c>
      <c r="D287" s="25" t="s">
        <v>409</v>
      </c>
      <c r="E287" s="25" t="s">
        <v>433</v>
      </c>
      <c r="F287" s="25" t="s">
        <v>268</v>
      </c>
      <c r="G287" s="25">
        <v>9490615491</v>
      </c>
      <c r="H287" s="25" t="s">
        <v>447</v>
      </c>
      <c r="I287" s="22">
        <v>1</v>
      </c>
      <c r="J287" s="22">
        <v>1</v>
      </c>
      <c r="K287" s="22">
        <v>12816</v>
      </c>
      <c r="L287" s="22">
        <v>5080</v>
      </c>
      <c r="M287" s="22">
        <v>1</v>
      </c>
      <c r="N287" s="26">
        <v>0.14833333333333334</v>
      </c>
      <c r="O287" s="23">
        <f t="shared" si="11"/>
        <v>65105280</v>
      </c>
      <c r="P287" s="23">
        <f t="shared" si="12"/>
        <v>5080</v>
      </c>
    </row>
    <row r="288" spans="1:16" x14ac:dyDescent="0.25">
      <c r="A288" s="22">
        <v>285</v>
      </c>
      <c r="B288" s="25" t="s">
        <v>9</v>
      </c>
      <c r="C288" s="25" t="s">
        <v>448</v>
      </c>
      <c r="D288" s="25" t="s">
        <v>449</v>
      </c>
      <c r="E288" s="25" t="s">
        <v>450</v>
      </c>
      <c r="F288" s="25" t="s">
        <v>451</v>
      </c>
      <c r="G288" s="25">
        <v>9490615591</v>
      </c>
      <c r="H288" s="25" t="s">
        <v>452</v>
      </c>
      <c r="I288" s="22">
        <v>1</v>
      </c>
      <c r="J288" s="22">
        <v>2</v>
      </c>
      <c r="K288" s="22">
        <v>4284</v>
      </c>
      <c r="L288" s="22">
        <v>84</v>
      </c>
      <c r="M288" s="22">
        <v>2</v>
      </c>
      <c r="N288" s="26">
        <v>4.9583333333333333E-2</v>
      </c>
      <c r="O288" s="23">
        <f t="shared" si="11"/>
        <v>359856</v>
      </c>
      <c r="P288" s="23">
        <f t="shared" si="12"/>
        <v>168</v>
      </c>
    </row>
    <row r="289" spans="1:16" x14ac:dyDescent="0.25">
      <c r="A289" s="22">
        <v>286</v>
      </c>
      <c r="B289" s="25" t="s">
        <v>9</v>
      </c>
      <c r="C289" s="25" t="s">
        <v>448</v>
      </c>
      <c r="D289" s="25" t="s">
        <v>448</v>
      </c>
      <c r="E289" s="25" t="s">
        <v>453</v>
      </c>
      <c r="F289" s="25" t="s">
        <v>454</v>
      </c>
      <c r="G289" s="25">
        <v>8331095496</v>
      </c>
      <c r="H289" s="25" t="s">
        <v>455</v>
      </c>
      <c r="I289" s="22">
        <v>1</v>
      </c>
      <c r="J289" s="22">
        <v>15</v>
      </c>
      <c r="K289" s="22">
        <v>45248</v>
      </c>
      <c r="L289" s="22">
        <v>864</v>
      </c>
      <c r="M289" s="22">
        <v>15</v>
      </c>
      <c r="N289" s="26">
        <v>0.52370370370370367</v>
      </c>
      <c r="O289" s="23">
        <f t="shared" si="11"/>
        <v>39094272</v>
      </c>
      <c r="P289" s="23">
        <f t="shared" si="12"/>
        <v>12960</v>
      </c>
    </row>
    <row r="290" spans="1:16" x14ac:dyDescent="0.25">
      <c r="A290" s="22">
        <v>287</v>
      </c>
      <c r="B290" s="25" t="s">
        <v>9</v>
      </c>
      <c r="C290" s="25" t="s">
        <v>448</v>
      </c>
      <c r="D290" s="25" t="s">
        <v>448</v>
      </c>
      <c r="E290" s="25" t="s">
        <v>453</v>
      </c>
      <c r="F290" s="25" t="s">
        <v>454</v>
      </c>
      <c r="G290" s="25">
        <v>8331095496</v>
      </c>
      <c r="H290" s="25" t="s">
        <v>456</v>
      </c>
      <c r="I290" s="22">
        <v>1</v>
      </c>
      <c r="J290" s="22">
        <v>14</v>
      </c>
      <c r="K290" s="22">
        <v>44912</v>
      </c>
      <c r="L290" s="22">
        <v>3347</v>
      </c>
      <c r="M290" s="22">
        <v>14</v>
      </c>
      <c r="N290" s="26">
        <v>0.51981481481481484</v>
      </c>
      <c r="O290" s="23">
        <f t="shared" si="11"/>
        <v>150320464</v>
      </c>
      <c r="P290" s="23">
        <f t="shared" si="12"/>
        <v>46858</v>
      </c>
    </row>
    <row r="291" spans="1:16" x14ac:dyDescent="0.25">
      <c r="A291" s="22">
        <v>288</v>
      </c>
      <c r="B291" s="25" t="s">
        <v>9</v>
      </c>
      <c r="C291" s="25" t="s">
        <v>448</v>
      </c>
      <c r="D291" s="25" t="s">
        <v>448</v>
      </c>
      <c r="E291" s="25" t="s">
        <v>453</v>
      </c>
      <c r="F291" s="25" t="s">
        <v>457</v>
      </c>
      <c r="G291" s="25">
        <v>9490615578</v>
      </c>
      <c r="H291" s="25" t="s">
        <v>458</v>
      </c>
      <c r="I291" s="22">
        <v>1</v>
      </c>
      <c r="J291" s="22">
        <v>9</v>
      </c>
      <c r="K291" s="22">
        <v>37803</v>
      </c>
      <c r="L291" s="22">
        <v>1590</v>
      </c>
      <c r="M291" s="22">
        <v>9</v>
      </c>
      <c r="N291" s="26">
        <v>0.43753472222222223</v>
      </c>
      <c r="O291" s="23">
        <f t="shared" si="11"/>
        <v>60106770</v>
      </c>
      <c r="P291" s="23">
        <f t="shared" si="12"/>
        <v>14310</v>
      </c>
    </row>
    <row r="292" spans="1:16" x14ac:dyDescent="0.25">
      <c r="A292" s="22">
        <v>289</v>
      </c>
      <c r="B292" s="25" t="s">
        <v>9</v>
      </c>
      <c r="C292" s="25" t="s">
        <v>448</v>
      </c>
      <c r="D292" s="25" t="s">
        <v>448</v>
      </c>
      <c r="E292" s="25" t="s">
        <v>453</v>
      </c>
      <c r="F292" s="25" t="s">
        <v>457</v>
      </c>
      <c r="G292" s="25">
        <v>9490615578</v>
      </c>
      <c r="H292" s="25" t="s">
        <v>459</v>
      </c>
      <c r="I292" s="22">
        <v>1</v>
      </c>
      <c r="J292" s="22">
        <v>6</v>
      </c>
      <c r="K292" s="22">
        <v>26401</v>
      </c>
      <c r="L292" s="22">
        <v>10</v>
      </c>
      <c r="M292" s="22">
        <v>6</v>
      </c>
      <c r="N292" s="26">
        <v>0.30556712962962962</v>
      </c>
      <c r="O292" s="23">
        <f t="shared" si="11"/>
        <v>264010</v>
      </c>
      <c r="P292" s="23">
        <f t="shared" si="12"/>
        <v>60</v>
      </c>
    </row>
    <row r="293" spans="1:16" x14ac:dyDescent="0.25">
      <c r="A293" s="22">
        <v>290</v>
      </c>
      <c r="B293" s="25" t="s">
        <v>9</v>
      </c>
      <c r="C293" s="25" t="s">
        <v>448</v>
      </c>
      <c r="D293" s="25" t="s">
        <v>448</v>
      </c>
      <c r="E293" s="25" t="s">
        <v>453</v>
      </c>
      <c r="F293" s="25" t="s">
        <v>457</v>
      </c>
      <c r="G293" s="25">
        <v>9490615578</v>
      </c>
      <c r="H293" s="25" t="s">
        <v>460</v>
      </c>
      <c r="I293" s="22">
        <v>1</v>
      </c>
      <c r="J293" s="22">
        <v>2</v>
      </c>
      <c r="K293" s="22">
        <v>10296</v>
      </c>
      <c r="L293" s="22">
        <v>7232</v>
      </c>
      <c r="M293" s="22">
        <v>2</v>
      </c>
      <c r="N293" s="26">
        <v>0.11916666666666667</v>
      </c>
      <c r="O293" s="23">
        <f t="shared" si="11"/>
        <v>74460672</v>
      </c>
      <c r="P293" s="23">
        <f t="shared" si="12"/>
        <v>14464</v>
      </c>
    </row>
    <row r="294" spans="1:16" x14ac:dyDescent="0.25">
      <c r="A294" s="22">
        <v>291</v>
      </c>
      <c r="B294" s="25" t="s">
        <v>9</v>
      </c>
      <c r="C294" s="25" t="s">
        <v>448</v>
      </c>
      <c r="D294" s="25" t="s">
        <v>448</v>
      </c>
      <c r="E294" s="25" t="s">
        <v>453</v>
      </c>
      <c r="F294" s="25" t="s">
        <v>457</v>
      </c>
      <c r="G294" s="25">
        <v>9490615578</v>
      </c>
      <c r="H294" s="25" t="s">
        <v>461</v>
      </c>
      <c r="I294" s="22">
        <v>1</v>
      </c>
      <c r="J294" s="22">
        <v>2</v>
      </c>
      <c r="K294" s="22">
        <v>10296</v>
      </c>
      <c r="L294" s="22">
        <v>1723</v>
      </c>
      <c r="M294" s="22">
        <v>2</v>
      </c>
      <c r="N294" s="26">
        <v>0.11916666666666667</v>
      </c>
      <c r="O294" s="23">
        <f t="shared" si="11"/>
        <v>17740008</v>
      </c>
      <c r="P294" s="23">
        <f t="shared" si="12"/>
        <v>3446</v>
      </c>
    </row>
    <row r="295" spans="1:16" x14ac:dyDescent="0.25">
      <c r="A295" s="22">
        <v>292</v>
      </c>
      <c r="B295" s="25" t="s">
        <v>9</v>
      </c>
      <c r="C295" s="25" t="s">
        <v>448</v>
      </c>
      <c r="D295" s="25" t="s">
        <v>448</v>
      </c>
      <c r="E295" s="25" t="s">
        <v>453</v>
      </c>
      <c r="F295" s="25" t="s">
        <v>462</v>
      </c>
      <c r="G295" s="25">
        <v>9490615501</v>
      </c>
      <c r="H295" s="25" t="s">
        <v>463</v>
      </c>
      <c r="I295" s="22">
        <v>1</v>
      </c>
      <c r="J295" s="22">
        <v>11</v>
      </c>
      <c r="K295" s="22">
        <v>47181</v>
      </c>
      <c r="L295" s="22">
        <v>1905</v>
      </c>
      <c r="M295" s="22">
        <v>11</v>
      </c>
      <c r="N295" s="26">
        <v>0.54607638888888888</v>
      </c>
      <c r="O295" s="23">
        <f t="shared" si="11"/>
        <v>89879805</v>
      </c>
      <c r="P295" s="23">
        <f t="shared" si="12"/>
        <v>20955</v>
      </c>
    </row>
    <row r="296" spans="1:16" x14ac:dyDescent="0.25">
      <c r="A296" s="22">
        <v>293</v>
      </c>
      <c r="B296" s="25" t="s">
        <v>9</v>
      </c>
      <c r="C296" s="25" t="s">
        <v>448</v>
      </c>
      <c r="D296" s="25" t="s">
        <v>448</v>
      </c>
      <c r="E296" s="25" t="s">
        <v>453</v>
      </c>
      <c r="F296" s="25" t="s">
        <v>462</v>
      </c>
      <c r="G296" s="25">
        <v>9490615501</v>
      </c>
      <c r="H296" s="25" t="s">
        <v>464</v>
      </c>
      <c r="I296" s="22">
        <v>1</v>
      </c>
      <c r="J296" s="22">
        <v>9</v>
      </c>
      <c r="K296" s="22">
        <v>28923</v>
      </c>
      <c r="L296" s="22">
        <v>5512</v>
      </c>
      <c r="M296" s="22">
        <v>9</v>
      </c>
      <c r="N296" s="26">
        <v>0.33475694444444443</v>
      </c>
      <c r="O296" s="23">
        <f t="shared" si="11"/>
        <v>159423576</v>
      </c>
      <c r="P296" s="23">
        <f t="shared" si="12"/>
        <v>49608</v>
      </c>
    </row>
    <row r="297" spans="1:16" x14ac:dyDescent="0.25">
      <c r="A297" s="22">
        <v>294</v>
      </c>
      <c r="B297" s="25" t="s">
        <v>9</v>
      </c>
      <c r="C297" s="25" t="s">
        <v>448</v>
      </c>
      <c r="D297" s="25" t="s">
        <v>448</v>
      </c>
      <c r="E297" s="25" t="s">
        <v>453</v>
      </c>
      <c r="F297" s="25" t="s">
        <v>462</v>
      </c>
      <c r="G297" s="25">
        <v>9490615501</v>
      </c>
      <c r="H297" s="25" t="s">
        <v>465</v>
      </c>
      <c r="I297" s="22">
        <v>1</v>
      </c>
      <c r="J297" s="22">
        <v>13</v>
      </c>
      <c r="K297" s="22">
        <v>39671</v>
      </c>
      <c r="L297" s="22">
        <v>4063</v>
      </c>
      <c r="M297" s="22">
        <v>13</v>
      </c>
      <c r="N297" s="26">
        <v>0.45915509259259257</v>
      </c>
      <c r="O297" s="23">
        <f t="shared" si="11"/>
        <v>161183273</v>
      </c>
      <c r="P297" s="23">
        <f t="shared" si="12"/>
        <v>52819</v>
      </c>
    </row>
    <row r="298" spans="1:16" x14ac:dyDescent="0.25">
      <c r="A298" s="22">
        <v>295</v>
      </c>
      <c r="B298" s="25" t="s">
        <v>9</v>
      </c>
      <c r="C298" s="25" t="s">
        <v>448</v>
      </c>
      <c r="D298" s="25" t="s">
        <v>466</v>
      </c>
      <c r="E298" s="25" t="s">
        <v>467</v>
      </c>
      <c r="F298" s="25" t="s">
        <v>468</v>
      </c>
      <c r="G298" s="25">
        <v>7382231732</v>
      </c>
      <c r="H298" s="25" t="s">
        <v>469</v>
      </c>
      <c r="I298" s="22">
        <v>1</v>
      </c>
      <c r="J298" s="22">
        <v>17</v>
      </c>
      <c r="K298" s="22">
        <v>52272</v>
      </c>
      <c r="L298" s="22">
        <v>187</v>
      </c>
      <c r="M298" s="22">
        <v>17</v>
      </c>
      <c r="N298" s="26">
        <v>0.60499999999999998</v>
      </c>
      <c r="O298" s="23">
        <f t="shared" si="11"/>
        <v>9774864</v>
      </c>
      <c r="P298" s="23">
        <f t="shared" si="12"/>
        <v>3179</v>
      </c>
    </row>
    <row r="299" spans="1:16" x14ac:dyDescent="0.25">
      <c r="A299" s="22">
        <v>296</v>
      </c>
      <c r="B299" s="25" t="s">
        <v>9</v>
      </c>
      <c r="C299" s="25" t="s">
        <v>448</v>
      </c>
      <c r="D299" s="25" t="s">
        <v>466</v>
      </c>
      <c r="E299" s="25" t="s">
        <v>467</v>
      </c>
      <c r="F299" s="25" t="s">
        <v>468</v>
      </c>
      <c r="G299" s="25">
        <v>7382231732</v>
      </c>
      <c r="H299" s="25" t="s">
        <v>470</v>
      </c>
      <c r="I299" s="22">
        <v>1</v>
      </c>
      <c r="J299" s="22">
        <v>10</v>
      </c>
      <c r="K299" s="22">
        <v>39276</v>
      </c>
      <c r="L299" s="22">
        <v>3410</v>
      </c>
      <c r="M299" s="22">
        <v>10</v>
      </c>
      <c r="N299" s="26">
        <v>0.45458333333333334</v>
      </c>
      <c r="O299" s="23">
        <f t="shared" si="11"/>
        <v>133931160</v>
      </c>
      <c r="P299" s="23">
        <f t="shared" si="12"/>
        <v>34100</v>
      </c>
    </row>
    <row r="300" spans="1:16" x14ac:dyDescent="0.25">
      <c r="A300" s="22">
        <v>297</v>
      </c>
      <c r="B300" s="25" t="s">
        <v>9</v>
      </c>
      <c r="C300" s="25" t="s">
        <v>448</v>
      </c>
      <c r="D300" s="25" t="s">
        <v>466</v>
      </c>
      <c r="E300" s="25" t="s">
        <v>467</v>
      </c>
      <c r="F300" s="25" t="s">
        <v>468</v>
      </c>
      <c r="G300" s="25">
        <v>7382231732</v>
      </c>
      <c r="H300" s="25" t="s">
        <v>471</v>
      </c>
      <c r="I300" s="22">
        <v>1</v>
      </c>
      <c r="J300" s="22">
        <v>12</v>
      </c>
      <c r="K300" s="22">
        <v>45942</v>
      </c>
      <c r="L300" s="22">
        <v>4367</v>
      </c>
      <c r="M300" s="22">
        <v>12</v>
      </c>
      <c r="N300" s="26">
        <v>0.53173611111111108</v>
      </c>
      <c r="O300" s="23">
        <f t="shared" si="11"/>
        <v>200628714</v>
      </c>
      <c r="P300" s="23">
        <f t="shared" si="12"/>
        <v>52404</v>
      </c>
    </row>
    <row r="301" spans="1:16" x14ac:dyDescent="0.25">
      <c r="A301" s="22">
        <v>298</v>
      </c>
      <c r="B301" s="25" t="s">
        <v>9</v>
      </c>
      <c r="C301" s="25" t="s">
        <v>448</v>
      </c>
      <c r="D301" s="25" t="s">
        <v>466</v>
      </c>
      <c r="E301" s="25" t="s">
        <v>467</v>
      </c>
      <c r="F301" s="25" t="s">
        <v>472</v>
      </c>
      <c r="G301" s="25">
        <v>9491052200</v>
      </c>
      <c r="H301" s="25" t="s">
        <v>473</v>
      </c>
      <c r="I301" s="22">
        <v>1</v>
      </c>
      <c r="J301" s="22">
        <v>0</v>
      </c>
      <c r="K301" s="22">
        <v>0</v>
      </c>
      <c r="L301" s="22">
        <v>2388</v>
      </c>
      <c r="M301" s="22">
        <v>0</v>
      </c>
      <c r="N301" s="26">
        <v>0</v>
      </c>
      <c r="O301" s="23">
        <f t="shared" si="11"/>
        <v>0</v>
      </c>
      <c r="P301" s="23">
        <f t="shared" si="12"/>
        <v>0</v>
      </c>
    </row>
    <row r="302" spans="1:16" x14ac:dyDescent="0.25">
      <c r="A302" s="22">
        <v>299</v>
      </c>
      <c r="B302" s="25" t="s">
        <v>9</v>
      </c>
      <c r="C302" s="25" t="s">
        <v>448</v>
      </c>
      <c r="D302" s="25" t="s">
        <v>466</v>
      </c>
      <c r="E302" s="25" t="s">
        <v>467</v>
      </c>
      <c r="F302" s="25" t="s">
        <v>472</v>
      </c>
      <c r="G302" s="25">
        <v>9491052200</v>
      </c>
      <c r="H302" s="25" t="s">
        <v>474</v>
      </c>
      <c r="I302" s="22">
        <v>1</v>
      </c>
      <c r="J302" s="22">
        <v>2</v>
      </c>
      <c r="K302" s="22">
        <v>4160</v>
      </c>
      <c r="L302" s="22">
        <v>2532</v>
      </c>
      <c r="M302" s="22">
        <v>2</v>
      </c>
      <c r="N302" s="26">
        <v>4.8148148148148148E-2</v>
      </c>
      <c r="O302" s="23">
        <f t="shared" si="11"/>
        <v>10533120</v>
      </c>
      <c r="P302" s="23">
        <f t="shared" si="12"/>
        <v>5064</v>
      </c>
    </row>
    <row r="303" spans="1:16" x14ac:dyDescent="0.25">
      <c r="A303" s="22">
        <v>300</v>
      </c>
      <c r="B303" s="25" t="s">
        <v>9</v>
      </c>
      <c r="C303" s="25" t="s">
        <v>448</v>
      </c>
      <c r="D303" s="25" t="s">
        <v>466</v>
      </c>
      <c r="E303" s="25" t="s">
        <v>467</v>
      </c>
      <c r="F303" s="25" t="s">
        <v>475</v>
      </c>
      <c r="G303" s="25">
        <v>9490615583</v>
      </c>
      <c r="H303" s="25" t="s">
        <v>476</v>
      </c>
      <c r="I303" s="22">
        <v>1</v>
      </c>
      <c r="J303" s="22">
        <v>14</v>
      </c>
      <c r="K303" s="22">
        <v>50885</v>
      </c>
      <c r="L303" s="22">
        <v>3612</v>
      </c>
      <c r="M303" s="22">
        <v>14</v>
      </c>
      <c r="N303" s="26">
        <v>0.58894675925925921</v>
      </c>
      <c r="O303" s="23">
        <f t="shared" si="11"/>
        <v>183796620</v>
      </c>
      <c r="P303" s="23">
        <f t="shared" si="12"/>
        <v>50568</v>
      </c>
    </row>
    <row r="304" spans="1:16" x14ac:dyDescent="0.25">
      <c r="A304" s="22">
        <v>301</v>
      </c>
      <c r="B304" s="25" t="s">
        <v>9</v>
      </c>
      <c r="C304" s="25" t="s">
        <v>448</v>
      </c>
      <c r="D304" s="25" t="s">
        <v>466</v>
      </c>
      <c r="E304" s="25" t="s">
        <v>467</v>
      </c>
      <c r="F304" s="25" t="s">
        <v>475</v>
      </c>
      <c r="G304" s="25">
        <v>9490615583</v>
      </c>
      <c r="H304" s="25" t="s">
        <v>477</v>
      </c>
      <c r="I304" s="22">
        <v>1</v>
      </c>
      <c r="J304" s="22">
        <v>3</v>
      </c>
      <c r="K304" s="22">
        <v>8820</v>
      </c>
      <c r="L304" s="22">
        <v>5</v>
      </c>
      <c r="M304" s="22">
        <v>3</v>
      </c>
      <c r="N304" s="26">
        <v>0.10208333333333333</v>
      </c>
      <c r="O304" s="23">
        <f t="shared" si="11"/>
        <v>44100</v>
      </c>
      <c r="P304" s="23">
        <f t="shared" si="12"/>
        <v>15</v>
      </c>
    </row>
    <row r="305" spans="1:16" x14ac:dyDescent="0.25">
      <c r="A305" s="22">
        <v>302</v>
      </c>
      <c r="B305" s="25" t="s">
        <v>9</v>
      </c>
      <c r="C305" s="25" t="s">
        <v>448</v>
      </c>
      <c r="D305" s="25" t="s">
        <v>466</v>
      </c>
      <c r="E305" s="25" t="s">
        <v>467</v>
      </c>
      <c r="F305" s="25" t="s">
        <v>475</v>
      </c>
      <c r="G305" s="25">
        <v>9490615583</v>
      </c>
      <c r="H305" s="25" t="s">
        <v>478</v>
      </c>
      <c r="I305" s="22">
        <v>1</v>
      </c>
      <c r="J305" s="22">
        <v>11</v>
      </c>
      <c r="K305" s="22">
        <v>47592</v>
      </c>
      <c r="L305" s="22">
        <v>2231</v>
      </c>
      <c r="M305" s="22">
        <v>11</v>
      </c>
      <c r="N305" s="26">
        <v>0.55083333333333329</v>
      </c>
      <c r="O305" s="23">
        <f t="shared" si="11"/>
        <v>106177752</v>
      </c>
      <c r="P305" s="23">
        <f t="shared" si="12"/>
        <v>24541</v>
      </c>
    </row>
    <row r="306" spans="1:16" x14ac:dyDescent="0.25">
      <c r="A306" s="22">
        <v>303</v>
      </c>
      <c r="B306" s="25" t="s">
        <v>9</v>
      </c>
      <c r="C306" s="25" t="s">
        <v>448</v>
      </c>
      <c r="D306" s="25" t="s">
        <v>466</v>
      </c>
      <c r="E306" s="25" t="s">
        <v>467</v>
      </c>
      <c r="F306" s="25" t="s">
        <v>475</v>
      </c>
      <c r="G306" s="25">
        <v>9490615583</v>
      </c>
      <c r="H306" s="25" t="s">
        <v>479</v>
      </c>
      <c r="I306" s="22">
        <v>1</v>
      </c>
      <c r="J306" s="22">
        <v>3</v>
      </c>
      <c r="K306" s="22">
        <v>10152</v>
      </c>
      <c r="L306" s="22">
        <v>52</v>
      </c>
      <c r="M306" s="22">
        <v>3</v>
      </c>
      <c r="N306" s="26">
        <v>0.11749999999999999</v>
      </c>
      <c r="O306" s="23">
        <f t="shared" si="11"/>
        <v>527904</v>
      </c>
      <c r="P306" s="23">
        <f t="shared" si="12"/>
        <v>156</v>
      </c>
    </row>
    <row r="307" spans="1:16" x14ac:dyDescent="0.25">
      <c r="A307" s="22">
        <v>304</v>
      </c>
      <c r="B307" s="25" t="s">
        <v>9</v>
      </c>
      <c r="C307" s="25" t="s">
        <v>448</v>
      </c>
      <c r="D307" s="25" t="s">
        <v>466</v>
      </c>
      <c r="E307" s="25" t="s">
        <v>467</v>
      </c>
      <c r="F307" s="25" t="s">
        <v>480</v>
      </c>
      <c r="G307" s="25">
        <v>9490615583</v>
      </c>
      <c r="H307" s="25" t="s">
        <v>481</v>
      </c>
      <c r="I307" s="22">
        <v>1</v>
      </c>
      <c r="J307" s="22">
        <v>11</v>
      </c>
      <c r="K307" s="22">
        <v>68285</v>
      </c>
      <c r="L307" s="22">
        <v>134</v>
      </c>
      <c r="M307" s="22">
        <v>11</v>
      </c>
      <c r="N307" s="26">
        <v>0.79033564814814816</v>
      </c>
      <c r="O307" s="23">
        <f t="shared" si="11"/>
        <v>9150190</v>
      </c>
      <c r="P307" s="23">
        <f t="shared" si="12"/>
        <v>1474</v>
      </c>
    </row>
    <row r="308" spans="1:16" x14ac:dyDescent="0.25">
      <c r="A308" s="22">
        <v>305</v>
      </c>
      <c r="B308" s="25" t="s">
        <v>9</v>
      </c>
      <c r="C308" s="25" t="s">
        <v>448</v>
      </c>
      <c r="D308" s="25" t="s">
        <v>466</v>
      </c>
      <c r="E308" s="25" t="s">
        <v>467</v>
      </c>
      <c r="F308" s="25" t="s">
        <v>480</v>
      </c>
      <c r="G308" s="25">
        <v>9490615583</v>
      </c>
      <c r="H308" s="25" t="s">
        <v>482</v>
      </c>
      <c r="I308" s="22">
        <v>1</v>
      </c>
      <c r="J308" s="22">
        <v>10</v>
      </c>
      <c r="K308" s="22">
        <v>43632</v>
      </c>
      <c r="L308" s="22">
        <v>3184</v>
      </c>
      <c r="M308" s="22">
        <v>10</v>
      </c>
      <c r="N308" s="26">
        <v>0.505</v>
      </c>
      <c r="O308" s="23">
        <f t="shared" si="11"/>
        <v>138924288</v>
      </c>
      <c r="P308" s="23">
        <f t="shared" si="12"/>
        <v>31840</v>
      </c>
    </row>
    <row r="309" spans="1:16" x14ac:dyDescent="0.25">
      <c r="A309" s="22">
        <v>306</v>
      </c>
      <c r="B309" s="25" t="s">
        <v>9</v>
      </c>
      <c r="C309" s="25" t="s">
        <v>448</v>
      </c>
      <c r="D309" s="25" t="s">
        <v>466</v>
      </c>
      <c r="E309" s="25" t="s">
        <v>467</v>
      </c>
      <c r="F309" s="25" t="s">
        <v>480</v>
      </c>
      <c r="G309" s="25">
        <v>9490615583</v>
      </c>
      <c r="H309" s="25" t="s">
        <v>483</v>
      </c>
      <c r="I309" s="22">
        <v>1</v>
      </c>
      <c r="J309" s="22">
        <v>3</v>
      </c>
      <c r="K309" s="22">
        <v>6783</v>
      </c>
      <c r="L309" s="22">
        <v>2879</v>
      </c>
      <c r="M309" s="22">
        <v>3</v>
      </c>
      <c r="N309" s="26">
        <v>7.8506944444444449E-2</v>
      </c>
      <c r="O309" s="23">
        <f t="shared" si="11"/>
        <v>19528257</v>
      </c>
      <c r="P309" s="23">
        <f t="shared" si="12"/>
        <v>8637</v>
      </c>
    </row>
    <row r="310" spans="1:16" x14ac:dyDescent="0.25">
      <c r="A310" s="22">
        <v>307</v>
      </c>
      <c r="B310" s="25" t="s">
        <v>9</v>
      </c>
      <c r="C310" s="25" t="s">
        <v>448</v>
      </c>
      <c r="D310" s="25" t="s">
        <v>466</v>
      </c>
      <c r="E310" s="25" t="s">
        <v>467</v>
      </c>
      <c r="F310" s="25" t="s">
        <v>480</v>
      </c>
      <c r="G310" s="25">
        <v>9490615583</v>
      </c>
      <c r="H310" s="25" t="s">
        <v>484</v>
      </c>
      <c r="I310" s="22">
        <v>1</v>
      </c>
      <c r="J310" s="22">
        <v>3</v>
      </c>
      <c r="K310" s="22">
        <v>6782</v>
      </c>
      <c r="L310" s="22">
        <v>8532</v>
      </c>
      <c r="M310" s="22">
        <v>3</v>
      </c>
      <c r="N310" s="26">
        <v>7.8495370370370368E-2</v>
      </c>
      <c r="O310" s="23">
        <f t="shared" si="11"/>
        <v>57864024</v>
      </c>
      <c r="P310" s="23">
        <f t="shared" si="12"/>
        <v>25596</v>
      </c>
    </row>
    <row r="311" spans="1:16" x14ac:dyDescent="0.25">
      <c r="A311" s="22">
        <v>308</v>
      </c>
      <c r="B311" s="25" t="s">
        <v>9</v>
      </c>
      <c r="C311" s="25" t="s">
        <v>448</v>
      </c>
      <c r="D311" s="25" t="s">
        <v>466</v>
      </c>
      <c r="E311" s="25" t="s">
        <v>485</v>
      </c>
      <c r="F311" s="25" t="s">
        <v>480</v>
      </c>
      <c r="G311" s="25">
        <v>9490615583</v>
      </c>
      <c r="H311" s="25" t="s">
        <v>486</v>
      </c>
      <c r="I311" s="22">
        <v>1</v>
      </c>
      <c r="J311" s="22">
        <v>3</v>
      </c>
      <c r="K311" s="22">
        <v>6782</v>
      </c>
      <c r="L311" s="22">
        <v>930</v>
      </c>
      <c r="M311" s="22">
        <v>3</v>
      </c>
      <c r="N311" s="26">
        <v>7.8495370370370368E-2</v>
      </c>
      <c r="O311" s="23">
        <f t="shared" si="11"/>
        <v>6307260</v>
      </c>
      <c r="P311" s="23">
        <f t="shared" si="12"/>
        <v>2790</v>
      </c>
    </row>
    <row r="312" spans="1:16" x14ac:dyDescent="0.25">
      <c r="A312" s="22">
        <v>309</v>
      </c>
      <c r="B312" s="25" t="s">
        <v>9</v>
      </c>
      <c r="C312" s="25" t="s">
        <v>487</v>
      </c>
      <c r="D312" s="25" t="s">
        <v>487</v>
      </c>
      <c r="E312" s="25" t="s">
        <v>488</v>
      </c>
      <c r="F312" s="25" t="s">
        <v>489</v>
      </c>
      <c r="G312" s="25">
        <v>7382213680</v>
      </c>
      <c r="H312" s="25" t="s">
        <v>490</v>
      </c>
      <c r="I312" s="22">
        <v>1</v>
      </c>
      <c r="J312" s="22">
        <v>25</v>
      </c>
      <c r="K312" s="22">
        <v>77466</v>
      </c>
      <c r="L312" s="22">
        <v>1754</v>
      </c>
      <c r="M312" s="22">
        <v>25</v>
      </c>
      <c r="N312" s="26">
        <v>0.89659722222222227</v>
      </c>
      <c r="O312" s="23">
        <f t="shared" si="11"/>
        <v>135875364</v>
      </c>
      <c r="P312" s="23">
        <f t="shared" si="12"/>
        <v>43850</v>
      </c>
    </row>
    <row r="313" spans="1:16" x14ac:dyDescent="0.25">
      <c r="A313" s="22">
        <v>310</v>
      </c>
      <c r="B313" s="25" t="s">
        <v>9</v>
      </c>
      <c r="C313" s="25" t="s">
        <v>487</v>
      </c>
      <c r="D313" s="25" t="s">
        <v>487</v>
      </c>
      <c r="E313" s="25" t="s">
        <v>488</v>
      </c>
      <c r="F313" s="25" t="s">
        <v>489</v>
      </c>
      <c r="G313" s="25">
        <v>7382213680</v>
      </c>
      <c r="H313" s="25" t="s">
        <v>491</v>
      </c>
      <c r="I313" s="22">
        <v>1</v>
      </c>
      <c r="J313" s="22">
        <v>25</v>
      </c>
      <c r="K313" s="22">
        <v>79393</v>
      </c>
      <c r="L313" s="22">
        <v>1643</v>
      </c>
      <c r="M313" s="22">
        <v>25</v>
      </c>
      <c r="N313" s="26">
        <v>0.91890046296296302</v>
      </c>
      <c r="O313" s="23">
        <f t="shared" si="11"/>
        <v>130442699</v>
      </c>
      <c r="P313" s="23">
        <f t="shared" si="12"/>
        <v>41075</v>
      </c>
    </row>
    <row r="314" spans="1:16" x14ac:dyDescent="0.25">
      <c r="A314" s="22">
        <v>311</v>
      </c>
      <c r="B314" s="25" t="s">
        <v>9</v>
      </c>
      <c r="C314" s="25" t="s">
        <v>487</v>
      </c>
      <c r="D314" s="25" t="s">
        <v>487</v>
      </c>
      <c r="E314" s="25" t="s">
        <v>488</v>
      </c>
      <c r="F314" s="25" t="s">
        <v>492</v>
      </c>
      <c r="G314" s="25">
        <v>9491052195</v>
      </c>
      <c r="H314" s="25" t="s">
        <v>493</v>
      </c>
      <c r="I314" s="22">
        <v>1</v>
      </c>
      <c r="J314" s="22">
        <v>23</v>
      </c>
      <c r="K314" s="22">
        <v>66960</v>
      </c>
      <c r="L314" s="22">
        <v>2241</v>
      </c>
      <c r="M314" s="22">
        <v>23</v>
      </c>
      <c r="N314" s="26">
        <v>0.77500000000000002</v>
      </c>
      <c r="O314" s="23">
        <f t="shared" si="11"/>
        <v>150057360</v>
      </c>
      <c r="P314" s="23">
        <f t="shared" si="12"/>
        <v>51543</v>
      </c>
    </row>
    <row r="315" spans="1:16" x14ac:dyDescent="0.25">
      <c r="A315" s="22">
        <v>312</v>
      </c>
      <c r="B315" s="25" t="s">
        <v>9</v>
      </c>
      <c r="C315" s="25" t="s">
        <v>487</v>
      </c>
      <c r="D315" s="25" t="s">
        <v>487</v>
      </c>
      <c r="E315" s="25" t="s">
        <v>488</v>
      </c>
      <c r="F315" s="25" t="s">
        <v>492</v>
      </c>
      <c r="G315" s="25">
        <v>9491052195</v>
      </c>
      <c r="H315" s="25" t="s">
        <v>494</v>
      </c>
      <c r="I315" s="22">
        <v>1</v>
      </c>
      <c r="J315" s="22">
        <v>25</v>
      </c>
      <c r="K315" s="22">
        <v>71028</v>
      </c>
      <c r="L315" s="22">
        <v>2355</v>
      </c>
      <c r="M315" s="22">
        <v>25</v>
      </c>
      <c r="N315" s="26">
        <v>0.82208333333333339</v>
      </c>
      <c r="O315" s="23">
        <f t="shared" si="11"/>
        <v>167270940</v>
      </c>
      <c r="P315" s="23">
        <f t="shared" si="12"/>
        <v>58875</v>
      </c>
    </row>
    <row r="316" spans="1:16" x14ac:dyDescent="0.25">
      <c r="A316" s="22">
        <v>313</v>
      </c>
      <c r="B316" s="25" t="s">
        <v>9</v>
      </c>
      <c r="C316" s="25" t="s">
        <v>487</v>
      </c>
      <c r="D316" s="25" t="s">
        <v>487</v>
      </c>
      <c r="E316" s="25" t="s">
        <v>488</v>
      </c>
      <c r="F316" s="25" t="s">
        <v>492</v>
      </c>
      <c r="G316" s="25">
        <v>9491052195</v>
      </c>
      <c r="H316" s="25" t="s">
        <v>495</v>
      </c>
      <c r="I316" s="22">
        <v>1</v>
      </c>
      <c r="J316" s="22">
        <v>22</v>
      </c>
      <c r="K316" s="22">
        <v>65313</v>
      </c>
      <c r="L316" s="22">
        <v>1209</v>
      </c>
      <c r="M316" s="22">
        <v>22</v>
      </c>
      <c r="N316" s="26">
        <v>0.75593750000000004</v>
      </c>
      <c r="O316" s="23">
        <f t="shared" si="11"/>
        <v>78963417</v>
      </c>
      <c r="P316" s="23">
        <f t="shared" si="12"/>
        <v>26598</v>
      </c>
    </row>
    <row r="317" spans="1:16" x14ac:dyDescent="0.25">
      <c r="A317" s="22">
        <v>314</v>
      </c>
      <c r="B317" s="25" t="s">
        <v>9</v>
      </c>
      <c r="C317" s="25" t="s">
        <v>487</v>
      </c>
      <c r="D317" s="25" t="s">
        <v>487</v>
      </c>
      <c r="E317" s="25" t="s">
        <v>488</v>
      </c>
      <c r="F317" s="25" t="s">
        <v>492</v>
      </c>
      <c r="G317" s="25">
        <v>9491052195</v>
      </c>
      <c r="H317" s="25" t="s">
        <v>496</v>
      </c>
      <c r="I317" s="22">
        <v>1</v>
      </c>
      <c r="J317" s="22">
        <v>24</v>
      </c>
      <c r="K317" s="22">
        <v>69589</v>
      </c>
      <c r="L317" s="22">
        <v>3440</v>
      </c>
      <c r="M317" s="22">
        <v>24</v>
      </c>
      <c r="N317" s="26">
        <v>0.80542824074074071</v>
      </c>
      <c r="O317" s="23">
        <f t="shared" si="11"/>
        <v>239386160</v>
      </c>
      <c r="P317" s="23">
        <f t="shared" si="12"/>
        <v>82560</v>
      </c>
    </row>
    <row r="318" spans="1:16" x14ac:dyDescent="0.25">
      <c r="A318" s="22">
        <v>315</v>
      </c>
      <c r="B318" s="25" t="s">
        <v>9</v>
      </c>
      <c r="C318" s="25" t="s">
        <v>487</v>
      </c>
      <c r="D318" s="25" t="s">
        <v>487</v>
      </c>
      <c r="E318" s="25" t="s">
        <v>488</v>
      </c>
      <c r="F318" s="25" t="s">
        <v>497</v>
      </c>
      <c r="G318" s="25">
        <v>9492806932</v>
      </c>
      <c r="H318" s="25" t="s">
        <v>498</v>
      </c>
      <c r="I318" s="22">
        <v>1</v>
      </c>
      <c r="J318" s="22">
        <v>25</v>
      </c>
      <c r="K318" s="22">
        <v>70273</v>
      </c>
      <c r="L318" s="22">
        <v>947</v>
      </c>
      <c r="M318" s="22">
        <v>25</v>
      </c>
      <c r="N318" s="26">
        <v>0.81334490740740739</v>
      </c>
      <c r="O318" s="23">
        <f t="shared" si="11"/>
        <v>66548531</v>
      </c>
      <c r="P318" s="23">
        <f t="shared" si="12"/>
        <v>23675</v>
      </c>
    </row>
    <row r="319" spans="1:16" ht="26.25" x14ac:dyDescent="0.25">
      <c r="A319" s="22">
        <v>316</v>
      </c>
      <c r="B319" s="25" t="s">
        <v>9</v>
      </c>
      <c r="C319" s="25" t="s">
        <v>487</v>
      </c>
      <c r="D319" s="25" t="s">
        <v>487</v>
      </c>
      <c r="E319" s="25" t="s">
        <v>488</v>
      </c>
      <c r="F319" s="25" t="s">
        <v>497</v>
      </c>
      <c r="G319" s="25">
        <v>9492806932</v>
      </c>
      <c r="H319" s="25" t="s">
        <v>499</v>
      </c>
      <c r="I319" s="22">
        <v>1</v>
      </c>
      <c r="J319" s="22">
        <v>24</v>
      </c>
      <c r="K319" s="22">
        <v>70407</v>
      </c>
      <c r="L319" s="22">
        <v>4899</v>
      </c>
      <c r="M319" s="22">
        <v>24</v>
      </c>
      <c r="N319" s="26">
        <v>0.81489583333333337</v>
      </c>
      <c r="O319" s="23">
        <f t="shared" si="11"/>
        <v>344923893</v>
      </c>
      <c r="P319" s="23">
        <f t="shared" si="12"/>
        <v>117576</v>
      </c>
    </row>
    <row r="320" spans="1:16" ht="26.25" x14ac:dyDescent="0.25">
      <c r="A320" s="22">
        <v>317</v>
      </c>
      <c r="B320" s="25" t="s">
        <v>9</v>
      </c>
      <c r="C320" s="25" t="s">
        <v>487</v>
      </c>
      <c r="D320" s="25" t="s">
        <v>487</v>
      </c>
      <c r="E320" s="25" t="s">
        <v>488</v>
      </c>
      <c r="F320" s="25" t="s">
        <v>497</v>
      </c>
      <c r="G320" s="25">
        <v>9492806932</v>
      </c>
      <c r="H320" s="25" t="s">
        <v>500</v>
      </c>
      <c r="I320" s="22">
        <v>1</v>
      </c>
      <c r="J320" s="22">
        <v>22</v>
      </c>
      <c r="K320" s="22">
        <v>60291</v>
      </c>
      <c r="L320" s="22">
        <v>3325</v>
      </c>
      <c r="M320" s="22">
        <v>22</v>
      </c>
      <c r="N320" s="26">
        <v>0.69781249999999995</v>
      </c>
      <c r="O320" s="23">
        <f t="shared" si="11"/>
        <v>200467575</v>
      </c>
      <c r="P320" s="23">
        <f t="shared" si="12"/>
        <v>73150</v>
      </c>
    </row>
    <row r="321" spans="1:16" x14ac:dyDescent="0.25">
      <c r="A321" s="22">
        <v>318</v>
      </c>
      <c r="B321" s="25" t="s">
        <v>9</v>
      </c>
      <c r="C321" s="25" t="s">
        <v>487</v>
      </c>
      <c r="D321" s="25" t="s">
        <v>487</v>
      </c>
      <c r="E321" s="25" t="s">
        <v>488</v>
      </c>
      <c r="F321" s="25" t="s">
        <v>501</v>
      </c>
      <c r="G321" s="25">
        <v>9490615559</v>
      </c>
      <c r="H321" s="25" t="s">
        <v>502</v>
      </c>
      <c r="I321" s="22">
        <v>1</v>
      </c>
      <c r="J321" s="22">
        <v>25</v>
      </c>
      <c r="K321" s="22">
        <v>65211</v>
      </c>
      <c r="L321" s="22">
        <v>4460</v>
      </c>
      <c r="M321" s="22">
        <v>25</v>
      </c>
      <c r="N321" s="26">
        <v>0.75475694444444441</v>
      </c>
      <c r="O321" s="23">
        <f t="shared" si="11"/>
        <v>290841060</v>
      </c>
      <c r="P321" s="23">
        <f t="shared" si="12"/>
        <v>111500</v>
      </c>
    </row>
    <row r="322" spans="1:16" x14ac:dyDescent="0.25">
      <c r="A322" s="22">
        <v>319</v>
      </c>
      <c r="B322" s="25" t="s">
        <v>9</v>
      </c>
      <c r="C322" s="25" t="s">
        <v>487</v>
      </c>
      <c r="D322" s="25" t="s">
        <v>487</v>
      </c>
      <c r="E322" s="25" t="s">
        <v>488</v>
      </c>
      <c r="F322" s="25" t="s">
        <v>501</v>
      </c>
      <c r="G322" s="25">
        <v>9490615559</v>
      </c>
      <c r="H322" s="25" t="s">
        <v>503</v>
      </c>
      <c r="I322" s="22">
        <v>1</v>
      </c>
      <c r="J322" s="22">
        <v>0</v>
      </c>
      <c r="K322" s="22">
        <v>0</v>
      </c>
      <c r="L322" s="22">
        <v>2327</v>
      </c>
      <c r="M322" s="22">
        <v>0</v>
      </c>
      <c r="N322" s="26">
        <v>0</v>
      </c>
      <c r="O322" s="23">
        <f t="shared" si="11"/>
        <v>0</v>
      </c>
      <c r="P322" s="23">
        <f t="shared" si="12"/>
        <v>0</v>
      </c>
    </row>
    <row r="323" spans="1:16" x14ac:dyDescent="0.25">
      <c r="A323" s="22">
        <v>320</v>
      </c>
      <c r="B323" s="25" t="s">
        <v>9</v>
      </c>
      <c r="C323" s="25" t="s">
        <v>487</v>
      </c>
      <c r="D323" s="25" t="s">
        <v>487</v>
      </c>
      <c r="E323" s="25" t="s">
        <v>488</v>
      </c>
      <c r="F323" s="25" t="s">
        <v>501</v>
      </c>
      <c r="G323" s="25">
        <v>9490615559</v>
      </c>
      <c r="H323" s="25" t="s">
        <v>504</v>
      </c>
      <c r="I323" s="22">
        <v>1</v>
      </c>
      <c r="J323" s="22">
        <v>1</v>
      </c>
      <c r="K323" s="22">
        <v>2182</v>
      </c>
      <c r="L323" s="22">
        <v>2451</v>
      </c>
      <c r="M323" s="22">
        <v>1</v>
      </c>
      <c r="N323" s="26">
        <v>2.525462962962963E-2</v>
      </c>
      <c r="O323" s="23">
        <f t="shared" si="11"/>
        <v>5348082</v>
      </c>
      <c r="P323" s="23">
        <f t="shared" si="12"/>
        <v>2451</v>
      </c>
    </row>
    <row r="324" spans="1:16" x14ac:dyDescent="0.25">
      <c r="A324" s="22">
        <v>321</v>
      </c>
      <c r="B324" s="25" t="s">
        <v>9</v>
      </c>
      <c r="C324" s="25" t="s">
        <v>487</v>
      </c>
      <c r="D324" s="25" t="s">
        <v>487</v>
      </c>
      <c r="E324" s="25" t="s">
        <v>505</v>
      </c>
      <c r="F324" s="25" t="s">
        <v>506</v>
      </c>
      <c r="G324" s="25">
        <v>8332999155</v>
      </c>
      <c r="H324" s="25" t="s">
        <v>507</v>
      </c>
      <c r="I324" s="22">
        <v>1</v>
      </c>
      <c r="J324" s="22">
        <v>1</v>
      </c>
      <c r="K324" s="22">
        <v>2194</v>
      </c>
      <c r="L324" s="22">
        <v>3374</v>
      </c>
      <c r="M324" s="22">
        <v>1</v>
      </c>
      <c r="N324" s="26">
        <v>2.539351851851852E-2</v>
      </c>
      <c r="O324" s="23">
        <f t="shared" si="11"/>
        <v>7402556</v>
      </c>
      <c r="P324" s="23">
        <f t="shared" si="12"/>
        <v>3374</v>
      </c>
    </row>
    <row r="325" spans="1:16" x14ac:dyDescent="0.25">
      <c r="A325" s="22">
        <v>322</v>
      </c>
      <c r="B325" s="25" t="s">
        <v>9</v>
      </c>
      <c r="C325" s="25" t="s">
        <v>487</v>
      </c>
      <c r="D325" s="25" t="s">
        <v>487</v>
      </c>
      <c r="E325" s="25" t="s">
        <v>505</v>
      </c>
      <c r="F325" s="25" t="s">
        <v>506</v>
      </c>
      <c r="G325" s="25">
        <v>8332999155</v>
      </c>
      <c r="H325" s="25" t="s">
        <v>508</v>
      </c>
      <c r="I325" s="22">
        <v>1</v>
      </c>
      <c r="J325" s="22">
        <v>24</v>
      </c>
      <c r="K325" s="22">
        <v>64576</v>
      </c>
      <c r="L325" s="22">
        <v>2166</v>
      </c>
      <c r="M325" s="22">
        <v>24</v>
      </c>
      <c r="N325" s="26">
        <v>0.74740740740740741</v>
      </c>
      <c r="O325" s="23">
        <f t="shared" si="11"/>
        <v>139871616</v>
      </c>
      <c r="P325" s="23">
        <f t="shared" si="12"/>
        <v>51984</v>
      </c>
    </row>
    <row r="326" spans="1:16" x14ac:dyDescent="0.25">
      <c r="A326" s="22">
        <v>323</v>
      </c>
      <c r="B326" s="25" t="s">
        <v>9</v>
      </c>
      <c r="C326" s="25" t="s">
        <v>487</v>
      </c>
      <c r="D326" s="25" t="s">
        <v>487</v>
      </c>
      <c r="E326" s="25" t="s">
        <v>505</v>
      </c>
      <c r="F326" s="25" t="s">
        <v>506</v>
      </c>
      <c r="G326" s="25">
        <v>8332999155</v>
      </c>
      <c r="H326" s="25" t="s">
        <v>509</v>
      </c>
      <c r="I326" s="22">
        <v>1</v>
      </c>
      <c r="J326" s="22">
        <v>23</v>
      </c>
      <c r="K326" s="22">
        <v>69356</v>
      </c>
      <c r="L326" s="22">
        <v>2255</v>
      </c>
      <c r="M326" s="22">
        <v>23</v>
      </c>
      <c r="N326" s="26">
        <v>0.80273148148148143</v>
      </c>
      <c r="O326" s="23">
        <f t="shared" si="11"/>
        <v>156397780</v>
      </c>
      <c r="P326" s="23">
        <f t="shared" si="12"/>
        <v>51865</v>
      </c>
    </row>
    <row r="327" spans="1:16" x14ac:dyDescent="0.25">
      <c r="A327" s="22">
        <v>324</v>
      </c>
      <c r="B327" s="25" t="s">
        <v>9</v>
      </c>
      <c r="C327" s="25" t="s">
        <v>487</v>
      </c>
      <c r="D327" s="25" t="s">
        <v>487</v>
      </c>
      <c r="E327" s="25" t="s">
        <v>505</v>
      </c>
      <c r="F327" s="25" t="s">
        <v>506</v>
      </c>
      <c r="G327" s="25">
        <v>8332999155</v>
      </c>
      <c r="H327" s="25" t="s">
        <v>510</v>
      </c>
      <c r="I327" s="22">
        <v>1</v>
      </c>
      <c r="J327" s="22">
        <v>22</v>
      </c>
      <c r="K327" s="22">
        <v>58113</v>
      </c>
      <c r="L327" s="22">
        <v>2131</v>
      </c>
      <c r="M327" s="22">
        <v>22</v>
      </c>
      <c r="N327" s="26">
        <v>0.67260416666666667</v>
      </c>
      <c r="O327" s="23">
        <f t="shared" si="11"/>
        <v>123838803</v>
      </c>
      <c r="P327" s="23">
        <f t="shared" si="12"/>
        <v>46882</v>
      </c>
    </row>
    <row r="328" spans="1:16" x14ac:dyDescent="0.25">
      <c r="A328" s="22">
        <v>325</v>
      </c>
      <c r="B328" s="25" t="s">
        <v>9</v>
      </c>
      <c r="C328" s="25" t="s">
        <v>487</v>
      </c>
      <c r="D328" s="25" t="s">
        <v>487</v>
      </c>
      <c r="E328" s="25" t="s">
        <v>505</v>
      </c>
      <c r="F328" s="25" t="s">
        <v>489</v>
      </c>
      <c r="G328" s="25">
        <v>7382213680</v>
      </c>
      <c r="H328" s="25" t="s">
        <v>511</v>
      </c>
      <c r="I328" s="22">
        <v>1</v>
      </c>
      <c r="J328" s="22">
        <v>19</v>
      </c>
      <c r="K328" s="22">
        <v>63022</v>
      </c>
      <c r="L328" s="22">
        <v>2208</v>
      </c>
      <c r="M328" s="22">
        <v>19</v>
      </c>
      <c r="N328" s="26">
        <v>0.72942129629629626</v>
      </c>
      <c r="O328" s="23">
        <f t="shared" si="11"/>
        <v>139152576</v>
      </c>
      <c r="P328" s="23">
        <f t="shared" si="12"/>
        <v>41952</v>
      </c>
    </row>
    <row r="329" spans="1:16" x14ac:dyDescent="0.25">
      <c r="A329" s="22">
        <v>326</v>
      </c>
      <c r="B329" s="25" t="s">
        <v>9</v>
      </c>
      <c r="C329" s="25" t="s">
        <v>487</v>
      </c>
      <c r="D329" s="25" t="s">
        <v>487</v>
      </c>
      <c r="E329" s="25" t="s">
        <v>505</v>
      </c>
      <c r="F329" s="25" t="s">
        <v>489</v>
      </c>
      <c r="G329" s="25">
        <v>7382213680</v>
      </c>
      <c r="H329" s="25" t="s">
        <v>512</v>
      </c>
      <c r="I329" s="22">
        <v>1</v>
      </c>
      <c r="J329" s="22">
        <v>26</v>
      </c>
      <c r="K329" s="22">
        <v>75323</v>
      </c>
      <c r="L329" s="22">
        <v>3125</v>
      </c>
      <c r="M329" s="22">
        <v>26</v>
      </c>
      <c r="N329" s="26">
        <v>0.87179398148148146</v>
      </c>
      <c r="O329" s="23">
        <f t="shared" si="11"/>
        <v>235384375</v>
      </c>
      <c r="P329" s="23">
        <f t="shared" si="12"/>
        <v>81250</v>
      </c>
    </row>
    <row r="330" spans="1:16" x14ac:dyDescent="0.25">
      <c r="A330" s="22">
        <v>327</v>
      </c>
      <c r="B330" s="25" t="s">
        <v>9</v>
      </c>
      <c r="C330" s="25" t="s">
        <v>487</v>
      </c>
      <c r="D330" s="25" t="s">
        <v>487</v>
      </c>
      <c r="E330" s="25" t="s">
        <v>505</v>
      </c>
      <c r="F330" s="25" t="s">
        <v>513</v>
      </c>
      <c r="G330" s="25">
        <v>8331019347</v>
      </c>
      <c r="H330" s="25" t="s">
        <v>514</v>
      </c>
      <c r="I330" s="22">
        <v>1</v>
      </c>
      <c r="J330" s="22">
        <v>3</v>
      </c>
      <c r="K330" s="22">
        <v>3996</v>
      </c>
      <c r="L330" s="22">
        <v>76</v>
      </c>
      <c r="M330" s="22">
        <v>3</v>
      </c>
      <c r="N330" s="26">
        <v>4.6249999999999999E-2</v>
      </c>
      <c r="O330" s="23">
        <f t="shared" si="11"/>
        <v>303696</v>
      </c>
      <c r="P330" s="23">
        <f t="shared" si="12"/>
        <v>228</v>
      </c>
    </row>
    <row r="331" spans="1:16" x14ac:dyDescent="0.25">
      <c r="A331" s="22">
        <v>328</v>
      </c>
      <c r="B331" s="25" t="s">
        <v>9</v>
      </c>
      <c r="C331" s="25" t="s">
        <v>487</v>
      </c>
      <c r="D331" s="25" t="s">
        <v>487</v>
      </c>
      <c r="E331" s="25" t="s">
        <v>505</v>
      </c>
      <c r="F331" s="25" t="s">
        <v>513</v>
      </c>
      <c r="G331" s="25">
        <v>8331019347</v>
      </c>
      <c r="H331" s="25" t="s">
        <v>515</v>
      </c>
      <c r="I331" s="22">
        <v>1</v>
      </c>
      <c r="J331" s="22">
        <v>26</v>
      </c>
      <c r="K331" s="22">
        <v>68897</v>
      </c>
      <c r="L331" s="22">
        <v>2713</v>
      </c>
      <c r="M331" s="22">
        <v>26</v>
      </c>
      <c r="N331" s="26">
        <v>0.79741898148148149</v>
      </c>
      <c r="O331" s="23">
        <f t="shared" si="11"/>
        <v>186917561</v>
      </c>
      <c r="P331" s="23">
        <f t="shared" si="12"/>
        <v>70538</v>
      </c>
    </row>
    <row r="332" spans="1:16" x14ac:dyDescent="0.25">
      <c r="A332" s="22">
        <v>329</v>
      </c>
      <c r="B332" s="25" t="s">
        <v>9</v>
      </c>
      <c r="C332" s="25" t="s">
        <v>487</v>
      </c>
      <c r="D332" s="25" t="s">
        <v>487</v>
      </c>
      <c r="E332" s="25" t="s">
        <v>505</v>
      </c>
      <c r="F332" s="25" t="s">
        <v>513</v>
      </c>
      <c r="G332" s="25">
        <v>8331019347</v>
      </c>
      <c r="H332" s="25" t="s">
        <v>516</v>
      </c>
      <c r="I332" s="22">
        <v>1</v>
      </c>
      <c r="J332" s="22">
        <v>25</v>
      </c>
      <c r="K332" s="22">
        <v>69869</v>
      </c>
      <c r="L332" s="22">
        <v>1210</v>
      </c>
      <c r="M332" s="22">
        <v>25</v>
      </c>
      <c r="N332" s="26">
        <v>0.80866898148148147</v>
      </c>
      <c r="O332" s="23">
        <f t="shared" si="11"/>
        <v>84541490</v>
      </c>
      <c r="P332" s="23">
        <f t="shared" si="12"/>
        <v>30250</v>
      </c>
    </row>
    <row r="333" spans="1:16" x14ac:dyDescent="0.25">
      <c r="A333" s="22">
        <v>330</v>
      </c>
      <c r="B333" s="25" t="s">
        <v>9</v>
      </c>
      <c r="C333" s="25" t="s">
        <v>487</v>
      </c>
      <c r="D333" s="25" t="s">
        <v>487</v>
      </c>
      <c r="E333" s="25" t="s">
        <v>505</v>
      </c>
      <c r="F333" s="25" t="s">
        <v>513</v>
      </c>
      <c r="G333" s="25">
        <v>8331019347</v>
      </c>
      <c r="H333" s="25" t="s">
        <v>517</v>
      </c>
      <c r="I333" s="22">
        <v>1</v>
      </c>
      <c r="J333" s="22">
        <v>24</v>
      </c>
      <c r="K333" s="22">
        <v>69120</v>
      </c>
      <c r="L333" s="22">
        <v>700</v>
      </c>
      <c r="M333" s="22">
        <v>24</v>
      </c>
      <c r="N333" s="26">
        <v>0.8</v>
      </c>
      <c r="O333" s="23">
        <f t="shared" si="11"/>
        <v>48384000</v>
      </c>
      <c r="P333" s="23">
        <f t="shared" si="12"/>
        <v>16800</v>
      </c>
    </row>
    <row r="334" spans="1:16" x14ac:dyDescent="0.25">
      <c r="A334" s="22">
        <v>331</v>
      </c>
      <c r="B334" s="25" t="s">
        <v>9</v>
      </c>
      <c r="C334" s="25" t="s">
        <v>487</v>
      </c>
      <c r="D334" s="25" t="s">
        <v>487</v>
      </c>
      <c r="E334" s="25" t="s">
        <v>505</v>
      </c>
      <c r="F334" s="25" t="s">
        <v>513</v>
      </c>
      <c r="G334" s="25">
        <v>8331019347</v>
      </c>
      <c r="H334" s="25" t="s">
        <v>518</v>
      </c>
      <c r="I334" s="22">
        <v>1</v>
      </c>
      <c r="J334" s="22">
        <v>24</v>
      </c>
      <c r="K334" s="22">
        <v>67539</v>
      </c>
      <c r="L334" s="22">
        <v>2243</v>
      </c>
      <c r="M334" s="22">
        <v>24</v>
      </c>
      <c r="N334" s="26">
        <v>0.78170138888888885</v>
      </c>
      <c r="O334" s="23">
        <f t="shared" si="11"/>
        <v>151489977</v>
      </c>
      <c r="P334" s="23">
        <f t="shared" si="12"/>
        <v>53832</v>
      </c>
    </row>
    <row r="335" spans="1:16" x14ac:dyDescent="0.25">
      <c r="A335" s="22">
        <v>332</v>
      </c>
      <c r="B335" s="25" t="s">
        <v>9</v>
      </c>
      <c r="C335" s="25" t="s">
        <v>487</v>
      </c>
      <c r="D335" s="25" t="s">
        <v>487</v>
      </c>
      <c r="E335" s="25" t="s">
        <v>505</v>
      </c>
      <c r="F335" s="25" t="s">
        <v>519</v>
      </c>
      <c r="G335" s="25">
        <v>9490615561</v>
      </c>
      <c r="H335" s="25" t="s">
        <v>520</v>
      </c>
      <c r="I335" s="22">
        <v>1</v>
      </c>
      <c r="J335" s="22">
        <v>0</v>
      </c>
      <c r="K335" s="22">
        <v>0</v>
      </c>
      <c r="L335" s="22">
        <v>6472</v>
      </c>
      <c r="M335" s="22">
        <v>0</v>
      </c>
      <c r="N335" s="26">
        <v>0</v>
      </c>
      <c r="O335" s="23">
        <f t="shared" si="11"/>
        <v>0</v>
      </c>
      <c r="P335" s="23">
        <f t="shared" si="12"/>
        <v>0</v>
      </c>
    </row>
    <row r="336" spans="1:16" x14ac:dyDescent="0.25">
      <c r="A336" s="22">
        <v>333</v>
      </c>
      <c r="B336" s="25" t="s">
        <v>9</v>
      </c>
      <c r="C336" s="25" t="s">
        <v>487</v>
      </c>
      <c r="D336" s="25" t="s">
        <v>487</v>
      </c>
      <c r="E336" s="25" t="s">
        <v>505</v>
      </c>
      <c r="F336" s="25" t="s">
        <v>519</v>
      </c>
      <c r="G336" s="25">
        <v>9490615561</v>
      </c>
      <c r="H336" s="25" t="s">
        <v>521</v>
      </c>
      <c r="I336" s="22">
        <v>1</v>
      </c>
      <c r="J336" s="22">
        <v>0</v>
      </c>
      <c r="K336" s="22">
        <v>0</v>
      </c>
      <c r="L336" s="22">
        <v>718</v>
      </c>
      <c r="M336" s="22">
        <v>0</v>
      </c>
      <c r="N336" s="26">
        <v>0</v>
      </c>
      <c r="O336" s="23">
        <f t="shared" si="11"/>
        <v>0</v>
      </c>
      <c r="P336" s="23">
        <f t="shared" si="12"/>
        <v>0</v>
      </c>
    </row>
    <row r="337" spans="1:16" x14ac:dyDescent="0.25">
      <c r="A337" s="22">
        <v>334</v>
      </c>
      <c r="B337" s="25" t="s">
        <v>9</v>
      </c>
      <c r="C337" s="25" t="s">
        <v>487</v>
      </c>
      <c r="D337" s="25" t="s">
        <v>487</v>
      </c>
      <c r="E337" s="25" t="s">
        <v>505</v>
      </c>
      <c r="F337" s="25" t="s">
        <v>519</v>
      </c>
      <c r="G337" s="25">
        <v>9490615561</v>
      </c>
      <c r="H337" s="25" t="s">
        <v>522</v>
      </c>
      <c r="I337" s="22">
        <v>1</v>
      </c>
      <c r="J337" s="22">
        <v>17</v>
      </c>
      <c r="K337" s="22">
        <v>40207</v>
      </c>
      <c r="L337" s="22">
        <v>2090</v>
      </c>
      <c r="M337" s="22">
        <v>17</v>
      </c>
      <c r="N337" s="26">
        <v>0.46535879629629628</v>
      </c>
      <c r="O337" s="23">
        <f t="shared" si="11"/>
        <v>84032630</v>
      </c>
      <c r="P337" s="23">
        <f t="shared" si="12"/>
        <v>35530</v>
      </c>
    </row>
    <row r="338" spans="1:16" x14ac:dyDescent="0.25">
      <c r="A338" s="22">
        <v>335</v>
      </c>
      <c r="B338" s="25" t="s">
        <v>9</v>
      </c>
      <c r="C338" s="25" t="s">
        <v>487</v>
      </c>
      <c r="D338" s="25" t="s">
        <v>487</v>
      </c>
      <c r="E338" s="25" t="s">
        <v>505</v>
      </c>
      <c r="F338" s="25" t="s">
        <v>523</v>
      </c>
      <c r="G338" s="25">
        <v>9490615560</v>
      </c>
      <c r="H338" s="25" t="s">
        <v>524</v>
      </c>
      <c r="I338" s="22">
        <v>1</v>
      </c>
      <c r="J338" s="22">
        <v>2</v>
      </c>
      <c r="K338" s="22">
        <v>4560</v>
      </c>
      <c r="L338" s="22">
        <v>2349</v>
      </c>
      <c r="M338" s="22">
        <v>2</v>
      </c>
      <c r="N338" s="26">
        <v>5.2777777777777778E-2</v>
      </c>
      <c r="O338" s="23">
        <f t="shared" si="11"/>
        <v>10711440</v>
      </c>
      <c r="P338" s="23">
        <f t="shared" si="12"/>
        <v>4698</v>
      </c>
    </row>
    <row r="339" spans="1:16" x14ac:dyDescent="0.25">
      <c r="A339" s="22">
        <v>336</v>
      </c>
      <c r="B339" s="25" t="s">
        <v>9</v>
      </c>
      <c r="C339" s="25" t="s">
        <v>487</v>
      </c>
      <c r="D339" s="25" t="s">
        <v>487</v>
      </c>
      <c r="E339" s="25" t="s">
        <v>505</v>
      </c>
      <c r="F339" s="25" t="s">
        <v>523</v>
      </c>
      <c r="G339" s="25">
        <v>9490615560</v>
      </c>
      <c r="H339" s="25" t="s">
        <v>525</v>
      </c>
      <c r="I339" s="22">
        <v>1</v>
      </c>
      <c r="J339" s="22">
        <v>13</v>
      </c>
      <c r="K339" s="22">
        <v>34220</v>
      </c>
      <c r="L339" s="22">
        <v>1167</v>
      </c>
      <c r="M339" s="22">
        <v>13</v>
      </c>
      <c r="N339" s="26">
        <v>0.39606481481481481</v>
      </c>
      <c r="O339" s="23">
        <f t="shared" si="11"/>
        <v>39934740</v>
      </c>
      <c r="P339" s="23">
        <f t="shared" si="12"/>
        <v>15171</v>
      </c>
    </row>
    <row r="340" spans="1:16" x14ac:dyDescent="0.25">
      <c r="A340" s="22">
        <v>337</v>
      </c>
      <c r="B340" s="25" t="s">
        <v>9</v>
      </c>
      <c r="C340" s="25" t="s">
        <v>487</v>
      </c>
      <c r="D340" s="25" t="s">
        <v>526</v>
      </c>
      <c r="E340" s="25" t="s">
        <v>527</v>
      </c>
      <c r="F340" s="25" t="s">
        <v>528</v>
      </c>
      <c r="G340" s="25">
        <v>9490615574</v>
      </c>
      <c r="H340" s="25" t="s">
        <v>529</v>
      </c>
      <c r="I340" s="22">
        <v>1</v>
      </c>
      <c r="J340" s="22">
        <v>1</v>
      </c>
      <c r="K340" s="22">
        <v>913</v>
      </c>
      <c r="L340" s="22">
        <v>4479</v>
      </c>
      <c r="M340" s="22">
        <v>1</v>
      </c>
      <c r="N340" s="26">
        <v>1.0567129629629629E-2</v>
      </c>
      <c r="O340" s="23">
        <f t="shared" si="11"/>
        <v>4089327</v>
      </c>
      <c r="P340" s="23">
        <f t="shared" si="12"/>
        <v>4479</v>
      </c>
    </row>
    <row r="341" spans="1:16" x14ac:dyDescent="0.25">
      <c r="A341" s="22">
        <v>338</v>
      </c>
      <c r="B341" s="25" t="s">
        <v>9</v>
      </c>
      <c r="C341" s="25" t="s">
        <v>487</v>
      </c>
      <c r="D341" s="25" t="s">
        <v>526</v>
      </c>
      <c r="E341" s="25" t="s">
        <v>530</v>
      </c>
      <c r="F341" s="25" t="s">
        <v>531</v>
      </c>
      <c r="G341" s="25">
        <v>8331019239</v>
      </c>
      <c r="H341" s="25" t="s">
        <v>532</v>
      </c>
      <c r="I341" s="22">
        <v>1</v>
      </c>
      <c r="J341" s="22">
        <v>10</v>
      </c>
      <c r="K341" s="22">
        <v>37116</v>
      </c>
      <c r="L341" s="22">
        <v>1505</v>
      </c>
      <c r="M341" s="22">
        <v>10</v>
      </c>
      <c r="N341" s="26">
        <v>0.42958333333333332</v>
      </c>
      <c r="O341" s="23">
        <f t="shared" si="11"/>
        <v>55859580</v>
      </c>
      <c r="P341" s="23">
        <f t="shared" si="12"/>
        <v>15050</v>
      </c>
    </row>
    <row r="342" spans="1:16" x14ac:dyDescent="0.25">
      <c r="A342" s="22">
        <v>339</v>
      </c>
      <c r="B342" s="25" t="s">
        <v>9</v>
      </c>
      <c r="C342" s="25" t="s">
        <v>487</v>
      </c>
      <c r="D342" s="25" t="s">
        <v>526</v>
      </c>
      <c r="E342" s="25" t="s">
        <v>530</v>
      </c>
      <c r="F342" s="25" t="s">
        <v>531</v>
      </c>
      <c r="G342" s="25">
        <v>8331019239</v>
      </c>
      <c r="H342" s="25" t="s">
        <v>533</v>
      </c>
      <c r="I342" s="22">
        <v>1</v>
      </c>
      <c r="J342" s="22">
        <v>8</v>
      </c>
      <c r="K342" s="22">
        <v>34020</v>
      </c>
      <c r="L342" s="22">
        <v>3440</v>
      </c>
      <c r="M342" s="22">
        <v>8</v>
      </c>
      <c r="N342" s="26">
        <v>0.39374999999999999</v>
      </c>
      <c r="O342" s="23">
        <f t="shared" si="11"/>
        <v>117028800</v>
      </c>
      <c r="P342" s="23">
        <f t="shared" si="12"/>
        <v>27520</v>
      </c>
    </row>
    <row r="343" spans="1:16" x14ac:dyDescent="0.25">
      <c r="A343" s="22">
        <v>340</v>
      </c>
      <c r="B343" s="25" t="s">
        <v>9</v>
      </c>
      <c r="C343" s="25" t="s">
        <v>487</v>
      </c>
      <c r="D343" s="25" t="s">
        <v>526</v>
      </c>
      <c r="E343" s="25" t="s">
        <v>530</v>
      </c>
      <c r="F343" s="25" t="s">
        <v>531</v>
      </c>
      <c r="G343" s="25">
        <v>8331019239</v>
      </c>
      <c r="H343" s="25" t="s">
        <v>534</v>
      </c>
      <c r="I343" s="22">
        <v>1</v>
      </c>
      <c r="J343" s="22">
        <v>12</v>
      </c>
      <c r="K343" s="22">
        <v>41580</v>
      </c>
      <c r="L343" s="22">
        <v>2366</v>
      </c>
      <c r="M343" s="22">
        <v>12</v>
      </c>
      <c r="N343" s="26">
        <v>0.48125000000000001</v>
      </c>
      <c r="O343" s="23">
        <f t="shared" si="11"/>
        <v>98378280</v>
      </c>
      <c r="P343" s="23">
        <f t="shared" si="12"/>
        <v>28392</v>
      </c>
    </row>
    <row r="344" spans="1:16" x14ac:dyDescent="0.25">
      <c r="A344" s="22">
        <v>341</v>
      </c>
      <c r="B344" s="25" t="s">
        <v>9</v>
      </c>
      <c r="C344" s="25" t="s">
        <v>487</v>
      </c>
      <c r="D344" s="25" t="s">
        <v>526</v>
      </c>
      <c r="E344" s="25" t="s">
        <v>530</v>
      </c>
      <c r="F344" s="25" t="s">
        <v>535</v>
      </c>
      <c r="G344" s="25">
        <v>9490615573</v>
      </c>
      <c r="H344" s="25" t="s">
        <v>536</v>
      </c>
      <c r="I344" s="22">
        <v>1</v>
      </c>
      <c r="J344" s="22">
        <v>8</v>
      </c>
      <c r="K344" s="22">
        <v>39130</v>
      </c>
      <c r="L344" s="22">
        <v>383</v>
      </c>
      <c r="M344" s="22">
        <v>8</v>
      </c>
      <c r="N344" s="26">
        <v>0.4528935185185185</v>
      </c>
      <c r="O344" s="23">
        <f t="shared" si="11"/>
        <v>14986790</v>
      </c>
      <c r="P344" s="23">
        <f t="shared" si="12"/>
        <v>3064</v>
      </c>
    </row>
    <row r="345" spans="1:16" x14ac:dyDescent="0.25">
      <c r="A345" s="22">
        <v>342</v>
      </c>
      <c r="B345" s="25" t="s">
        <v>9</v>
      </c>
      <c r="C345" s="25" t="s">
        <v>487</v>
      </c>
      <c r="D345" s="25" t="s">
        <v>526</v>
      </c>
      <c r="E345" s="25" t="s">
        <v>530</v>
      </c>
      <c r="F345" s="25" t="s">
        <v>535</v>
      </c>
      <c r="G345" s="25">
        <v>9490615573</v>
      </c>
      <c r="H345" s="25" t="s">
        <v>537</v>
      </c>
      <c r="I345" s="22">
        <v>1</v>
      </c>
      <c r="J345" s="22">
        <v>0</v>
      </c>
      <c r="K345" s="22">
        <v>0</v>
      </c>
      <c r="L345" s="22">
        <v>253</v>
      </c>
      <c r="M345" s="22">
        <v>0</v>
      </c>
      <c r="N345" s="26">
        <v>0</v>
      </c>
      <c r="O345" s="23">
        <f t="shared" ref="O345:O408" si="13">K345*L345</f>
        <v>0</v>
      </c>
      <c r="P345" s="23">
        <f t="shared" ref="P345:P408" si="14">J345*L345</f>
        <v>0</v>
      </c>
    </row>
    <row r="346" spans="1:16" x14ac:dyDescent="0.25">
      <c r="A346" s="22">
        <v>343</v>
      </c>
      <c r="B346" s="25" t="s">
        <v>9</v>
      </c>
      <c r="C346" s="25" t="s">
        <v>487</v>
      </c>
      <c r="D346" s="25" t="s">
        <v>526</v>
      </c>
      <c r="E346" s="25" t="s">
        <v>530</v>
      </c>
      <c r="F346" s="25" t="s">
        <v>535</v>
      </c>
      <c r="G346" s="25">
        <v>9490615573</v>
      </c>
      <c r="H346" s="25" t="s">
        <v>538</v>
      </c>
      <c r="I346" s="22">
        <v>1</v>
      </c>
      <c r="J346" s="22">
        <v>3</v>
      </c>
      <c r="K346" s="22">
        <v>16219</v>
      </c>
      <c r="L346" s="22">
        <v>1871</v>
      </c>
      <c r="M346" s="22">
        <v>3</v>
      </c>
      <c r="N346" s="26">
        <v>0.1877199074074074</v>
      </c>
      <c r="O346" s="23">
        <f t="shared" si="13"/>
        <v>30345749</v>
      </c>
      <c r="P346" s="23">
        <f t="shared" si="14"/>
        <v>5613</v>
      </c>
    </row>
    <row r="347" spans="1:16" x14ac:dyDescent="0.25">
      <c r="A347" s="22">
        <v>344</v>
      </c>
      <c r="B347" s="25" t="s">
        <v>9</v>
      </c>
      <c r="C347" s="25" t="s">
        <v>487</v>
      </c>
      <c r="D347" s="25" t="s">
        <v>526</v>
      </c>
      <c r="E347" s="25" t="s">
        <v>530</v>
      </c>
      <c r="F347" s="25" t="s">
        <v>535</v>
      </c>
      <c r="G347" s="25">
        <v>9490615573</v>
      </c>
      <c r="H347" s="25" t="s">
        <v>539</v>
      </c>
      <c r="I347" s="22">
        <v>1</v>
      </c>
      <c r="J347" s="22">
        <v>4</v>
      </c>
      <c r="K347" s="22">
        <v>22716</v>
      </c>
      <c r="L347" s="22">
        <v>4328</v>
      </c>
      <c r="M347" s="22">
        <v>4</v>
      </c>
      <c r="N347" s="26">
        <v>0.26291666666666669</v>
      </c>
      <c r="O347" s="23">
        <f t="shared" si="13"/>
        <v>98314848</v>
      </c>
      <c r="P347" s="23">
        <f t="shared" si="14"/>
        <v>17312</v>
      </c>
    </row>
    <row r="348" spans="1:16" x14ac:dyDescent="0.25">
      <c r="A348" s="22">
        <v>345</v>
      </c>
      <c r="B348" s="25" t="s">
        <v>9</v>
      </c>
      <c r="C348" s="25" t="s">
        <v>487</v>
      </c>
      <c r="D348" s="25" t="s">
        <v>526</v>
      </c>
      <c r="E348" s="25" t="s">
        <v>530</v>
      </c>
      <c r="F348" s="25" t="s">
        <v>535</v>
      </c>
      <c r="G348" s="25">
        <v>9490615573</v>
      </c>
      <c r="H348" s="25" t="s">
        <v>540</v>
      </c>
      <c r="I348" s="22">
        <v>1</v>
      </c>
      <c r="J348" s="22">
        <v>0</v>
      </c>
      <c r="K348" s="22">
        <v>0</v>
      </c>
      <c r="L348" s="22">
        <v>3139</v>
      </c>
      <c r="M348" s="22">
        <v>0</v>
      </c>
      <c r="N348" s="26">
        <v>0</v>
      </c>
      <c r="O348" s="23">
        <f t="shared" si="13"/>
        <v>0</v>
      </c>
      <c r="P348" s="23">
        <f t="shared" si="14"/>
        <v>0</v>
      </c>
    </row>
    <row r="349" spans="1:16" x14ac:dyDescent="0.25">
      <c r="A349" s="22">
        <v>346</v>
      </c>
      <c r="B349" s="25" t="s">
        <v>9</v>
      </c>
      <c r="C349" s="25" t="s">
        <v>487</v>
      </c>
      <c r="D349" s="25" t="s">
        <v>526</v>
      </c>
      <c r="E349" s="25" t="s">
        <v>530</v>
      </c>
      <c r="F349" s="25" t="s">
        <v>541</v>
      </c>
      <c r="G349" s="25">
        <v>8333900484</v>
      </c>
      <c r="H349" s="25" t="s">
        <v>542</v>
      </c>
      <c r="I349" s="22">
        <v>1</v>
      </c>
      <c r="J349" s="22">
        <v>8</v>
      </c>
      <c r="K349" s="22">
        <v>37555</v>
      </c>
      <c r="L349" s="22">
        <v>1829</v>
      </c>
      <c r="M349" s="22">
        <v>8</v>
      </c>
      <c r="N349" s="26">
        <v>0.43466435185185187</v>
      </c>
      <c r="O349" s="23">
        <f t="shared" si="13"/>
        <v>68688095</v>
      </c>
      <c r="P349" s="23">
        <f t="shared" si="14"/>
        <v>14632</v>
      </c>
    </row>
    <row r="350" spans="1:16" x14ac:dyDescent="0.25">
      <c r="A350" s="22">
        <v>347</v>
      </c>
      <c r="B350" s="25" t="s">
        <v>9</v>
      </c>
      <c r="C350" s="25" t="s">
        <v>487</v>
      </c>
      <c r="D350" s="25" t="s">
        <v>526</v>
      </c>
      <c r="E350" s="25" t="s">
        <v>530</v>
      </c>
      <c r="F350" s="25" t="s">
        <v>541</v>
      </c>
      <c r="G350" s="25">
        <v>8333900484</v>
      </c>
      <c r="H350" s="25" t="s">
        <v>543</v>
      </c>
      <c r="I350" s="22">
        <v>1</v>
      </c>
      <c r="J350" s="22">
        <v>10</v>
      </c>
      <c r="K350" s="22">
        <v>42462</v>
      </c>
      <c r="L350" s="22">
        <v>1579</v>
      </c>
      <c r="M350" s="22">
        <v>10</v>
      </c>
      <c r="N350" s="26">
        <v>0.49145833333333333</v>
      </c>
      <c r="O350" s="23">
        <f t="shared" si="13"/>
        <v>67047498</v>
      </c>
      <c r="P350" s="23">
        <f t="shared" si="14"/>
        <v>15790</v>
      </c>
    </row>
    <row r="351" spans="1:16" x14ac:dyDescent="0.25">
      <c r="A351" s="22">
        <v>348</v>
      </c>
      <c r="B351" s="25" t="s">
        <v>9</v>
      </c>
      <c r="C351" s="25" t="s">
        <v>487</v>
      </c>
      <c r="D351" s="25" t="s">
        <v>526</v>
      </c>
      <c r="E351" s="25" t="s">
        <v>530</v>
      </c>
      <c r="F351" s="25" t="s">
        <v>541</v>
      </c>
      <c r="G351" s="25">
        <v>8333900484</v>
      </c>
      <c r="H351" s="25" t="s">
        <v>544</v>
      </c>
      <c r="I351" s="22">
        <v>1</v>
      </c>
      <c r="J351" s="22">
        <v>9</v>
      </c>
      <c r="K351" s="22">
        <v>38080</v>
      </c>
      <c r="L351" s="22">
        <v>2953</v>
      </c>
      <c r="M351" s="22">
        <v>9</v>
      </c>
      <c r="N351" s="26">
        <v>0.44074074074074077</v>
      </c>
      <c r="O351" s="23">
        <f t="shared" si="13"/>
        <v>112450240</v>
      </c>
      <c r="P351" s="23">
        <f t="shared" si="14"/>
        <v>26577</v>
      </c>
    </row>
    <row r="352" spans="1:16" x14ac:dyDescent="0.25">
      <c r="A352" s="22">
        <v>349</v>
      </c>
      <c r="B352" s="25" t="s">
        <v>9</v>
      </c>
      <c r="C352" s="25" t="s">
        <v>487</v>
      </c>
      <c r="D352" s="25" t="s">
        <v>545</v>
      </c>
      <c r="E352" s="25" t="s">
        <v>546</v>
      </c>
      <c r="F352" s="25" t="s">
        <v>547</v>
      </c>
      <c r="G352" s="25">
        <v>7382601005</v>
      </c>
      <c r="H352" s="25" t="s">
        <v>548</v>
      </c>
      <c r="I352" s="22">
        <v>1</v>
      </c>
      <c r="J352" s="22">
        <v>16</v>
      </c>
      <c r="K352" s="22">
        <v>65527</v>
      </c>
      <c r="L352" s="22">
        <v>5363</v>
      </c>
      <c r="M352" s="22">
        <v>16</v>
      </c>
      <c r="N352" s="26">
        <v>0.7584143518518518</v>
      </c>
      <c r="O352" s="23">
        <f t="shared" si="13"/>
        <v>351421301</v>
      </c>
      <c r="P352" s="23">
        <f t="shared" si="14"/>
        <v>85808</v>
      </c>
    </row>
    <row r="353" spans="1:16" x14ac:dyDescent="0.25">
      <c r="A353" s="22">
        <v>350</v>
      </c>
      <c r="B353" s="25" t="s">
        <v>9</v>
      </c>
      <c r="C353" s="25" t="s">
        <v>487</v>
      </c>
      <c r="D353" s="25" t="s">
        <v>545</v>
      </c>
      <c r="E353" s="25" t="s">
        <v>546</v>
      </c>
      <c r="F353" s="25" t="s">
        <v>547</v>
      </c>
      <c r="G353" s="25">
        <v>7382601005</v>
      </c>
      <c r="H353" s="25" t="s">
        <v>549</v>
      </c>
      <c r="I353" s="22">
        <v>1</v>
      </c>
      <c r="J353" s="22">
        <v>11</v>
      </c>
      <c r="K353" s="22">
        <v>54686</v>
      </c>
      <c r="L353" s="22">
        <v>710</v>
      </c>
      <c r="M353" s="22">
        <v>11</v>
      </c>
      <c r="N353" s="26">
        <v>0.63293981481481476</v>
      </c>
      <c r="O353" s="23">
        <f t="shared" si="13"/>
        <v>38827060</v>
      </c>
      <c r="P353" s="23">
        <f t="shared" si="14"/>
        <v>7810</v>
      </c>
    </row>
    <row r="354" spans="1:16" x14ac:dyDescent="0.25">
      <c r="A354" s="22">
        <v>351</v>
      </c>
      <c r="B354" s="25" t="s">
        <v>9</v>
      </c>
      <c r="C354" s="25" t="s">
        <v>487</v>
      </c>
      <c r="D354" s="25" t="s">
        <v>545</v>
      </c>
      <c r="E354" s="25" t="s">
        <v>546</v>
      </c>
      <c r="F354" s="25" t="s">
        <v>547</v>
      </c>
      <c r="G354" s="25">
        <v>7382601005</v>
      </c>
      <c r="H354" s="25" t="s">
        <v>550</v>
      </c>
      <c r="I354" s="22">
        <v>1</v>
      </c>
      <c r="J354" s="22">
        <v>14</v>
      </c>
      <c r="K354" s="22">
        <v>58212</v>
      </c>
      <c r="L354" s="22">
        <v>2756</v>
      </c>
      <c r="M354" s="22">
        <v>14</v>
      </c>
      <c r="N354" s="26">
        <v>0.67374999999999996</v>
      </c>
      <c r="O354" s="23">
        <f t="shared" si="13"/>
        <v>160432272</v>
      </c>
      <c r="P354" s="23">
        <f t="shared" si="14"/>
        <v>38584</v>
      </c>
    </row>
    <row r="355" spans="1:16" x14ac:dyDescent="0.25">
      <c r="A355" s="22">
        <v>352</v>
      </c>
      <c r="B355" s="25" t="s">
        <v>9</v>
      </c>
      <c r="C355" s="25" t="s">
        <v>487</v>
      </c>
      <c r="D355" s="25" t="s">
        <v>545</v>
      </c>
      <c r="E355" s="25" t="s">
        <v>546</v>
      </c>
      <c r="F355" s="25" t="s">
        <v>551</v>
      </c>
      <c r="G355" s="25">
        <v>7382601005</v>
      </c>
      <c r="H355" s="25" t="s">
        <v>552</v>
      </c>
      <c r="I355" s="22">
        <v>1</v>
      </c>
      <c r="J355" s="22">
        <v>3</v>
      </c>
      <c r="K355" s="22">
        <v>8801</v>
      </c>
      <c r="L355" s="22">
        <v>5847</v>
      </c>
      <c r="M355" s="22">
        <v>3</v>
      </c>
      <c r="N355" s="26">
        <v>0.10186342592592593</v>
      </c>
      <c r="O355" s="23">
        <f t="shared" si="13"/>
        <v>51459447</v>
      </c>
      <c r="P355" s="23">
        <f t="shared" si="14"/>
        <v>17541</v>
      </c>
    </row>
    <row r="356" spans="1:16" x14ac:dyDescent="0.25">
      <c r="A356" s="22">
        <v>353</v>
      </c>
      <c r="B356" s="25" t="s">
        <v>9</v>
      </c>
      <c r="C356" s="25" t="s">
        <v>487</v>
      </c>
      <c r="D356" s="25" t="s">
        <v>545</v>
      </c>
      <c r="E356" s="25" t="s">
        <v>546</v>
      </c>
      <c r="F356" s="25" t="s">
        <v>553</v>
      </c>
      <c r="G356" s="25">
        <v>7382601005</v>
      </c>
      <c r="H356" s="25" t="s">
        <v>554</v>
      </c>
      <c r="I356" s="22">
        <v>1</v>
      </c>
      <c r="J356" s="22">
        <v>3</v>
      </c>
      <c r="K356" s="22">
        <v>8244</v>
      </c>
      <c r="L356" s="22">
        <v>1244</v>
      </c>
      <c r="M356" s="22">
        <v>3</v>
      </c>
      <c r="N356" s="26">
        <v>9.5416666666666664E-2</v>
      </c>
      <c r="O356" s="23">
        <f t="shared" si="13"/>
        <v>10255536</v>
      </c>
      <c r="P356" s="23">
        <f t="shared" si="14"/>
        <v>3732</v>
      </c>
    </row>
    <row r="357" spans="1:16" x14ac:dyDescent="0.25">
      <c r="A357" s="22">
        <v>354</v>
      </c>
      <c r="B357" s="25" t="s">
        <v>9</v>
      </c>
      <c r="C357" s="25" t="s">
        <v>487</v>
      </c>
      <c r="D357" s="25" t="s">
        <v>545</v>
      </c>
      <c r="E357" s="25" t="s">
        <v>546</v>
      </c>
      <c r="F357" s="25" t="s">
        <v>553</v>
      </c>
      <c r="G357" s="25">
        <v>7382601005</v>
      </c>
      <c r="H357" s="25" t="s">
        <v>555</v>
      </c>
      <c r="I357" s="22">
        <v>1</v>
      </c>
      <c r="J357" s="22">
        <v>3</v>
      </c>
      <c r="K357" s="22">
        <v>9289</v>
      </c>
      <c r="L357" s="22">
        <v>1110</v>
      </c>
      <c r="M357" s="22">
        <v>3</v>
      </c>
      <c r="N357" s="26">
        <v>0.10751157407407408</v>
      </c>
      <c r="O357" s="23">
        <f t="shared" si="13"/>
        <v>10310790</v>
      </c>
      <c r="P357" s="23">
        <f t="shared" si="14"/>
        <v>3330</v>
      </c>
    </row>
    <row r="358" spans="1:16" x14ac:dyDescent="0.25">
      <c r="A358" s="22">
        <v>355</v>
      </c>
      <c r="B358" s="25" t="s">
        <v>9</v>
      </c>
      <c r="C358" s="25" t="s">
        <v>487</v>
      </c>
      <c r="D358" s="25" t="s">
        <v>545</v>
      </c>
      <c r="E358" s="25" t="s">
        <v>546</v>
      </c>
      <c r="F358" s="25" t="s">
        <v>553</v>
      </c>
      <c r="G358" s="25">
        <v>7382601005</v>
      </c>
      <c r="H358" s="25" t="s">
        <v>556</v>
      </c>
      <c r="I358" s="22">
        <v>1</v>
      </c>
      <c r="J358" s="22">
        <v>3</v>
      </c>
      <c r="K358" s="22">
        <v>9392</v>
      </c>
      <c r="L358" s="22">
        <v>3816</v>
      </c>
      <c r="M358" s="22">
        <v>3</v>
      </c>
      <c r="N358" s="26">
        <v>0.10870370370370371</v>
      </c>
      <c r="O358" s="23">
        <f t="shared" si="13"/>
        <v>35839872</v>
      </c>
      <c r="P358" s="23">
        <f t="shared" si="14"/>
        <v>11448</v>
      </c>
    </row>
    <row r="359" spans="1:16" x14ac:dyDescent="0.25">
      <c r="A359" s="22">
        <v>356</v>
      </c>
      <c r="B359" s="25" t="s">
        <v>9</v>
      </c>
      <c r="C359" s="25" t="s">
        <v>487</v>
      </c>
      <c r="D359" s="25" t="s">
        <v>545</v>
      </c>
      <c r="E359" s="25" t="s">
        <v>546</v>
      </c>
      <c r="F359" s="25" t="s">
        <v>553</v>
      </c>
      <c r="G359" s="25">
        <v>7382601005</v>
      </c>
      <c r="H359" s="25" t="s">
        <v>557</v>
      </c>
      <c r="I359" s="22">
        <v>1</v>
      </c>
      <c r="J359" s="22">
        <v>3</v>
      </c>
      <c r="K359" s="22">
        <v>8244</v>
      </c>
      <c r="L359" s="22">
        <v>2260</v>
      </c>
      <c r="M359" s="22">
        <v>3</v>
      </c>
      <c r="N359" s="26">
        <v>9.5416666666666664E-2</v>
      </c>
      <c r="O359" s="23">
        <f t="shared" si="13"/>
        <v>18631440</v>
      </c>
      <c r="P359" s="23">
        <f t="shared" si="14"/>
        <v>6780</v>
      </c>
    </row>
    <row r="360" spans="1:16" x14ac:dyDescent="0.25">
      <c r="A360" s="22">
        <v>357</v>
      </c>
      <c r="B360" s="25" t="s">
        <v>9</v>
      </c>
      <c r="C360" s="25" t="s">
        <v>487</v>
      </c>
      <c r="D360" s="25" t="s">
        <v>545</v>
      </c>
      <c r="E360" s="25" t="s">
        <v>546</v>
      </c>
      <c r="F360" s="25" t="s">
        <v>553</v>
      </c>
      <c r="G360" s="25">
        <v>7382601005</v>
      </c>
      <c r="H360" s="25" t="s">
        <v>558</v>
      </c>
      <c r="I360" s="22">
        <v>1</v>
      </c>
      <c r="J360" s="22">
        <v>3</v>
      </c>
      <c r="K360" s="22">
        <v>9392</v>
      </c>
      <c r="L360" s="22">
        <v>7657</v>
      </c>
      <c r="M360" s="22">
        <v>3</v>
      </c>
      <c r="N360" s="26">
        <v>0.10870370370370371</v>
      </c>
      <c r="O360" s="23">
        <f t="shared" si="13"/>
        <v>71914544</v>
      </c>
      <c r="P360" s="23">
        <f t="shared" si="14"/>
        <v>22971</v>
      </c>
    </row>
    <row r="361" spans="1:16" x14ac:dyDescent="0.25">
      <c r="A361" s="22">
        <v>358</v>
      </c>
      <c r="B361" s="25" t="s">
        <v>9</v>
      </c>
      <c r="C361" s="25" t="s">
        <v>559</v>
      </c>
      <c r="D361" s="25" t="s">
        <v>560</v>
      </c>
      <c r="E361" s="25" t="s">
        <v>561</v>
      </c>
      <c r="F361" s="25" t="s">
        <v>562</v>
      </c>
      <c r="G361" s="25">
        <v>8332987141</v>
      </c>
      <c r="H361" s="25" t="s">
        <v>563</v>
      </c>
      <c r="I361" s="22">
        <v>1</v>
      </c>
      <c r="J361" s="22">
        <v>24</v>
      </c>
      <c r="K361" s="22">
        <v>90972</v>
      </c>
      <c r="L361" s="22">
        <v>5744</v>
      </c>
      <c r="M361" s="22">
        <v>24</v>
      </c>
      <c r="N361" s="26">
        <v>1.0529166666666667</v>
      </c>
      <c r="O361" s="23">
        <f t="shared" si="13"/>
        <v>522543168</v>
      </c>
      <c r="P361" s="23">
        <f t="shared" si="14"/>
        <v>137856</v>
      </c>
    </row>
    <row r="362" spans="1:16" x14ac:dyDescent="0.25">
      <c r="A362" s="22">
        <v>359</v>
      </c>
      <c r="B362" s="25" t="s">
        <v>9</v>
      </c>
      <c r="C362" s="25" t="s">
        <v>559</v>
      </c>
      <c r="D362" s="25" t="s">
        <v>560</v>
      </c>
      <c r="E362" s="25" t="s">
        <v>561</v>
      </c>
      <c r="F362" s="25" t="s">
        <v>564</v>
      </c>
      <c r="G362" s="25">
        <v>9490615536</v>
      </c>
      <c r="H362" s="25" t="s">
        <v>565</v>
      </c>
      <c r="I362" s="22">
        <v>1</v>
      </c>
      <c r="J362" s="22">
        <v>1</v>
      </c>
      <c r="K362" s="22">
        <v>7624</v>
      </c>
      <c r="L362" s="22">
        <v>6268</v>
      </c>
      <c r="M362" s="22">
        <v>1</v>
      </c>
      <c r="N362" s="26">
        <v>8.8240740740740745E-2</v>
      </c>
      <c r="O362" s="23">
        <f t="shared" si="13"/>
        <v>47787232</v>
      </c>
      <c r="P362" s="23">
        <f t="shared" si="14"/>
        <v>6268</v>
      </c>
    </row>
    <row r="363" spans="1:16" x14ac:dyDescent="0.25">
      <c r="A363" s="22">
        <v>360</v>
      </c>
      <c r="B363" s="25" t="s">
        <v>9</v>
      </c>
      <c r="C363" s="25" t="s">
        <v>559</v>
      </c>
      <c r="D363" s="25" t="s">
        <v>560</v>
      </c>
      <c r="E363" s="25" t="s">
        <v>561</v>
      </c>
      <c r="F363" s="25" t="s">
        <v>564</v>
      </c>
      <c r="G363" s="25">
        <v>9490615536</v>
      </c>
      <c r="H363" s="25" t="s">
        <v>566</v>
      </c>
      <c r="I363" s="22">
        <v>1</v>
      </c>
      <c r="J363" s="22">
        <v>0</v>
      </c>
      <c r="K363" s="22">
        <v>0</v>
      </c>
      <c r="L363" s="22">
        <v>2959</v>
      </c>
      <c r="M363" s="22">
        <v>0</v>
      </c>
      <c r="N363" s="26">
        <v>0</v>
      </c>
      <c r="O363" s="23">
        <f t="shared" si="13"/>
        <v>0</v>
      </c>
      <c r="P363" s="23">
        <f t="shared" si="14"/>
        <v>0</v>
      </c>
    </row>
    <row r="364" spans="1:16" x14ac:dyDescent="0.25">
      <c r="A364" s="22">
        <v>361</v>
      </c>
      <c r="B364" s="25" t="s">
        <v>9</v>
      </c>
      <c r="C364" s="25" t="s">
        <v>559</v>
      </c>
      <c r="D364" s="25" t="s">
        <v>560</v>
      </c>
      <c r="E364" s="25" t="s">
        <v>561</v>
      </c>
      <c r="F364" s="25" t="s">
        <v>567</v>
      </c>
      <c r="G364" s="25">
        <v>9490615537</v>
      </c>
      <c r="H364" s="25" t="s">
        <v>568</v>
      </c>
      <c r="I364" s="22">
        <v>1</v>
      </c>
      <c r="J364" s="22">
        <v>1</v>
      </c>
      <c r="K364" s="22">
        <v>13752</v>
      </c>
      <c r="L364" s="22">
        <v>2796</v>
      </c>
      <c r="M364" s="22">
        <v>1</v>
      </c>
      <c r="N364" s="26">
        <v>0.15916666666666668</v>
      </c>
      <c r="O364" s="23">
        <f t="shared" si="13"/>
        <v>38450592</v>
      </c>
      <c r="P364" s="23">
        <f t="shared" si="14"/>
        <v>2796</v>
      </c>
    </row>
    <row r="365" spans="1:16" x14ac:dyDescent="0.25">
      <c r="A365" s="22">
        <v>362</v>
      </c>
      <c r="B365" s="25" t="s">
        <v>9</v>
      </c>
      <c r="C365" s="25" t="s">
        <v>559</v>
      </c>
      <c r="D365" s="25" t="s">
        <v>560</v>
      </c>
      <c r="E365" s="25" t="s">
        <v>561</v>
      </c>
      <c r="F365" s="25" t="s">
        <v>567</v>
      </c>
      <c r="G365" s="25">
        <v>9490615537</v>
      </c>
      <c r="H365" s="25" t="s">
        <v>569</v>
      </c>
      <c r="I365" s="22">
        <v>1</v>
      </c>
      <c r="J365" s="22">
        <v>1</v>
      </c>
      <c r="K365" s="22">
        <v>13752</v>
      </c>
      <c r="L365" s="22">
        <v>4756</v>
      </c>
      <c r="M365" s="22">
        <v>1</v>
      </c>
      <c r="N365" s="26">
        <v>0.15916666666666668</v>
      </c>
      <c r="O365" s="23">
        <f t="shared" si="13"/>
        <v>65404512</v>
      </c>
      <c r="P365" s="23">
        <f t="shared" si="14"/>
        <v>4756</v>
      </c>
    </row>
    <row r="366" spans="1:16" x14ac:dyDescent="0.25">
      <c r="A366" s="22">
        <v>363</v>
      </c>
      <c r="B366" s="25" t="s">
        <v>9</v>
      </c>
      <c r="C366" s="25" t="s">
        <v>559</v>
      </c>
      <c r="D366" s="25" t="s">
        <v>570</v>
      </c>
      <c r="E366" s="25" t="s">
        <v>571</v>
      </c>
      <c r="F366" s="25" t="s">
        <v>572</v>
      </c>
      <c r="G366" s="25">
        <v>8331014931</v>
      </c>
      <c r="H366" s="25" t="s">
        <v>573</v>
      </c>
      <c r="I366" s="22">
        <v>1</v>
      </c>
      <c r="J366" s="22">
        <v>1</v>
      </c>
      <c r="K366" s="22">
        <v>2484</v>
      </c>
      <c r="L366" s="22">
        <v>4478</v>
      </c>
      <c r="M366" s="22">
        <v>1</v>
      </c>
      <c r="N366" s="26">
        <v>2.8750000000000001E-2</v>
      </c>
      <c r="O366" s="23">
        <f t="shared" si="13"/>
        <v>11123352</v>
      </c>
      <c r="P366" s="23">
        <f t="shared" si="14"/>
        <v>4478</v>
      </c>
    </row>
    <row r="367" spans="1:16" x14ac:dyDescent="0.25">
      <c r="A367" s="22">
        <v>364</v>
      </c>
      <c r="B367" s="25" t="s">
        <v>9</v>
      </c>
      <c r="C367" s="25" t="s">
        <v>559</v>
      </c>
      <c r="D367" s="25" t="s">
        <v>570</v>
      </c>
      <c r="E367" s="25" t="s">
        <v>571</v>
      </c>
      <c r="F367" s="25" t="s">
        <v>572</v>
      </c>
      <c r="G367" s="25">
        <v>8331014931</v>
      </c>
      <c r="H367" s="25" t="s">
        <v>574</v>
      </c>
      <c r="I367" s="22">
        <v>1</v>
      </c>
      <c r="J367" s="22">
        <v>8</v>
      </c>
      <c r="K367" s="22">
        <v>44851</v>
      </c>
      <c r="L367" s="22">
        <v>1496</v>
      </c>
      <c r="M367" s="22">
        <v>8</v>
      </c>
      <c r="N367" s="26">
        <v>0.51910879629629625</v>
      </c>
      <c r="O367" s="23">
        <f t="shared" si="13"/>
        <v>67097096</v>
      </c>
      <c r="P367" s="23">
        <f t="shared" si="14"/>
        <v>11968</v>
      </c>
    </row>
    <row r="368" spans="1:16" x14ac:dyDescent="0.25">
      <c r="A368" s="22">
        <v>365</v>
      </c>
      <c r="B368" s="25" t="s">
        <v>9</v>
      </c>
      <c r="C368" s="25" t="s">
        <v>559</v>
      </c>
      <c r="D368" s="25" t="s">
        <v>570</v>
      </c>
      <c r="E368" s="25" t="s">
        <v>571</v>
      </c>
      <c r="F368" s="25" t="s">
        <v>572</v>
      </c>
      <c r="G368" s="25">
        <v>8331014931</v>
      </c>
      <c r="H368" s="25" t="s">
        <v>575</v>
      </c>
      <c r="I368" s="22">
        <v>1</v>
      </c>
      <c r="J368" s="22">
        <v>9</v>
      </c>
      <c r="K368" s="22">
        <v>47723</v>
      </c>
      <c r="L368" s="22">
        <v>3003</v>
      </c>
      <c r="M368" s="22">
        <v>9</v>
      </c>
      <c r="N368" s="26">
        <v>0.55234953703703704</v>
      </c>
      <c r="O368" s="23">
        <f t="shared" si="13"/>
        <v>143312169</v>
      </c>
      <c r="P368" s="23">
        <f t="shared" si="14"/>
        <v>27027</v>
      </c>
    </row>
    <row r="369" spans="1:16" x14ac:dyDescent="0.25">
      <c r="A369" s="22">
        <v>366</v>
      </c>
      <c r="B369" s="25" t="s">
        <v>9</v>
      </c>
      <c r="C369" s="25" t="s">
        <v>559</v>
      </c>
      <c r="D369" s="25" t="s">
        <v>570</v>
      </c>
      <c r="E369" s="25" t="s">
        <v>571</v>
      </c>
      <c r="F369" s="25" t="s">
        <v>572</v>
      </c>
      <c r="G369" s="25">
        <v>8331014931</v>
      </c>
      <c r="H369" s="25" t="s">
        <v>576</v>
      </c>
      <c r="I369" s="22">
        <v>1</v>
      </c>
      <c r="J369" s="22">
        <v>8</v>
      </c>
      <c r="K369" s="22">
        <v>46404</v>
      </c>
      <c r="L369" s="22">
        <v>806</v>
      </c>
      <c r="M369" s="22">
        <v>8</v>
      </c>
      <c r="N369" s="26">
        <v>0.53708333333333336</v>
      </c>
      <c r="O369" s="23">
        <f t="shared" si="13"/>
        <v>37401624</v>
      </c>
      <c r="P369" s="23">
        <f t="shared" si="14"/>
        <v>6448</v>
      </c>
    </row>
    <row r="370" spans="1:16" x14ac:dyDescent="0.25">
      <c r="A370" s="22">
        <v>367</v>
      </c>
      <c r="B370" s="25" t="s">
        <v>9</v>
      </c>
      <c r="C370" s="25" t="s">
        <v>559</v>
      </c>
      <c r="D370" s="25" t="s">
        <v>570</v>
      </c>
      <c r="E370" s="25" t="s">
        <v>571</v>
      </c>
      <c r="F370" s="25" t="s">
        <v>572</v>
      </c>
      <c r="G370" s="25">
        <v>8331014931</v>
      </c>
      <c r="H370" s="25" t="s">
        <v>577</v>
      </c>
      <c r="I370" s="22">
        <v>1</v>
      </c>
      <c r="J370" s="22">
        <v>1</v>
      </c>
      <c r="K370" s="22">
        <v>2880</v>
      </c>
      <c r="L370" s="22">
        <v>3743</v>
      </c>
      <c r="M370" s="22">
        <v>1</v>
      </c>
      <c r="N370" s="26">
        <v>3.3333333333333333E-2</v>
      </c>
      <c r="O370" s="23">
        <f t="shared" si="13"/>
        <v>10779840</v>
      </c>
      <c r="P370" s="23">
        <f t="shared" si="14"/>
        <v>3743</v>
      </c>
    </row>
    <row r="371" spans="1:16" x14ac:dyDescent="0.25">
      <c r="A371" s="22">
        <v>368</v>
      </c>
      <c r="B371" s="25" t="s">
        <v>9</v>
      </c>
      <c r="C371" s="25" t="s">
        <v>559</v>
      </c>
      <c r="D371" s="25" t="s">
        <v>570</v>
      </c>
      <c r="E371" s="25" t="s">
        <v>571</v>
      </c>
      <c r="F371" s="25" t="s">
        <v>572</v>
      </c>
      <c r="G371" s="25">
        <v>8331014931</v>
      </c>
      <c r="H371" s="25" t="s">
        <v>578</v>
      </c>
      <c r="I371" s="22">
        <v>1</v>
      </c>
      <c r="J371" s="22">
        <v>8</v>
      </c>
      <c r="K371" s="22">
        <v>43238</v>
      </c>
      <c r="L371" s="22">
        <v>2372</v>
      </c>
      <c r="M371" s="22">
        <v>8</v>
      </c>
      <c r="N371" s="26">
        <v>0.50043981481481481</v>
      </c>
      <c r="O371" s="23">
        <f t="shared" si="13"/>
        <v>102560536</v>
      </c>
      <c r="P371" s="23">
        <f t="shared" si="14"/>
        <v>18976</v>
      </c>
    </row>
    <row r="372" spans="1:16" x14ac:dyDescent="0.25">
      <c r="A372" s="22">
        <v>369</v>
      </c>
      <c r="B372" s="25" t="s">
        <v>9</v>
      </c>
      <c r="C372" s="25" t="s">
        <v>559</v>
      </c>
      <c r="D372" s="25" t="s">
        <v>570</v>
      </c>
      <c r="E372" s="25" t="s">
        <v>571</v>
      </c>
      <c r="F372" s="25" t="s">
        <v>579</v>
      </c>
      <c r="G372" s="25">
        <v>8332958494</v>
      </c>
      <c r="H372" s="25" t="s">
        <v>580</v>
      </c>
      <c r="I372" s="22">
        <v>1</v>
      </c>
      <c r="J372" s="22">
        <v>1</v>
      </c>
      <c r="K372" s="22">
        <v>2344</v>
      </c>
      <c r="L372" s="22">
        <v>5031</v>
      </c>
      <c r="M372" s="22">
        <v>1</v>
      </c>
      <c r="N372" s="26">
        <v>2.7129629629629629E-2</v>
      </c>
      <c r="O372" s="23">
        <f t="shared" si="13"/>
        <v>11792664</v>
      </c>
      <c r="P372" s="23">
        <f t="shared" si="14"/>
        <v>5031</v>
      </c>
    </row>
    <row r="373" spans="1:16" x14ac:dyDescent="0.25">
      <c r="A373" s="22">
        <v>370</v>
      </c>
      <c r="B373" s="25" t="s">
        <v>9</v>
      </c>
      <c r="C373" s="25" t="s">
        <v>559</v>
      </c>
      <c r="D373" s="25" t="s">
        <v>570</v>
      </c>
      <c r="E373" s="25" t="s">
        <v>571</v>
      </c>
      <c r="F373" s="25" t="s">
        <v>581</v>
      </c>
      <c r="G373" s="25">
        <v>9490615521</v>
      </c>
      <c r="H373" s="25" t="s">
        <v>582</v>
      </c>
      <c r="I373" s="22">
        <v>1</v>
      </c>
      <c r="J373" s="22">
        <v>9</v>
      </c>
      <c r="K373" s="22">
        <v>42196</v>
      </c>
      <c r="L373" s="22">
        <v>3963</v>
      </c>
      <c r="M373" s="22">
        <v>9</v>
      </c>
      <c r="N373" s="26">
        <v>0.48837962962962961</v>
      </c>
      <c r="O373" s="23">
        <f t="shared" si="13"/>
        <v>167222748</v>
      </c>
      <c r="P373" s="23">
        <f t="shared" si="14"/>
        <v>35667</v>
      </c>
    </row>
    <row r="374" spans="1:16" x14ac:dyDescent="0.25">
      <c r="A374" s="22">
        <v>371</v>
      </c>
      <c r="B374" s="25" t="s">
        <v>9</v>
      </c>
      <c r="C374" s="25" t="s">
        <v>559</v>
      </c>
      <c r="D374" s="25" t="s">
        <v>570</v>
      </c>
      <c r="E374" s="25" t="s">
        <v>571</v>
      </c>
      <c r="F374" s="25" t="s">
        <v>583</v>
      </c>
      <c r="G374" s="25">
        <v>9490615522</v>
      </c>
      <c r="H374" s="25" t="s">
        <v>584</v>
      </c>
      <c r="I374" s="22">
        <v>1</v>
      </c>
      <c r="J374" s="22">
        <v>0</v>
      </c>
      <c r="K374" s="22">
        <v>0</v>
      </c>
      <c r="L374" s="22">
        <v>2698</v>
      </c>
      <c r="M374" s="22">
        <v>0</v>
      </c>
      <c r="N374" s="26">
        <v>0</v>
      </c>
      <c r="O374" s="23">
        <f t="shared" si="13"/>
        <v>0</v>
      </c>
      <c r="P374" s="23">
        <f t="shared" si="14"/>
        <v>0</v>
      </c>
    </row>
    <row r="375" spans="1:16" x14ac:dyDescent="0.25">
      <c r="A375" s="22">
        <v>372</v>
      </c>
      <c r="B375" s="25" t="s">
        <v>9</v>
      </c>
      <c r="C375" s="25" t="s">
        <v>559</v>
      </c>
      <c r="D375" s="25" t="s">
        <v>570</v>
      </c>
      <c r="E375" s="25" t="s">
        <v>585</v>
      </c>
      <c r="F375" s="25" t="s">
        <v>586</v>
      </c>
      <c r="G375" s="25">
        <v>8331019325</v>
      </c>
      <c r="H375" s="25" t="s">
        <v>587</v>
      </c>
      <c r="I375" s="22">
        <v>1</v>
      </c>
      <c r="J375" s="22">
        <v>9</v>
      </c>
      <c r="K375" s="22">
        <v>48408</v>
      </c>
      <c r="L375" s="22">
        <v>2214</v>
      </c>
      <c r="M375" s="22">
        <v>9</v>
      </c>
      <c r="N375" s="26">
        <v>0.56027777777777776</v>
      </c>
      <c r="O375" s="23">
        <f t="shared" si="13"/>
        <v>107175312</v>
      </c>
      <c r="P375" s="23">
        <f t="shared" si="14"/>
        <v>19926</v>
      </c>
    </row>
    <row r="376" spans="1:16" x14ac:dyDescent="0.25">
      <c r="A376" s="22">
        <v>373</v>
      </c>
      <c r="B376" s="25" t="s">
        <v>9</v>
      </c>
      <c r="C376" s="25" t="s">
        <v>559</v>
      </c>
      <c r="D376" s="25" t="s">
        <v>570</v>
      </c>
      <c r="E376" s="25" t="s">
        <v>585</v>
      </c>
      <c r="F376" s="25" t="s">
        <v>586</v>
      </c>
      <c r="G376" s="25">
        <v>8331019325</v>
      </c>
      <c r="H376" s="25" t="s">
        <v>588</v>
      </c>
      <c r="I376" s="22">
        <v>1</v>
      </c>
      <c r="J376" s="22">
        <v>8</v>
      </c>
      <c r="K376" s="22">
        <v>44423</v>
      </c>
      <c r="L376" s="22">
        <v>2783</v>
      </c>
      <c r="M376" s="22">
        <v>8</v>
      </c>
      <c r="N376" s="26">
        <v>0.51415509259259262</v>
      </c>
      <c r="O376" s="23">
        <f t="shared" si="13"/>
        <v>123629209</v>
      </c>
      <c r="P376" s="23">
        <f t="shared" si="14"/>
        <v>22264</v>
      </c>
    </row>
    <row r="377" spans="1:16" x14ac:dyDescent="0.25">
      <c r="A377" s="22">
        <v>374</v>
      </c>
      <c r="B377" s="25" t="s">
        <v>9</v>
      </c>
      <c r="C377" s="25" t="s">
        <v>559</v>
      </c>
      <c r="D377" s="25" t="s">
        <v>570</v>
      </c>
      <c r="E377" s="25" t="s">
        <v>585</v>
      </c>
      <c r="F377" s="25" t="s">
        <v>586</v>
      </c>
      <c r="G377" s="25">
        <v>8331019325</v>
      </c>
      <c r="H377" s="25" t="s">
        <v>589</v>
      </c>
      <c r="I377" s="22">
        <v>1</v>
      </c>
      <c r="J377" s="22">
        <v>10</v>
      </c>
      <c r="K377" s="22">
        <v>50868</v>
      </c>
      <c r="L377" s="22">
        <v>2426</v>
      </c>
      <c r="M377" s="22">
        <v>10</v>
      </c>
      <c r="N377" s="26">
        <v>0.58875</v>
      </c>
      <c r="O377" s="23">
        <f t="shared" si="13"/>
        <v>123405768</v>
      </c>
      <c r="P377" s="23">
        <f t="shared" si="14"/>
        <v>24260</v>
      </c>
    </row>
    <row r="378" spans="1:16" x14ac:dyDescent="0.25">
      <c r="A378" s="22">
        <v>375</v>
      </c>
      <c r="B378" s="25" t="s">
        <v>9</v>
      </c>
      <c r="C378" s="25" t="s">
        <v>559</v>
      </c>
      <c r="D378" s="25" t="s">
        <v>570</v>
      </c>
      <c r="E378" s="25" t="s">
        <v>585</v>
      </c>
      <c r="F378" s="25" t="s">
        <v>579</v>
      </c>
      <c r="G378" s="25">
        <v>8332958494</v>
      </c>
      <c r="H378" s="25" t="s">
        <v>590</v>
      </c>
      <c r="I378" s="22">
        <v>1</v>
      </c>
      <c r="J378" s="22">
        <v>1</v>
      </c>
      <c r="K378" s="22">
        <v>2304</v>
      </c>
      <c r="L378" s="22">
        <v>4105</v>
      </c>
      <c r="M378" s="22">
        <v>1</v>
      </c>
      <c r="N378" s="26">
        <v>2.6666666666666668E-2</v>
      </c>
      <c r="O378" s="23">
        <f t="shared" si="13"/>
        <v>9457920</v>
      </c>
      <c r="P378" s="23">
        <f t="shared" si="14"/>
        <v>4105</v>
      </c>
    </row>
    <row r="379" spans="1:16" x14ac:dyDescent="0.25">
      <c r="A379" s="22">
        <v>376</v>
      </c>
      <c r="B379" s="25" t="s">
        <v>9</v>
      </c>
      <c r="C379" s="25" t="s">
        <v>559</v>
      </c>
      <c r="D379" s="25" t="s">
        <v>570</v>
      </c>
      <c r="E379" s="25" t="s">
        <v>585</v>
      </c>
      <c r="F379" s="25" t="s">
        <v>579</v>
      </c>
      <c r="G379" s="25">
        <v>8332958494</v>
      </c>
      <c r="H379" s="25" t="s">
        <v>591</v>
      </c>
      <c r="I379" s="22">
        <v>1</v>
      </c>
      <c r="J379" s="22">
        <v>0</v>
      </c>
      <c r="K379" s="22">
        <v>0</v>
      </c>
      <c r="L379" s="22">
        <v>2145</v>
      </c>
      <c r="M379" s="22">
        <v>0</v>
      </c>
      <c r="N379" s="26">
        <v>0</v>
      </c>
      <c r="O379" s="23">
        <f t="shared" si="13"/>
        <v>0</v>
      </c>
      <c r="P379" s="23">
        <f t="shared" si="14"/>
        <v>0</v>
      </c>
    </row>
    <row r="380" spans="1:16" x14ac:dyDescent="0.25">
      <c r="A380" s="22">
        <v>377</v>
      </c>
      <c r="B380" s="25" t="s">
        <v>9</v>
      </c>
      <c r="C380" s="25" t="s">
        <v>559</v>
      </c>
      <c r="D380" s="25" t="s">
        <v>570</v>
      </c>
      <c r="E380" s="25" t="s">
        <v>585</v>
      </c>
      <c r="F380" s="25" t="s">
        <v>592</v>
      </c>
      <c r="G380" s="25">
        <v>9490615520</v>
      </c>
      <c r="H380" s="25" t="s">
        <v>593</v>
      </c>
      <c r="I380" s="22">
        <v>1</v>
      </c>
      <c r="J380" s="22">
        <v>8</v>
      </c>
      <c r="K380" s="22">
        <v>33084</v>
      </c>
      <c r="L380" s="22">
        <v>2582</v>
      </c>
      <c r="M380" s="22">
        <v>8</v>
      </c>
      <c r="N380" s="26">
        <v>0.38291666666666668</v>
      </c>
      <c r="O380" s="23">
        <f t="shared" si="13"/>
        <v>85422888</v>
      </c>
      <c r="P380" s="23">
        <f t="shared" si="14"/>
        <v>20656</v>
      </c>
    </row>
    <row r="381" spans="1:16" x14ac:dyDescent="0.25">
      <c r="A381" s="22">
        <v>378</v>
      </c>
      <c r="B381" s="25" t="s">
        <v>9</v>
      </c>
      <c r="C381" s="25" t="s">
        <v>559</v>
      </c>
      <c r="D381" s="25" t="s">
        <v>570</v>
      </c>
      <c r="E381" s="25" t="s">
        <v>585</v>
      </c>
      <c r="F381" s="25" t="s">
        <v>592</v>
      </c>
      <c r="G381" s="25">
        <v>9490615520</v>
      </c>
      <c r="H381" s="25" t="s">
        <v>594</v>
      </c>
      <c r="I381" s="22">
        <v>1</v>
      </c>
      <c r="J381" s="22">
        <v>13</v>
      </c>
      <c r="K381" s="22">
        <v>53136</v>
      </c>
      <c r="L381" s="22">
        <v>2994</v>
      </c>
      <c r="M381" s="22">
        <v>13</v>
      </c>
      <c r="N381" s="26">
        <v>0.61499999999999999</v>
      </c>
      <c r="O381" s="23">
        <f t="shared" si="13"/>
        <v>159089184</v>
      </c>
      <c r="P381" s="23">
        <f t="shared" si="14"/>
        <v>38922</v>
      </c>
    </row>
    <row r="382" spans="1:16" x14ac:dyDescent="0.25">
      <c r="A382" s="22">
        <v>379</v>
      </c>
      <c r="B382" s="25" t="s">
        <v>9</v>
      </c>
      <c r="C382" s="25" t="s">
        <v>559</v>
      </c>
      <c r="D382" s="25" t="s">
        <v>570</v>
      </c>
      <c r="E382" s="25" t="s">
        <v>585</v>
      </c>
      <c r="F382" s="25" t="s">
        <v>592</v>
      </c>
      <c r="G382" s="25">
        <v>9490615520</v>
      </c>
      <c r="H382" s="25" t="s">
        <v>595</v>
      </c>
      <c r="I382" s="22">
        <v>1</v>
      </c>
      <c r="J382" s="22">
        <v>5</v>
      </c>
      <c r="K382" s="22">
        <v>9324</v>
      </c>
      <c r="L382" s="22">
        <v>1</v>
      </c>
      <c r="M382" s="22">
        <v>5</v>
      </c>
      <c r="N382" s="26">
        <v>0.10791666666666666</v>
      </c>
      <c r="O382" s="23">
        <f t="shared" si="13"/>
        <v>9324</v>
      </c>
      <c r="P382" s="23">
        <f t="shared" si="14"/>
        <v>5</v>
      </c>
    </row>
    <row r="383" spans="1:16" x14ac:dyDescent="0.25">
      <c r="A383" s="22">
        <v>380</v>
      </c>
      <c r="B383" s="25" t="s">
        <v>9</v>
      </c>
      <c r="C383" s="25" t="s">
        <v>559</v>
      </c>
      <c r="D383" s="25" t="s">
        <v>570</v>
      </c>
      <c r="E383" s="25" t="s">
        <v>585</v>
      </c>
      <c r="F383" s="25" t="s">
        <v>592</v>
      </c>
      <c r="G383" s="25">
        <v>9490615520</v>
      </c>
      <c r="H383" s="25" t="s">
        <v>596</v>
      </c>
      <c r="I383" s="22">
        <v>1</v>
      </c>
      <c r="J383" s="22">
        <v>16</v>
      </c>
      <c r="K383" s="22">
        <v>66620</v>
      </c>
      <c r="L383" s="22">
        <v>327</v>
      </c>
      <c r="M383" s="22">
        <v>16</v>
      </c>
      <c r="N383" s="26">
        <v>0.77106481481481481</v>
      </c>
      <c r="O383" s="23">
        <f t="shared" si="13"/>
        <v>21784740</v>
      </c>
      <c r="P383" s="23">
        <f t="shared" si="14"/>
        <v>5232</v>
      </c>
    </row>
    <row r="384" spans="1:16" x14ac:dyDescent="0.25">
      <c r="A384" s="22">
        <v>381</v>
      </c>
      <c r="B384" s="25" t="s">
        <v>9</v>
      </c>
      <c r="C384" s="25" t="s">
        <v>559</v>
      </c>
      <c r="D384" s="25" t="s">
        <v>570</v>
      </c>
      <c r="E384" s="25" t="s">
        <v>585</v>
      </c>
      <c r="F384" s="25" t="s">
        <v>592</v>
      </c>
      <c r="G384" s="25">
        <v>9490615520</v>
      </c>
      <c r="H384" s="25" t="s">
        <v>597</v>
      </c>
      <c r="I384" s="22">
        <v>1</v>
      </c>
      <c r="J384" s="22">
        <v>5</v>
      </c>
      <c r="K384" s="22">
        <v>9640</v>
      </c>
      <c r="L384" s="22">
        <v>3293</v>
      </c>
      <c r="M384" s="22">
        <v>5</v>
      </c>
      <c r="N384" s="26">
        <v>0.11157407407407408</v>
      </c>
      <c r="O384" s="23">
        <f t="shared" si="13"/>
        <v>31744520</v>
      </c>
      <c r="P384" s="23">
        <f t="shared" si="14"/>
        <v>16465</v>
      </c>
    </row>
    <row r="385" spans="1:17" x14ac:dyDescent="0.25">
      <c r="A385" s="22">
        <v>382</v>
      </c>
      <c r="B385" s="25" t="s">
        <v>9</v>
      </c>
      <c r="C385" s="25" t="s">
        <v>559</v>
      </c>
      <c r="D385" s="25" t="s">
        <v>570</v>
      </c>
      <c r="E385" s="25" t="s">
        <v>585</v>
      </c>
      <c r="F385" s="25" t="s">
        <v>592</v>
      </c>
      <c r="G385" s="25">
        <v>9490615520</v>
      </c>
      <c r="H385" s="25" t="s">
        <v>598</v>
      </c>
      <c r="I385" s="22">
        <v>1</v>
      </c>
      <c r="J385" s="22">
        <v>15</v>
      </c>
      <c r="K385" s="22">
        <v>59796</v>
      </c>
      <c r="L385" s="22">
        <v>6158</v>
      </c>
      <c r="M385" s="22">
        <v>15</v>
      </c>
      <c r="N385" s="26">
        <v>0.69208333333333338</v>
      </c>
      <c r="O385" s="23">
        <f t="shared" si="13"/>
        <v>368223768</v>
      </c>
      <c r="P385" s="23">
        <f t="shared" si="14"/>
        <v>92370</v>
      </c>
    </row>
    <row r="386" spans="1:17" x14ac:dyDescent="0.25">
      <c r="A386" s="22">
        <v>383</v>
      </c>
      <c r="B386" s="25" t="s">
        <v>9</v>
      </c>
      <c r="C386" s="25" t="s">
        <v>559</v>
      </c>
      <c r="D386" s="25" t="s">
        <v>570</v>
      </c>
      <c r="E386" s="25" t="s">
        <v>585</v>
      </c>
      <c r="F386" s="25" t="s">
        <v>583</v>
      </c>
      <c r="G386" s="25">
        <v>9490615522</v>
      </c>
      <c r="H386" s="25" t="s">
        <v>599</v>
      </c>
      <c r="I386" s="22">
        <v>1</v>
      </c>
      <c r="J386" s="22">
        <v>0</v>
      </c>
      <c r="K386" s="22">
        <v>0</v>
      </c>
      <c r="L386" s="22">
        <v>1</v>
      </c>
      <c r="M386" s="22">
        <v>0</v>
      </c>
      <c r="N386" s="26">
        <v>0</v>
      </c>
      <c r="O386" s="23">
        <f t="shared" si="13"/>
        <v>0</v>
      </c>
      <c r="P386" s="23">
        <f t="shared" si="14"/>
        <v>0</v>
      </c>
    </row>
    <row r="387" spans="1:17" x14ac:dyDescent="0.25">
      <c r="A387" s="22">
        <v>384</v>
      </c>
      <c r="B387" s="25" t="s">
        <v>9</v>
      </c>
      <c r="C387" s="25" t="s">
        <v>559</v>
      </c>
      <c r="D387" s="25" t="s">
        <v>570</v>
      </c>
      <c r="E387" s="25" t="s">
        <v>585</v>
      </c>
      <c r="F387" s="25" t="s">
        <v>583</v>
      </c>
      <c r="G387" s="25">
        <v>9490615522</v>
      </c>
      <c r="H387" s="25" t="s">
        <v>600</v>
      </c>
      <c r="I387" s="22">
        <v>1</v>
      </c>
      <c r="J387" s="22">
        <v>7</v>
      </c>
      <c r="K387" s="22">
        <v>43560</v>
      </c>
      <c r="L387" s="22">
        <v>116</v>
      </c>
      <c r="M387" s="22">
        <v>7</v>
      </c>
      <c r="N387" s="26">
        <v>0.50416666666666665</v>
      </c>
      <c r="O387" s="23">
        <f t="shared" si="13"/>
        <v>5052960</v>
      </c>
      <c r="P387" s="23">
        <f t="shared" si="14"/>
        <v>812</v>
      </c>
    </row>
    <row r="388" spans="1:17" x14ac:dyDescent="0.25">
      <c r="A388" s="22">
        <v>385</v>
      </c>
      <c r="B388" s="25" t="s">
        <v>9</v>
      </c>
      <c r="C388" s="25" t="s">
        <v>559</v>
      </c>
      <c r="D388" s="25" t="s">
        <v>570</v>
      </c>
      <c r="E388" s="25" t="s">
        <v>601</v>
      </c>
      <c r="F388" s="25" t="s">
        <v>579</v>
      </c>
      <c r="G388" s="25">
        <v>8332958494</v>
      </c>
      <c r="H388" s="25" t="s">
        <v>602</v>
      </c>
      <c r="I388" s="22">
        <v>1</v>
      </c>
      <c r="J388" s="22">
        <v>1</v>
      </c>
      <c r="K388" s="22">
        <v>2344</v>
      </c>
      <c r="L388" s="22">
        <v>4642</v>
      </c>
      <c r="M388" s="22">
        <v>1</v>
      </c>
      <c r="N388" s="26">
        <v>2.7129629629629629E-2</v>
      </c>
      <c r="O388" s="23">
        <f t="shared" si="13"/>
        <v>10880848</v>
      </c>
      <c r="P388" s="23">
        <f t="shared" si="14"/>
        <v>4642</v>
      </c>
    </row>
    <row r="389" spans="1:17" x14ac:dyDescent="0.25">
      <c r="A389" s="22">
        <v>386</v>
      </c>
      <c r="B389" s="25" t="s">
        <v>9</v>
      </c>
      <c r="C389" s="25" t="s">
        <v>559</v>
      </c>
      <c r="D389" s="25" t="s">
        <v>570</v>
      </c>
      <c r="E389" s="25" t="s">
        <v>601</v>
      </c>
      <c r="F389" s="25" t="s">
        <v>581</v>
      </c>
      <c r="G389" s="25">
        <v>9490615521</v>
      </c>
      <c r="H389" s="25" t="s">
        <v>603</v>
      </c>
      <c r="I389" s="22">
        <v>1</v>
      </c>
      <c r="J389" s="22">
        <v>0</v>
      </c>
      <c r="K389" s="22">
        <v>0</v>
      </c>
      <c r="L389" s="22">
        <v>4046</v>
      </c>
      <c r="M389" s="22">
        <v>0</v>
      </c>
      <c r="N389" s="26">
        <v>0</v>
      </c>
      <c r="O389" s="23">
        <f t="shared" si="13"/>
        <v>0</v>
      </c>
      <c r="P389" s="23">
        <f t="shared" si="14"/>
        <v>0</v>
      </c>
    </row>
    <row r="390" spans="1:17" x14ac:dyDescent="0.25">
      <c r="A390" s="22">
        <v>387</v>
      </c>
      <c r="B390" s="25" t="s">
        <v>9</v>
      </c>
      <c r="C390" s="25" t="s">
        <v>559</v>
      </c>
      <c r="D390" s="25" t="s">
        <v>570</v>
      </c>
      <c r="E390" s="25" t="s">
        <v>601</v>
      </c>
      <c r="F390" s="25" t="s">
        <v>581</v>
      </c>
      <c r="G390" s="25">
        <v>9490615521</v>
      </c>
      <c r="H390" s="25" t="s">
        <v>604</v>
      </c>
      <c r="I390" s="22">
        <v>1</v>
      </c>
      <c r="J390" s="22">
        <v>3</v>
      </c>
      <c r="K390" s="22">
        <v>11707</v>
      </c>
      <c r="L390" s="22">
        <v>2062</v>
      </c>
      <c r="M390" s="22">
        <v>3</v>
      </c>
      <c r="N390" s="26">
        <v>0.13549768518518518</v>
      </c>
      <c r="O390" s="23">
        <f t="shared" si="13"/>
        <v>24139834</v>
      </c>
      <c r="P390" s="23">
        <f t="shared" si="14"/>
        <v>6186</v>
      </c>
    </row>
    <row r="391" spans="1:17" x14ac:dyDescent="0.25">
      <c r="A391" s="22">
        <v>388</v>
      </c>
      <c r="B391" s="25" t="s">
        <v>9</v>
      </c>
      <c r="C391" s="25" t="s">
        <v>559</v>
      </c>
      <c r="D391" s="25" t="s">
        <v>570</v>
      </c>
      <c r="E391" s="25" t="s">
        <v>601</v>
      </c>
      <c r="F391" s="25" t="s">
        <v>605</v>
      </c>
      <c r="G391" s="25">
        <v>9490615523</v>
      </c>
      <c r="H391" s="25" t="s">
        <v>606</v>
      </c>
      <c r="I391" s="22">
        <v>1</v>
      </c>
      <c r="J391" s="22">
        <v>10</v>
      </c>
      <c r="K391" s="22">
        <v>62185</v>
      </c>
      <c r="L391" s="22">
        <v>7099</v>
      </c>
      <c r="M391" s="22">
        <v>10</v>
      </c>
      <c r="N391" s="26">
        <v>0.7197337962962963</v>
      </c>
      <c r="O391" s="23">
        <f t="shared" si="13"/>
        <v>441451315</v>
      </c>
      <c r="P391" s="23">
        <f t="shared" si="14"/>
        <v>70990</v>
      </c>
    </row>
    <row r="392" spans="1:17" x14ac:dyDescent="0.25">
      <c r="A392" s="22">
        <v>389</v>
      </c>
      <c r="B392" s="25" t="s">
        <v>9</v>
      </c>
      <c r="C392" s="25" t="s">
        <v>559</v>
      </c>
      <c r="D392" s="25" t="s">
        <v>570</v>
      </c>
      <c r="E392" s="25" t="s">
        <v>601</v>
      </c>
      <c r="F392" s="25" t="s">
        <v>605</v>
      </c>
      <c r="G392" s="25">
        <v>9490615523</v>
      </c>
      <c r="H392" s="25" t="s">
        <v>607</v>
      </c>
      <c r="I392" s="22">
        <v>1</v>
      </c>
      <c r="J392" s="22">
        <v>3</v>
      </c>
      <c r="K392" s="22">
        <v>21946</v>
      </c>
      <c r="L392" s="22">
        <v>3719</v>
      </c>
      <c r="M392" s="22">
        <v>3</v>
      </c>
      <c r="N392" s="26">
        <v>0.25400462962962961</v>
      </c>
      <c r="O392" s="23">
        <f t="shared" si="13"/>
        <v>81617174</v>
      </c>
      <c r="P392" s="23">
        <f t="shared" si="14"/>
        <v>11157</v>
      </c>
    </row>
    <row r="393" spans="1:17" x14ac:dyDescent="0.25">
      <c r="A393" s="22">
        <v>390</v>
      </c>
      <c r="B393" s="25" t="s">
        <v>9</v>
      </c>
      <c r="C393" s="25" t="s">
        <v>559</v>
      </c>
      <c r="D393" s="25" t="s">
        <v>570</v>
      </c>
      <c r="E393" s="25" t="s">
        <v>601</v>
      </c>
      <c r="F393" s="25" t="s">
        <v>605</v>
      </c>
      <c r="G393" s="25">
        <v>9490615523</v>
      </c>
      <c r="H393" s="25" t="s">
        <v>608</v>
      </c>
      <c r="I393" s="22">
        <v>1</v>
      </c>
      <c r="J393" s="22">
        <v>10</v>
      </c>
      <c r="K393" s="22">
        <v>61427</v>
      </c>
      <c r="L393" s="22">
        <v>861</v>
      </c>
      <c r="M393" s="22">
        <v>10</v>
      </c>
      <c r="N393" s="26">
        <v>0.71096064814814819</v>
      </c>
      <c r="O393" s="23">
        <f t="shared" si="13"/>
        <v>52888647</v>
      </c>
      <c r="P393" s="23">
        <f t="shared" si="14"/>
        <v>8610</v>
      </c>
    </row>
    <row r="394" spans="1:17" x14ac:dyDescent="0.25">
      <c r="A394" s="22">
        <v>391</v>
      </c>
      <c r="B394" s="25" t="s">
        <v>9</v>
      </c>
      <c r="C394" s="25" t="s">
        <v>559</v>
      </c>
      <c r="D394" s="25" t="s">
        <v>570</v>
      </c>
      <c r="E394" s="25" t="s">
        <v>601</v>
      </c>
      <c r="F394" s="25" t="s">
        <v>605</v>
      </c>
      <c r="G394" s="25">
        <v>9490615523</v>
      </c>
      <c r="H394" s="25" t="s">
        <v>609</v>
      </c>
      <c r="I394" s="22">
        <v>1</v>
      </c>
      <c r="J394" s="22">
        <v>9</v>
      </c>
      <c r="K394" s="22">
        <v>51127</v>
      </c>
      <c r="L394" s="22">
        <v>3428</v>
      </c>
      <c r="M394" s="22">
        <v>9</v>
      </c>
      <c r="N394" s="26">
        <v>0.59174768518518517</v>
      </c>
      <c r="O394" s="23">
        <f t="shared" si="13"/>
        <v>175263356</v>
      </c>
      <c r="P394" s="23">
        <f t="shared" si="14"/>
        <v>30852</v>
      </c>
    </row>
    <row r="395" spans="1:17" x14ac:dyDescent="0.25">
      <c r="A395" s="22">
        <v>392</v>
      </c>
      <c r="B395" s="25" t="s">
        <v>9</v>
      </c>
      <c r="C395" s="25" t="s">
        <v>559</v>
      </c>
      <c r="D395" s="25" t="s">
        <v>570</v>
      </c>
      <c r="E395" s="25" t="s">
        <v>601</v>
      </c>
      <c r="F395" s="25" t="s">
        <v>605</v>
      </c>
      <c r="G395" s="25">
        <v>9490615523</v>
      </c>
      <c r="H395" s="25" t="s">
        <v>610</v>
      </c>
      <c r="I395" s="22">
        <v>1</v>
      </c>
      <c r="J395" s="22">
        <v>1</v>
      </c>
      <c r="K395" s="22">
        <v>3096</v>
      </c>
      <c r="L395" s="22">
        <v>315</v>
      </c>
      <c r="M395" s="22">
        <v>1</v>
      </c>
      <c r="N395" s="26">
        <v>3.5833333333333335E-2</v>
      </c>
      <c r="O395" s="23">
        <f t="shared" si="13"/>
        <v>975240</v>
      </c>
      <c r="P395" s="23">
        <f t="shared" si="14"/>
        <v>315</v>
      </c>
    </row>
    <row r="396" spans="1:17" x14ac:dyDescent="0.25">
      <c r="A396" s="22"/>
      <c r="B396" s="25"/>
      <c r="C396" s="25"/>
      <c r="D396" s="25"/>
      <c r="E396" s="25"/>
      <c r="F396" s="25"/>
      <c r="G396" s="25"/>
      <c r="H396" s="34" t="s">
        <v>611</v>
      </c>
      <c r="I396">
        <f t="shared" ref="I396" si="15">SUM(I89:I395)</f>
        <v>307</v>
      </c>
      <c r="J396">
        <f>SUM(J89:J395)</f>
        <v>1319</v>
      </c>
      <c r="K396">
        <f>SUM(K89:K395)</f>
        <v>4717542</v>
      </c>
      <c r="L396">
        <f>SUM(L89:L395)</f>
        <v>716390</v>
      </c>
      <c r="M396" s="22"/>
      <c r="N396" s="26"/>
      <c r="O396" s="35">
        <f>SUM(O89:O395)/$L$396/86400</f>
        <v>0.1959108080096037</v>
      </c>
      <c r="P396" s="36">
        <f>SUM(P89:P395)/$L$396</f>
        <v>4.7860578735046557</v>
      </c>
      <c r="Q396" s="37">
        <f>1-O396/30</f>
        <v>0.99346963973301317</v>
      </c>
    </row>
    <row r="397" spans="1:17" x14ac:dyDescent="0.25">
      <c r="A397" s="22"/>
      <c r="B397" s="25"/>
      <c r="C397" s="25"/>
      <c r="D397" s="25"/>
      <c r="E397" s="25"/>
      <c r="F397" s="25"/>
      <c r="G397" s="25"/>
      <c r="H397" s="25"/>
      <c r="I397" s="22"/>
      <c r="L397" s="22"/>
      <c r="M397" s="22"/>
      <c r="N397" s="26"/>
      <c r="O397" s="23"/>
      <c r="P397" s="23"/>
    </row>
    <row r="398" spans="1:17" x14ac:dyDescent="0.25">
      <c r="A398" s="22">
        <v>393</v>
      </c>
      <c r="B398" s="25" t="s">
        <v>10</v>
      </c>
      <c r="C398" s="25" t="s">
        <v>612</v>
      </c>
      <c r="D398" s="25" t="s">
        <v>612</v>
      </c>
      <c r="E398" s="25" t="s">
        <v>613</v>
      </c>
      <c r="F398" s="25" t="s">
        <v>614</v>
      </c>
      <c r="G398" s="25">
        <v>7382629680</v>
      </c>
      <c r="H398" s="25" t="s">
        <v>615</v>
      </c>
      <c r="I398" s="22">
        <v>1</v>
      </c>
      <c r="J398" s="22">
        <v>3</v>
      </c>
      <c r="K398" s="22">
        <v>2991</v>
      </c>
      <c r="L398" s="22">
        <v>3946</v>
      </c>
      <c r="M398" s="22">
        <v>3</v>
      </c>
      <c r="N398" s="26">
        <v>3.4618055555555555E-2</v>
      </c>
      <c r="O398" s="23">
        <f t="shared" ref="O398:O461" si="16">K398*L398</f>
        <v>11802486</v>
      </c>
      <c r="P398" s="23">
        <f t="shared" ref="P398:P461" si="17">J398*L398</f>
        <v>11838</v>
      </c>
    </row>
    <row r="399" spans="1:17" x14ac:dyDescent="0.25">
      <c r="A399" s="22">
        <v>394</v>
      </c>
      <c r="B399" s="25" t="s">
        <v>10</v>
      </c>
      <c r="C399" s="25" t="s">
        <v>612</v>
      </c>
      <c r="D399" s="25" t="s">
        <v>612</v>
      </c>
      <c r="E399" s="25" t="s">
        <v>613</v>
      </c>
      <c r="F399" s="25" t="s">
        <v>614</v>
      </c>
      <c r="G399" s="25">
        <v>7382629680</v>
      </c>
      <c r="H399" s="25" t="s">
        <v>616</v>
      </c>
      <c r="I399" s="22">
        <v>1</v>
      </c>
      <c r="J399" s="22">
        <v>3</v>
      </c>
      <c r="K399" s="22">
        <v>2987</v>
      </c>
      <c r="L399" s="22">
        <v>3862</v>
      </c>
      <c r="M399" s="22">
        <v>3</v>
      </c>
      <c r="N399" s="26">
        <v>3.457175925925926E-2</v>
      </c>
      <c r="O399" s="23">
        <f t="shared" si="16"/>
        <v>11535794</v>
      </c>
      <c r="P399" s="23">
        <f t="shared" si="17"/>
        <v>11586</v>
      </c>
    </row>
    <row r="400" spans="1:17" x14ac:dyDescent="0.25">
      <c r="A400" s="22">
        <v>395</v>
      </c>
      <c r="B400" s="25" t="s">
        <v>10</v>
      </c>
      <c r="C400" s="25" t="s">
        <v>612</v>
      </c>
      <c r="D400" s="25" t="s">
        <v>612</v>
      </c>
      <c r="E400" s="25" t="s">
        <v>613</v>
      </c>
      <c r="F400" s="25" t="s">
        <v>617</v>
      </c>
      <c r="G400" s="25">
        <v>9490615422</v>
      </c>
      <c r="H400" s="25" t="s">
        <v>618</v>
      </c>
      <c r="I400" s="22">
        <v>1</v>
      </c>
      <c r="J400" s="22">
        <v>0</v>
      </c>
      <c r="K400" s="22">
        <v>0</v>
      </c>
      <c r="L400" s="22">
        <v>4420</v>
      </c>
      <c r="M400" s="22">
        <v>0</v>
      </c>
      <c r="N400" s="26">
        <v>0</v>
      </c>
      <c r="O400" s="23">
        <f t="shared" si="16"/>
        <v>0</v>
      </c>
      <c r="P400" s="23">
        <f t="shared" si="17"/>
        <v>0</v>
      </c>
    </row>
    <row r="401" spans="1:16" x14ac:dyDescent="0.25">
      <c r="A401" s="22">
        <v>396</v>
      </c>
      <c r="B401" s="25" t="s">
        <v>10</v>
      </c>
      <c r="C401" s="25" t="s">
        <v>612</v>
      </c>
      <c r="D401" s="25" t="s">
        <v>612</v>
      </c>
      <c r="E401" s="25" t="s">
        <v>613</v>
      </c>
      <c r="F401" s="25" t="s">
        <v>617</v>
      </c>
      <c r="G401" s="25">
        <v>9490615422</v>
      </c>
      <c r="H401" s="25" t="s">
        <v>619</v>
      </c>
      <c r="I401" s="22">
        <v>1</v>
      </c>
      <c r="J401" s="22">
        <v>8</v>
      </c>
      <c r="K401" s="22">
        <v>11261</v>
      </c>
      <c r="L401" s="22">
        <v>6128</v>
      </c>
      <c r="M401" s="22">
        <v>8</v>
      </c>
      <c r="N401" s="26">
        <v>0.13033564814814816</v>
      </c>
      <c r="O401" s="23">
        <f t="shared" si="16"/>
        <v>69007408</v>
      </c>
      <c r="P401" s="23">
        <f t="shared" si="17"/>
        <v>49024</v>
      </c>
    </row>
    <row r="402" spans="1:16" x14ac:dyDescent="0.25">
      <c r="A402" s="22">
        <v>397</v>
      </c>
      <c r="B402" s="25" t="s">
        <v>10</v>
      </c>
      <c r="C402" s="25" t="s">
        <v>612</v>
      </c>
      <c r="D402" s="25" t="s">
        <v>612</v>
      </c>
      <c r="E402" s="25" t="s">
        <v>613</v>
      </c>
      <c r="F402" s="25" t="s">
        <v>617</v>
      </c>
      <c r="G402" s="25">
        <v>9490615422</v>
      </c>
      <c r="H402" s="25" t="s">
        <v>620</v>
      </c>
      <c r="I402" s="22">
        <v>1</v>
      </c>
      <c r="J402" s="22">
        <v>5</v>
      </c>
      <c r="K402" s="22">
        <v>5326</v>
      </c>
      <c r="L402" s="22">
        <v>1472</v>
      </c>
      <c r="M402" s="22">
        <v>5</v>
      </c>
      <c r="N402" s="26">
        <v>6.1643518518518521E-2</v>
      </c>
      <c r="O402" s="23">
        <f t="shared" si="16"/>
        <v>7839872</v>
      </c>
      <c r="P402" s="23">
        <f t="shared" si="17"/>
        <v>7360</v>
      </c>
    </row>
    <row r="403" spans="1:16" x14ac:dyDescent="0.25">
      <c r="A403" s="22">
        <v>398</v>
      </c>
      <c r="B403" s="25" t="s">
        <v>10</v>
      </c>
      <c r="C403" s="25" t="s">
        <v>612</v>
      </c>
      <c r="D403" s="25" t="s">
        <v>621</v>
      </c>
      <c r="E403" s="25" t="s">
        <v>621</v>
      </c>
      <c r="F403" s="25" t="s">
        <v>622</v>
      </c>
      <c r="G403" s="25">
        <v>9490615427</v>
      </c>
      <c r="H403" s="25" t="s">
        <v>623</v>
      </c>
      <c r="I403" s="22">
        <v>1</v>
      </c>
      <c r="J403" s="22">
        <v>4</v>
      </c>
      <c r="K403" s="22">
        <v>5843</v>
      </c>
      <c r="L403" s="22">
        <v>1031</v>
      </c>
      <c r="M403" s="22">
        <v>4</v>
      </c>
      <c r="N403" s="26">
        <v>6.7627314814814821E-2</v>
      </c>
      <c r="O403" s="23">
        <f t="shared" si="16"/>
        <v>6024133</v>
      </c>
      <c r="P403" s="23">
        <f t="shared" si="17"/>
        <v>4124</v>
      </c>
    </row>
    <row r="404" spans="1:16" x14ac:dyDescent="0.25">
      <c r="A404" s="22">
        <v>399</v>
      </c>
      <c r="B404" s="25" t="s">
        <v>10</v>
      </c>
      <c r="C404" s="25" t="s">
        <v>624</v>
      </c>
      <c r="D404" s="25" t="s">
        <v>624</v>
      </c>
      <c r="E404" s="25" t="s">
        <v>625</v>
      </c>
      <c r="F404" s="25" t="s">
        <v>626</v>
      </c>
      <c r="G404" s="25">
        <v>9490615411</v>
      </c>
      <c r="H404" s="25" t="s">
        <v>627</v>
      </c>
      <c r="I404" s="22">
        <v>1</v>
      </c>
      <c r="J404" s="22">
        <v>5</v>
      </c>
      <c r="K404" s="22">
        <v>28980</v>
      </c>
      <c r="L404" s="22">
        <v>2649</v>
      </c>
      <c r="M404" s="22">
        <v>5</v>
      </c>
      <c r="N404" s="26">
        <v>0.33541666666666664</v>
      </c>
      <c r="O404" s="23">
        <f t="shared" si="16"/>
        <v>76768020</v>
      </c>
      <c r="P404" s="23">
        <f t="shared" si="17"/>
        <v>13245</v>
      </c>
    </row>
    <row r="405" spans="1:16" x14ac:dyDescent="0.25">
      <c r="A405" s="22">
        <v>400</v>
      </c>
      <c r="B405" s="25" t="s">
        <v>10</v>
      </c>
      <c r="C405" s="25" t="s">
        <v>624</v>
      </c>
      <c r="D405" s="25" t="s">
        <v>624</v>
      </c>
      <c r="E405" s="25" t="s">
        <v>625</v>
      </c>
      <c r="F405" s="25" t="s">
        <v>626</v>
      </c>
      <c r="G405" s="25">
        <v>9490615411</v>
      </c>
      <c r="H405" s="25" t="s">
        <v>628</v>
      </c>
      <c r="I405" s="22">
        <v>1</v>
      </c>
      <c r="J405" s="22">
        <v>6</v>
      </c>
      <c r="K405" s="22">
        <v>10481</v>
      </c>
      <c r="L405" s="22">
        <v>1784</v>
      </c>
      <c r="M405" s="22">
        <v>6</v>
      </c>
      <c r="N405" s="26">
        <v>0.12130787037037037</v>
      </c>
      <c r="O405" s="23">
        <f t="shared" si="16"/>
        <v>18698104</v>
      </c>
      <c r="P405" s="23">
        <f t="shared" si="17"/>
        <v>10704</v>
      </c>
    </row>
    <row r="406" spans="1:16" x14ac:dyDescent="0.25">
      <c r="A406" s="22">
        <v>401</v>
      </c>
      <c r="B406" s="25" t="s">
        <v>10</v>
      </c>
      <c r="C406" s="25" t="s">
        <v>624</v>
      </c>
      <c r="D406" s="25" t="s">
        <v>624</v>
      </c>
      <c r="E406" s="25" t="s">
        <v>625</v>
      </c>
      <c r="F406" s="25" t="s">
        <v>629</v>
      </c>
      <c r="G406" s="25">
        <v>9490615411</v>
      </c>
      <c r="H406" s="25" t="s">
        <v>630</v>
      </c>
      <c r="I406" s="22">
        <v>1</v>
      </c>
      <c r="J406" s="22">
        <v>5</v>
      </c>
      <c r="K406" s="22">
        <v>8861</v>
      </c>
      <c r="L406" s="22">
        <v>1353</v>
      </c>
      <c r="M406" s="22">
        <v>5</v>
      </c>
      <c r="N406" s="26">
        <v>0.10255787037037037</v>
      </c>
      <c r="O406" s="23">
        <f t="shared" si="16"/>
        <v>11988933</v>
      </c>
      <c r="P406" s="23">
        <f t="shared" si="17"/>
        <v>6765</v>
      </c>
    </row>
    <row r="407" spans="1:16" x14ac:dyDescent="0.25">
      <c r="A407" s="22">
        <v>402</v>
      </c>
      <c r="B407" s="25" t="s">
        <v>10</v>
      </c>
      <c r="C407" s="25" t="s">
        <v>624</v>
      </c>
      <c r="D407" s="25" t="s">
        <v>624</v>
      </c>
      <c r="E407" s="25" t="s">
        <v>625</v>
      </c>
      <c r="F407" s="25" t="s">
        <v>629</v>
      </c>
      <c r="G407" s="25">
        <v>9490615411</v>
      </c>
      <c r="H407" s="25" t="s">
        <v>631</v>
      </c>
      <c r="I407" s="22">
        <v>1</v>
      </c>
      <c r="J407" s="22">
        <v>5</v>
      </c>
      <c r="K407" s="22">
        <v>9692</v>
      </c>
      <c r="L407" s="22">
        <v>3791</v>
      </c>
      <c r="M407" s="22">
        <v>5</v>
      </c>
      <c r="N407" s="26">
        <v>0.11217592592592593</v>
      </c>
      <c r="O407" s="23">
        <f t="shared" si="16"/>
        <v>36742372</v>
      </c>
      <c r="P407" s="23">
        <f t="shared" si="17"/>
        <v>18955</v>
      </c>
    </row>
    <row r="408" spans="1:16" x14ac:dyDescent="0.25">
      <c r="A408" s="22">
        <v>403</v>
      </c>
      <c r="B408" s="25" t="s">
        <v>10</v>
      </c>
      <c r="C408" s="25" t="s">
        <v>624</v>
      </c>
      <c r="D408" s="25" t="s">
        <v>624</v>
      </c>
      <c r="E408" s="25" t="s">
        <v>625</v>
      </c>
      <c r="F408" s="25" t="s">
        <v>629</v>
      </c>
      <c r="G408" s="25">
        <v>9490615411</v>
      </c>
      <c r="H408" s="25" t="s">
        <v>632</v>
      </c>
      <c r="I408" s="22">
        <v>1</v>
      </c>
      <c r="J408" s="22">
        <v>8</v>
      </c>
      <c r="K408" s="22">
        <v>12607</v>
      </c>
      <c r="L408" s="22">
        <v>2806</v>
      </c>
      <c r="M408" s="22">
        <v>8</v>
      </c>
      <c r="N408" s="26">
        <v>0.14591435185185186</v>
      </c>
      <c r="O408" s="23">
        <f t="shared" si="16"/>
        <v>35375242</v>
      </c>
      <c r="P408" s="23">
        <f t="shared" si="17"/>
        <v>22448</v>
      </c>
    </row>
    <row r="409" spans="1:16" x14ac:dyDescent="0.25">
      <c r="A409" s="22">
        <v>404</v>
      </c>
      <c r="B409" s="25" t="s">
        <v>10</v>
      </c>
      <c r="C409" s="25" t="s">
        <v>624</v>
      </c>
      <c r="D409" s="25" t="s">
        <v>624</v>
      </c>
      <c r="E409" s="25" t="s">
        <v>625</v>
      </c>
      <c r="F409" s="25" t="s">
        <v>629</v>
      </c>
      <c r="G409" s="25">
        <v>9490615411</v>
      </c>
      <c r="H409" s="25" t="s">
        <v>633</v>
      </c>
      <c r="I409" s="22">
        <v>1</v>
      </c>
      <c r="J409" s="22">
        <v>0</v>
      </c>
      <c r="K409" s="22">
        <v>0</v>
      </c>
      <c r="L409" s="22">
        <v>2144</v>
      </c>
      <c r="M409" s="22">
        <v>0</v>
      </c>
      <c r="N409" s="26">
        <v>0</v>
      </c>
      <c r="O409" s="23">
        <f t="shared" si="16"/>
        <v>0</v>
      </c>
      <c r="P409" s="23">
        <f t="shared" si="17"/>
        <v>0</v>
      </c>
    </row>
    <row r="410" spans="1:16" x14ac:dyDescent="0.25">
      <c r="A410" s="22">
        <v>405</v>
      </c>
      <c r="B410" s="25" t="s">
        <v>10</v>
      </c>
      <c r="C410" s="25" t="s">
        <v>624</v>
      </c>
      <c r="D410" s="25" t="s">
        <v>624</v>
      </c>
      <c r="E410" s="25" t="s">
        <v>625</v>
      </c>
      <c r="F410" s="25" t="s">
        <v>634</v>
      </c>
      <c r="G410" s="25">
        <v>7382716284</v>
      </c>
      <c r="H410" s="25" t="s">
        <v>635</v>
      </c>
      <c r="I410" s="22">
        <v>1</v>
      </c>
      <c r="J410" s="22">
        <v>7</v>
      </c>
      <c r="K410" s="22">
        <v>20920</v>
      </c>
      <c r="L410" s="22">
        <v>3008</v>
      </c>
      <c r="M410" s="22">
        <v>7</v>
      </c>
      <c r="N410" s="26">
        <v>0.24212962962962964</v>
      </c>
      <c r="O410" s="23">
        <f t="shared" si="16"/>
        <v>62927360</v>
      </c>
      <c r="P410" s="23">
        <f t="shared" si="17"/>
        <v>21056</v>
      </c>
    </row>
    <row r="411" spans="1:16" x14ac:dyDescent="0.25">
      <c r="A411" s="22">
        <v>406</v>
      </c>
      <c r="B411" s="25" t="s">
        <v>10</v>
      </c>
      <c r="C411" s="25" t="s">
        <v>624</v>
      </c>
      <c r="D411" s="25" t="s">
        <v>624</v>
      </c>
      <c r="E411" s="25" t="s">
        <v>625</v>
      </c>
      <c r="F411" s="25" t="s">
        <v>636</v>
      </c>
      <c r="G411" s="25">
        <v>8330938829</v>
      </c>
      <c r="H411" s="25" t="s">
        <v>637</v>
      </c>
      <c r="I411" s="22">
        <v>1</v>
      </c>
      <c r="J411" s="22">
        <v>0</v>
      </c>
      <c r="K411" s="22">
        <v>0</v>
      </c>
      <c r="L411" s="22">
        <v>302</v>
      </c>
      <c r="M411" s="22">
        <v>0</v>
      </c>
      <c r="N411" s="26">
        <v>0</v>
      </c>
      <c r="O411" s="23">
        <f t="shared" si="16"/>
        <v>0</v>
      </c>
      <c r="P411" s="23">
        <f t="shared" si="17"/>
        <v>0</v>
      </c>
    </row>
    <row r="412" spans="1:16" x14ac:dyDescent="0.25">
      <c r="A412" s="22">
        <v>407</v>
      </c>
      <c r="B412" s="25" t="s">
        <v>10</v>
      </c>
      <c r="C412" s="25" t="s">
        <v>624</v>
      </c>
      <c r="D412" s="25" t="s">
        <v>624</v>
      </c>
      <c r="E412" s="25" t="s">
        <v>625</v>
      </c>
      <c r="F412" s="25" t="s">
        <v>638</v>
      </c>
      <c r="G412" s="25">
        <v>9440818824</v>
      </c>
      <c r="H412" s="25" t="s">
        <v>639</v>
      </c>
      <c r="I412" s="22">
        <v>1</v>
      </c>
      <c r="J412" s="22">
        <v>2</v>
      </c>
      <c r="K412" s="22">
        <v>2419</v>
      </c>
      <c r="L412" s="22">
        <v>2159</v>
      </c>
      <c r="M412" s="22">
        <v>2</v>
      </c>
      <c r="N412" s="26">
        <v>2.7997685185185184E-2</v>
      </c>
      <c r="O412" s="23">
        <f t="shared" si="16"/>
        <v>5222621</v>
      </c>
      <c r="P412" s="23">
        <f t="shared" si="17"/>
        <v>4318</v>
      </c>
    </row>
    <row r="413" spans="1:16" x14ac:dyDescent="0.25">
      <c r="A413" s="22">
        <v>408</v>
      </c>
      <c r="B413" s="25" t="s">
        <v>10</v>
      </c>
      <c r="C413" s="25" t="s">
        <v>624</v>
      </c>
      <c r="D413" s="25" t="s">
        <v>624</v>
      </c>
      <c r="E413" s="25" t="s">
        <v>625</v>
      </c>
      <c r="F413" s="25" t="s">
        <v>638</v>
      </c>
      <c r="G413" s="25">
        <v>9440818824</v>
      </c>
      <c r="H413" s="25" t="s">
        <v>640</v>
      </c>
      <c r="I413" s="22">
        <v>1</v>
      </c>
      <c r="J413" s="22">
        <v>2</v>
      </c>
      <c r="K413" s="22">
        <v>2550</v>
      </c>
      <c r="L413" s="22">
        <v>2272</v>
      </c>
      <c r="M413" s="22">
        <v>2</v>
      </c>
      <c r="N413" s="26">
        <v>2.9513888888888888E-2</v>
      </c>
      <c r="O413" s="23">
        <f t="shared" si="16"/>
        <v>5793600</v>
      </c>
      <c r="P413" s="23">
        <f t="shared" si="17"/>
        <v>4544</v>
      </c>
    </row>
    <row r="414" spans="1:16" x14ac:dyDescent="0.25">
      <c r="A414" s="22">
        <v>409</v>
      </c>
      <c r="B414" s="25" t="s">
        <v>10</v>
      </c>
      <c r="C414" s="25" t="s">
        <v>624</v>
      </c>
      <c r="D414" s="25" t="s">
        <v>624</v>
      </c>
      <c r="E414" s="25" t="s">
        <v>625</v>
      </c>
      <c r="F414" s="25" t="s">
        <v>638</v>
      </c>
      <c r="G414" s="25">
        <v>9440818824</v>
      </c>
      <c r="H414" s="25" t="s">
        <v>641</v>
      </c>
      <c r="I414" s="22">
        <v>1</v>
      </c>
      <c r="J414" s="22">
        <v>0</v>
      </c>
      <c r="K414" s="22">
        <v>0</v>
      </c>
      <c r="L414" s="22">
        <v>988</v>
      </c>
      <c r="M414" s="22">
        <v>0</v>
      </c>
      <c r="N414" s="26">
        <v>0</v>
      </c>
      <c r="O414" s="23">
        <f t="shared" si="16"/>
        <v>0</v>
      </c>
      <c r="P414" s="23">
        <f t="shared" si="17"/>
        <v>0</v>
      </c>
    </row>
    <row r="415" spans="1:16" x14ac:dyDescent="0.25">
      <c r="A415" s="22">
        <v>410</v>
      </c>
      <c r="B415" s="25" t="s">
        <v>10</v>
      </c>
      <c r="C415" s="25" t="s">
        <v>624</v>
      </c>
      <c r="D415" s="25" t="s">
        <v>624</v>
      </c>
      <c r="E415" s="25" t="s">
        <v>625</v>
      </c>
      <c r="F415" s="25" t="s">
        <v>638</v>
      </c>
      <c r="G415" s="25">
        <v>9440818824</v>
      </c>
      <c r="H415" s="25" t="s">
        <v>642</v>
      </c>
      <c r="I415" s="22">
        <v>1</v>
      </c>
      <c r="J415" s="22">
        <v>2</v>
      </c>
      <c r="K415" s="22">
        <v>2550</v>
      </c>
      <c r="L415" s="22">
        <v>2364</v>
      </c>
      <c r="M415" s="22">
        <v>2</v>
      </c>
      <c r="N415" s="26">
        <v>2.9513888888888888E-2</v>
      </c>
      <c r="O415" s="23">
        <f t="shared" si="16"/>
        <v>6028200</v>
      </c>
      <c r="P415" s="23">
        <f t="shared" si="17"/>
        <v>4728</v>
      </c>
    </row>
    <row r="416" spans="1:16" x14ac:dyDescent="0.25">
      <c r="A416" s="22">
        <v>411</v>
      </c>
      <c r="B416" s="25" t="s">
        <v>10</v>
      </c>
      <c r="C416" s="25" t="s">
        <v>624</v>
      </c>
      <c r="D416" s="25" t="s">
        <v>624</v>
      </c>
      <c r="E416" s="25" t="s">
        <v>643</v>
      </c>
      <c r="F416" s="25" t="s">
        <v>634</v>
      </c>
      <c r="G416" s="25">
        <v>7382716284</v>
      </c>
      <c r="H416" s="25" t="s">
        <v>644</v>
      </c>
      <c r="I416" s="22">
        <v>1</v>
      </c>
      <c r="J416" s="22">
        <v>7</v>
      </c>
      <c r="K416" s="22">
        <v>24431</v>
      </c>
      <c r="L416" s="22">
        <v>3612</v>
      </c>
      <c r="M416" s="22">
        <v>7</v>
      </c>
      <c r="N416" s="26">
        <v>0.2827662037037037</v>
      </c>
      <c r="O416" s="23">
        <f t="shared" si="16"/>
        <v>88244772</v>
      </c>
      <c r="P416" s="23">
        <f t="shared" si="17"/>
        <v>25284</v>
      </c>
    </row>
    <row r="417" spans="1:16" x14ac:dyDescent="0.25">
      <c r="A417" s="22">
        <v>412</v>
      </c>
      <c r="B417" s="25" t="s">
        <v>10</v>
      </c>
      <c r="C417" s="25" t="s">
        <v>624</v>
      </c>
      <c r="D417" s="25" t="s">
        <v>624</v>
      </c>
      <c r="E417" s="25" t="s">
        <v>643</v>
      </c>
      <c r="F417" s="25" t="s">
        <v>634</v>
      </c>
      <c r="G417" s="25">
        <v>7382716284</v>
      </c>
      <c r="H417" s="25" t="s">
        <v>645</v>
      </c>
      <c r="I417" s="22">
        <v>1</v>
      </c>
      <c r="J417" s="22">
        <v>5</v>
      </c>
      <c r="K417" s="22">
        <v>21126</v>
      </c>
      <c r="L417" s="22">
        <v>5296</v>
      </c>
      <c r="M417" s="22">
        <v>5</v>
      </c>
      <c r="N417" s="26">
        <v>0.24451388888888889</v>
      </c>
      <c r="O417" s="23">
        <f t="shared" si="16"/>
        <v>111883296</v>
      </c>
      <c r="P417" s="23">
        <f t="shared" si="17"/>
        <v>26480</v>
      </c>
    </row>
    <row r="418" spans="1:16" x14ac:dyDescent="0.25">
      <c r="A418" s="22">
        <v>413</v>
      </c>
      <c r="B418" s="25" t="s">
        <v>10</v>
      </c>
      <c r="C418" s="25" t="s">
        <v>624</v>
      </c>
      <c r="D418" s="25" t="s">
        <v>624</v>
      </c>
      <c r="E418" s="25" t="s">
        <v>643</v>
      </c>
      <c r="F418" s="25" t="s">
        <v>636</v>
      </c>
      <c r="G418" s="25">
        <v>8330938829</v>
      </c>
      <c r="H418" s="25" t="s">
        <v>646</v>
      </c>
      <c r="I418" s="22">
        <v>1</v>
      </c>
      <c r="J418" s="22">
        <v>2</v>
      </c>
      <c r="K418" s="22">
        <v>5576</v>
      </c>
      <c r="L418" s="22">
        <v>4254</v>
      </c>
      <c r="M418" s="22">
        <v>2</v>
      </c>
      <c r="N418" s="26">
        <v>6.4537037037037032E-2</v>
      </c>
      <c r="O418" s="23">
        <f t="shared" si="16"/>
        <v>23720304</v>
      </c>
      <c r="P418" s="23">
        <f t="shared" si="17"/>
        <v>8508</v>
      </c>
    </row>
    <row r="419" spans="1:16" x14ac:dyDescent="0.25">
      <c r="A419" s="22">
        <v>414</v>
      </c>
      <c r="B419" s="25" t="s">
        <v>10</v>
      </c>
      <c r="C419" s="25" t="s">
        <v>624</v>
      </c>
      <c r="D419" s="25" t="s">
        <v>624</v>
      </c>
      <c r="E419" s="25" t="s">
        <v>643</v>
      </c>
      <c r="F419" s="25" t="s">
        <v>647</v>
      </c>
      <c r="G419" s="25">
        <v>7382601002</v>
      </c>
      <c r="H419" s="25" t="s">
        <v>648</v>
      </c>
      <c r="I419" s="22">
        <v>1</v>
      </c>
      <c r="J419" s="22">
        <v>15</v>
      </c>
      <c r="K419" s="22">
        <v>50126</v>
      </c>
      <c r="L419" s="22">
        <v>3589</v>
      </c>
      <c r="M419" s="22">
        <v>15</v>
      </c>
      <c r="N419" s="26">
        <v>0.58016203703703706</v>
      </c>
      <c r="O419" s="23">
        <f t="shared" si="16"/>
        <v>179902214</v>
      </c>
      <c r="P419" s="23">
        <f t="shared" si="17"/>
        <v>53835</v>
      </c>
    </row>
    <row r="420" spans="1:16" x14ac:dyDescent="0.25">
      <c r="A420" s="22">
        <v>415</v>
      </c>
      <c r="B420" s="25" t="s">
        <v>10</v>
      </c>
      <c r="C420" s="25" t="s">
        <v>624</v>
      </c>
      <c r="D420" s="25" t="s">
        <v>624</v>
      </c>
      <c r="E420" s="25" t="s">
        <v>643</v>
      </c>
      <c r="F420" s="25" t="s">
        <v>647</v>
      </c>
      <c r="G420" s="25">
        <v>7382601002</v>
      </c>
      <c r="H420" s="25" t="s">
        <v>649</v>
      </c>
      <c r="I420" s="22">
        <v>1</v>
      </c>
      <c r="J420" s="22">
        <v>12</v>
      </c>
      <c r="K420" s="22">
        <v>47041</v>
      </c>
      <c r="L420" s="22">
        <v>4125</v>
      </c>
      <c r="M420" s="22">
        <v>12</v>
      </c>
      <c r="N420" s="26">
        <v>0.54445601851851855</v>
      </c>
      <c r="O420" s="23">
        <f t="shared" si="16"/>
        <v>194044125</v>
      </c>
      <c r="P420" s="23">
        <f t="shared" si="17"/>
        <v>49500</v>
      </c>
    </row>
    <row r="421" spans="1:16" x14ac:dyDescent="0.25">
      <c r="A421" s="22">
        <v>416</v>
      </c>
      <c r="B421" s="25" t="s">
        <v>10</v>
      </c>
      <c r="C421" s="25" t="s">
        <v>624</v>
      </c>
      <c r="D421" s="25" t="s">
        <v>624</v>
      </c>
      <c r="E421" s="25" t="s">
        <v>643</v>
      </c>
      <c r="F421" s="25" t="s">
        <v>647</v>
      </c>
      <c r="G421" s="25">
        <v>7382601002</v>
      </c>
      <c r="H421" s="25" t="s">
        <v>650</v>
      </c>
      <c r="I421" s="22">
        <v>1</v>
      </c>
      <c r="J421" s="22">
        <v>12</v>
      </c>
      <c r="K421" s="22">
        <v>44369</v>
      </c>
      <c r="L421" s="22">
        <v>4763</v>
      </c>
      <c r="M421" s="22">
        <v>12</v>
      </c>
      <c r="N421" s="26">
        <v>0.51353009259259264</v>
      </c>
      <c r="O421" s="23">
        <f t="shared" si="16"/>
        <v>211329547</v>
      </c>
      <c r="P421" s="23">
        <f t="shared" si="17"/>
        <v>57156</v>
      </c>
    </row>
    <row r="422" spans="1:16" x14ac:dyDescent="0.25">
      <c r="A422" s="22">
        <v>417</v>
      </c>
      <c r="B422" s="25" t="s">
        <v>10</v>
      </c>
      <c r="C422" s="25" t="s">
        <v>651</v>
      </c>
      <c r="D422" s="25" t="s">
        <v>652</v>
      </c>
      <c r="E422" s="25" t="s">
        <v>652</v>
      </c>
      <c r="F422" s="25" t="s">
        <v>653</v>
      </c>
      <c r="G422" s="25">
        <v>9490615391</v>
      </c>
      <c r="H422" s="25" t="s">
        <v>654</v>
      </c>
      <c r="I422" s="22">
        <v>1</v>
      </c>
      <c r="J422" s="22">
        <v>0</v>
      </c>
      <c r="K422" s="22">
        <v>0</v>
      </c>
      <c r="L422" s="22">
        <v>380</v>
      </c>
      <c r="M422" s="22">
        <v>0</v>
      </c>
      <c r="N422" s="26">
        <v>0</v>
      </c>
      <c r="O422" s="23">
        <f t="shared" si="16"/>
        <v>0</v>
      </c>
      <c r="P422" s="23">
        <f t="shared" si="17"/>
        <v>0</v>
      </c>
    </row>
    <row r="423" spans="1:16" x14ac:dyDescent="0.25">
      <c r="A423" s="22">
        <v>418</v>
      </c>
      <c r="B423" s="25" t="s">
        <v>10</v>
      </c>
      <c r="C423" s="25" t="s">
        <v>655</v>
      </c>
      <c r="D423" s="25" t="s">
        <v>655</v>
      </c>
      <c r="E423" s="25" t="s">
        <v>656</v>
      </c>
      <c r="F423" s="25" t="s">
        <v>657</v>
      </c>
      <c r="G423" s="25">
        <v>9490564733</v>
      </c>
      <c r="H423" s="25" t="s">
        <v>658</v>
      </c>
      <c r="I423" s="22">
        <v>1</v>
      </c>
      <c r="J423" s="22">
        <v>2</v>
      </c>
      <c r="K423" s="22">
        <v>6256</v>
      </c>
      <c r="L423" s="22">
        <v>623</v>
      </c>
      <c r="M423" s="22">
        <v>2</v>
      </c>
      <c r="N423" s="26">
        <v>7.2407407407407406E-2</v>
      </c>
      <c r="O423" s="23">
        <f t="shared" si="16"/>
        <v>3897488</v>
      </c>
      <c r="P423" s="23">
        <f t="shared" si="17"/>
        <v>1246</v>
      </c>
    </row>
    <row r="424" spans="1:16" x14ac:dyDescent="0.25">
      <c r="A424" s="22">
        <v>419</v>
      </c>
      <c r="B424" s="25" t="s">
        <v>10</v>
      </c>
      <c r="C424" s="25" t="s">
        <v>655</v>
      </c>
      <c r="D424" s="25" t="s">
        <v>655</v>
      </c>
      <c r="E424" s="25" t="s">
        <v>659</v>
      </c>
      <c r="F424" s="25" t="s">
        <v>660</v>
      </c>
      <c r="G424" s="25">
        <v>9490615398</v>
      </c>
      <c r="H424" s="25" t="s">
        <v>661</v>
      </c>
      <c r="I424" s="22">
        <v>1</v>
      </c>
      <c r="J424" s="22">
        <v>0</v>
      </c>
      <c r="K424" s="22">
        <v>0</v>
      </c>
      <c r="L424" s="22">
        <v>1606</v>
      </c>
      <c r="M424" s="22">
        <v>0</v>
      </c>
      <c r="N424" s="26">
        <v>0</v>
      </c>
      <c r="O424" s="23">
        <f t="shared" si="16"/>
        <v>0</v>
      </c>
      <c r="P424" s="23">
        <f t="shared" si="17"/>
        <v>0</v>
      </c>
    </row>
    <row r="425" spans="1:16" x14ac:dyDescent="0.25">
      <c r="A425" s="22">
        <v>420</v>
      </c>
      <c r="B425" s="25" t="s">
        <v>10</v>
      </c>
      <c r="C425" s="25" t="s">
        <v>655</v>
      </c>
      <c r="D425" s="25" t="s">
        <v>655</v>
      </c>
      <c r="E425" s="25" t="s">
        <v>659</v>
      </c>
      <c r="F425" s="25" t="s">
        <v>660</v>
      </c>
      <c r="G425" s="25">
        <v>9490615398</v>
      </c>
      <c r="H425" s="25" t="s">
        <v>662</v>
      </c>
      <c r="I425" s="22">
        <v>1</v>
      </c>
      <c r="J425" s="22">
        <v>0</v>
      </c>
      <c r="K425" s="22">
        <v>0</v>
      </c>
      <c r="L425" s="22">
        <v>19</v>
      </c>
      <c r="M425" s="22">
        <v>0</v>
      </c>
      <c r="N425" s="26">
        <v>0</v>
      </c>
      <c r="O425" s="23">
        <f t="shared" si="16"/>
        <v>0</v>
      </c>
      <c r="P425" s="23">
        <f t="shared" si="17"/>
        <v>0</v>
      </c>
    </row>
    <row r="426" spans="1:16" x14ac:dyDescent="0.25">
      <c r="A426" s="22">
        <v>421</v>
      </c>
      <c r="B426" s="25" t="s">
        <v>10</v>
      </c>
      <c r="C426" s="25" t="s">
        <v>655</v>
      </c>
      <c r="D426" s="25" t="s">
        <v>655</v>
      </c>
      <c r="E426" s="25" t="s">
        <v>659</v>
      </c>
      <c r="F426" s="25" t="s">
        <v>660</v>
      </c>
      <c r="G426" s="25">
        <v>9490615398</v>
      </c>
      <c r="H426" s="25" t="s">
        <v>663</v>
      </c>
      <c r="I426" s="22">
        <v>1</v>
      </c>
      <c r="J426" s="22">
        <v>32</v>
      </c>
      <c r="K426" s="22">
        <v>117950</v>
      </c>
      <c r="L426" s="22">
        <v>2035</v>
      </c>
      <c r="M426" s="22">
        <v>32</v>
      </c>
      <c r="N426" s="26">
        <v>1.365162037037037</v>
      </c>
      <c r="O426" s="23">
        <f t="shared" si="16"/>
        <v>240028250</v>
      </c>
      <c r="P426" s="23">
        <f t="shared" si="17"/>
        <v>65120</v>
      </c>
    </row>
    <row r="427" spans="1:16" x14ac:dyDescent="0.25">
      <c r="A427" s="22">
        <v>422</v>
      </c>
      <c r="B427" s="25" t="s">
        <v>10</v>
      </c>
      <c r="C427" s="25" t="s">
        <v>655</v>
      </c>
      <c r="D427" s="25" t="s">
        <v>655</v>
      </c>
      <c r="E427" s="25" t="s">
        <v>659</v>
      </c>
      <c r="F427" s="25" t="s">
        <v>664</v>
      </c>
      <c r="G427" s="25">
        <v>9490615400</v>
      </c>
      <c r="H427" s="25" t="s">
        <v>665</v>
      </c>
      <c r="I427" s="22">
        <v>1</v>
      </c>
      <c r="J427" s="22">
        <v>32</v>
      </c>
      <c r="K427" s="22">
        <v>99736</v>
      </c>
      <c r="L427" s="22">
        <v>4704</v>
      </c>
      <c r="M427" s="22">
        <v>32</v>
      </c>
      <c r="N427" s="26">
        <v>1.1543518518518519</v>
      </c>
      <c r="O427" s="23">
        <f t="shared" si="16"/>
        <v>469158144</v>
      </c>
      <c r="P427" s="23">
        <f t="shared" si="17"/>
        <v>150528</v>
      </c>
    </row>
    <row r="428" spans="1:16" x14ac:dyDescent="0.25">
      <c r="A428" s="22">
        <v>423</v>
      </c>
      <c r="B428" s="25" t="s">
        <v>10</v>
      </c>
      <c r="C428" s="25" t="s">
        <v>655</v>
      </c>
      <c r="D428" s="25" t="s">
        <v>655</v>
      </c>
      <c r="E428" s="25" t="s">
        <v>659</v>
      </c>
      <c r="F428" s="25" t="s">
        <v>664</v>
      </c>
      <c r="G428" s="25">
        <v>9490615400</v>
      </c>
      <c r="H428" s="25" t="s">
        <v>666</v>
      </c>
      <c r="I428" s="22">
        <v>1</v>
      </c>
      <c r="J428" s="22">
        <v>33</v>
      </c>
      <c r="K428" s="22">
        <v>124103</v>
      </c>
      <c r="L428" s="22">
        <v>2861</v>
      </c>
      <c r="M428" s="22">
        <v>33</v>
      </c>
      <c r="N428" s="26">
        <v>1.4363773148148149</v>
      </c>
      <c r="O428" s="23">
        <f t="shared" si="16"/>
        <v>355058683</v>
      </c>
      <c r="P428" s="23">
        <f t="shared" si="17"/>
        <v>94413</v>
      </c>
    </row>
    <row r="429" spans="1:16" x14ac:dyDescent="0.25">
      <c r="A429" s="22">
        <v>424</v>
      </c>
      <c r="B429" s="25" t="s">
        <v>10</v>
      </c>
      <c r="C429" s="25" t="s">
        <v>655</v>
      </c>
      <c r="D429" s="25" t="s">
        <v>655</v>
      </c>
      <c r="E429" s="25" t="s">
        <v>659</v>
      </c>
      <c r="F429" s="25" t="s">
        <v>664</v>
      </c>
      <c r="G429" s="25">
        <v>9490615400</v>
      </c>
      <c r="H429" s="25" t="s">
        <v>667</v>
      </c>
      <c r="I429" s="22">
        <v>1</v>
      </c>
      <c r="J429" s="22">
        <v>1</v>
      </c>
      <c r="K429" s="22">
        <v>1422</v>
      </c>
      <c r="L429" s="22">
        <v>3589</v>
      </c>
      <c r="M429" s="22">
        <v>1</v>
      </c>
      <c r="N429" s="26">
        <v>1.6458333333333332E-2</v>
      </c>
      <c r="O429" s="23">
        <f t="shared" si="16"/>
        <v>5103558</v>
      </c>
      <c r="P429" s="23">
        <f t="shared" si="17"/>
        <v>3589</v>
      </c>
    </row>
    <row r="430" spans="1:16" x14ac:dyDescent="0.25">
      <c r="A430" s="22">
        <v>425</v>
      </c>
      <c r="B430" s="25" t="s">
        <v>10</v>
      </c>
      <c r="C430" s="25" t="s">
        <v>655</v>
      </c>
      <c r="D430" s="25" t="s">
        <v>655</v>
      </c>
      <c r="E430" s="25" t="s">
        <v>659</v>
      </c>
      <c r="F430" s="25" t="s">
        <v>664</v>
      </c>
      <c r="G430" s="25">
        <v>9490615400</v>
      </c>
      <c r="H430" s="25" t="s">
        <v>668</v>
      </c>
      <c r="I430" s="22">
        <v>1</v>
      </c>
      <c r="J430" s="22">
        <v>0</v>
      </c>
      <c r="K430" s="22">
        <v>0</v>
      </c>
      <c r="L430" s="22">
        <v>144</v>
      </c>
      <c r="M430" s="22">
        <v>0</v>
      </c>
      <c r="N430" s="26">
        <v>0</v>
      </c>
      <c r="O430" s="23">
        <f t="shared" si="16"/>
        <v>0</v>
      </c>
      <c r="P430" s="23">
        <f t="shared" si="17"/>
        <v>0</v>
      </c>
    </row>
    <row r="431" spans="1:16" x14ac:dyDescent="0.25">
      <c r="A431" s="22">
        <v>426</v>
      </c>
      <c r="B431" s="25" t="s">
        <v>10</v>
      </c>
      <c r="C431" s="25" t="s">
        <v>655</v>
      </c>
      <c r="D431" s="25" t="s">
        <v>655</v>
      </c>
      <c r="E431" s="25" t="s">
        <v>659</v>
      </c>
      <c r="F431" s="25" t="s">
        <v>657</v>
      </c>
      <c r="G431" s="25">
        <v>9490564733</v>
      </c>
      <c r="H431" s="25" t="s">
        <v>669</v>
      </c>
      <c r="I431" s="22">
        <v>1</v>
      </c>
      <c r="J431" s="22">
        <v>2</v>
      </c>
      <c r="K431" s="22">
        <v>6256</v>
      </c>
      <c r="L431" s="22">
        <v>1571</v>
      </c>
      <c r="M431" s="22">
        <v>2</v>
      </c>
      <c r="N431" s="26">
        <v>7.2407407407407406E-2</v>
      </c>
      <c r="O431" s="23">
        <f t="shared" si="16"/>
        <v>9828176</v>
      </c>
      <c r="P431" s="23">
        <f t="shared" si="17"/>
        <v>3142</v>
      </c>
    </row>
    <row r="432" spans="1:16" x14ac:dyDescent="0.25">
      <c r="A432" s="22">
        <v>427</v>
      </c>
      <c r="B432" s="25" t="s">
        <v>10</v>
      </c>
      <c r="C432" s="25" t="s">
        <v>655</v>
      </c>
      <c r="D432" s="25" t="s">
        <v>655</v>
      </c>
      <c r="E432" s="25" t="s">
        <v>659</v>
      </c>
      <c r="F432" s="25" t="s">
        <v>657</v>
      </c>
      <c r="G432" s="25">
        <v>9490564733</v>
      </c>
      <c r="H432" s="25" t="s">
        <v>670</v>
      </c>
      <c r="I432" s="22">
        <v>1</v>
      </c>
      <c r="J432" s="22">
        <v>2</v>
      </c>
      <c r="K432" s="22">
        <v>6256</v>
      </c>
      <c r="L432" s="22">
        <v>4231</v>
      </c>
      <c r="M432" s="22">
        <v>2</v>
      </c>
      <c r="N432" s="26">
        <v>7.2407407407407406E-2</v>
      </c>
      <c r="O432" s="23">
        <f t="shared" si="16"/>
        <v>26469136</v>
      </c>
      <c r="P432" s="23">
        <f t="shared" si="17"/>
        <v>8462</v>
      </c>
    </row>
    <row r="433" spans="1:16" x14ac:dyDescent="0.25">
      <c r="A433" s="22">
        <v>428</v>
      </c>
      <c r="B433" s="25" t="s">
        <v>10</v>
      </c>
      <c r="C433" s="25" t="s">
        <v>655</v>
      </c>
      <c r="D433" s="25" t="s">
        <v>655</v>
      </c>
      <c r="E433" s="25" t="s">
        <v>659</v>
      </c>
      <c r="F433" s="25" t="s">
        <v>671</v>
      </c>
      <c r="G433" s="25">
        <v>7382296968</v>
      </c>
      <c r="H433" s="25" t="s">
        <v>672</v>
      </c>
      <c r="I433" s="22">
        <v>1</v>
      </c>
      <c r="J433" s="22">
        <v>16</v>
      </c>
      <c r="K433" s="22">
        <v>61398</v>
      </c>
      <c r="L433" s="22">
        <v>1432</v>
      </c>
      <c r="M433" s="22">
        <v>16</v>
      </c>
      <c r="N433" s="26">
        <v>0.71062499999999995</v>
      </c>
      <c r="O433" s="23">
        <f t="shared" si="16"/>
        <v>87921936</v>
      </c>
      <c r="P433" s="23">
        <f t="shared" si="17"/>
        <v>22912</v>
      </c>
    </row>
    <row r="434" spans="1:16" x14ac:dyDescent="0.25">
      <c r="A434" s="22">
        <v>429</v>
      </c>
      <c r="B434" s="25" t="s">
        <v>10</v>
      </c>
      <c r="C434" s="25" t="s">
        <v>655</v>
      </c>
      <c r="D434" s="25" t="s">
        <v>655</v>
      </c>
      <c r="E434" s="25" t="s">
        <v>659</v>
      </c>
      <c r="F434" s="25" t="s">
        <v>671</v>
      </c>
      <c r="G434" s="25">
        <v>7382296968</v>
      </c>
      <c r="H434" s="25" t="s">
        <v>673</v>
      </c>
      <c r="I434" s="22">
        <v>1</v>
      </c>
      <c r="J434" s="22">
        <v>12</v>
      </c>
      <c r="K434" s="22">
        <v>46354</v>
      </c>
      <c r="L434" s="22">
        <v>2430</v>
      </c>
      <c r="M434" s="22">
        <v>12</v>
      </c>
      <c r="N434" s="26">
        <v>0.53650462962962964</v>
      </c>
      <c r="O434" s="23">
        <f t="shared" si="16"/>
        <v>112640220</v>
      </c>
      <c r="P434" s="23">
        <f t="shared" si="17"/>
        <v>29160</v>
      </c>
    </row>
    <row r="435" spans="1:16" x14ac:dyDescent="0.25">
      <c r="A435" s="22">
        <v>430</v>
      </c>
      <c r="B435" s="25" t="s">
        <v>10</v>
      </c>
      <c r="C435" s="25" t="s">
        <v>655</v>
      </c>
      <c r="D435" s="25" t="s">
        <v>655</v>
      </c>
      <c r="E435" s="25" t="s">
        <v>659</v>
      </c>
      <c r="F435" s="25" t="s">
        <v>674</v>
      </c>
      <c r="G435" s="25">
        <v>7382296979</v>
      </c>
      <c r="H435" s="25" t="s">
        <v>675</v>
      </c>
      <c r="I435" s="22">
        <v>1</v>
      </c>
      <c r="J435" s="22">
        <v>12</v>
      </c>
      <c r="K435" s="22">
        <v>60055</v>
      </c>
      <c r="L435" s="22">
        <v>804</v>
      </c>
      <c r="M435" s="22">
        <v>12</v>
      </c>
      <c r="N435" s="26">
        <v>0.69508101851851856</v>
      </c>
      <c r="O435" s="23">
        <f t="shared" si="16"/>
        <v>48284220</v>
      </c>
      <c r="P435" s="23">
        <f t="shared" si="17"/>
        <v>9648</v>
      </c>
    </row>
    <row r="436" spans="1:16" x14ac:dyDescent="0.25">
      <c r="A436" s="22">
        <v>431</v>
      </c>
      <c r="B436" s="25" t="s">
        <v>10</v>
      </c>
      <c r="C436" s="25" t="s">
        <v>655</v>
      </c>
      <c r="D436" s="25" t="s">
        <v>655</v>
      </c>
      <c r="E436" s="25" t="s">
        <v>659</v>
      </c>
      <c r="F436" s="25" t="s">
        <v>674</v>
      </c>
      <c r="G436" s="25">
        <v>7382296979</v>
      </c>
      <c r="H436" s="25" t="s">
        <v>676</v>
      </c>
      <c r="I436" s="22">
        <v>1</v>
      </c>
      <c r="J436" s="22">
        <v>13</v>
      </c>
      <c r="K436" s="22">
        <v>58045</v>
      </c>
      <c r="L436" s="22">
        <v>1236</v>
      </c>
      <c r="M436" s="22">
        <v>13</v>
      </c>
      <c r="N436" s="26">
        <v>0.67181712962962958</v>
      </c>
      <c r="O436" s="23">
        <f t="shared" si="16"/>
        <v>71743620</v>
      </c>
      <c r="P436" s="23">
        <f t="shared" si="17"/>
        <v>16068</v>
      </c>
    </row>
    <row r="437" spans="1:16" x14ac:dyDescent="0.25">
      <c r="A437" s="22">
        <v>432</v>
      </c>
      <c r="B437" s="25" t="s">
        <v>10</v>
      </c>
      <c r="C437" s="25" t="s">
        <v>677</v>
      </c>
      <c r="D437" s="25" t="s">
        <v>677</v>
      </c>
      <c r="E437" s="25" t="s">
        <v>678</v>
      </c>
      <c r="F437" s="25" t="s">
        <v>679</v>
      </c>
      <c r="G437" s="25">
        <v>9490615438</v>
      </c>
      <c r="H437" s="25" t="s">
        <v>680</v>
      </c>
      <c r="I437" s="22">
        <v>1</v>
      </c>
      <c r="J437" s="22">
        <v>27</v>
      </c>
      <c r="K437" s="22">
        <v>70699</v>
      </c>
      <c r="L437" s="22">
        <v>6930</v>
      </c>
      <c r="M437" s="22">
        <v>27</v>
      </c>
      <c r="N437" s="26">
        <v>0.81827546296296294</v>
      </c>
      <c r="O437" s="23">
        <f t="shared" si="16"/>
        <v>489944070</v>
      </c>
      <c r="P437" s="23">
        <f t="shared" si="17"/>
        <v>187110</v>
      </c>
    </row>
    <row r="438" spans="1:16" x14ac:dyDescent="0.25">
      <c r="A438" s="22">
        <v>433</v>
      </c>
      <c r="B438" s="25" t="s">
        <v>10</v>
      </c>
      <c r="C438" s="25" t="s">
        <v>677</v>
      </c>
      <c r="D438" s="25" t="s">
        <v>677</v>
      </c>
      <c r="E438" s="25" t="s">
        <v>678</v>
      </c>
      <c r="F438" s="25" t="s">
        <v>679</v>
      </c>
      <c r="G438" s="25">
        <v>9490615438</v>
      </c>
      <c r="H438" s="25" t="s">
        <v>681</v>
      </c>
      <c r="I438" s="22">
        <v>1</v>
      </c>
      <c r="J438" s="22">
        <v>28</v>
      </c>
      <c r="K438" s="22">
        <v>67353</v>
      </c>
      <c r="L438" s="22">
        <v>6226</v>
      </c>
      <c r="M438" s="22">
        <v>28</v>
      </c>
      <c r="N438" s="26">
        <v>0.77954861111111107</v>
      </c>
      <c r="O438" s="23">
        <f t="shared" si="16"/>
        <v>419339778</v>
      </c>
      <c r="P438" s="23">
        <f t="shared" si="17"/>
        <v>174328</v>
      </c>
    </row>
    <row r="439" spans="1:16" x14ac:dyDescent="0.25">
      <c r="A439" s="22">
        <v>434</v>
      </c>
      <c r="B439" s="25" t="s">
        <v>10</v>
      </c>
      <c r="C439" s="25" t="s">
        <v>677</v>
      </c>
      <c r="D439" s="25" t="s">
        <v>677</v>
      </c>
      <c r="E439" s="25" t="s">
        <v>678</v>
      </c>
      <c r="F439" s="25" t="s">
        <v>679</v>
      </c>
      <c r="G439" s="25">
        <v>9490615438</v>
      </c>
      <c r="H439" s="25" t="s">
        <v>682</v>
      </c>
      <c r="I439" s="22">
        <v>1</v>
      </c>
      <c r="J439" s="22">
        <v>15</v>
      </c>
      <c r="K439" s="22">
        <v>54194</v>
      </c>
      <c r="L439" s="22">
        <v>7371</v>
      </c>
      <c r="M439" s="22">
        <v>15</v>
      </c>
      <c r="N439" s="26">
        <v>0.62724537037037043</v>
      </c>
      <c r="O439" s="23">
        <f t="shared" si="16"/>
        <v>399463974</v>
      </c>
      <c r="P439" s="23">
        <f t="shared" si="17"/>
        <v>110565</v>
      </c>
    </row>
    <row r="440" spans="1:16" ht="26.25" x14ac:dyDescent="0.25">
      <c r="A440" s="22">
        <v>435</v>
      </c>
      <c r="B440" s="25" t="s">
        <v>10</v>
      </c>
      <c r="C440" s="25" t="s">
        <v>683</v>
      </c>
      <c r="D440" s="25" t="s">
        <v>684</v>
      </c>
      <c r="E440" s="25" t="s">
        <v>684</v>
      </c>
      <c r="F440" s="25" t="s">
        <v>685</v>
      </c>
      <c r="G440" s="25">
        <v>9491052151</v>
      </c>
      <c r="H440" s="25" t="s">
        <v>686</v>
      </c>
      <c r="I440" s="22">
        <v>1</v>
      </c>
      <c r="J440" s="22">
        <v>27</v>
      </c>
      <c r="K440" s="22">
        <v>116809</v>
      </c>
      <c r="L440" s="22">
        <v>902</v>
      </c>
      <c r="M440" s="22">
        <v>27</v>
      </c>
      <c r="N440" s="26">
        <v>1.3519560185185184</v>
      </c>
      <c r="O440" s="23">
        <f t="shared" si="16"/>
        <v>105361718</v>
      </c>
      <c r="P440" s="23">
        <f t="shared" si="17"/>
        <v>24354</v>
      </c>
    </row>
    <row r="441" spans="1:16" x14ac:dyDescent="0.25">
      <c r="A441" s="22">
        <v>436</v>
      </c>
      <c r="B441" s="25" t="s">
        <v>10</v>
      </c>
      <c r="C441" s="25" t="s">
        <v>683</v>
      </c>
      <c r="D441" s="25" t="s">
        <v>687</v>
      </c>
      <c r="E441" s="25" t="s">
        <v>687</v>
      </c>
      <c r="F441" s="25" t="s">
        <v>688</v>
      </c>
      <c r="G441" s="25">
        <v>9490615475</v>
      </c>
      <c r="H441" s="25" t="s">
        <v>689</v>
      </c>
      <c r="I441" s="22">
        <v>1</v>
      </c>
      <c r="J441" s="22">
        <v>0</v>
      </c>
      <c r="K441" s="22">
        <v>0</v>
      </c>
      <c r="L441" s="22">
        <v>927</v>
      </c>
      <c r="M441" s="22">
        <v>0</v>
      </c>
      <c r="N441" s="26">
        <v>0</v>
      </c>
      <c r="O441" s="23">
        <f t="shared" si="16"/>
        <v>0</v>
      </c>
      <c r="P441" s="23">
        <f t="shared" si="17"/>
        <v>0</v>
      </c>
    </row>
    <row r="442" spans="1:16" x14ac:dyDescent="0.25">
      <c r="A442" s="22">
        <v>437</v>
      </c>
      <c r="B442" s="25" t="s">
        <v>10</v>
      </c>
      <c r="C442" s="25" t="s">
        <v>683</v>
      </c>
      <c r="D442" s="25" t="s">
        <v>690</v>
      </c>
      <c r="E442" s="25" t="s">
        <v>690</v>
      </c>
      <c r="F442" s="25" t="s">
        <v>691</v>
      </c>
      <c r="G442" s="25">
        <v>9490615465</v>
      </c>
      <c r="H442" s="25" t="s">
        <v>692</v>
      </c>
      <c r="I442" s="22">
        <v>1</v>
      </c>
      <c r="J442" s="22">
        <v>12</v>
      </c>
      <c r="K442" s="22">
        <v>38148</v>
      </c>
      <c r="L442" s="22">
        <v>1097</v>
      </c>
      <c r="M442" s="22">
        <v>12</v>
      </c>
      <c r="N442" s="26">
        <v>0.4415277777777778</v>
      </c>
      <c r="O442" s="23">
        <f t="shared" si="16"/>
        <v>41848356</v>
      </c>
      <c r="P442" s="23">
        <f t="shared" si="17"/>
        <v>13164</v>
      </c>
    </row>
    <row r="443" spans="1:16" x14ac:dyDescent="0.25">
      <c r="A443" s="22">
        <v>438</v>
      </c>
      <c r="B443" s="25" t="s">
        <v>10</v>
      </c>
      <c r="C443" s="25" t="s">
        <v>683</v>
      </c>
      <c r="D443" s="25" t="s">
        <v>690</v>
      </c>
      <c r="E443" s="25" t="s">
        <v>690</v>
      </c>
      <c r="F443" s="25" t="s">
        <v>691</v>
      </c>
      <c r="G443" s="25">
        <v>9490615465</v>
      </c>
      <c r="H443" s="25" t="s">
        <v>693</v>
      </c>
      <c r="I443" s="22">
        <v>1</v>
      </c>
      <c r="J443" s="22">
        <v>9</v>
      </c>
      <c r="K443" s="22">
        <v>14535</v>
      </c>
      <c r="L443" s="22">
        <v>7258</v>
      </c>
      <c r="M443" s="22">
        <v>9</v>
      </c>
      <c r="N443" s="26">
        <v>0.16822916666666668</v>
      </c>
      <c r="O443" s="23">
        <f t="shared" si="16"/>
        <v>105495030</v>
      </c>
      <c r="P443" s="23">
        <f t="shared" si="17"/>
        <v>65322</v>
      </c>
    </row>
    <row r="444" spans="1:16" x14ac:dyDescent="0.25">
      <c r="A444" s="22">
        <v>439</v>
      </c>
      <c r="B444" s="25" t="s">
        <v>10</v>
      </c>
      <c r="C444" s="25" t="s">
        <v>683</v>
      </c>
      <c r="D444" s="25" t="s">
        <v>690</v>
      </c>
      <c r="E444" s="25" t="s">
        <v>690</v>
      </c>
      <c r="F444" s="25" t="s">
        <v>691</v>
      </c>
      <c r="G444" s="25">
        <v>9490615465</v>
      </c>
      <c r="H444" s="25" t="s">
        <v>694</v>
      </c>
      <c r="I444" s="22">
        <v>1</v>
      </c>
      <c r="J444" s="22">
        <v>17</v>
      </c>
      <c r="K444" s="22">
        <v>59232</v>
      </c>
      <c r="L444" s="22">
        <v>4828</v>
      </c>
      <c r="M444" s="22">
        <v>17</v>
      </c>
      <c r="N444" s="26">
        <v>0.68555555555555558</v>
      </c>
      <c r="O444" s="23">
        <f t="shared" si="16"/>
        <v>285972096</v>
      </c>
      <c r="P444" s="23">
        <f t="shared" si="17"/>
        <v>82076</v>
      </c>
    </row>
    <row r="445" spans="1:16" x14ac:dyDescent="0.25">
      <c r="A445" s="22">
        <v>440</v>
      </c>
      <c r="B445" s="25" t="s">
        <v>10</v>
      </c>
      <c r="C445" s="25" t="s">
        <v>683</v>
      </c>
      <c r="D445" s="25" t="s">
        <v>690</v>
      </c>
      <c r="E445" s="25" t="s">
        <v>690</v>
      </c>
      <c r="F445" s="25" t="s">
        <v>691</v>
      </c>
      <c r="G445" s="25">
        <v>9490615465</v>
      </c>
      <c r="H445" s="25" t="s">
        <v>695</v>
      </c>
      <c r="I445" s="22">
        <v>1</v>
      </c>
      <c r="J445" s="22">
        <v>15</v>
      </c>
      <c r="K445" s="22">
        <v>58180</v>
      </c>
      <c r="L445" s="22">
        <v>1824</v>
      </c>
      <c r="M445" s="22">
        <v>15</v>
      </c>
      <c r="N445" s="26">
        <v>0.67337962962962961</v>
      </c>
      <c r="O445" s="23">
        <f t="shared" si="16"/>
        <v>106120320</v>
      </c>
      <c r="P445" s="23">
        <f t="shared" si="17"/>
        <v>27360</v>
      </c>
    </row>
    <row r="446" spans="1:16" x14ac:dyDescent="0.25">
      <c r="A446" s="22">
        <v>441</v>
      </c>
      <c r="B446" s="25" t="s">
        <v>10</v>
      </c>
      <c r="C446" s="25" t="s">
        <v>683</v>
      </c>
      <c r="D446" s="25" t="s">
        <v>690</v>
      </c>
      <c r="E446" s="25" t="s">
        <v>690</v>
      </c>
      <c r="F446" s="25" t="s">
        <v>691</v>
      </c>
      <c r="G446" s="25">
        <v>9490615465</v>
      </c>
      <c r="H446" s="25" t="s">
        <v>696</v>
      </c>
      <c r="I446" s="22">
        <v>1</v>
      </c>
      <c r="J446" s="22">
        <v>2</v>
      </c>
      <c r="K446" s="22">
        <v>4179</v>
      </c>
      <c r="L446" s="22">
        <v>1499</v>
      </c>
      <c r="M446" s="22">
        <v>2</v>
      </c>
      <c r="N446" s="26">
        <v>4.8368055555555553E-2</v>
      </c>
      <c r="O446" s="23">
        <f t="shared" si="16"/>
        <v>6264321</v>
      </c>
      <c r="P446" s="23">
        <f t="shared" si="17"/>
        <v>2998</v>
      </c>
    </row>
    <row r="447" spans="1:16" x14ac:dyDescent="0.25">
      <c r="A447" s="22">
        <v>442</v>
      </c>
      <c r="B447" s="25" t="s">
        <v>10</v>
      </c>
      <c r="C447" s="25" t="s">
        <v>683</v>
      </c>
      <c r="D447" s="25" t="s">
        <v>690</v>
      </c>
      <c r="E447" s="25" t="s">
        <v>690</v>
      </c>
      <c r="F447" s="25" t="s">
        <v>697</v>
      </c>
      <c r="G447" s="25">
        <v>7382601001</v>
      </c>
      <c r="H447" s="25" t="s">
        <v>698</v>
      </c>
      <c r="I447" s="22">
        <v>1</v>
      </c>
      <c r="J447" s="22">
        <v>20</v>
      </c>
      <c r="K447" s="22">
        <v>65095</v>
      </c>
      <c r="L447" s="22">
        <v>1806</v>
      </c>
      <c r="M447" s="22">
        <v>20</v>
      </c>
      <c r="N447" s="26">
        <v>0.7534143518518519</v>
      </c>
      <c r="O447" s="23">
        <f t="shared" si="16"/>
        <v>117561570</v>
      </c>
      <c r="P447" s="23">
        <f t="shared" si="17"/>
        <v>36120</v>
      </c>
    </row>
    <row r="448" spans="1:16" x14ac:dyDescent="0.25">
      <c r="A448" s="22">
        <v>443</v>
      </c>
      <c r="B448" s="25" t="s">
        <v>10</v>
      </c>
      <c r="C448" s="25" t="s">
        <v>683</v>
      </c>
      <c r="D448" s="25" t="s">
        <v>690</v>
      </c>
      <c r="E448" s="25" t="s">
        <v>690</v>
      </c>
      <c r="F448" s="25" t="s">
        <v>697</v>
      </c>
      <c r="G448" s="25">
        <v>7382601001</v>
      </c>
      <c r="H448" s="25" t="s">
        <v>699</v>
      </c>
      <c r="I448" s="22">
        <v>1</v>
      </c>
      <c r="J448" s="22">
        <v>16</v>
      </c>
      <c r="K448" s="22">
        <v>56508</v>
      </c>
      <c r="L448" s="22">
        <v>4180</v>
      </c>
      <c r="M448" s="22">
        <v>16</v>
      </c>
      <c r="N448" s="26">
        <v>0.65402777777777776</v>
      </c>
      <c r="O448" s="23">
        <f t="shared" si="16"/>
        <v>236203440</v>
      </c>
      <c r="P448" s="23">
        <f t="shared" si="17"/>
        <v>66880</v>
      </c>
    </row>
    <row r="449" spans="1:16" x14ac:dyDescent="0.25">
      <c r="A449" s="22">
        <v>444</v>
      </c>
      <c r="B449" s="25" t="s">
        <v>10</v>
      </c>
      <c r="C449" s="25" t="s">
        <v>683</v>
      </c>
      <c r="D449" s="25" t="s">
        <v>690</v>
      </c>
      <c r="E449" s="25" t="s">
        <v>690</v>
      </c>
      <c r="F449" s="25" t="s">
        <v>697</v>
      </c>
      <c r="G449" s="25">
        <v>7382601001</v>
      </c>
      <c r="H449" s="25" t="s">
        <v>700</v>
      </c>
      <c r="I449" s="22">
        <v>1</v>
      </c>
      <c r="J449" s="22">
        <v>16</v>
      </c>
      <c r="K449" s="22">
        <v>61045</v>
      </c>
      <c r="L449" s="22">
        <v>4320</v>
      </c>
      <c r="M449" s="22">
        <v>16</v>
      </c>
      <c r="N449" s="26">
        <v>0.7065393518518519</v>
      </c>
      <c r="O449" s="23">
        <f t="shared" si="16"/>
        <v>263714400</v>
      </c>
      <c r="P449" s="23">
        <f t="shared" si="17"/>
        <v>69120</v>
      </c>
    </row>
    <row r="450" spans="1:16" x14ac:dyDescent="0.25">
      <c r="A450" s="22">
        <v>445</v>
      </c>
      <c r="B450" s="25" t="s">
        <v>10</v>
      </c>
      <c r="C450" s="25" t="s">
        <v>683</v>
      </c>
      <c r="D450" s="25" t="s">
        <v>690</v>
      </c>
      <c r="E450" s="25" t="s">
        <v>690</v>
      </c>
      <c r="F450" s="25" t="s">
        <v>701</v>
      </c>
      <c r="G450" s="25">
        <v>9490615464</v>
      </c>
      <c r="H450" s="25" t="s">
        <v>702</v>
      </c>
      <c r="I450" s="22">
        <v>1</v>
      </c>
      <c r="J450" s="22">
        <v>12</v>
      </c>
      <c r="K450" s="22">
        <v>47418</v>
      </c>
      <c r="L450" s="22">
        <v>555</v>
      </c>
      <c r="M450" s="22">
        <v>12</v>
      </c>
      <c r="N450" s="26">
        <v>0.54881944444444442</v>
      </c>
      <c r="O450" s="23">
        <f t="shared" si="16"/>
        <v>26316990</v>
      </c>
      <c r="P450" s="23">
        <f t="shared" si="17"/>
        <v>6660</v>
      </c>
    </row>
    <row r="451" spans="1:16" x14ac:dyDescent="0.25">
      <c r="A451" s="22">
        <v>446</v>
      </c>
      <c r="B451" s="25" t="s">
        <v>10</v>
      </c>
      <c r="C451" s="25" t="s">
        <v>683</v>
      </c>
      <c r="D451" s="25" t="s">
        <v>690</v>
      </c>
      <c r="E451" s="25" t="s">
        <v>690</v>
      </c>
      <c r="F451" s="25" t="s">
        <v>703</v>
      </c>
      <c r="G451" s="25">
        <v>8331026031</v>
      </c>
      <c r="H451" s="25" t="s">
        <v>704</v>
      </c>
      <c r="I451" s="22">
        <v>1</v>
      </c>
      <c r="J451" s="22">
        <v>1</v>
      </c>
      <c r="K451" s="22">
        <v>765</v>
      </c>
      <c r="L451" s="22">
        <v>1872</v>
      </c>
      <c r="M451" s="22">
        <v>1</v>
      </c>
      <c r="N451" s="26">
        <v>8.8541666666666664E-3</v>
      </c>
      <c r="O451" s="23">
        <f t="shared" si="16"/>
        <v>1432080</v>
      </c>
      <c r="P451" s="23">
        <f t="shared" si="17"/>
        <v>1872</v>
      </c>
    </row>
    <row r="452" spans="1:16" x14ac:dyDescent="0.25">
      <c r="A452" s="22">
        <v>447</v>
      </c>
      <c r="B452" s="25" t="s">
        <v>10</v>
      </c>
      <c r="C452" s="25" t="s">
        <v>683</v>
      </c>
      <c r="D452" s="25" t="s">
        <v>690</v>
      </c>
      <c r="E452" s="25" t="s">
        <v>690</v>
      </c>
      <c r="F452" s="25" t="s">
        <v>703</v>
      </c>
      <c r="G452" s="25">
        <v>8331026031</v>
      </c>
      <c r="H452" s="25" t="s">
        <v>705</v>
      </c>
      <c r="I452" s="22">
        <v>1</v>
      </c>
      <c r="J452" s="22">
        <v>1</v>
      </c>
      <c r="K452" s="22">
        <v>765</v>
      </c>
      <c r="L452" s="22">
        <v>1781</v>
      </c>
      <c r="M452" s="22">
        <v>1</v>
      </c>
      <c r="N452" s="26">
        <v>8.8541666666666664E-3</v>
      </c>
      <c r="O452" s="23">
        <f t="shared" si="16"/>
        <v>1362465</v>
      </c>
      <c r="P452" s="23">
        <f t="shared" si="17"/>
        <v>1781</v>
      </c>
    </row>
    <row r="453" spans="1:16" x14ac:dyDescent="0.25">
      <c r="A453" s="22">
        <v>448</v>
      </c>
      <c r="B453" s="25" t="s">
        <v>10</v>
      </c>
      <c r="C453" s="25" t="s">
        <v>683</v>
      </c>
      <c r="D453" s="25" t="s">
        <v>690</v>
      </c>
      <c r="E453" s="25" t="s">
        <v>690</v>
      </c>
      <c r="F453" s="25" t="s">
        <v>703</v>
      </c>
      <c r="G453" s="25">
        <v>8331026031</v>
      </c>
      <c r="H453" s="25" t="s">
        <v>706</v>
      </c>
      <c r="I453" s="22">
        <v>1</v>
      </c>
      <c r="J453" s="22">
        <v>1</v>
      </c>
      <c r="K453" s="22">
        <v>765</v>
      </c>
      <c r="L453" s="22">
        <v>124</v>
      </c>
      <c r="M453" s="22">
        <v>1</v>
      </c>
      <c r="N453" s="26">
        <v>8.8541666666666664E-3</v>
      </c>
      <c r="O453" s="23">
        <f t="shared" si="16"/>
        <v>94860</v>
      </c>
      <c r="P453" s="23">
        <f t="shared" si="17"/>
        <v>124</v>
      </c>
    </row>
    <row r="454" spans="1:16" x14ac:dyDescent="0.25">
      <c r="A454" s="22">
        <v>449</v>
      </c>
      <c r="B454" s="25" t="s">
        <v>10</v>
      </c>
      <c r="C454" s="25" t="s">
        <v>683</v>
      </c>
      <c r="D454" s="25" t="s">
        <v>690</v>
      </c>
      <c r="E454" s="25" t="s">
        <v>690</v>
      </c>
      <c r="F454" s="25" t="s">
        <v>703</v>
      </c>
      <c r="G454" s="25">
        <v>8331026031</v>
      </c>
      <c r="H454" s="25" t="s">
        <v>707</v>
      </c>
      <c r="I454" s="22">
        <v>1</v>
      </c>
      <c r="J454" s="22">
        <v>1</v>
      </c>
      <c r="K454" s="22">
        <v>765</v>
      </c>
      <c r="L454" s="22">
        <v>2496</v>
      </c>
      <c r="M454" s="22">
        <v>1</v>
      </c>
      <c r="N454" s="26">
        <v>8.8541666666666664E-3</v>
      </c>
      <c r="O454" s="23">
        <f t="shared" si="16"/>
        <v>1909440</v>
      </c>
      <c r="P454" s="23">
        <f t="shared" si="17"/>
        <v>2496</v>
      </c>
    </row>
    <row r="455" spans="1:16" x14ac:dyDescent="0.25">
      <c r="A455" s="22">
        <v>450</v>
      </c>
      <c r="B455" s="25" t="s">
        <v>10</v>
      </c>
      <c r="C455" s="25" t="s">
        <v>683</v>
      </c>
      <c r="D455" s="25" t="s">
        <v>690</v>
      </c>
      <c r="E455" s="25" t="s">
        <v>690</v>
      </c>
      <c r="F455" s="25" t="s">
        <v>703</v>
      </c>
      <c r="G455" s="25">
        <v>8331026031</v>
      </c>
      <c r="H455" s="25" t="s">
        <v>708</v>
      </c>
      <c r="I455" s="22">
        <v>1</v>
      </c>
      <c r="J455" s="22">
        <v>1</v>
      </c>
      <c r="K455" s="22">
        <v>765</v>
      </c>
      <c r="L455" s="22">
        <v>2513</v>
      </c>
      <c r="M455" s="22">
        <v>1</v>
      </c>
      <c r="N455" s="26">
        <v>8.8541666666666664E-3</v>
      </c>
      <c r="O455" s="23">
        <f t="shared" si="16"/>
        <v>1922445</v>
      </c>
      <c r="P455" s="23">
        <f t="shared" si="17"/>
        <v>2513</v>
      </c>
    </row>
    <row r="456" spans="1:16" x14ac:dyDescent="0.25">
      <c r="A456" s="22">
        <v>451</v>
      </c>
      <c r="B456" s="25" t="s">
        <v>10</v>
      </c>
      <c r="C456" s="25" t="s">
        <v>683</v>
      </c>
      <c r="D456" s="25" t="s">
        <v>709</v>
      </c>
      <c r="E456" s="25" t="s">
        <v>710</v>
      </c>
      <c r="F456" s="25" t="s">
        <v>711</v>
      </c>
      <c r="G456" s="25">
        <v>9490598723</v>
      </c>
      <c r="H456" s="25" t="s">
        <v>712</v>
      </c>
      <c r="I456" s="22">
        <v>1</v>
      </c>
      <c r="J456" s="22">
        <v>26</v>
      </c>
      <c r="K456" s="22">
        <v>110877</v>
      </c>
      <c r="L456" s="22">
        <v>2092</v>
      </c>
      <c r="M456" s="22">
        <v>26</v>
      </c>
      <c r="N456" s="26">
        <v>1.2832986111111111</v>
      </c>
      <c r="O456" s="23">
        <f t="shared" si="16"/>
        <v>231954684</v>
      </c>
      <c r="P456" s="23">
        <f t="shared" si="17"/>
        <v>54392</v>
      </c>
    </row>
    <row r="457" spans="1:16" x14ac:dyDescent="0.25">
      <c r="A457" s="22">
        <v>452</v>
      </c>
      <c r="B457" s="25" t="s">
        <v>10</v>
      </c>
      <c r="C457" s="25" t="s">
        <v>10</v>
      </c>
      <c r="D457" s="25" t="s">
        <v>713</v>
      </c>
      <c r="E457" s="25" t="s">
        <v>714</v>
      </c>
      <c r="F457" s="25" t="s">
        <v>715</v>
      </c>
      <c r="G457" s="25">
        <v>9490615377</v>
      </c>
      <c r="H457" s="25" t="s">
        <v>716</v>
      </c>
      <c r="I457" s="22">
        <v>1</v>
      </c>
      <c r="J457" s="22">
        <v>2</v>
      </c>
      <c r="K457" s="22">
        <v>13559</v>
      </c>
      <c r="L457" s="22">
        <v>35</v>
      </c>
      <c r="M457" s="22">
        <v>2</v>
      </c>
      <c r="N457" s="26">
        <v>0.15693287037037038</v>
      </c>
      <c r="O457" s="23">
        <f t="shared" si="16"/>
        <v>474565</v>
      </c>
      <c r="P457" s="23">
        <f t="shared" si="17"/>
        <v>70</v>
      </c>
    </row>
    <row r="458" spans="1:16" x14ac:dyDescent="0.25">
      <c r="A458" s="22">
        <v>453</v>
      </c>
      <c r="B458" s="25" t="s">
        <v>10</v>
      </c>
      <c r="C458" s="25" t="s">
        <v>10</v>
      </c>
      <c r="D458" s="25" t="s">
        <v>713</v>
      </c>
      <c r="E458" s="25" t="s">
        <v>714</v>
      </c>
      <c r="F458" s="25" t="s">
        <v>717</v>
      </c>
      <c r="G458" s="25">
        <v>9492807983</v>
      </c>
      <c r="H458" s="25" t="s">
        <v>718</v>
      </c>
      <c r="I458" s="22">
        <v>1</v>
      </c>
      <c r="J458" s="22">
        <v>1</v>
      </c>
      <c r="K458" s="22">
        <v>663</v>
      </c>
      <c r="L458" s="22">
        <v>135</v>
      </c>
      <c r="M458" s="22">
        <v>1</v>
      </c>
      <c r="N458" s="26">
        <v>7.6736111111111111E-3</v>
      </c>
      <c r="O458" s="23">
        <f t="shared" si="16"/>
        <v>89505</v>
      </c>
      <c r="P458" s="23">
        <f t="shared" si="17"/>
        <v>135</v>
      </c>
    </row>
    <row r="459" spans="1:16" x14ac:dyDescent="0.25">
      <c r="A459" s="22">
        <v>454</v>
      </c>
      <c r="B459" s="25" t="s">
        <v>10</v>
      </c>
      <c r="C459" s="25" t="s">
        <v>10</v>
      </c>
      <c r="D459" s="25" t="s">
        <v>719</v>
      </c>
      <c r="E459" s="25" t="s">
        <v>720</v>
      </c>
      <c r="F459" s="25" t="s">
        <v>721</v>
      </c>
      <c r="G459" s="25">
        <v>8332974015</v>
      </c>
      <c r="H459" s="25" t="s">
        <v>722</v>
      </c>
      <c r="I459" s="22">
        <v>1</v>
      </c>
      <c r="J459" s="22">
        <v>5</v>
      </c>
      <c r="K459" s="22">
        <v>11736</v>
      </c>
      <c r="L459" s="22">
        <v>2678</v>
      </c>
      <c r="M459" s="22">
        <v>5</v>
      </c>
      <c r="N459" s="26">
        <v>0.13583333333333333</v>
      </c>
      <c r="O459" s="23">
        <f t="shared" si="16"/>
        <v>31429008</v>
      </c>
      <c r="P459" s="23">
        <f t="shared" si="17"/>
        <v>13390</v>
      </c>
    </row>
    <row r="460" spans="1:16" x14ac:dyDescent="0.25">
      <c r="A460" s="22">
        <v>455</v>
      </c>
      <c r="B460" s="25" t="s">
        <v>10</v>
      </c>
      <c r="C460" s="25" t="s">
        <v>10</v>
      </c>
      <c r="D460" s="25" t="s">
        <v>719</v>
      </c>
      <c r="E460" s="25" t="s">
        <v>720</v>
      </c>
      <c r="F460" s="25" t="s">
        <v>723</v>
      </c>
      <c r="G460" s="25">
        <v>9490615385</v>
      </c>
      <c r="H460" s="25" t="s">
        <v>724</v>
      </c>
      <c r="I460" s="22">
        <v>1</v>
      </c>
      <c r="J460" s="22">
        <v>4</v>
      </c>
      <c r="K460" s="22">
        <v>22481</v>
      </c>
      <c r="L460" s="22">
        <v>2102</v>
      </c>
      <c r="M460" s="22">
        <v>4</v>
      </c>
      <c r="N460" s="26">
        <v>0.26019675925925928</v>
      </c>
      <c r="O460" s="23">
        <f t="shared" si="16"/>
        <v>47255062</v>
      </c>
      <c r="P460" s="23">
        <f t="shared" si="17"/>
        <v>8408</v>
      </c>
    </row>
    <row r="461" spans="1:16" x14ac:dyDescent="0.25">
      <c r="A461" s="22">
        <v>456</v>
      </c>
      <c r="B461" s="25" t="s">
        <v>10</v>
      </c>
      <c r="C461" s="25" t="s">
        <v>10</v>
      </c>
      <c r="D461" s="25" t="s">
        <v>719</v>
      </c>
      <c r="E461" s="25" t="s">
        <v>720</v>
      </c>
      <c r="F461" s="25" t="s">
        <v>723</v>
      </c>
      <c r="G461" s="25">
        <v>9490615385</v>
      </c>
      <c r="H461" s="25" t="s">
        <v>725</v>
      </c>
      <c r="I461" s="22">
        <v>1</v>
      </c>
      <c r="J461" s="22">
        <v>2</v>
      </c>
      <c r="K461" s="22">
        <v>6970</v>
      </c>
      <c r="L461" s="22">
        <v>1130</v>
      </c>
      <c r="M461" s="22">
        <v>2</v>
      </c>
      <c r="N461" s="26">
        <v>8.0671296296296297E-2</v>
      </c>
      <c r="O461" s="23">
        <f t="shared" si="16"/>
        <v>7876100</v>
      </c>
      <c r="P461" s="23">
        <f t="shared" si="17"/>
        <v>2260</v>
      </c>
    </row>
    <row r="462" spans="1:16" x14ac:dyDescent="0.25">
      <c r="A462" s="22">
        <v>457</v>
      </c>
      <c r="B462" s="25" t="s">
        <v>10</v>
      </c>
      <c r="C462" s="25" t="s">
        <v>10</v>
      </c>
      <c r="D462" s="25" t="s">
        <v>719</v>
      </c>
      <c r="E462" s="25" t="s">
        <v>720</v>
      </c>
      <c r="F462" s="25" t="s">
        <v>726</v>
      </c>
      <c r="G462" s="25">
        <v>9490615381</v>
      </c>
      <c r="H462" s="25" t="s">
        <v>727</v>
      </c>
      <c r="I462" s="22">
        <v>1</v>
      </c>
      <c r="J462" s="22">
        <v>0</v>
      </c>
      <c r="K462" s="22">
        <v>0</v>
      </c>
      <c r="L462" s="22">
        <v>3153</v>
      </c>
      <c r="M462" s="22">
        <v>0</v>
      </c>
      <c r="N462" s="26">
        <v>0</v>
      </c>
      <c r="O462" s="23">
        <f t="shared" ref="O462:O525" si="18">K462*L462</f>
        <v>0</v>
      </c>
      <c r="P462" s="23">
        <f t="shared" ref="P462:P525" si="19">J462*L462</f>
        <v>0</v>
      </c>
    </row>
    <row r="463" spans="1:16" x14ac:dyDescent="0.25">
      <c r="A463" s="22">
        <v>458</v>
      </c>
      <c r="B463" s="25" t="s">
        <v>10</v>
      </c>
      <c r="C463" s="25" t="s">
        <v>10</v>
      </c>
      <c r="D463" s="25" t="s">
        <v>719</v>
      </c>
      <c r="E463" s="25" t="s">
        <v>720</v>
      </c>
      <c r="F463" s="25" t="s">
        <v>726</v>
      </c>
      <c r="G463" s="25">
        <v>9490615381</v>
      </c>
      <c r="H463" s="25" t="s">
        <v>728</v>
      </c>
      <c r="I463" s="22">
        <v>1</v>
      </c>
      <c r="J463" s="22">
        <v>2</v>
      </c>
      <c r="K463" s="22">
        <v>1802</v>
      </c>
      <c r="L463" s="22">
        <v>3724</v>
      </c>
      <c r="M463" s="22">
        <v>2</v>
      </c>
      <c r="N463" s="26">
        <v>2.0856481481481483E-2</v>
      </c>
      <c r="O463" s="23">
        <f t="shared" si="18"/>
        <v>6710648</v>
      </c>
      <c r="P463" s="23">
        <f t="shared" si="19"/>
        <v>7448</v>
      </c>
    </row>
    <row r="464" spans="1:16" x14ac:dyDescent="0.25">
      <c r="A464" s="22">
        <v>459</v>
      </c>
      <c r="B464" s="25" t="s">
        <v>10</v>
      </c>
      <c r="C464" s="25" t="s">
        <v>10</v>
      </c>
      <c r="D464" s="25" t="s">
        <v>719</v>
      </c>
      <c r="E464" s="25" t="s">
        <v>720</v>
      </c>
      <c r="F464" s="25" t="s">
        <v>729</v>
      </c>
      <c r="G464" s="25">
        <v>7382601001</v>
      </c>
      <c r="H464" s="25" t="s">
        <v>730</v>
      </c>
      <c r="I464" s="22">
        <v>1</v>
      </c>
      <c r="J464" s="22">
        <v>1</v>
      </c>
      <c r="K464" s="22">
        <v>959</v>
      </c>
      <c r="L464" s="22">
        <v>9</v>
      </c>
      <c r="M464" s="22">
        <v>1</v>
      </c>
      <c r="N464" s="26">
        <v>1.1099537037037036E-2</v>
      </c>
      <c r="O464" s="23">
        <f t="shared" si="18"/>
        <v>8631</v>
      </c>
      <c r="P464" s="23">
        <f t="shared" si="19"/>
        <v>9</v>
      </c>
    </row>
    <row r="465" spans="1:16" x14ac:dyDescent="0.25">
      <c r="A465" s="22">
        <v>460</v>
      </c>
      <c r="B465" s="25" t="s">
        <v>10</v>
      </c>
      <c r="C465" s="25" t="s">
        <v>10</v>
      </c>
      <c r="D465" s="25" t="s">
        <v>719</v>
      </c>
      <c r="E465" s="25" t="s">
        <v>720</v>
      </c>
      <c r="F465" s="25" t="s">
        <v>729</v>
      </c>
      <c r="G465" s="25">
        <v>7382601001</v>
      </c>
      <c r="H465" s="25" t="s">
        <v>731</v>
      </c>
      <c r="I465" s="22">
        <v>1</v>
      </c>
      <c r="J465" s="22">
        <v>1</v>
      </c>
      <c r="K465" s="22">
        <v>1173</v>
      </c>
      <c r="L465" s="22">
        <v>1933</v>
      </c>
      <c r="M465" s="22">
        <v>1</v>
      </c>
      <c r="N465" s="26">
        <v>1.357638888888889E-2</v>
      </c>
      <c r="O465" s="23">
        <f t="shared" si="18"/>
        <v>2267409</v>
      </c>
      <c r="P465" s="23">
        <f t="shared" si="19"/>
        <v>1933</v>
      </c>
    </row>
    <row r="466" spans="1:16" x14ac:dyDescent="0.25">
      <c r="A466" s="22">
        <v>461</v>
      </c>
      <c r="B466" s="25" t="s">
        <v>10</v>
      </c>
      <c r="C466" s="25" t="s">
        <v>10</v>
      </c>
      <c r="D466" s="25" t="s">
        <v>719</v>
      </c>
      <c r="E466" s="25" t="s">
        <v>720</v>
      </c>
      <c r="F466" s="25" t="s">
        <v>729</v>
      </c>
      <c r="G466" s="25">
        <v>7382601001</v>
      </c>
      <c r="H466" s="25" t="s">
        <v>732</v>
      </c>
      <c r="I466" s="22">
        <v>1</v>
      </c>
      <c r="J466" s="22">
        <v>1</v>
      </c>
      <c r="K466" s="22">
        <v>1351</v>
      </c>
      <c r="L466" s="22">
        <v>4908</v>
      </c>
      <c r="M466" s="22">
        <v>1</v>
      </c>
      <c r="N466" s="26">
        <v>1.5636574074074074E-2</v>
      </c>
      <c r="O466" s="23">
        <f t="shared" si="18"/>
        <v>6630708</v>
      </c>
      <c r="P466" s="23">
        <f t="shared" si="19"/>
        <v>4908</v>
      </c>
    </row>
    <row r="467" spans="1:16" x14ac:dyDescent="0.25">
      <c r="A467" s="22">
        <v>462</v>
      </c>
      <c r="B467" s="25" t="s">
        <v>10</v>
      </c>
      <c r="C467" s="25" t="s">
        <v>10</v>
      </c>
      <c r="D467" s="25" t="s">
        <v>719</v>
      </c>
      <c r="E467" s="25" t="s">
        <v>720</v>
      </c>
      <c r="F467" s="25" t="s">
        <v>729</v>
      </c>
      <c r="G467" s="25">
        <v>7382601001</v>
      </c>
      <c r="H467" s="25" t="s">
        <v>733</v>
      </c>
      <c r="I467" s="22">
        <v>1</v>
      </c>
      <c r="J467" s="22">
        <v>3</v>
      </c>
      <c r="K467" s="22">
        <v>4278</v>
      </c>
      <c r="L467" s="22">
        <v>1873</v>
      </c>
      <c r="M467" s="22">
        <v>3</v>
      </c>
      <c r="N467" s="26">
        <v>4.9513888888888892E-2</v>
      </c>
      <c r="O467" s="23">
        <f t="shared" si="18"/>
        <v>8012694</v>
      </c>
      <c r="P467" s="23">
        <f t="shared" si="19"/>
        <v>5619</v>
      </c>
    </row>
    <row r="468" spans="1:16" x14ac:dyDescent="0.25">
      <c r="A468" s="22">
        <v>463</v>
      </c>
      <c r="B468" s="25" t="s">
        <v>10</v>
      </c>
      <c r="C468" s="25" t="s">
        <v>10</v>
      </c>
      <c r="D468" s="25" t="s">
        <v>719</v>
      </c>
      <c r="E468" s="25" t="s">
        <v>720</v>
      </c>
      <c r="F468" s="25" t="s">
        <v>734</v>
      </c>
      <c r="G468" s="25">
        <v>8331091968</v>
      </c>
      <c r="H468" s="25" t="s">
        <v>735</v>
      </c>
      <c r="I468" s="22">
        <v>1</v>
      </c>
      <c r="J468" s="22">
        <v>1</v>
      </c>
      <c r="K468" s="22">
        <v>612</v>
      </c>
      <c r="L468" s="22">
        <v>2591</v>
      </c>
      <c r="M468" s="22">
        <v>1</v>
      </c>
      <c r="N468" s="26">
        <v>7.083333333333333E-3</v>
      </c>
      <c r="O468" s="23">
        <f t="shared" si="18"/>
        <v>1585692</v>
      </c>
      <c r="P468" s="23">
        <f t="shared" si="19"/>
        <v>2591</v>
      </c>
    </row>
    <row r="469" spans="1:16" x14ac:dyDescent="0.25">
      <c r="A469" s="22">
        <v>464</v>
      </c>
      <c r="B469" s="25" t="s">
        <v>10</v>
      </c>
      <c r="C469" s="25" t="s">
        <v>10</v>
      </c>
      <c r="D469" s="25" t="s">
        <v>719</v>
      </c>
      <c r="E469" s="25" t="s">
        <v>736</v>
      </c>
      <c r="F469" s="25" t="s">
        <v>737</v>
      </c>
      <c r="G469" s="25">
        <v>9492807882</v>
      </c>
      <c r="H469" s="25" t="s">
        <v>738</v>
      </c>
      <c r="I469" s="22">
        <v>1</v>
      </c>
      <c r="J469" s="22">
        <v>3</v>
      </c>
      <c r="K469" s="22">
        <v>2639</v>
      </c>
      <c r="L469" s="22">
        <v>0</v>
      </c>
      <c r="M469" s="22">
        <v>3</v>
      </c>
      <c r="N469" s="26">
        <v>3.0543981481481481E-2</v>
      </c>
      <c r="O469" s="23">
        <f t="shared" si="18"/>
        <v>0</v>
      </c>
      <c r="P469" s="23">
        <f t="shared" si="19"/>
        <v>0</v>
      </c>
    </row>
    <row r="470" spans="1:16" x14ac:dyDescent="0.25">
      <c r="A470" s="22">
        <v>465</v>
      </c>
      <c r="B470" s="25" t="s">
        <v>10</v>
      </c>
      <c r="C470" s="25" t="s">
        <v>10</v>
      </c>
      <c r="D470" s="25" t="s">
        <v>719</v>
      </c>
      <c r="E470" s="25" t="s">
        <v>736</v>
      </c>
      <c r="F470" s="25" t="s">
        <v>737</v>
      </c>
      <c r="G470" s="25">
        <v>9492807882</v>
      </c>
      <c r="H470" s="25" t="s">
        <v>739</v>
      </c>
      <c r="I470" s="22">
        <v>1</v>
      </c>
      <c r="J470" s="22">
        <v>3</v>
      </c>
      <c r="K470" s="22">
        <v>2639</v>
      </c>
      <c r="L470" s="22">
        <v>0</v>
      </c>
      <c r="M470" s="22">
        <v>3</v>
      </c>
      <c r="N470" s="26">
        <v>3.0543981481481481E-2</v>
      </c>
      <c r="O470" s="23">
        <f t="shared" si="18"/>
        <v>0</v>
      </c>
      <c r="P470" s="23">
        <f t="shared" si="19"/>
        <v>0</v>
      </c>
    </row>
    <row r="471" spans="1:16" x14ac:dyDescent="0.25">
      <c r="A471" s="22">
        <v>466</v>
      </c>
      <c r="B471" s="25" t="s">
        <v>10</v>
      </c>
      <c r="C471" s="25" t="s">
        <v>10</v>
      </c>
      <c r="D471" s="25" t="s">
        <v>719</v>
      </c>
      <c r="E471" s="25" t="s">
        <v>736</v>
      </c>
      <c r="F471" s="25" t="s">
        <v>726</v>
      </c>
      <c r="G471" s="25">
        <v>9490615381</v>
      </c>
      <c r="H471" s="25" t="s">
        <v>740</v>
      </c>
      <c r="I471" s="22">
        <v>1</v>
      </c>
      <c r="J471" s="22">
        <v>0</v>
      </c>
      <c r="K471" s="22">
        <v>0</v>
      </c>
      <c r="L471" s="22">
        <v>339</v>
      </c>
      <c r="M471" s="22">
        <v>0</v>
      </c>
      <c r="N471" s="26">
        <v>0</v>
      </c>
      <c r="O471" s="23">
        <f t="shared" si="18"/>
        <v>0</v>
      </c>
      <c r="P471" s="23">
        <f t="shared" si="19"/>
        <v>0</v>
      </c>
    </row>
    <row r="472" spans="1:16" x14ac:dyDescent="0.25">
      <c r="A472" s="22">
        <v>467</v>
      </c>
      <c r="B472" s="25" t="s">
        <v>10</v>
      </c>
      <c r="C472" s="25" t="s">
        <v>10</v>
      </c>
      <c r="D472" s="25" t="s">
        <v>719</v>
      </c>
      <c r="E472" s="25" t="s">
        <v>736</v>
      </c>
      <c r="F472" s="25" t="s">
        <v>726</v>
      </c>
      <c r="G472" s="25">
        <v>9490615381</v>
      </c>
      <c r="H472" s="25" t="s">
        <v>741</v>
      </c>
      <c r="I472" s="22">
        <v>1</v>
      </c>
      <c r="J472" s="22">
        <v>0</v>
      </c>
      <c r="K472" s="22">
        <v>0</v>
      </c>
      <c r="L472" s="22">
        <v>6</v>
      </c>
      <c r="M472" s="22">
        <v>0</v>
      </c>
      <c r="N472" s="26">
        <v>0</v>
      </c>
      <c r="O472" s="23">
        <f t="shared" si="18"/>
        <v>0</v>
      </c>
      <c r="P472" s="23">
        <f t="shared" si="19"/>
        <v>0</v>
      </c>
    </row>
    <row r="473" spans="1:16" x14ac:dyDescent="0.25">
      <c r="A473" s="22">
        <v>468</v>
      </c>
      <c r="B473" s="25" t="s">
        <v>10</v>
      </c>
      <c r="C473" s="25" t="s">
        <v>10</v>
      </c>
      <c r="D473" s="25" t="s">
        <v>719</v>
      </c>
      <c r="E473" s="25" t="s">
        <v>736</v>
      </c>
      <c r="F473" s="25" t="s">
        <v>742</v>
      </c>
      <c r="G473" s="25">
        <v>8332999107</v>
      </c>
      <c r="H473" s="25" t="s">
        <v>743</v>
      </c>
      <c r="I473" s="22">
        <v>1</v>
      </c>
      <c r="J473" s="22">
        <v>2</v>
      </c>
      <c r="K473" s="22">
        <v>10841</v>
      </c>
      <c r="L473" s="22">
        <v>1361</v>
      </c>
      <c r="M473" s="22">
        <v>2</v>
      </c>
      <c r="N473" s="26">
        <v>0.12547453703703704</v>
      </c>
      <c r="O473" s="23">
        <f t="shared" si="18"/>
        <v>14754601</v>
      </c>
      <c r="P473" s="23">
        <f t="shared" si="19"/>
        <v>2722</v>
      </c>
    </row>
    <row r="474" spans="1:16" x14ac:dyDescent="0.25">
      <c r="A474" s="22">
        <v>469</v>
      </c>
      <c r="B474" s="25" t="s">
        <v>10</v>
      </c>
      <c r="C474" s="25" t="s">
        <v>10</v>
      </c>
      <c r="D474" s="25" t="s">
        <v>719</v>
      </c>
      <c r="E474" s="25" t="s">
        <v>736</v>
      </c>
      <c r="F474" s="25" t="s">
        <v>742</v>
      </c>
      <c r="G474" s="25">
        <v>8332999107</v>
      </c>
      <c r="H474" s="25" t="s">
        <v>744</v>
      </c>
      <c r="I474" s="22">
        <v>1</v>
      </c>
      <c r="J474" s="22">
        <v>2</v>
      </c>
      <c r="K474" s="22">
        <v>3206</v>
      </c>
      <c r="L474" s="22">
        <v>10</v>
      </c>
      <c r="M474" s="22">
        <v>2</v>
      </c>
      <c r="N474" s="26">
        <v>3.7106481481481483E-2</v>
      </c>
      <c r="O474" s="23">
        <f t="shared" si="18"/>
        <v>32060</v>
      </c>
      <c r="P474" s="23">
        <f t="shared" si="19"/>
        <v>20</v>
      </c>
    </row>
    <row r="475" spans="1:16" x14ac:dyDescent="0.25">
      <c r="A475" s="22">
        <v>470</v>
      </c>
      <c r="B475" s="25" t="s">
        <v>10</v>
      </c>
      <c r="C475" s="25" t="s">
        <v>10</v>
      </c>
      <c r="D475" s="25" t="s">
        <v>719</v>
      </c>
      <c r="E475" s="25" t="s">
        <v>736</v>
      </c>
      <c r="F475" s="25" t="s">
        <v>742</v>
      </c>
      <c r="G475" s="25">
        <v>8332999107</v>
      </c>
      <c r="H475" s="25" t="s">
        <v>745</v>
      </c>
      <c r="I475" s="22">
        <v>1</v>
      </c>
      <c r="J475" s="22">
        <v>0</v>
      </c>
      <c r="K475" s="22">
        <v>0</v>
      </c>
      <c r="L475" s="22">
        <v>295</v>
      </c>
      <c r="M475" s="22">
        <v>0</v>
      </c>
      <c r="N475" s="26">
        <v>0</v>
      </c>
      <c r="O475" s="23">
        <f t="shared" si="18"/>
        <v>0</v>
      </c>
      <c r="P475" s="23">
        <f t="shared" si="19"/>
        <v>0</v>
      </c>
    </row>
    <row r="476" spans="1:16" x14ac:dyDescent="0.25">
      <c r="A476" s="22">
        <v>471</v>
      </c>
      <c r="B476" s="25" t="s">
        <v>10</v>
      </c>
      <c r="C476" s="25" t="s">
        <v>10</v>
      </c>
      <c r="D476" s="25" t="s">
        <v>719</v>
      </c>
      <c r="E476" s="25" t="s">
        <v>736</v>
      </c>
      <c r="F476" s="25" t="s">
        <v>742</v>
      </c>
      <c r="G476" s="25">
        <v>8332999107</v>
      </c>
      <c r="H476" s="25" t="s">
        <v>746</v>
      </c>
      <c r="I476" s="22">
        <v>1</v>
      </c>
      <c r="J476" s="22">
        <v>3</v>
      </c>
      <c r="K476" s="22">
        <v>4213</v>
      </c>
      <c r="L476" s="22">
        <v>506</v>
      </c>
      <c r="M476" s="22">
        <v>3</v>
      </c>
      <c r="N476" s="26">
        <v>4.8761574074074075E-2</v>
      </c>
      <c r="O476" s="23">
        <f t="shared" si="18"/>
        <v>2131778</v>
      </c>
      <c r="P476" s="23">
        <f t="shared" si="19"/>
        <v>1518</v>
      </c>
    </row>
    <row r="477" spans="1:16" x14ac:dyDescent="0.25">
      <c r="A477" s="22">
        <v>472</v>
      </c>
      <c r="B477" s="25" t="s">
        <v>10</v>
      </c>
      <c r="C477" s="25" t="s">
        <v>10</v>
      </c>
      <c r="D477" s="25" t="s">
        <v>719</v>
      </c>
      <c r="E477" s="25" t="s">
        <v>736</v>
      </c>
      <c r="F477" s="25" t="s">
        <v>747</v>
      </c>
      <c r="G477" s="25">
        <v>9490615383</v>
      </c>
      <c r="H477" s="25" t="s">
        <v>748</v>
      </c>
      <c r="I477" s="22">
        <v>1</v>
      </c>
      <c r="J477" s="22">
        <v>4</v>
      </c>
      <c r="K477" s="22">
        <v>28397</v>
      </c>
      <c r="L477" s="22">
        <v>3894</v>
      </c>
      <c r="M477" s="22">
        <v>4</v>
      </c>
      <c r="N477" s="26">
        <v>0.32866898148148149</v>
      </c>
      <c r="O477" s="23">
        <f t="shared" si="18"/>
        <v>110577918</v>
      </c>
      <c r="P477" s="23">
        <f t="shared" si="19"/>
        <v>15576</v>
      </c>
    </row>
    <row r="478" spans="1:16" x14ac:dyDescent="0.25">
      <c r="A478" s="22">
        <v>473</v>
      </c>
      <c r="B478" s="25" t="s">
        <v>10</v>
      </c>
      <c r="C478" s="25" t="s">
        <v>10</v>
      </c>
      <c r="D478" s="25" t="s">
        <v>719</v>
      </c>
      <c r="E478" s="25" t="s">
        <v>736</v>
      </c>
      <c r="F478" s="25" t="s">
        <v>747</v>
      </c>
      <c r="G478" s="25">
        <v>9490615383</v>
      </c>
      <c r="H478" s="25" t="s">
        <v>749</v>
      </c>
      <c r="I478" s="22">
        <v>1</v>
      </c>
      <c r="J478" s="22">
        <v>5</v>
      </c>
      <c r="K478" s="22">
        <v>28737</v>
      </c>
      <c r="L478" s="22">
        <v>1669</v>
      </c>
      <c r="M478" s="22">
        <v>5</v>
      </c>
      <c r="N478" s="26">
        <v>0.33260416666666665</v>
      </c>
      <c r="O478" s="23">
        <f t="shared" si="18"/>
        <v>47962053</v>
      </c>
      <c r="P478" s="23">
        <f t="shared" si="19"/>
        <v>8345</v>
      </c>
    </row>
    <row r="479" spans="1:16" x14ac:dyDescent="0.25">
      <c r="A479" s="22">
        <v>474</v>
      </c>
      <c r="B479" s="25" t="s">
        <v>10</v>
      </c>
      <c r="C479" s="25" t="s">
        <v>10</v>
      </c>
      <c r="D479" s="25" t="s">
        <v>719</v>
      </c>
      <c r="E479" s="25" t="s">
        <v>736</v>
      </c>
      <c r="F479" s="25" t="s">
        <v>747</v>
      </c>
      <c r="G479" s="25">
        <v>9490615383</v>
      </c>
      <c r="H479" s="25" t="s">
        <v>750</v>
      </c>
      <c r="I479" s="22">
        <v>1</v>
      </c>
      <c r="J479" s="22">
        <v>3</v>
      </c>
      <c r="K479" s="22">
        <v>18978</v>
      </c>
      <c r="L479" s="22">
        <v>1211</v>
      </c>
      <c r="M479" s="22">
        <v>3</v>
      </c>
      <c r="N479" s="26">
        <v>0.21965277777777778</v>
      </c>
      <c r="O479" s="23">
        <f t="shared" si="18"/>
        <v>22982358</v>
      </c>
      <c r="P479" s="23">
        <f t="shared" si="19"/>
        <v>3633</v>
      </c>
    </row>
    <row r="480" spans="1:16" x14ac:dyDescent="0.25">
      <c r="A480" s="22">
        <v>475</v>
      </c>
      <c r="B480" s="25" t="s">
        <v>10</v>
      </c>
      <c r="C480" s="25" t="s">
        <v>10</v>
      </c>
      <c r="D480" s="25" t="s">
        <v>719</v>
      </c>
      <c r="E480" s="25" t="s">
        <v>736</v>
      </c>
      <c r="F480" s="25" t="s">
        <v>747</v>
      </c>
      <c r="G480" s="25">
        <v>9490615383</v>
      </c>
      <c r="H480" s="25" t="s">
        <v>751</v>
      </c>
      <c r="I480" s="22">
        <v>1</v>
      </c>
      <c r="J480" s="22">
        <v>5</v>
      </c>
      <c r="K480" s="22">
        <v>30858</v>
      </c>
      <c r="L480" s="22">
        <v>1479</v>
      </c>
      <c r="M480" s="22">
        <v>5</v>
      </c>
      <c r="N480" s="26">
        <v>0.35715277777777776</v>
      </c>
      <c r="O480" s="23">
        <f t="shared" si="18"/>
        <v>45638982</v>
      </c>
      <c r="P480" s="23">
        <f t="shared" si="19"/>
        <v>7395</v>
      </c>
    </row>
    <row r="481" spans="1:16" x14ac:dyDescent="0.25">
      <c r="A481" s="22">
        <v>476</v>
      </c>
      <c r="B481" s="25" t="s">
        <v>10</v>
      </c>
      <c r="C481" s="25" t="s">
        <v>10</v>
      </c>
      <c r="D481" s="25" t="s">
        <v>719</v>
      </c>
      <c r="E481" s="25" t="s">
        <v>736</v>
      </c>
      <c r="F481" s="25" t="s">
        <v>747</v>
      </c>
      <c r="G481" s="25">
        <v>9490615383</v>
      </c>
      <c r="H481" s="25" t="s">
        <v>752</v>
      </c>
      <c r="I481" s="22">
        <v>1</v>
      </c>
      <c r="J481" s="22">
        <v>4</v>
      </c>
      <c r="K481" s="22">
        <v>28061</v>
      </c>
      <c r="L481" s="22">
        <v>2822</v>
      </c>
      <c r="M481" s="22">
        <v>4</v>
      </c>
      <c r="N481" s="26">
        <v>0.32478009259259261</v>
      </c>
      <c r="O481" s="23">
        <f t="shared" si="18"/>
        <v>79188142</v>
      </c>
      <c r="P481" s="23">
        <f t="shared" si="19"/>
        <v>11288</v>
      </c>
    </row>
    <row r="482" spans="1:16" x14ac:dyDescent="0.25">
      <c r="A482" s="22">
        <v>477</v>
      </c>
      <c r="B482" s="25" t="s">
        <v>10</v>
      </c>
      <c r="C482" s="25" t="s">
        <v>10</v>
      </c>
      <c r="D482" s="25" t="s">
        <v>719</v>
      </c>
      <c r="E482" s="25" t="s">
        <v>736</v>
      </c>
      <c r="F482" s="25" t="s">
        <v>734</v>
      </c>
      <c r="G482" s="25">
        <v>8331091968</v>
      </c>
      <c r="H482" s="25" t="s">
        <v>753</v>
      </c>
      <c r="I482" s="22">
        <v>1</v>
      </c>
      <c r="J482" s="22">
        <v>1</v>
      </c>
      <c r="K482" s="22">
        <v>1020</v>
      </c>
      <c r="L482" s="22">
        <v>1589</v>
      </c>
      <c r="M482" s="22">
        <v>1</v>
      </c>
      <c r="N482" s="26">
        <v>1.1805555555555555E-2</v>
      </c>
      <c r="O482" s="23">
        <f t="shared" si="18"/>
        <v>1620780</v>
      </c>
      <c r="P482" s="23">
        <f t="shared" si="19"/>
        <v>1589</v>
      </c>
    </row>
    <row r="483" spans="1:16" x14ac:dyDescent="0.25">
      <c r="A483" s="22">
        <v>478</v>
      </c>
      <c r="B483" s="25" t="s">
        <v>10</v>
      </c>
      <c r="C483" s="25" t="s">
        <v>10</v>
      </c>
      <c r="D483" s="25" t="s">
        <v>719</v>
      </c>
      <c r="E483" s="25" t="s">
        <v>736</v>
      </c>
      <c r="F483" s="25" t="s">
        <v>734</v>
      </c>
      <c r="G483" s="25">
        <v>8331091968</v>
      </c>
      <c r="H483" s="25" t="s">
        <v>754</v>
      </c>
      <c r="I483" s="22">
        <v>1</v>
      </c>
      <c r="J483" s="22">
        <v>2</v>
      </c>
      <c r="K483" s="22">
        <v>2397</v>
      </c>
      <c r="L483" s="22">
        <v>1197</v>
      </c>
      <c r="M483" s="22">
        <v>2</v>
      </c>
      <c r="N483" s="26">
        <v>2.7743055555555556E-2</v>
      </c>
      <c r="O483" s="23">
        <f t="shared" si="18"/>
        <v>2869209</v>
      </c>
      <c r="P483" s="23">
        <f t="shared" si="19"/>
        <v>2394</v>
      </c>
    </row>
    <row r="484" spans="1:16" x14ac:dyDescent="0.25">
      <c r="A484" s="22">
        <v>479</v>
      </c>
      <c r="B484" s="25" t="s">
        <v>10</v>
      </c>
      <c r="C484" s="25" t="s">
        <v>10</v>
      </c>
      <c r="D484" s="25" t="s">
        <v>719</v>
      </c>
      <c r="E484" s="25" t="s">
        <v>736</v>
      </c>
      <c r="F484" s="25" t="s">
        <v>734</v>
      </c>
      <c r="G484" s="25">
        <v>8331091968</v>
      </c>
      <c r="H484" s="25" t="s">
        <v>755</v>
      </c>
      <c r="I484" s="22">
        <v>1</v>
      </c>
      <c r="J484" s="22">
        <v>4</v>
      </c>
      <c r="K484" s="22">
        <v>2693</v>
      </c>
      <c r="L484" s="22">
        <v>1027</v>
      </c>
      <c r="M484" s="22">
        <v>4</v>
      </c>
      <c r="N484" s="26">
        <v>3.1168981481481482E-2</v>
      </c>
      <c r="O484" s="23">
        <f t="shared" si="18"/>
        <v>2765711</v>
      </c>
      <c r="P484" s="23">
        <f t="shared" si="19"/>
        <v>4108</v>
      </c>
    </row>
    <row r="485" spans="1:16" x14ac:dyDescent="0.25">
      <c r="A485" s="22">
        <v>480</v>
      </c>
      <c r="B485" s="25" t="s">
        <v>10</v>
      </c>
      <c r="C485" s="25" t="s">
        <v>10</v>
      </c>
      <c r="D485" s="25" t="s">
        <v>719</v>
      </c>
      <c r="E485" s="25" t="s">
        <v>736</v>
      </c>
      <c r="F485" s="25" t="s">
        <v>734</v>
      </c>
      <c r="G485" s="25">
        <v>8331091968</v>
      </c>
      <c r="H485" s="25" t="s">
        <v>756</v>
      </c>
      <c r="I485" s="22">
        <v>1</v>
      </c>
      <c r="J485" s="22">
        <v>2</v>
      </c>
      <c r="K485" s="22">
        <v>1989</v>
      </c>
      <c r="L485" s="22">
        <v>4</v>
      </c>
      <c r="M485" s="22">
        <v>2</v>
      </c>
      <c r="N485" s="26">
        <v>2.3020833333333334E-2</v>
      </c>
      <c r="O485" s="23">
        <f t="shared" si="18"/>
        <v>7956</v>
      </c>
      <c r="P485" s="23">
        <f t="shared" si="19"/>
        <v>8</v>
      </c>
    </row>
    <row r="486" spans="1:16" x14ac:dyDescent="0.25">
      <c r="A486" s="22">
        <v>481</v>
      </c>
      <c r="B486" s="25" t="s">
        <v>10</v>
      </c>
      <c r="C486" s="25" t="s">
        <v>10</v>
      </c>
      <c r="D486" s="25" t="s">
        <v>719</v>
      </c>
      <c r="E486" s="25" t="s">
        <v>736</v>
      </c>
      <c r="F486" s="25" t="s">
        <v>757</v>
      </c>
      <c r="G486" s="25">
        <v>8333068580</v>
      </c>
      <c r="H486" s="25" t="s">
        <v>758</v>
      </c>
      <c r="I486" s="22">
        <v>1</v>
      </c>
      <c r="J486" s="22">
        <v>0</v>
      </c>
      <c r="K486" s="22">
        <v>0</v>
      </c>
      <c r="L486" s="22">
        <v>3374</v>
      </c>
      <c r="M486" s="22">
        <v>0</v>
      </c>
      <c r="N486" s="26">
        <v>0</v>
      </c>
      <c r="O486" s="23">
        <f t="shared" si="18"/>
        <v>0</v>
      </c>
      <c r="P486" s="23">
        <f t="shared" si="19"/>
        <v>0</v>
      </c>
    </row>
    <row r="487" spans="1:16" x14ac:dyDescent="0.25">
      <c r="A487" s="22">
        <v>482</v>
      </c>
      <c r="B487" s="25" t="s">
        <v>10</v>
      </c>
      <c r="C487" s="25" t="s">
        <v>10</v>
      </c>
      <c r="D487" s="25" t="s">
        <v>719</v>
      </c>
      <c r="E487" s="25" t="s">
        <v>736</v>
      </c>
      <c r="F487" s="25" t="s">
        <v>757</v>
      </c>
      <c r="G487" s="25">
        <v>8333068580</v>
      </c>
      <c r="H487" s="25" t="s">
        <v>759</v>
      </c>
      <c r="I487" s="22">
        <v>1</v>
      </c>
      <c r="J487" s="22">
        <v>0</v>
      </c>
      <c r="K487" s="22">
        <v>0</v>
      </c>
      <c r="L487" s="22">
        <v>1828</v>
      </c>
      <c r="M487" s="22">
        <v>0</v>
      </c>
      <c r="N487" s="26">
        <v>0</v>
      </c>
      <c r="O487" s="23">
        <f t="shared" si="18"/>
        <v>0</v>
      </c>
      <c r="P487" s="23">
        <f t="shared" si="19"/>
        <v>0</v>
      </c>
    </row>
    <row r="488" spans="1:16" x14ac:dyDescent="0.25">
      <c r="A488" s="22">
        <v>483</v>
      </c>
      <c r="B488" s="25" t="s">
        <v>10</v>
      </c>
      <c r="C488" s="25" t="s">
        <v>10</v>
      </c>
      <c r="D488" s="25" t="s">
        <v>719</v>
      </c>
      <c r="E488" s="25" t="s">
        <v>736</v>
      </c>
      <c r="F488" s="25" t="s">
        <v>757</v>
      </c>
      <c r="G488" s="25">
        <v>8333068580</v>
      </c>
      <c r="H488" s="25" t="s">
        <v>760</v>
      </c>
      <c r="I488" s="22">
        <v>1</v>
      </c>
      <c r="J488" s="22">
        <v>2</v>
      </c>
      <c r="K488" s="22">
        <v>2240</v>
      </c>
      <c r="L488" s="22">
        <v>1096</v>
      </c>
      <c r="M488" s="22">
        <v>2</v>
      </c>
      <c r="N488" s="26">
        <v>2.5925925925925925E-2</v>
      </c>
      <c r="O488" s="23">
        <f t="shared" si="18"/>
        <v>2455040</v>
      </c>
      <c r="P488" s="23">
        <f t="shared" si="19"/>
        <v>2192</v>
      </c>
    </row>
    <row r="489" spans="1:16" x14ac:dyDescent="0.25">
      <c r="A489" s="22">
        <v>484</v>
      </c>
      <c r="B489" s="25" t="s">
        <v>10</v>
      </c>
      <c r="C489" s="25" t="s">
        <v>10</v>
      </c>
      <c r="D489" s="25" t="s">
        <v>719</v>
      </c>
      <c r="E489" s="25" t="s">
        <v>761</v>
      </c>
      <c r="F489" s="25" t="s">
        <v>721</v>
      </c>
      <c r="G489" s="25">
        <v>8332974015</v>
      </c>
      <c r="H489" s="25" t="s">
        <v>762</v>
      </c>
      <c r="I489" s="22">
        <v>1</v>
      </c>
      <c r="J489" s="22">
        <v>4</v>
      </c>
      <c r="K489" s="22">
        <v>10317</v>
      </c>
      <c r="L489" s="22">
        <v>2372</v>
      </c>
      <c r="M489" s="22">
        <v>4</v>
      </c>
      <c r="N489" s="26">
        <v>0.11940972222222222</v>
      </c>
      <c r="O489" s="23">
        <f t="shared" si="18"/>
        <v>24471924</v>
      </c>
      <c r="P489" s="23">
        <f t="shared" si="19"/>
        <v>9488</v>
      </c>
    </row>
    <row r="490" spans="1:16" x14ac:dyDescent="0.25">
      <c r="A490" s="22">
        <v>485</v>
      </c>
      <c r="B490" s="25" t="s">
        <v>10</v>
      </c>
      <c r="C490" s="25" t="s">
        <v>10</v>
      </c>
      <c r="D490" s="25" t="s">
        <v>719</v>
      </c>
      <c r="E490" s="25" t="s">
        <v>761</v>
      </c>
      <c r="F490" s="25" t="s">
        <v>721</v>
      </c>
      <c r="G490" s="25">
        <v>8332974015</v>
      </c>
      <c r="H490" s="25" t="s">
        <v>763</v>
      </c>
      <c r="I490" s="22">
        <v>1</v>
      </c>
      <c r="J490" s="22">
        <v>5</v>
      </c>
      <c r="K490" s="22">
        <v>12877</v>
      </c>
      <c r="L490" s="22">
        <v>946</v>
      </c>
      <c r="M490" s="22">
        <v>5</v>
      </c>
      <c r="N490" s="26">
        <v>0.14903935185185185</v>
      </c>
      <c r="O490" s="23">
        <f t="shared" si="18"/>
        <v>12181642</v>
      </c>
      <c r="P490" s="23">
        <f t="shared" si="19"/>
        <v>4730</v>
      </c>
    </row>
    <row r="491" spans="1:16" x14ac:dyDescent="0.25">
      <c r="A491" s="22">
        <v>486</v>
      </c>
      <c r="B491" s="25" t="s">
        <v>10</v>
      </c>
      <c r="C491" s="25" t="s">
        <v>10</v>
      </c>
      <c r="D491" s="25" t="s">
        <v>719</v>
      </c>
      <c r="E491" s="25" t="s">
        <v>761</v>
      </c>
      <c r="F491" s="25" t="s">
        <v>721</v>
      </c>
      <c r="G491" s="25">
        <v>8332974015</v>
      </c>
      <c r="H491" s="25" t="s">
        <v>764</v>
      </c>
      <c r="I491" s="22">
        <v>1</v>
      </c>
      <c r="J491" s="22">
        <v>7</v>
      </c>
      <c r="K491" s="22">
        <v>15286</v>
      </c>
      <c r="L491" s="22">
        <v>3514</v>
      </c>
      <c r="M491" s="22">
        <v>7</v>
      </c>
      <c r="N491" s="26">
        <v>0.1769212962962963</v>
      </c>
      <c r="O491" s="23">
        <f t="shared" si="18"/>
        <v>53715004</v>
      </c>
      <c r="P491" s="23">
        <f t="shared" si="19"/>
        <v>24598</v>
      </c>
    </row>
    <row r="492" spans="1:16" x14ac:dyDescent="0.25">
      <c r="A492" s="22">
        <v>487</v>
      </c>
      <c r="B492" s="25" t="s">
        <v>10</v>
      </c>
      <c r="C492" s="25" t="s">
        <v>10</v>
      </c>
      <c r="D492" s="25" t="s">
        <v>719</v>
      </c>
      <c r="E492" s="25" t="s">
        <v>761</v>
      </c>
      <c r="F492" s="25" t="s">
        <v>723</v>
      </c>
      <c r="G492" s="25">
        <v>9490615385</v>
      </c>
      <c r="H492" s="25" t="s">
        <v>765</v>
      </c>
      <c r="I492" s="22">
        <v>1</v>
      </c>
      <c r="J492" s="22">
        <v>1</v>
      </c>
      <c r="K492" s="22">
        <v>1720</v>
      </c>
      <c r="L492" s="22">
        <v>2412</v>
      </c>
      <c r="M492" s="22">
        <v>1</v>
      </c>
      <c r="N492" s="26">
        <v>1.9907407407407408E-2</v>
      </c>
      <c r="O492" s="23">
        <f t="shared" si="18"/>
        <v>4148640</v>
      </c>
      <c r="P492" s="23">
        <f t="shared" si="19"/>
        <v>2412</v>
      </c>
    </row>
    <row r="493" spans="1:16" x14ac:dyDescent="0.25">
      <c r="A493" s="22">
        <v>488</v>
      </c>
      <c r="B493" s="25" t="s">
        <v>10</v>
      </c>
      <c r="C493" s="25" t="s">
        <v>10</v>
      </c>
      <c r="D493" s="25" t="s">
        <v>719</v>
      </c>
      <c r="E493" s="25" t="s">
        <v>761</v>
      </c>
      <c r="F493" s="25" t="s">
        <v>723</v>
      </c>
      <c r="G493" s="25">
        <v>9490615385</v>
      </c>
      <c r="H493" s="25" t="s">
        <v>766</v>
      </c>
      <c r="I493" s="22">
        <v>1</v>
      </c>
      <c r="J493" s="22">
        <v>1</v>
      </c>
      <c r="K493" s="22">
        <v>1721</v>
      </c>
      <c r="L493" s="22">
        <v>443</v>
      </c>
      <c r="M493" s="22">
        <v>1</v>
      </c>
      <c r="N493" s="26">
        <v>1.9918981481481482E-2</v>
      </c>
      <c r="O493" s="23">
        <f t="shared" si="18"/>
        <v>762403</v>
      </c>
      <c r="P493" s="23">
        <f t="shared" si="19"/>
        <v>443</v>
      </c>
    </row>
    <row r="494" spans="1:16" x14ac:dyDescent="0.25">
      <c r="A494" s="22">
        <v>489</v>
      </c>
      <c r="B494" s="25" t="s">
        <v>10</v>
      </c>
      <c r="C494" s="25" t="s">
        <v>10</v>
      </c>
      <c r="D494" s="25" t="s">
        <v>719</v>
      </c>
      <c r="E494" s="25" t="s">
        <v>761</v>
      </c>
      <c r="F494" s="25" t="s">
        <v>723</v>
      </c>
      <c r="G494" s="25">
        <v>9490615385</v>
      </c>
      <c r="H494" s="25" t="s">
        <v>767</v>
      </c>
      <c r="I494" s="22">
        <v>1</v>
      </c>
      <c r="J494" s="22">
        <v>1</v>
      </c>
      <c r="K494" s="22">
        <v>1683</v>
      </c>
      <c r="L494" s="22">
        <v>436</v>
      </c>
      <c r="M494" s="22">
        <v>1</v>
      </c>
      <c r="N494" s="26">
        <v>1.9479166666666665E-2</v>
      </c>
      <c r="O494" s="23">
        <f t="shared" si="18"/>
        <v>733788</v>
      </c>
      <c r="P494" s="23">
        <f t="shared" si="19"/>
        <v>436</v>
      </c>
    </row>
    <row r="495" spans="1:16" x14ac:dyDescent="0.25">
      <c r="A495" s="22">
        <v>490</v>
      </c>
      <c r="B495" s="25" t="s">
        <v>10</v>
      </c>
      <c r="C495" s="25" t="s">
        <v>10</v>
      </c>
      <c r="D495" s="25" t="s">
        <v>719</v>
      </c>
      <c r="E495" s="25" t="s">
        <v>761</v>
      </c>
      <c r="F495" s="25" t="s">
        <v>723</v>
      </c>
      <c r="G495" s="25">
        <v>9490615385</v>
      </c>
      <c r="H495" s="25" t="s">
        <v>768</v>
      </c>
      <c r="I495" s="22">
        <v>1</v>
      </c>
      <c r="J495" s="22">
        <v>0</v>
      </c>
      <c r="K495" s="22">
        <v>0</v>
      </c>
      <c r="L495" s="22">
        <v>2896</v>
      </c>
      <c r="M495" s="22">
        <v>0</v>
      </c>
      <c r="N495" s="26">
        <v>0</v>
      </c>
      <c r="O495" s="23">
        <f t="shared" si="18"/>
        <v>0</v>
      </c>
      <c r="P495" s="23">
        <f t="shared" si="19"/>
        <v>0</v>
      </c>
    </row>
    <row r="496" spans="1:16" x14ac:dyDescent="0.25">
      <c r="A496" s="22">
        <v>491</v>
      </c>
      <c r="B496" s="25" t="s">
        <v>10</v>
      </c>
      <c r="C496" s="25" t="s">
        <v>10</v>
      </c>
      <c r="D496" s="25" t="s">
        <v>719</v>
      </c>
      <c r="E496" s="25" t="s">
        <v>761</v>
      </c>
      <c r="F496" s="25" t="s">
        <v>723</v>
      </c>
      <c r="G496" s="25">
        <v>9490615385</v>
      </c>
      <c r="H496" s="25" t="s">
        <v>769</v>
      </c>
      <c r="I496" s="22">
        <v>1</v>
      </c>
      <c r="J496" s="22">
        <v>2</v>
      </c>
      <c r="K496" s="22">
        <v>3106</v>
      </c>
      <c r="L496" s="22">
        <v>984</v>
      </c>
      <c r="M496" s="22">
        <v>2</v>
      </c>
      <c r="N496" s="26">
        <v>3.5949074074074071E-2</v>
      </c>
      <c r="O496" s="23">
        <f t="shared" si="18"/>
        <v>3056304</v>
      </c>
      <c r="P496" s="23">
        <f t="shared" si="19"/>
        <v>1968</v>
      </c>
    </row>
    <row r="497" spans="1:16" x14ac:dyDescent="0.25">
      <c r="A497" s="22">
        <v>492</v>
      </c>
      <c r="B497" s="25" t="s">
        <v>10</v>
      </c>
      <c r="C497" s="25" t="s">
        <v>10</v>
      </c>
      <c r="D497" s="25" t="s">
        <v>719</v>
      </c>
      <c r="E497" s="25" t="s">
        <v>761</v>
      </c>
      <c r="F497" s="25" t="s">
        <v>723</v>
      </c>
      <c r="G497" s="25">
        <v>9490615385</v>
      </c>
      <c r="H497" s="25" t="s">
        <v>770</v>
      </c>
      <c r="I497" s="22">
        <v>1</v>
      </c>
      <c r="J497" s="22">
        <v>2</v>
      </c>
      <c r="K497" s="22">
        <v>3500</v>
      </c>
      <c r="L497" s="22">
        <v>3696</v>
      </c>
      <c r="M497" s="22">
        <v>2</v>
      </c>
      <c r="N497" s="26">
        <v>4.0509259259259259E-2</v>
      </c>
      <c r="O497" s="23">
        <f t="shared" si="18"/>
        <v>12936000</v>
      </c>
      <c r="P497" s="23">
        <f t="shared" si="19"/>
        <v>7392</v>
      </c>
    </row>
    <row r="498" spans="1:16" x14ac:dyDescent="0.25">
      <c r="A498" s="22">
        <v>493</v>
      </c>
      <c r="B498" s="25" t="s">
        <v>10</v>
      </c>
      <c r="C498" s="25" t="s">
        <v>10</v>
      </c>
      <c r="D498" s="25" t="s">
        <v>719</v>
      </c>
      <c r="E498" s="25" t="s">
        <v>761</v>
      </c>
      <c r="F498" s="25" t="s">
        <v>729</v>
      </c>
      <c r="G498" s="25">
        <v>7382601001</v>
      </c>
      <c r="H498" s="25" t="s">
        <v>771</v>
      </c>
      <c r="I498" s="22">
        <v>1</v>
      </c>
      <c r="J498" s="22">
        <v>2</v>
      </c>
      <c r="K498" s="22">
        <v>2151</v>
      </c>
      <c r="L498" s="22">
        <v>2259</v>
      </c>
      <c r="M498" s="22">
        <v>2</v>
      </c>
      <c r="N498" s="26">
        <v>2.4895833333333332E-2</v>
      </c>
      <c r="O498" s="23">
        <f t="shared" si="18"/>
        <v>4859109</v>
      </c>
      <c r="P498" s="23">
        <f t="shared" si="19"/>
        <v>4518</v>
      </c>
    </row>
    <row r="499" spans="1:16" x14ac:dyDescent="0.25">
      <c r="A499" s="22">
        <v>494</v>
      </c>
      <c r="B499" s="25" t="s">
        <v>10</v>
      </c>
      <c r="C499" s="25" t="s">
        <v>10</v>
      </c>
      <c r="D499" s="25" t="s">
        <v>719</v>
      </c>
      <c r="E499" s="25" t="s">
        <v>761</v>
      </c>
      <c r="F499" s="25" t="s">
        <v>729</v>
      </c>
      <c r="G499" s="25">
        <v>7382601001</v>
      </c>
      <c r="H499" s="25" t="s">
        <v>772</v>
      </c>
      <c r="I499" s="22">
        <v>1</v>
      </c>
      <c r="J499" s="22">
        <v>6</v>
      </c>
      <c r="K499" s="22">
        <v>12797</v>
      </c>
      <c r="L499" s="22">
        <v>1501</v>
      </c>
      <c r="M499" s="22">
        <v>6</v>
      </c>
      <c r="N499" s="26">
        <v>0.14811342592592591</v>
      </c>
      <c r="O499" s="23">
        <f t="shared" si="18"/>
        <v>19208297</v>
      </c>
      <c r="P499" s="23">
        <f t="shared" si="19"/>
        <v>9006</v>
      </c>
    </row>
    <row r="500" spans="1:16" x14ac:dyDescent="0.25">
      <c r="A500" s="22">
        <v>495</v>
      </c>
      <c r="B500" s="25" t="s">
        <v>10</v>
      </c>
      <c r="C500" s="25" t="s">
        <v>10</v>
      </c>
      <c r="D500" s="25" t="s">
        <v>719</v>
      </c>
      <c r="E500" s="25" t="s">
        <v>761</v>
      </c>
      <c r="F500" s="25" t="s">
        <v>773</v>
      </c>
      <c r="G500" s="25">
        <v>9490615384</v>
      </c>
      <c r="H500" s="25" t="s">
        <v>774</v>
      </c>
      <c r="I500" s="22">
        <v>1</v>
      </c>
      <c r="J500" s="22">
        <v>5</v>
      </c>
      <c r="K500" s="22">
        <v>15189</v>
      </c>
      <c r="L500" s="22">
        <v>148</v>
      </c>
      <c r="M500" s="22">
        <v>5</v>
      </c>
      <c r="N500" s="26">
        <v>0.17579861111111111</v>
      </c>
      <c r="O500" s="23">
        <f t="shared" si="18"/>
        <v>2247972</v>
      </c>
      <c r="P500" s="23">
        <f t="shared" si="19"/>
        <v>740</v>
      </c>
    </row>
    <row r="501" spans="1:16" x14ac:dyDescent="0.25">
      <c r="A501" s="22">
        <v>496</v>
      </c>
      <c r="B501" s="25" t="s">
        <v>10</v>
      </c>
      <c r="C501" s="25" t="s">
        <v>10</v>
      </c>
      <c r="D501" s="25" t="s">
        <v>719</v>
      </c>
      <c r="E501" s="25" t="s">
        <v>761</v>
      </c>
      <c r="F501" s="25" t="s">
        <v>775</v>
      </c>
      <c r="G501" s="25">
        <v>7382629681</v>
      </c>
      <c r="H501" s="25" t="s">
        <v>776</v>
      </c>
      <c r="I501" s="22">
        <v>1</v>
      </c>
      <c r="J501" s="22">
        <v>1</v>
      </c>
      <c r="K501" s="22">
        <v>604</v>
      </c>
      <c r="L501" s="22">
        <v>228</v>
      </c>
      <c r="M501" s="22">
        <v>1</v>
      </c>
      <c r="N501" s="26">
        <v>6.9907407407407409E-3</v>
      </c>
      <c r="O501" s="23">
        <f t="shared" si="18"/>
        <v>137712</v>
      </c>
      <c r="P501" s="23">
        <f t="shared" si="19"/>
        <v>228</v>
      </c>
    </row>
    <row r="502" spans="1:16" x14ac:dyDescent="0.25">
      <c r="A502" s="22">
        <v>497</v>
      </c>
      <c r="B502" s="25" t="s">
        <v>10</v>
      </c>
      <c r="C502" s="25" t="s">
        <v>10</v>
      </c>
      <c r="D502" s="25" t="s">
        <v>719</v>
      </c>
      <c r="E502" s="25" t="s">
        <v>761</v>
      </c>
      <c r="F502" s="25" t="s">
        <v>775</v>
      </c>
      <c r="G502" s="25">
        <v>7382629681</v>
      </c>
      <c r="H502" s="25" t="s">
        <v>777</v>
      </c>
      <c r="I502" s="22">
        <v>1</v>
      </c>
      <c r="J502" s="22">
        <v>3</v>
      </c>
      <c r="K502" s="22">
        <v>2764</v>
      </c>
      <c r="L502" s="22">
        <v>1358</v>
      </c>
      <c r="M502" s="22">
        <v>3</v>
      </c>
      <c r="N502" s="26">
        <v>3.1990740740740743E-2</v>
      </c>
      <c r="O502" s="23">
        <f t="shared" si="18"/>
        <v>3753512</v>
      </c>
      <c r="P502" s="23">
        <f t="shared" si="19"/>
        <v>4074</v>
      </c>
    </row>
    <row r="503" spans="1:16" x14ac:dyDescent="0.25">
      <c r="A503" s="22">
        <v>498</v>
      </c>
      <c r="B503" s="25" t="s">
        <v>10</v>
      </c>
      <c r="C503" s="25" t="s">
        <v>10</v>
      </c>
      <c r="D503" s="25" t="s">
        <v>719</v>
      </c>
      <c r="E503" s="25" t="s">
        <v>761</v>
      </c>
      <c r="F503" s="25" t="s">
        <v>775</v>
      </c>
      <c r="G503" s="25">
        <v>7382629681</v>
      </c>
      <c r="H503" s="25" t="s">
        <v>778</v>
      </c>
      <c r="I503" s="22">
        <v>1</v>
      </c>
      <c r="J503" s="22">
        <v>6</v>
      </c>
      <c r="K503" s="22">
        <v>7125</v>
      </c>
      <c r="L503" s="22">
        <v>5135</v>
      </c>
      <c r="M503" s="22">
        <v>6</v>
      </c>
      <c r="N503" s="26">
        <v>8.2465277777777776E-2</v>
      </c>
      <c r="O503" s="23">
        <f t="shared" si="18"/>
        <v>36586875</v>
      </c>
      <c r="P503" s="23">
        <f t="shared" si="19"/>
        <v>30810</v>
      </c>
    </row>
    <row r="504" spans="1:16" x14ac:dyDescent="0.25">
      <c r="A504" s="22">
        <v>499</v>
      </c>
      <c r="B504" s="25" t="s">
        <v>10</v>
      </c>
      <c r="C504" s="25" t="s">
        <v>10</v>
      </c>
      <c r="D504" s="25" t="s">
        <v>719</v>
      </c>
      <c r="E504" s="25" t="s">
        <v>761</v>
      </c>
      <c r="F504" s="25" t="s">
        <v>775</v>
      </c>
      <c r="G504" s="25">
        <v>7382629681</v>
      </c>
      <c r="H504" s="25" t="s">
        <v>779</v>
      </c>
      <c r="I504" s="22">
        <v>1</v>
      </c>
      <c r="J504" s="22">
        <v>2</v>
      </c>
      <c r="K504" s="22">
        <v>5038</v>
      </c>
      <c r="L504" s="22">
        <v>2097</v>
      </c>
      <c r="M504" s="22">
        <v>2</v>
      </c>
      <c r="N504" s="26">
        <v>5.8310185185185187E-2</v>
      </c>
      <c r="O504" s="23">
        <f t="shared" si="18"/>
        <v>10564686</v>
      </c>
      <c r="P504" s="23">
        <f t="shared" si="19"/>
        <v>4194</v>
      </c>
    </row>
    <row r="505" spans="1:16" x14ac:dyDescent="0.25">
      <c r="A505" s="22">
        <v>500</v>
      </c>
      <c r="B505" s="25" t="s">
        <v>10</v>
      </c>
      <c r="C505" s="25" t="s">
        <v>10</v>
      </c>
      <c r="D505" s="25" t="s">
        <v>719</v>
      </c>
      <c r="E505" s="25" t="s">
        <v>761</v>
      </c>
      <c r="F505" s="25" t="s">
        <v>780</v>
      </c>
      <c r="G505" s="25">
        <v>8333068581</v>
      </c>
      <c r="H505" s="25" t="s">
        <v>781</v>
      </c>
      <c r="I505" s="22">
        <v>1</v>
      </c>
      <c r="J505" s="22">
        <v>3</v>
      </c>
      <c r="K505" s="22">
        <v>6005</v>
      </c>
      <c r="L505" s="22">
        <v>1233</v>
      </c>
      <c r="M505" s="22">
        <v>3</v>
      </c>
      <c r="N505" s="26">
        <v>6.9502314814814808E-2</v>
      </c>
      <c r="O505" s="23">
        <f t="shared" si="18"/>
        <v>7404165</v>
      </c>
      <c r="P505" s="23">
        <f t="shared" si="19"/>
        <v>3699</v>
      </c>
    </row>
    <row r="506" spans="1:16" x14ac:dyDescent="0.25">
      <c r="A506" s="22">
        <v>501</v>
      </c>
      <c r="B506" s="25" t="s">
        <v>10</v>
      </c>
      <c r="C506" s="25" t="s">
        <v>10</v>
      </c>
      <c r="D506" s="25" t="s">
        <v>719</v>
      </c>
      <c r="E506" s="25" t="s">
        <v>761</v>
      </c>
      <c r="F506" s="25" t="s">
        <v>780</v>
      </c>
      <c r="G506" s="25">
        <v>8333068581</v>
      </c>
      <c r="H506" s="25" t="s">
        <v>782</v>
      </c>
      <c r="I506" s="22">
        <v>1</v>
      </c>
      <c r="J506" s="22">
        <v>5</v>
      </c>
      <c r="K506" s="22">
        <v>15300</v>
      </c>
      <c r="L506" s="22">
        <v>4020</v>
      </c>
      <c r="M506" s="22">
        <v>5</v>
      </c>
      <c r="N506" s="26">
        <v>0.17708333333333334</v>
      </c>
      <c r="O506" s="23">
        <f t="shared" si="18"/>
        <v>61506000</v>
      </c>
      <c r="P506" s="23">
        <f t="shared" si="19"/>
        <v>20100</v>
      </c>
    </row>
    <row r="507" spans="1:16" x14ac:dyDescent="0.25">
      <c r="A507" s="22">
        <v>502</v>
      </c>
      <c r="B507" s="25" t="s">
        <v>10</v>
      </c>
      <c r="C507" s="25" t="s">
        <v>10</v>
      </c>
      <c r="D507" s="25" t="s">
        <v>719</v>
      </c>
      <c r="E507" s="25" t="s">
        <v>761</v>
      </c>
      <c r="F507" s="25" t="s">
        <v>780</v>
      </c>
      <c r="G507" s="25">
        <v>8333068581</v>
      </c>
      <c r="H507" s="25" t="s">
        <v>783</v>
      </c>
      <c r="I507" s="22">
        <v>1</v>
      </c>
      <c r="J507" s="22">
        <v>4</v>
      </c>
      <c r="K507" s="22">
        <v>9506</v>
      </c>
      <c r="L507" s="22">
        <v>1709</v>
      </c>
      <c r="M507" s="22">
        <v>4</v>
      </c>
      <c r="N507" s="26">
        <v>0.11002314814814815</v>
      </c>
      <c r="O507" s="23">
        <f t="shared" si="18"/>
        <v>16245754</v>
      </c>
      <c r="P507" s="23">
        <f t="shared" si="19"/>
        <v>6836</v>
      </c>
    </row>
    <row r="508" spans="1:16" x14ac:dyDescent="0.25">
      <c r="A508" s="22">
        <v>503</v>
      </c>
      <c r="B508" s="25" t="s">
        <v>10</v>
      </c>
      <c r="C508" s="25" t="s">
        <v>10</v>
      </c>
      <c r="D508" s="25" t="s">
        <v>719</v>
      </c>
      <c r="E508" s="25" t="s">
        <v>784</v>
      </c>
      <c r="F508" s="25" t="s">
        <v>785</v>
      </c>
      <c r="G508" s="25"/>
      <c r="H508" s="25" t="s">
        <v>786</v>
      </c>
      <c r="I508" s="22">
        <v>1</v>
      </c>
      <c r="J508" s="22">
        <v>0</v>
      </c>
      <c r="K508" s="22">
        <v>0</v>
      </c>
      <c r="L508" s="27"/>
      <c r="M508" s="22">
        <v>0</v>
      </c>
      <c r="N508" s="26">
        <v>0</v>
      </c>
      <c r="O508" s="23">
        <f t="shared" si="18"/>
        <v>0</v>
      </c>
      <c r="P508" s="23">
        <f t="shared" si="19"/>
        <v>0</v>
      </c>
    </row>
    <row r="509" spans="1:16" x14ac:dyDescent="0.25">
      <c r="A509" s="22">
        <v>504</v>
      </c>
      <c r="B509" s="25" t="s">
        <v>10</v>
      </c>
      <c r="C509" s="25" t="s">
        <v>10</v>
      </c>
      <c r="D509" s="25" t="s">
        <v>719</v>
      </c>
      <c r="E509" s="25" t="s">
        <v>784</v>
      </c>
      <c r="F509" s="25" t="s">
        <v>785</v>
      </c>
      <c r="G509" s="25"/>
      <c r="H509" s="25" t="s">
        <v>787</v>
      </c>
      <c r="I509" s="22">
        <v>1</v>
      </c>
      <c r="J509" s="22">
        <v>0</v>
      </c>
      <c r="K509" s="22">
        <v>0</v>
      </c>
      <c r="L509" s="27"/>
      <c r="M509" s="22">
        <v>0</v>
      </c>
      <c r="N509" s="26">
        <v>0</v>
      </c>
      <c r="O509" s="23">
        <f t="shared" si="18"/>
        <v>0</v>
      </c>
      <c r="P509" s="23">
        <f t="shared" si="19"/>
        <v>0</v>
      </c>
    </row>
    <row r="510" spans="1:16" x14ac:dyDescent="0.25">
      <c r="A510" s="22">
        <v>505</v>
      </c>
      <c r="B510" s="25" t="s">
        <v>10</v>
      </c>
      <c r="C510" s="25" t="s">
        <v>10</v>
      </c>
      <c r="D510" s="25" t="s">
        <v>719</v>
      </c>
      <c r="E510" s="25" t="s">
        <v>784</v>
      </c>
      <c r="F510" s="25" t="s">
        <v>785</v>
      </c>
      <c r="G510" s="25"/>
      <c r="H510" s="25" t="s">
        <v>788</v>
      </c>
      <c r="I510" s="22">
        <v>1</v>
      </c>
      <c r="J510" s="22">
        <v>0</v>
      </c>
      <c r="K510" s="22">
        <v>0</v>
      </c>
      <c r="L510" s="27"/>
      <c r="M510" s="22">
        <v>0</v>
      </c>
      <c r="N510" s="26">
        <v>0</v>
      </c>
      <c r="O510" s="23">
        <f t="shared" si="18"/>
        <v>0</v>
      </c>
      <c r="P510" s="23">
        <f t="shared" si="19"/>
        <v>0</v>
      </c>
    </row>
    <row r="511" spans="1:16" x14ac:dyDescent="0.25">
      <c r="A511" s="22">
        <v>506</v>
      </c>
      <c r="B511" s="25" t="s">
        <v>10</v>
      </c>
      <c r="C511" s="25" t="s">
        <v>10</v>
      </c>
      <c r="D511" s="25" t="s">
        <v>719</v>
      </c>
      <c r="E511" s="25" t="s">
        <v>784</v>
      </c>
      <c r="F511" s="25" t="s">
        <v>785</v>
      </c>
      <c r="G511" s="25"/>
      <c r="H511" s="25" t="s">
        <v>789</v>
      </c>
      <c r="I511" s="22">
        <v>1</v>
      </c>
      <c r="J511" s="22">
        <v>0</v>
      </c>
      <c r="K511" s="22">
        <v>0</v>
      </c>
      <c r="L511" s="27"/>
      <c r="M511" s="22">
        <v>0</v>
      </c>
      <c r="N511" s="26">
        <v>0</v>
      </c>
      <c r="O511" s="23">
        <f t="shared" si="18"/>
        <v>0</v>
      </c>
      <c r="P511" s="23">
        <f t="shared" si="19"/>
        <v>0</v>
      </c>
    </row>
    <row r="512" spans="1:16" x14ac:dyDescent="0.25">
      <c r="A512" s="22">
        <v>507</v>
      </c>
      <c r="B512" s="25" t="s">
        <v>10</v>
      </c>
      <c r="C512" s="25" t="s">
        <v>10</v>
      </c>
      <c r="D512" s="25" t="s">
        <v>719</v>
      </c>
      <c r="E512" s="25" t="s">
        <v>784</v>
      </c>
      <c r="F512" s="25" t="s">
        <v>785</v>
      </c>
      <c r="G512" s="25"/>
      <c r="H512" s="25" t="s">
        <v>790</v>
      </c>
      <c r="I512" s="22">
        <v>1</v>
      </c>
      <c r="J512" s="22">
        <v>0</v>
      </c>
      <c r="K512" s="22">
        <v>0</v>
      </c>
      <c r="L512" s="27"/>
      <c r="M512" s="22">
        <v>0</v>
      </c>
      <c r="N512" s="26">
        <v>0</v>
      </c>
      <c r="O512" s="23">
        <f t="shared" si="18"/>
        <v>0</v>
      </c>
      <c r="P512" s="23">
        <f t="shared" si="19"/>
        <v>0</v>
      </c>
    </row>
    <row r="513" spans="1:17" x14ac:dyDescent="0.25">
      <c r="A513" s="22">
        <v>508</v>
      </c>
      <c r="B513" s="25" t="s">
        <v>10</v>
      </c>
      <c r="C513" s="25" t="s">
        <v>10</v>
      </c>
      <c r="D513" s="25" t="s">
        <v>719</v>
      </c>
      <c r="E513" s="25" t="s">
        <v>784</v>
      </c>
      <c r="F513" s="25" t="s">
        <v>726</v>
      </c>
      <c r="G513" s="25">
        <v>9490615381</v>
      </c>
      <c r="H513" s="25" t="s">
        <v>791</v>
      </c>
      <c r="I513" s="22">
        <v>1</v>
      </c>
      <c r="J513" s="22">
        <v>1</v>
      </c>
      <c r="K513" s="22">
        <v>14150</v>
      </c>
      <c r="L513" s="22">
        <v>2258</v>
      </c>
      <c r="M513" s="22">
        <v>1</v>
      </c>
      <c r="N513" s="26">
        <v>0.16377314814814814</v>
      </c>
      <c r="O513" s="23">
        <f t="shared" si="18"/>
        <v>31950700</v>
      </c>
      <c r="P513" s="23">
        <f t="shared" si="19"/>
        <v>2258</v>
      </c>
    </row>
    <row r="514" spans="1:17" x14ac:dyDescent="0.25">
      <c r="A514" s="22">
        <v>509</v>
      </c>
      <c r="B514" s="25" t="s">
        <v>10</v>
      </c>
      <c r="C514" s="25" t="s">
        <v>10</v>
      </c>
      <c r="D514" s="25" t="s">
        <v>719</v>
      </c>
      <c r="E514" s="25" t="s">
        <v>784</v>
      </c>
      <c r="F514" s="25" t="s">
        <v>792</v>
      </c>
      <c r="G514" s="25">
        <v>9490615382</v>
      </c>
      <c r="H514" s="25" t="s">
        <v>793</v>
      </c>
      <c r="I514" s="22">
        <v>1</v>
      </c>
      <c r="J514" s="22">
        <v>1</v>
      </c>
      <c r="K514" s="22">
        <v>515</v>
      </c>
      <c r="L514" s="22">
        <v>2944</v>
      </c>
      <c r="M514" s="22">
        <v>1</v>
      </c>
      <c r="N514" s="26">
        <v>5.9606481481481481E-3</v>
      </c>
      <c r="O514" s="23">
        <f t="shared" si="18"/>
        <v>1516160</v>
      </c>
      <c r="P514" s="23">
        <f t="shared" si="19"/>
        <v>2944</v>
      </c>
    </row>
    <row r="515" spans="1:17" x14ac:dyDescent="0.25">
      <c r="A515" s="22">
        <v>510</v>
      </c>
      <c r="B515" s="25" t="s">
        <v>10</v>
      </c>
      <c r="C515" s="25" t="s">
        <v>10</v>
      </c>
      <c r="D515" s="25" t="s">
        <v>719</v>
      </c>
      <c r="E515" s="25" t="s">
        <v>784</v>
      </c>
      <c r="F515" s="25" t="s">
        <v>792</v>
      </c>
      <c r="G515" s="25">
        <v>9490615382</v>
      </c>
      <c r="H515" s="25" t="s">
        <v>794</v>
      </c>
      <c r="I515" s="22">
        <v>1</v>
      </c>
      <c r="J515" s="22">
        <v>0</v>
      </c>
      <c r="K515" s="22">
        <v>0</v>
      </c>
      <c r="L515" s="22">
        <v>3235</v>
      </c>
      <c r="M515" s="22">
        <v>0</v>
      </c>
      <c r="N515" s="26">
        <v>0</v>
      </c>
      <c r="O515" s="23">
        <f t="shared" si="18"/>
        <v>0</v>
      </c>
      <c r="P515" s="23">
        <f t="shared" si="19"/>
        <v>0</v>
      </c>
    </row>
    <row r="516" spans="1:17" x14ac:dyDescent="0.25">
      <c r="A516" s="22">
        <v>511</v>
      </c>
      <c r="B516" s="25" t="s">
        <v>10</v>
      </c>
      <c r="C516" s="25" t="s">
        <v>10</v>
      </c>
      <c r="D516" s="25" t="s">
        <v>719</v>
      </c>
      <c r="E516" s="25" t="s">
        <v>784</v>
      </c>
      <c r="F516" s="25" t="s">
        <v>792</v>
      </c>
      <c r="G516" s="25">
        <v>9490615382</v>
      </c>
      <c r="H516" s="25" t="s">
        <v>795</v>
      </c>
      <c r="I516" s="22">
        <v>1</v>
      </c>
      <c r="J516" s="22">
        <v>0</v>
      </c>
      <c r="K516" s="22">
        <v>0</v>
      </c>
      <c r="L516" s="22">
        <v>3032</v>
      </c>
      <c r="M516" s="22">
        <v>0</v>
      </c>
      <c r="N516" s="26">
        <v>0</v>
      </c>
      <c r="O516" s="23">
        <f t="shared" si="18"/>
        <v>0</v>
      </c>
      <c r="P516" s="23">
        <f t="shared" si="19"/>
        <v>0</v>
      </c>
    </row>
    <row r="517" spans="1:17" x14ac:dyDescent="0.25">
      <c r="A517" s="22">
        <v>512</v>
      </c>
      <c r="B517" s="25" t="s">
        <v>10</v>
      </c>
      <c r="C517" s="25" t="s">
        <v>10</v>
      </c>
      <c r="D517" s="25" t="s">
        <v>719</v>
      </c>
      <c r="E517" s="25" t="s">
        <v>784</v>
      </c>
      <c r="F517" s="25" t="s">
        <v>792</v>
      </c>
      <c r="G517" s="25">
        <v>9490615382</v>
      </c>
      <c r="H517" s="25" t="s">
        <v>796</v>
      </c>
      <c r="I517" s="22">
        <v>1</v>
      </c>
      <c r="J517" s="22">
        <v>0</v>
      </c>
      <c r="K517" s="22">
        <v>0</v>
      </c>
      <c r="L517" s="22">
        <v>12</v>
      </c>
      <c r="M517" s="22">
        <v>0</v>
      </c>
      <c r="N517" s="26">
        <v>0</v>
      </c>
      <c r="O517" s="23">
        <f t="shared" si="18"/>
        <v>0</v>
      </c>
      <c r="P517" s="23">
        <f t="shared" si="19"/>
        <v>0</v>
      </c>
    </row>
    <row r="518" spans="1:17" x14ac:dyDescent="0.25">
      <c r="A518" s="22">
        <v>513</v>
      </c>
      <c r="B518" s="25" t="s">
        <v>10</v>
      </c>
      <c r="C518" s="25" t="s">
        <v>10</v>
      </c>
      <c r="D518" s="25" t="s">
        <v>719</v>
      </c>
      <c r="E518" s="25" t="s">
        <v>784</v>
      </c>
      <c r="F518" s="25" t="s">
        <v>792</v>
      </c>
      <c r="G518" s="25">
        <v>9490615382</v>
      </c>
      <c r="H518" s="25" t="s">
        <v>797</v>
      </c>
      <c r="I518" s="22">
        <v>1</v>
      </c>
      <c r="J518" s="22">
        <v>0</v>
      </c>
      <c r="K518" s="22">
        <v>0</v>
      </c>
      <c r="L518" s="22">
        <v>3341</v>
      </c>
      <c r="M518" s="22">
        <v>0</v>
      </c>
      <c r="N518" s="26">
        <v>0</v>
      </c>
      <c r="O518" s="23">
        <f t="shared" si="18"/>
        <v>0</v>
      </c>
      <c r="P518" s="23">
        <f t="shared" si="19"/>
        <v>0</v>
      </c>
    </row>
    <row r="519" spans="1:17" x14ac:dyDescent="0.25">
      <c r="A519" s="22">
        <v>514</v>
      </c>
      <c r="B519" s="25" t="s">
        <v>10</v>
      </c>
      <c r="C519" s="25" t="s">
        <v>10</v>
      </c>
      <c r="D519" s="25" t="s">
        <v>719</v>
      </c>
      <c r="E519" s="25" t="s">
        <v>784</v>
      </c>
      <c r="F519" s="25" t="s">
        <v>792</v>
      </c>
      <c r="G519" s="25">
        <v>9490615382</v>
      </c>
      <c r="H519" s="25" t="s">
        <v>798</v>
      </c>
      <c r="I519" s="22">
        <v>1</v>
      </c>
      <c r="J519" s="22">
        <v>1</v>
      </c>
      <c r="K519" s="22">
        <v>510</v>
      </c>
      <c r="L519" s="22">
        <v>2494</v>
      </c>
      <c r="M519" s="22">
        <v>1</v>
      </c>
      <c r="N519" s="26">
        <v>5.9027777777777776E-3</v>
      </c>
      <c r="O519" s="23">
        <f t="shared" si="18"/>
        <v>1271940</v>
      </c>
      <c r="P519" s="23">
        <f t="shared" si="19"/>
        <v>2494</v>
      </c>
    </row>
    <row r="520" spans="1:17" x14ac:dyDescent="0.25">
      <c r="A520" s="22">
        <v>515</v>
      </c>
      <c r="B520" s="25" t="s">
        <v>10</v>
      </c>
      <c r="C520" s="25" t="s">
        <v>10</v>
      </c>
      <c r="D520" s="25" t="s">
        <v>719</v>
      </c>
      <c r="E520" s="25" t="s">
        <v>784</v>
      </c>
      <c r="F520" s="25" t="s">
        <v>792</v>
      </c>
      <c r="G520" s="25">
        <v>9490615382</v>
      </c>
      <c r="H520" s="25" t="s">
        <v>799</v>
      </c>
      <c r="I520" s="22">
        <v>1</v>
      </c>
      <c r="J520" s="22">
        <v>1</v>
      </c>
      <c r="K520" s="22">
        <v>513</v>
      </c>
      <c r="L520" s="22">
        <v>1239</v>
      </c>
      <c r="M520" s="22">
        <v>1</v>
      </c>
      <c r="N520" s="26">
        <v>5.9375000000000001E-3</v>
      </c>
      <c r="O520" s="23">
        <f t="shared" si="18"/>
        <v>635607</v>
      </c>
      <c r="P520" s="23">
        <f t="shared" si="19"/>
        <v>1239</v>
      </c>
    </row>
    <row r="521" spans="1:17" x14ac:dyDescent="0.25">
      <c r="A521" s="22">
        <v>516</v>
      </c>
      <c r="B521" s="25" t="s">
        <v>10</v>
      </c>
      <c r="C521" s="25" t="s">
        <v>10</v>
      </c>
      <c r="D521" s="25" t="s">
        <v>719</v>
      </c>
      <c r="E521" s="25" t="s">
        <v>784</v>
      </c>
      <c r="F521" s="25" t="s">
        <v>757</v>
      </c>
      <c r="G521" s="25">
        <v>8333068580</v>
      </c>
      <c r="H521" s="25" t="s">
        <v>800</v>
      </c>
      <c r="I521" s="22">
        <v>1</v>
      </c>
      <c r="J521" s="22">
        <v>2</v>
      </c>
      <c r="K521" s="22">
        <v>4862</v>
      </c>
      <c r="L521" s="22">
        <v>2309</v>
      </c>
      <c r="M521" s="22">
        <v>2</v>
      </c>
      <c r="N521" s="26">
        <v>5.6273148148148149E-2</v>
      </c>
      <c r="O521" s="23">
        <f t="shared" si="18"/>
        <v>11226358</v>
      </c>
      <c r="P521" s="23">
        <f t="shared" si="19"/>
        <v>4618</v>
      </c>
    </row>
    <row r="522" spans="1:17" x14ac:dyDescent="0.25">
      <c r="A522" s="22">
        <v>517</v>
      </c>
      <c r="B522" s="25" t="s">
        <v>10</v>
      </c>
      <c r="C522" s="25" t="s">
        <v>10</v>
      </c>
      <c r="D522" s="25" t="s">
        <v>719</v>
      </c>
      <c r="E522" s="25" t="s">
        <v>784</v>
      </c>
      <c r="F522" s="25" t="s">
        <v>717</v>
      </c>
      <c r="G522" s="25">
        <v>9492807983</v>
      </c>
      <c r="H522" s="25" t="s">
        <v>801</v>
      </c>
      <c r="I522" s="22">
        <v>1</v>
      </c>
      <c r="J522" s="22">
        <v>1</v>
      </c>
      <c r="K522" s="22">
        <v>663</v>
      </c>
      <c r="L522" s="22">
        <v>3050</v>
      </c>
      <c r="M522" s="22">
        <v>1</v>
      </c>
      <c r="N522" s="26">
        <v>7.6736111111111111E-3</v>
      </c>
      <c r="O522" s="23">
        <f t="shared" si="18"/>
        <v>2022150</v>
      </c>
      <c r="P522" s="23">
        <f t="shared" si="19"/>
        <v>3050</v>
      </c>
    </row>
    <row r="523" spans="1:17" x14ac:dyDescent="0.25">
      <c r="A523" s="22">
        <v>518</v>
      </c>
      <c r="B523" s="25" t="s">
        <v>10</v>
      </c>
      <c r="C523" s="25" t="s">
        <v>10</v>
      </c>
      <c r="D523" s="25" t="s">
        <v>719</v>
      </c>
      <c r="E523" s="25" t="s">
        <v>784</v>
      </c>
      <c r="F523" s="25" t="s">
        <v>717</v>
      </c>
      <c r="G523" s="25">
        <v>9492807983</v>
      </c>
      <c r="H523" s="25" t="s">
        <v>802</v>
      </c>
      <c r="I523" s="22">
        <v>1</v>
      </c>
      <c r="J523" s="22">
        <v>1</v>
      </c>
      <c r="K523" s="22">
        <v>663</v>
      </c>
      <c r="L523" s="22">
        <v>3038</v>
      </c>
      <c r="M523" s="22">
        <v>1</v>
      </c>
      <c r="N523" s="26">
        <v>7.6736111111111111E-3</v>
      </c>
      <c r="O523" s="23">
        <f t="shared" si="18"/>
        <v>2014194</v>
      </c>
      <c r="P523" s="23">
        <f t="shared" si="19"/>
        <v>3038</v>
      </c>
    </row>
    <row r="524" spans="1:17" x14ac:dyDescent="0.25">
      <c r="A524" s="22">
        <v>519</v>
      </c>
      <c r="B524" s="25" t="s">
        <v>10</v>
      </c>
      <c r="C524" s="25" t="s">
        <v>10</v>
      </c>
      <c r="D524" s="25" t="s">
        <v>719</v>
      </c>
      <c r="E524" s="25" t="s">
        <v>784</v>
      </c>
      <c r="F524" s="25" t="s">
        <v>717</v>
      </c>
      <c r="G524" s="25">
        <v>9492807983</v>
      </c>
      <c r="H524" s="25" t="s">
        <v>803</v>
      </c>
      <c r="I524" s="22">
        <v>1</v>
      </c>
      <c r="J524" s="22">
        <v>1</v>
      </c>
      <c r="K524" s="22">
        <v>663</v>
      </c>
      <c r="L524" s="22">
        <v>870</v>
      </c>
      <c r="M524" s="22">
        <v>1</v>
      </c>
      <c r="N524" s="26">
        <v>7.6736111111111111E-3</v>
      </c>
      <c r="O524" s="23">
        <f t="shared" si="18"/>
        <v>576810</v>
      </c>
      <c r="P524" s="23">
        <f t="shared" si="19"/>
        <v>870</v>
      </c>
    </row>
    <row r="525" spans="1:17" x14ac:dyDescent="0.25">
      <c r="A525" s="22">
        <v>520</v>
      </c>
      <c r="B525" s="25" t="s">
        <v>10</v>
      </c>
      <c r="C525" s="25" t="s">
        <v>10</v>
      </c>
      <c r="D525" s="25" t="s">
        <v>719</v>
      </c>
      <c r="E525" s="25" t="s">
        <v>784</v>
      </c>
      <c r="F525" s="25" t="s">
        <v>717</v>
      </c>
      <c r="G525" s="25">
        <v>9492807983</v>
      </c>
      <c r="H525" s="25" t="s">
        <v>804</v>
      </c>
      <c r="I525" s="22">
        <v>1</v>
      </c>
      <c r="J525" s="22">
        <v>2</v>
      </c>
      <c r="K525" s="22">
        <v>1785</v>
      </c>
      <c r="L525" s="22">
        <v>1793</v>
      </c>
      <c r="M525" s="22">
        <v>2</v>
      </c>
      <c r="N525" s="26">
        <v>2.0659722222222222E-2</v>
      </c>
      <c r="O525" s="23">
        <f t="shared" si="18"/>
        <v>3200505</v>
      </c>
      <c r="P525" s="23">
        <f t="shared" si="19"/>
        <v>3586</v>
      </c>
    </row>
    <row r="526" spans="1:17" s="29" customFormat="1" x14ac:dyDescent="0.25">
      <c r="A526" s="28"/>
      <c r="B526" s="28"/>
      <c r="C526" s="28"/>
      <c r="D526" s="28"/>
      <c r="E526" s="28"/>
      <c r="F526" s="28"/>
      <c r="G526" s="28"/>
      <c r="H526" s="29" t="s">
        <v>805</v>
      </c>
      <c r="I526" s="29">
        <f t="shared" ref="I526" si="20">SUM(I398:I525)</f>
        <v>128</v>
      </c>
      <c r="J526" s="29">
        <f>SUM(J398:J525)</f>
        <v>661</v>
      </c>
      <c r="K526" s="29">
        <f>SUM(K398:K525)</f>
        <v>2121570</v>
      </c>
      <c r="L526" s="29">
        <f>SUM(L398:L525)</f>
        <v>275364</v>
      </c>
      <c r="M526" s="28"/>
      <c r="N526" s="30"/>
      <c r="O526" s="31">
        <f>SUM(O398:O525)/$L$526/86400</f>
        <v>0.26150380899867487</v>
      </c>
      <c r="P526" s="32">
        <f>SUM(P398:P525)/$L$526</f>
        <v>7.3078143838700775</v>
      </c>
      <c r="Q526" s="33">
        <f>1-O526/30</f>
        <v>0.99128320636671086</v>
      </c>
    </row>
    <row r="527" spans="1:17" x14ac:dyDescent="0.25">
      <c r="A527" s="22"/>
      <c r="B527" s="25"/>
      <c r="C527" s="25"/>
      <c r="D527" s="25"/>
      <c r="E527" s="25"/>
      <c r="F527" s="25"/>
      <c r="G527" s="25"/>
      <c r="H527" s="25"/>
      <c r="I527" s="22"/>
      <c r="L527" s="22"/>
      <c r="M527" s="22"/>
      <c r="N527" s="26"/>
      <c r="O527" s="23"/>
      <c r="P527" s="23"/>
    </row>
    <row r="528" spans="1:17" x14ac:dyDescent="0.25">
      <c r="A528" s="22">
        <v>521</v>
      </c>
      <c r="B528" s="25" t="s">
        <v>11</v>
      </c>
      <c r="C528" s="25" t="s">
        <v>806</v>
      </c>
      <c r="D528" s="25" t="s">
        <v>807</v>
      </c>
      <c r="E528" s="25" t="s">
        <v>808</v>
      </c>
      <c r="F528" s="25" t="s">
        <v>809</v>
      </c>
      <c r="G528" s="25">
        <v>8331014929</v>
      </c>
      <c r="H528" s="25" t="s">
        <v>810</v>
      </c>
      <c r="I528" s="22">
        <v>1</v>
      </c>
      <c r="J528" s="22">
        <v>10</v>
      </c>
      <c r="K528" s="22">
        <v>101300</v>
      </c>
      <c r="L528" s="22">
        <v>5396</v>
      </c>
      <c r="M528" s="22">
        <v>10</v>
      </c>
      <c r="N528" s="26">
        <v>1.1724537037037037</v>
      </c>
      <c r="O528" s="23">
        <f t="shared" ref="O528:O591" si="21">K528*L528</f>
        <v>546614800</v>
      </c>
      <c r="P528" s="23">
        <f t="shared" ref="P528:P591" si="22">J528*L528</f>
        <v>53960</v>
      </c>
    </row>
    <row r="529" spans="1:16" x14ac:dyDescent="0.25">
      <c r="A529" s="22">
        <v>522</v>
      </c>
      <c r="B529" s="25" t="s">
        <v>11</v>
      </c>
      <c r="C529" s="25" t="s">
        <v>806</v>
      </c>
      <c r="D529" s="25" t="s">
        <v>807</v>
      </c>
      <c r="E529" s="25" t="s">
        <v>808</v>
      </c>
      <c r="F529" s="25" t="s">
        <v>809</v>
      </c>
      <c r="G529" s="25">
        <v>8331014929</v>
      </c>
      <c r="H529" s="25" t="s">
        <v>811</v>
      </c>
      <c r="I529" s="22">
        <v>1</v>
      </c>
      <c r="J529" s="22">
        <v>9</v>
      </c>
      <c r="K529" s="22">
        <v>81917</v>
      </c>
      <c r="L529" s="22">
        <v>4270</v>
      </c>
      <c r="M529" s="22">
        <v>9</v>
      </c>
      <c r="N529" s="26">
        <v>0.94811342592592596</v>
      </c>
      <c r="O529" s="23">
        <f t="shared" si="21"/>
        <v>349785590</v>
      </c>
      <c r="P529" s="23">
        <f t="shared" si="22"/>
        <v>38430</v>
      </c>
    </row>
    <row r="530" spans="1:16" x14ac:dyDescent="0.25">
      <c r="A530" s="22">
        <v>523</v>
      </c>
      <c r="B530" s="25" t="s">
        <v>11</v>
      </c>
      <c r="C530" s="25" t="s">
        <v>806</v>
      </c>
      <c r="D530" s="25" t="s">
        <v>807</v>
      </c>
      <c r="E530" s="25" t="s">
        <v>808</v>
      </c>
      <c r="F530" s="25" t="s">
        <v>809</v>
      </c>
      <c r="G530" s="25">
        <v>8331014929</v>
      </c>
      <c r="H530" s="25" t="s">
        <v>812</v>
      </c>
      <c r="I530" s="22">
        <v>1</v>
      </c>
      <c r="J530" s="22">
        <v>0</v>
      </c>
      <c r="K530" s="22">
        <v>0</v>
      </c>
      <c r="L530" s="22">
        <v>4577</v>
      </c>
      <c r="M530" s="22">
        <v>0</v>
      </c>
      <c r="N530" s="26">
        <v>0</v>
      </c>
      <c r="O530" s="23">
        <f t="shared" si="21"/>
        <v>0</v>
      </c>
      <c r="P530" s="23">
        <f t="shared" si="22"/>
        <v>0</v>
      </c>
    </row>
    <row r="531" spans="1:16" x14ac:dyDescent="0.25">
      <c r="A531" s="22">
        <v>524</v>
      </c>
      <c r="B531" s="25" t="s">
        <v>11</v>
      </c>
      <c r="C531" s="25" t="s">
        <v>806</v>
      </c>
      <c r="D531" s="25" t="s">
        <v>807</v>
      </c>
      <c r="E531" s="25" t="s">
        <v>808</v>
      </c>
      <c r="F531" s="25" t="s">
        <v>809</v>
      </c>
      <c r="G531" s="25">
        <v>8331014929</v>
      </c>
      <c r="H531" s="25" t="s">
        <v>813</v>
      </c>
      <c r="I531" s="22">
        <v>1</v>
      </c>
      <c r="J531" s="22">
        <v>6</v>
      </c>
      <c r="K531" s="22">
        <v>36104</v>
      </c>
      <c r="L531" s="22">
        <v>1796</v>
      </c>
      <c r="M531" s="22">
        <v>6</v>
      </c>
      <c r="N531" s="26">
        <v>0.41787037037037039</v>
      </c>
      <c r="O531" s="23">
        <f t="shared" si="21"/>
        <v>64842784</v>
      </c>
      <c r="P531" s="23">
        <f t="shared" si="22"/>
        <v>10776</v>
      </c>
    </row>
    <row r="532" spans="1:16" x14ac:dyDescent="0.25">
      <c r="A532" s="22">
        <v>525</v>
      </c>
      <c r="B532" s="25" t="s">
        <v>11</v>
      </c>
      <c r="C532" s="25" t="s">
        <v>806</v>
      </c>
      <c r="D532" s="25" t="s">
        <v>807</v>
      </c>
      <c r="E532" s="25" t="s">
        <v>808</v>
      </c>
      <c r="F532" s="25" t="s">
        <v>809</v>
      </c>
      <c r="G532" s="25">
        <v>8331014929</v>
      </c>
      <c r="H532" s="25" t="s">
        <v>814</v>
      </c>
      <c r="I532" s="22">
        <v>1</v>
      </c>
      <c r="J532" s="22">
        <v>9</v>
      </c>
      <c r="K532" s="22">
        <v>92709</v>
      </c>
      <c r="L532" s="22">
        <v>6013</v>
      </c>
      <c r="M532" s="22">
        <v>9</v>
      </c>
      <c r="N532" s="26">
        <v>1.0730208333333333</v>
      </c>
      <c r="O532" s="23">
        <f t="shared" si="21"/>
        <v>557459217</v>
      </c>
      <c r="P532" s="23">
        <f t="shared" si="22"/>
        <v>54117</v>
      </c>
    </row>
    <row r="533" spans="1:16" x14ac:dyDescent="0.25">
      <c r="A533" s="22">
        <v>526</v>
      </c>
      <c r="B533" s="25" t="s">
        <v>11</v>
      </c>
      <c r="C533" s="25" t="s">
        <v>806</v>
      </c>
      <c r="D533" s="25" t="s">
        <v>807</v>
      </c>
      <c r="E533" s="25" t="s">
        <v>815</v>
      </c>
      <c r="F533" s="25" t="s">
        <v>816</v>
      </c>
      <c r="G533" s="25">
        <v>8330938011</v>
      </c>
      <c r="H533" s="25" t="s">
        <v>817</v>
      </c>
      <c r="I533" s="22">
        <v>1</v>
      </c>
      <c r="J533" s="22">
        <v>5</v>
      </c>
      <c r="K533" s="22">
        <v>59483</v>
      </c>
      <c r="L533" s="22">
        <v>1932</v>
      </c>
      <c r="M533" s="22">
        <v>5</v>
      </c>
      <c r="N533" s="26">
        <v>0.68846064814814811</v>
      </c>
      <c r="O533" s="23">
        <f t="shared" si="21"/>
        <v>114921156</v>
      </c>
      <c r="P533" s="23">
        <f t="shared" si="22"/>
        <v>9660</v>
      </c>
    </row>
    <row r="534" spans="1:16" x14ac:dyDescent="0.25">
      <c r="A534" s="22">
        <v>527</v>
      </c>
      <c r="B534" s="25" t="s">
        <v>11</v>
      </c>
      <c r="C534" s="25" t="s">
        <v>806</v>
      </c>
      <c r="D534" s="25" t="s">
        <v>807</v>
      </c>
      <c r="E534" s="25" t="s">
        <v>815</v>
      </c>
      <c r="F534" s="25" t="s">
        <v>816</v>
      </c>
      <c r="G534" s="25">
        <v>8330938011</v>
      </c>
      <c r="H534" s="25" t="s">
        <v>818</v>
      </c>
      <c r="I534" s="22">
        <v>1</v>
      </c>
      <c r="J534" s="22">
        <v>1</v>
      </c>
      <c r="K534" s="22">
        <v>2639</v>
      </c>
      <c r="L534" s="22">
        <v>7249</v>
      </c>
      <c r="M534" s="22">
        <v>1</v>
      </c>
      <c r="N534" s="26">
        <v>3.0543981481481481E-2</v>
      </c>
      <c r="O534" s="23">
        <f t="shared" si="21"/>
        <v>19130111</v>
      </c>
      <c r="P534" s="23">
        <f t="shared" si="22"/>
        <v>7249</v>
      </c>
    </row>
    <row r="535" spans="1:16" x14ac:dyDescent="0.25">
      <c r="A535" s="22">
        <v>528</v>
      </c>
      <c r="B535" s="25" t="s">
        <v>11</v>
      </c>
      <c r="C535" s="25" t="s">
        <v>806</v>
      </c>
      <c r="D535" s="25" t="s">
        <v>807</v>
      </c>
      <c r="E535" s="25" t="s">
        <v>815</v>
      </c>
      <c r="F535" s="25" t="s">
        <v>816</v>
      </c>
      <c r="G535" s="25">
        <v>8330938011</v>
      </c>
      <c r="H535" s="25" t="s">
        <v>819</v>
      </c>
      <c r="I535" s="22">
        <v>1</v>
      </c>
      <c r="J535" s="22">
        <v>2</v>
      </c>
      <c r="K535" s="22">
        <v>8820</v>
      </c>
      <c r="L535" s="22">
        <v>1</v>
      </c>
      <c r="M535" s="22">
        <v>2</v>
      </c>
      <c r="N535" s="26">
        <v>0.10208333333333333</v>
      </c>
      <c r="O535" s="23">
        <f t="shared" si="21"/>
        <v>8820</v>
      </c>
      <c r="P535" s="23">
        <f t="shared" si="22"/>
        <v>2</v>
      </c>
    </row>
    <row r="536" spans="1:16" x14ac:dyDescent="0.25">
      <c r="A536" s="22">
        <v>529</v>
      </c>
      <c r="B536" s="25" t="s">
        <v>11</v>
      </c>
      <c r="C536" s="25" t="s">
        <v>806</v>
      </c>
      <c r="D536" s="25" t="s">
        <v>807</v>
      </c>
      <c r="E536" s="25" t="s">
        <v>815</v>
      </c>
      <c r="F536" s="25" t="s">
        <v>820</v>
      </c>
      <c r="G536" s="25">
        <v>9490615594</v>
      </c>
      <c r="H536" s="25" t="s">
        <v>821</v>
      </c>
      <c r="I536" s="22">
        <v>1</v>
      </c>
      <c r="J536" s="22">
        <v>0</v>
      </c>
      <c r="K536" s="22">
        <v>0</v>
      </c>
      <c r="L536" s="22">
        <v>2324</v>
      </c>
      <c r="M536" s="22">
        <v>0</v>
      </c>
      <c r="N536" s="26">
        <v>0</v>
      </c>
      <c r="O536" s="23">
        <f t="shared" si="21"/>
        <v>0</v>
      </c>
      <c r="P536" s="23">
        <f t="shared" si="22"/>
        <v>0</v>
      </c>
    </row>
    <row r="537" spans="1:16" x14ac:dyDescent="0.25">
      <c r="A537" s="22">
        <v>530</v>
      </c>
      <c r="B537" s="25" t="s">
        <v>11</v>
      </c>
      <c r="C537" s="25" t="s">
        <v>806</v>
      </c>
      <c r="D537" s="25" t="s">
        <v>807</v>
      </c>
      <c r="E537" s="25" t="s">
        <v>815</v>
      </c>
      <c r="F537" s="25" t="s">
        <v>820</v>
      </c>
      <c r="G537" s="25">
        <v>9490615594</v>
      </c>
      <c r="H537" s="25" t="s">
        <v>822</v>
      </c>
      <c r="I537" s="22">
        <v>1</v>
      </c>
      <c r="J537" s="22">
        <v>0</v>
      </c>
      <c r="K537" s="22">
        <v>0</v>
      </c>
      <c r="L537" s="22">
        <v>3088</v>
      </c>
      <c r="M537" s="22">
        <v>0</v>
      </c>
      <c r="N537" s="26">
        <v>0</v>
      </c>
      <c r="O537" s="23">
        <f t="shared" si="21"/>
        <v>0</v>
      </c>
      <c r="P537" s="23">
        <f t="shared" si="22"/>
        <v>0</v>
      </c>
    </row>
    <row r="538" spans="1:16" x14ac:dyDescent="0.25">
      <c r="A538" s="22">
        <v>531</v>
      </c>
      <c r="B538" s="25" t="s">
        <v>11</v>
      </c>
      <c r="C538" s="25" t="s">
        <v>806</v>
      </c>
      <c r="D538" s="25" t="s">
        <v>807</v>
      </c>
      <c r="E538" s="25" t="s">
        <v>815</v>
      </c>
      <c r="F538" s="25" t="s">
        <v>820</v>
      </c>
      <c r="G538" s="25">
        <v>9490615594</v>
      </c>
      <c r="H538" s="25" t="s">
        <v>823</v>
      </c>
      <c r="I538" s="22">
        <v>1</v>
      </c>
      <c r="J538" s="22">
        <v>0</v>
      </c>
      <c r="K538" s="22">
        <v>0</v>
      </c>
      <c r="L538" s="22">
        <v>3461</v>
      </c>
      <c r="M538" s="22">
        <v>0</v>
      </c>
      <c r="N538" s="26">
        <v>0</v>
      </c>
      <c r="O538" s="23">
        <f t="shared" si="21"/>
        <v>0</v>
      </c>
      <c r="P538" s="23">
        <f t="shared" si="22"/>
        <v>0</v>
      </c>
    </row>
    <row r="539" spans="1:16" x14ac:dyDescent="0.25">
      <c r="A539" s="22">
        <v>532</v>
      </c>
      <c r="B539" s="25" t="s">
        <v>11</v>
      </c>
      <c r="C539" s="25" t="s">
        <v>806</v>
      </c>
      <c r="D539" s="25" t="s">
        <v>807</v>
      </c>
      <c r="E539" s="25" t="s">
        <v>815</v>
      </c>
      <c r="F539" s="25" t="s">
        <v>820</v>
      </c>
      <c r="G539" s="25">
        <v>9490615594</v>
      </c>
      <c r="H539" s="25" t="s">
        <v>824</v>
      </c>
      <c r="I539" s="22">
        <v>1</v>
      </c>
      <c r="J539" s="22">
        <v>8</v>
      </c>
      <c r="K539" s="22">
        <v>88715</v>
      </c>
      <c r="L539" s="22">
        <v>3198</v>
      </c>
      <c r="M539" s="22">
        <v>8</v>
      </c>
      <c r="N539" s="26">
        <v>1.0267939814814815</v>
      </c>
      <c r="O539" s="23">
        <f t="shared" si="21"/>
        <v>283710570</v>
      </c>
      <c r="P539" s="23">
        <f t="shared" si="22"/>
        <v>25584</v>
      </c>
    </row>
    <row r="540" spans="1:16" x14ac:dyDescent="0.25">
      <c r="A540" s="22">
        <v>533</v>
      </c>
      <c r="B540" s="25" t="s">
        <v>11</v>
      </c>
      <c r="C540" s="25" t="s">
        <v>806</v>
      </c>
      <c r="D540" s="25" t="s">
        <v>807</v>
      </c>
      <c r="E540" s="25" t="s">
        <v>815</v>
      </c>
      <c r="F540" s="25" t="s">
        <v>820</v>
      </c>
      <c r="G540" s="25">
        <v>9490615594</v>
      </c>
      <c r="H540" s="25" t="s">
        <v>825</v>
      </c>
      <c r="I540" s="22">
        <v>1</v>
      </c>
      <c r="J540" s="22">
        <v>0</v>
      </c>
      <c r="K540" s="22">
        <v>0</v>
      </c>
      <c r="L540" s="22">
        <v>2343</v>
      </c>
      <c r="M540" s="22">
        <v>0</v>
      </c>
      <c r="N540" s="26">
        <v>0</v>
      </c>
      <c r="O540" s="23">
        <f t="shared" si="21"/>
        <v>0</v>
      </c>
      <c r="P540" s="23">
        <f t="shared" si="22"/>
        <v>0</v>
      </c>
    </row>
    <row r="541" spans="1:16" x14ac:dyDescent="0.25">
      <c r="A541" s="22">
        <v>534</v>
      </c>
      <c r="B541" s="25" t="s">
        <v>11</v>
      </c>
      <c r="C541" s="25" t="s">
        <v>806</v>
      </c>
      <c r="D541" s="25" t="s">
        <v>807</v>
      </c>
      <c r="E541" s="25" t="s">
        <v>826</v>
      </c>
      <c r="F541" s="25" t="s">
        <v>827</v>
      </c>
      <c r="G541" s="25">
        <v>9490615595</v>
      </c>
      <c r="H541" s="25" t="s">
        <v>828</v>
      </c>
      <c r="I541" s="22">
        <v>1</v>
      </c>
      <c r="J541" s="22">
        <v>0</v>
      </c>
      <c r="K541" s="22">
        <v>0</v>
      </c>
      <c r="L541" s="22">
        <v>1581</v>
      </c>
      <c r="M541" s="22">
        <v>0</v>
      </c>
      <c r="N541" s="26">
        <v>0</v>
      </c>
      <c r="O541" s="23">
        <f t="shared" si="21"/>
        <v>0</v>
      </c>
      <c r="P541" s="23">
        <f t="shared" si="22"/>
        <v>0</v>
      </c>
    </row>
    <row r="542" spans="1:16" x14ac:dyDescent="0.25">
      <c r="A542" s="22">
        <v>535</v>
      </c>
      <c r="B542" s="25" t="s">
        <v>11</v>
      </c>
      <c r="C542" s="25" t="s">
        <v>806</v>
      </c>
      <c r="D542" s="25" t="s">
        <v>807</v>
      </c>
      <c r="E542" s="25" t="s">
        <v>826</v>
      </c>
      <c r="F542" s="25" t="s">
        <v>827</v>
      </c>
      <c r="G542" s="25">
        <v>9490615595</v>
      </c>
      <c r="H542" s="25" t="s">
        <v>829</v>
      </c>
      <c r="I542" s="22">
        <v>1</v>
      </c>
      <c r="J542" s="22">
        <v>0</v>
      </c>
      <c r="K542" s="22">
        <v>0</v>
      </c>
      <c r="L542" s="22">
        <v>2762</v>
      </c>
      <c r="M542" s="22">
        <v>0</v>
      </c>
      <c r="N542" s="26">
        <v>0</v>
      </c>
      <c r="O542" s="23">
        <f t="shared" si="21"/>
        <v>0</v>
      </c>
      <c r="P542" s="23">
        <f t="shared" si="22"/>
        <v>0</v>
      </c>
    </row>
    <row r="543" spans="1:16" x14ac:dyDescent="0.25">
      <c r="A543" s="22">
        <v>536</v>
      </c>
      <c r="B543" s="25" t="s">
        <v>11</v>
      </c>
      <c r="C543" s="25" t="s">
        <v>806</v>
      </c>
      <c r="D543" s="25" t="s">
        <v>807</v>
      </c>
      <c r="E543" s="25" t="s">
        <v>826</v>
      </c>
      <c r="F543" s="25" t="s">
        <v>830</v>
      </c>
      <c r="G543" s="25">
        <v>9490615597</v>
      </c>
      <c r="H543" s="25" t="s">
        <v>831</v>
      </c>
      <c r="I543" s="22">
        <v>1</v>
      </c>
      <c r="J543" s="22">
        <v>6</v>
      </c>
      <c r="K543" s="22">
        <v>101745</v>
      </c>
      <c r="L543" s="22">
        <v>2174</v>
      </c>
      <c r="M543" s="22">
        <v>6</v>
      </c>
      <c r="N543" s="26">
        <v>1.1776041666666666</v>
      </c>
      <c r="O543" s="23">
        <f t="shared" si="21"/>
        <v>221193630</v>
      </c>
      <c r="P543" s="23">
        <f t="shared" si="22"/>
        <v>13044</v>
      </c>
    </row>
    <row r="544" spans="1:16" x14ac:dyDescent="0.25">
      <c r="A544" s="22">
        <v>537</v>
      </c>
      <c r="B544" s="25" t="s">
        <v>11</v>
      </c>
      <c r="C544" s="25" t="s">
        <v>806</v>
      </c>
      <c r="D544" s="25" t="s">
        <v>807</v>
      </c>
      <c r="E544" s="25" t="s">
        <v>826</v>
      </c>
      <c r="F544" s="25" t="s">
        <v>830</v>
      </c>
      <c r="G544" s="25">
        <v>9490615597</v>
      </c>
      <c r="H544" s="25" t="s">
        <v>832</v>
      </c>
      <c r="I544" s="22">
        <v>1</v>
      </c>
      <c r="J544" s="22">
        <v>0</v>
      </c>
      <c r="K544" s="22">
        <v>0</v>
      </c>
      <c r="L544" s="22">
        <v>2835</v>
      </c>
      <c r="M544" s="22">
        <v>0</v>
      </c>
      <c r="N544" s="26">
        <v>0</v>
      </c>
      <c r="O544" s="23">
        <f t="shared" si="21"/>
        <v>0</v>
      </c>
      <c r="P544" s="23">
        <f t="shared" si="22"/>
        <v>0</v>
      </c>
    </row>
    <row r="545" spans="1:16" x14ac:dyDescent="0.25">
      <c r="A545" s="22">
        <v>538</v>
      </c>
      <c r="B545" s="25" t="s">
        <v>11</v>
      </c>
      <c r="C545" s="25" t="s">
        <v>806</v>
      </c>
      <c r="D545" s="25" t="s">
        <v>807</v>
      </c>
      <c r="E545" s="25" t="s">
        <v>826</v>
      </c>
      <c r="F545" s="25" t="s">
        <v>830</v>
      </c>
      <c r="G545" s="25">
        <v>9490615597</v>
      </c>
      <c r="H545" s="25" t="s">
        <v>833</v>
      </c>
      <c r="I545" s="22">
        <v>1</v>
      </c>
      <c r="J545" s="22">
        <v>0</v>
      </c>
      <c r="K545" s="22">
        <v>0</v>
      </c>
      <c r="L545" s="22">
        <v>2062</v>
      </c>
      <c r="M545" s="22">
        <v>0</v>
      </c>
      <c r="N545" s="26">
        <v>0</v>
      </c>
      <c r="O545" s="23">
        <f t="shared" si="21"/>
        <v>0</v>
      </c>
      <c r="P545" s="23">
        <f t="shared" si="22"/>
        <v>0</v>
      </c>
    </row>
    <row r="546" spans="1:16" x14ac:dyDescent="0.25">
      <c r="A546" s="22">
        <v>539</v>
      </c>
      <c r="B546" s="25" t="s">
        <v>11</v>
      </c>
      <c r="C546" s="25" t="s">
        <v>806</v>
      </c>
      <c r="D546" s="25" t="s">
        <v>834</v>
      </c>
      <c r="E546" s="25" t="s">
        <v>835</v>
      </c>
      <c r="F546" s="25" t="s">
        <v>836</v>
      </c>
      <c r="G546" s="25">
        <v>9490615602</v>
      </c>
      <c r="H546" s="25" t="s">
        <v>837</v>
      </c>
      <c r="I546" s="22">
        <v>1</v>
      </c>
      <c r="J546" s="22">
        <v>1</v>
      </c>
      <c r="K546" s="22">
        <v>11183</v>
      </c>
      <c r="L546" s="22">
        <v>40</v>
      </c>
      <c r="M546" s="22">
        <v>1</v>
      </c>
      <c r="N546" s="26">
        <v>0.12943287037037038</v>
      </c>
      <c r="O546" s="23">
        <f t="shared" si="21"/>
        <v>447320</v>
      </c>
      <c r="P546" s="23">
        <f t="shared" si="22"/>
        <v>40</v>
      </c>
    </row>
    <row r="547" spans="1:16" x14ac:dyDescent="0.25">
      <c r="A547" s="22">
        <v>540</v>
      </c>
      <c r="B547" s="25" t="s">
        <v>11</v>
      </c>
      <c r="C547" s="25" t="s">
        <v>806</v>
      </c>
      <c r="D547" s="25" t="s">
        <v>834</v>
      </c>
      <c r="E547" s="25" t="s">
        <v>835</v>
      </c>
      <c r="F547" s="25" t="s">
        <v>836</v>
      </c>
      <c r="G547" s="25">
        <v>9490615602</v>
      </c>
      <c r="H547" s="25" t="s">
        <v>838</v>
      </c>
      <c r="I547" s="22">
        <v>1</v>
      </c>
      <c r="J547" s="22">
        <v>0</v>
      </c>
      <c r="K547" s="22">
        <v>0</v>
      </c>
      <c r="L547" s="22">
        <v>3185</v>
      </c>
      <c r="M547" s="22">
        <v>0</v>
      </c>
      <c r="N547" s="26">
        <v>0</v>
      </c>
      <c r="O547" s="23">
        <f t="shared" si="21"/>
        <v>0</v>
      </c>
      <c r="P547" s="23">
        <f t="shared" si="22"/>
        <v>0</v>
      </c>
    </row>
    <row r="548" spans="1:16" x14ac:dyDescent="0.25">
      <c r="A548" s="22">
        <v>541</v>
      </c>
      <c r="B548" s="25" t="s">
        <v>11</v>
      </c>
      <c r="C548" s="25" t="s">
        <v>839</v>
      </c>
      <c r="D548" s="25" t="s">
        <v>839</v>
      </c>
      <c r="E548" s="25" t="s">
        <v>840</v>
      </c>
      <c r="F548" s="25" t="s">
        <v>841</v>
      </c>
      <c r="G548" s="25"/>
      <c r="H548" s="25" t="s">
        <v>842</v>
      </c>
      <c r="I548" s="22">
        <v>1</v>
      </c>
      <c r="J548" s="22">
        <v>0</v>
      </c>
      <c r="K548" s="22">
        <v>0</v>
      </c>
      <c r="L548" s="27"/>
      <c r="M548" s="22">
        <v>0</v>
      </c>
      <c r="N548" s="26">
        <v>0</v>
      </c>
      <c r="O548" s="23">
        <f t="shared" si="21"/>
        <v>0</v>
      </c>
      <c r="P548" s="23">
        <f t="shared" si="22"/>
        <v>0</v>
      </c>
    </row>
    <row r="549" spans="1:16" x14ac:dyDescent="0.25">
      <c r="A549" s="22">
        <v>542</v>
      </c>
      <c r="B549" s="25" t="s">
        <v>11</v>
      </c>
      <c r="C549" s="25" t="s">
        <v>839</v>
      </c>
      <c r="D549" s="25" t="s">
        <v>839</v>
      </c>
      <c r="E549" s="25" t="s">
        <v>840</v>
      </c>
      <c r="F549" s="25" t="s">
        <v>841</v>
      </c>
      <c r="G549" s="25"/>
      <c r="H549" s="25" t="s">
        <v>843</v>
      </c>
      <c r="I549" s="22">
        <v>1</v>
      </c>
      <c r="J549" s="22">
        <v>0</v>
      </c>
      <c r="K549" s="22">
        <v>0</v>
      </c>
      <c r="L549" s="27"/>
      <c r="M549" s="22">
        <v>0</v>
      </c>
      <c r="N549" s="26">
        <v>0</v>
      </c>
      <c r="O549" s="23">
        <f t="shared" si="21"/>
        <v>0</v>
      </c>
      <c r="P549" s="23">
        <f t="shared" si="22"/>
        <v>0</v>
      </c>
    </row>
    <row r="550" spans="1:16" x14ac:dyDescent="0.25">
      <c r="A550" s="22">
        <v>543</v>
      </c>
      <c r="B550" s="25" t="s">
        <v>11</v>
      </c>
      <c r="C550" s="25" t="s">
        <v>839</v>
      </c>
      <c r="D550" s="25" t="s">
        <v>839</v>
      </c>
      <c r="E550" s="25" t="s">
        <v>844</v>
      </c>
      <c r="F550" s="25" t="s">
        <v>845</v>
      </c>
      <c r="G550" s="25">
        <v>8330938015</v>
      </c>
      <c r="H550" s="25" t="s">
        <v>846</v>
      </c>
      <c r="I550" s="22">
        <v>1</v>
      </c>
      <c r="J550" s="22">
        <v>1</v>
      </c>
      <c r="K550" s="22">
        <v>4307</v>
      </c>
      <c r="L550" s="22">
        <v>3950</v>
      </c>
      <c r="M550" s="22">
        <v>1</v>
      </c>
      <c r="N550" s="26">
        <v>4.9849537037037039E-2</v>
      </c>
      <c r="O550" s="23">
        <f t="shared" si="21"/>
        <v>17012650</v>
      </c>
      <c r="P550" s="23">
        <f t="shared" si="22"/>
        <v>3950</v>
      </c>
    </row>
    <row r="551" spans="1:16" x14ac:dyDescent="0.25">
      <c r="A551" s="22">
        <v>544</v>
      </c>
      <c r="B551" s="25" t="s">
        <v>11</v>
      </c>
      <c r="C551" s="25" t="s">
        <v>839</v>
      </c>
      <c r="D551" s="25" t="s">
        <v>839</v>
      </c>
      <c r="E551" s="25" t="s">
        <v>844</v>
      </c>
      <c r="F551" s="25" t="s">
        <v>845</v>
      </c>
      <c r="G551" s="25">
        <v>8330938015</v>
      </c>
      <c r="H551" s="25" t="s">
        <v>847</v>
      </c>
      <c r="I551" s="22">
        <v>1</v>
      </c>
      <c r="J551" s="22">
        <v>0</v>
      </c>
      <c r="K551" s="22">
        <v>0</v>
      </c>
      <c r="L551" s="22">
        <v>224</v>
      </c>
      <c r="M551" s="22">
        <v>0</v>
      </c>
      <c r="N551" s="26">
        <v>0</v>
      </c>
      <c r="O551" s="23">
        <f t="shared" si="21"/>
        <v>0</v>
      </c>
      <c r="P551" s="23">
        <f t="shared" si="22"/>
        <v>0</v>
      </c>
    </row>
    <row r="552" spans="1:16" x14ac:dyDescent="0.25">
      <c r="A552" s="22">
        <v>545</v>
      </c>
      <c r="B552" s="25" t="s">
        <v>11</v>
      </c>
      <c r="C552" s="25" t="s">
        <v>839</v>
      </c>
      <c r="D552" s="25" t="s">
        <v>839</v>
      </c>
      <c r="E552" s="25" t="s">
        <v>848</v>
      </c>
      <c r="F552" s="25" t="s">
        <v>849</v>
      </c>
      <c r="G552" s="25">
        <v>8332999115</v>
      </c>
      <c r="H552" s="25" t="s">
        <v>850</v>
      </c>
      <c r="I552" s="22">
        <v>1</v>
      </c>
      <c r="J552" s="22">
        <v>1</v>
      </c>
      <c r="K552" s="22">
        <v>19040</v>
      </c>
      <c r="L552" s="22">
        <v>3200</v>
      </c>
      <c r="M552" s="22">
        <v>1</v>
      </c>
      <c r="N552" s="26">
        <v>0.22037037037037038</v>
      </c>
      <c r="O552" s="23">
        <f t="shared" si="21"/>
        <v>60928000</v>
      </c>
      <c r="P552" s="23">
        <f t="shared" si="22"/>
        <v>3200</v>
      </c>
    </row>
    <row r="553" spans="1:16" x14ac:dyDescent="0.25">
      <c r="A553" s="22">
        <v>546</v>
      </c>
      <c r="B553" s="25" t="s">
        <v>11</v>
      </c>
      <c r="C553" s="25" t="s">
        <v>839</v>
      </c>
      <c r="D553" s="25" t="s">
        <v>839</v>
      </c>
      <c r="E553" s="25" t="s">
        <v>848</v>
      </c>
      <c r="F553" s="25" t="s">
        <v>849</v>
      </c>
      <c r="G553" s="25">
        <v>8332999115</v>
      </c>
      <c r="H553" s="25" t="s">
        <v>851</v>
      </c>
      <c r="I553" s="22">
        <v>1</v>
      </c>
      <c r="J553" s="22">
        <v>1</v>
      </c>
      <c r="K553" s="22">
        <v>18064</v>
      </c>
      <c r="L553" s="22">
        <v>2119</v>
      </c>
      <c r="M553" s="22">
        <v>1</v>
      </c>
      <c r="N553" s="26">
        <v>0.20907407407407408</v>
      </c>
      <c r="O553" s="23">
        <f t="shared" si="21"/>
        <v>38277616</v>
      </c>
      <c r="P553" s="23">
        <f t="shared" si="22"/>
        <v>2119</v>
      </c>
    </row>
    <row r="554" spans="1:16" x14ac:dyDescent="0.25">
      <c r="A554" s="22">
        <v>547</v>
      </c>
      <c r="B554" s="25" t="s">
        <v>11</v>
      </c>
      <c r="C554" s="25" t="s">
        <v>839</v>
      </c>
      <c r="D554" s="25" t="s">
        <v>839</v>
      </c>
      <c r="E554" s="25" t="s">
        <v>848</v>
      </c>
      <c r="F554" s="25" t="s">
        <v>849</v>
      </c>
      <c r="G554" s="25">
        <v>8332999115</v>
      </c>
      <c r="H554" s="25" t="s">
        <v>852</v>
      </c>
      <c r="I554" s="22">
        <v>1</v>
      </c>
      <c r="J554" s="22">
        <v>2</v>
      </c>
      <c r="K554" s="22">
        <v>37948</v>
      </c>
      <c r="L554" s="22">
        <v>18</v>
      </c>
      <c r="M554" s="22">
        <v>2</v>
      </c>
      <c r="N554" s="26">
        <v>0.43921296296296297</v>
      </c>
      <c r="O554" s="23">
        <f t="shared" si="21"/>
        <v>683064</v>
      </c>
      <c r="P554" s="23">
        <f t="shared" si="22"/>
        <v>36</v>
      </c>
    </row>
    <row r="555" spans="1:16" x14ac:dyDescent="0.25">
      <c r="A555" s="22">
        <v>548</v>
      </c>
      <c r="B555" s="25" t="s">
        <v>11</v>
      </c>
      <c r="C555" s="25" t="s">
        <v>839</v>
      </c>
      <c r="D555" s="25" t="s">
        <v>839</v>
      </c>
      <c r="E555" s="25" t="s">
        <v>848</v>
      </c>
      <c r="F555" s="25" t="s">
        <v>849</v>
      </c>
      <c r="G555" s="25">
        <v>8332999115</v>
      </c>
      <c r="H555" s="25" t="s">
        <v>853</v>
      </c>
      <c r="I555" s="22">
        <v>1</v>
      </c>
      <c r="J555" s="22">
        <v>2</v>
      </c>
      <c r="K555" s="22">
        <v>38081</v>
      </c>
      <c r="L555" s="22">
        <v>32</v>
      </c>
      <c r="M555" s="22">
        <v>2</v>
      </c>
      <c r="N555" s="26">
        <v>0.44075231481481481</v>
      </c>
      <c r="O555" s="23">
        <f t="shared" si="21"/>
        <v>1218592</v>
      </c>
      <c r="P555" s="23">
        <f t="shared" si="22"/>
        <v>64</v>
      </c>
    </row>
    <row r="556" spans="1:16" x14ac:dyDescent="0.25">
      <c r="A556" s="22">
        <v>549</v>
      </c>
      <c r="B556" s="25" t="s">
        <v>11</v>
      </c>
      <c r="C556" s="25" t="s">
        <v>839</v>
      </c>
      <c r="D556" s="25" t="s">
        <v>839</v>
      </c>
      <c r="E556" s="25" t="s">
        <v>848</v>
      </c>
      <c r="F556" s="25" t="s">
        <v>854</v>
      </c>
      <c r="G556" s="25">
        <v>8500654594</v>
      </c>
      <c r="H556" s="25" t="s">
        <v>855</v>
      </c>
      <c r="I556" s="22">
        <v>1</v>
      </c>
      <c r="J556" s="22">
        <v>0</v>
      </c>
      <c r="K556" s="22">
        <v>0</v>
      </c>
      <c r="L556" s="22">
        <v>1878</v>
      </c>
      <c r="M556" s="22">
        <v>0</v>
      </c>
      <c r="N556" s="26">
        <v>0</v>
      </c>
      <c r="O556" s="23">
        <f t="shared" si="21"/>
        <v>0</v>
      </c>
      <c r="P556" s="23">
        <f t="shared" si="22"/>
        <v>0</v>
      </c>
    </row>
    <row r="557" spans="1:16" x14ac:dyDescent="0.25">
      <c r="A557" s="22">
        <v>550</v>
      </c>
      <c r="B557" s="25" t="s">
        <v>11</v>
      </c>
      <c r="C557" s="25" t="s">
        <v>839</v>
      </c>
      <c r="D557" s="25" t="s">
        <v>839</v>
      </c>
      <c r="E557" s="25" t="s">
        <v>848</v>
      </c>
      <c r="F557" s="25" t="s">
        <v>854</v>
      </c>
      <c r="G557" s="25">
        <v>9490615664</v>
      </c>
      <c r="H557" s="25" t="s">
        <v>856</v>
      </c>
      <c r="I557" s="22">
        <v>1</v>
      </c>
      <c r="J557" s="22">
        <v>0</v>
      </c>
      <c r="K557" s="22">
        <v>0</v>
      </c>
      <c r="L557" s="22">
        <v>5158</v>
      </c>
      <c r="M557" s="22">
        <v>0</v>
      </c>
      <c r="N557" s="26">
        <v>0</v>
      </c>
      <c r="O557" s="23">
        <f t="shared" si="21"/>
        <v>0</v>
      </c>
      <c r="P557" s="23">
        <f t="shared" si="22"/>
        <v>0</v>
      </c>
    </row>
    <row r="558" spans="1:16" x14ac:dyDescent="0.25">
      <c r="A558" s="22">
        <v>551</v>
      </c>
      <c r="B558" s="25" t="s">
        <v>11</v>
      </c>
      <c r="C558" s="25" t="s">
        <v>839</v>
      </c>
      <c r="D558" s="25" t="s">
        <v>839</v>
      </c>
      <c r="E558" s="25" t="s">
        <v>848</v>
      </c>
      <c r="F558" s="25" t="s">
        <v>854</v>
      </c>
      <c r="G558" s="25">
        <v>9490615664</v>
      </c>
      <c r="H558" s="25" t="s">
        <v>857</v>
      </c>
      <c r="I558" s="22">
        <v>1</v>
      </c>
      <c r="J558" s="22">
        <v>2</v>
      </c>
      <c r="K558" s="22">
        <v>17019</v>
      </c>
      <c r="L558" s="22">
        <v>2599</v>
      </c>
      <c r="M558" s="22">
        <v>2</v>
      </c>
      <c r="N558" s="26">
        <v>0.19697916666666668</v>
      </c>
      <c r="O558" s="23">
        <f t="shared" si="21"/>
        <v>44232381</v>
      </c>
      <c r="P558" s="23">
        <f t="shared" si="22"/>
        <v>5198</v>
      </c>
    </row>
    <row r="559" spans="1:16" x14ac:dyDescent="0.25">
      <c r="A559" s="22">
        <v>552</v>
      </c>
      <c r="B559" s="25" t="s">
        <v>11</v>
      </c>
      <c r="C559" s="25" t="s">
        <v>839</v>
      </c>
      <c r="D559" s="25" t="s">
        <v>839</v>
      </c>
      <c r="E559" s="25" t="s">
        <v>848</v>
      </c>
      <c r="F559" s="25" t="s">
        <v>854</v>
      </c>
      <c r="G559" s="25">
        <v>9490615664</v>
      </c>
      <c r="H559" s="25" t="s">
        <v>858</v>
      </c>
      <c r="I559" s="22">
        <v>1</v>
      </c>
      <c r="J559" s="22">
        <v>0</v>
      </c>
      <c r="K559" s="22">
        <v>0</v>
      </c>
      <c r="L559" s="22">
        <v>1333</v>
      </c>
      <c r="M559" s="22">
        <v>0</v>
      </c>
      <c r="N559" s="26">
        <v>0</v>
      </c>
      <c r="O559" s="23">
        <f t="shared" si="21"/>
        <v>0</v>
      </c>
      <c r="P559" s="23">
        <f t="shared" si="22"/>
        <v>0</v>
      </c>
    </row>
    <row r="560" spans="1:16" x14ac:dyDescent="0.25">
      <c r="A560" s="22">
        <v>553</v>
      </c>
      <c r="B560" s="25" t="s">
        <v>11</v>
      </c>
      <c r="C560" s="25" t="s">
        <v>839</v>
      </c>
      <c r="D560" s="25" t="s">
        <v>839</v>
      </c>
      <c r="E560" s="25" t="s">
        <v>848</v>
      </c>
      <c r="F560" s="25" t="s">
        <v>854</v>
      </c>
      <c r="G560" s="25">
        <v>9490615664</v>
      </c>
      <c r="H560" s="25" t="s">
        <v>859</v>
      </c>
      <c r="I560" s="22">
        <v>1</v>
      </c>
      <c r="J560" s="22">
        <v>0</v>
      </c>
      <c r="K560" s="22">
        <v>0</v>
      </c>
      <c r="L560" s="22">
        <v>2001</v>
      </c>
      <c r="M560" s="22">
        <v>0</v>
      </c>
      <c r="N560" s="26">
        <v>0</v>
      </c>
      <c r="O560" s="23">
        <f t="shared" si="21"/>
        <v>0</v>
      </c>
      <c r="P560" s="23">
        <f t="shared" si="22"/>
        <v>0</v>
      </c>
    </row>
    <row r="561" spans="1:16" x14ac:dyDescent="0.25">
      <c r="A561" s="22">
        <v>554</v>
      </c>
      <c r="B561" s="25" t="s">
        <v>11</v>
      </c>
      <c r="C561" s="25" t="s">
        <v>839</v>
      </c>
      <c r="D561" s="25" t="s">
        <v>839</v>
      </c>
      <c r="E561" s="25" t="s">
        <v>848</v>
      </c>
      <c r="F561" s="25" t="s">
        <v>854</v>
      </c>
      <c r="G561" s="25">
        <v>9490615664</v>
      </c>
      <c r="H561" s="25" t="s">
        <v>860</v>
      </c>
      <c r="I561" s="22">
        <v>1</v>
      </c>
      <c r="J561" s="22">
        <v>0</v>
      </c>
      <c r="K561" s="22">
        <v>0</v>
      </c>
      <c r="L561" s="22">
        <v>1755</v>
      </c>
      <c r="M561" s="22">
        <v>0</v>
      </c>
      <c r="N561" s="26">
        <v>0</v>
      </c>
      <c r="O561" s="23">
        <f t="shared" si="21"/>
        <v>0</v>
      </c>
      <c r="P561" s="23">
        <f t="shared" si="22"/>
        <v>0</v>
      </c>
    </row>
    <row r="562" spans="1:16" x14ac:dyDescent="0.25">
      <c r="A562" s="22">
        <v>555</v>
      </c>
      <c r="B562" s="25" t="s">
        <v>11</v>
      </c>
      <c r="C562" s="25" t="s">
        <v>839</v>
      </c>
      <c r="D562" s="25" t="s">
        <v>839</v>
      </c>
      <c r="E562" s="25" t="s">
        <v>848</v>
      </c>
      <c r="F562" s="25" t="s">
        <v>841</v>
      </c>
      <c r="G562" s="25">
        <v>8500654594</v>
      </c>
      <c r="H562" s="25" t="s">
        <v>861</v>
      </c>
      <c r="I562" s="22">
        <v>1</v>
      </c>
      <c r="J562" s="22">
        <v>0</v>
      </c>
      <c r="K562" s="22">
        <v>0</v>
      </c>
      <c r="L562" s="22">
        <v>583</v>
      </c>
      <c r="M562" s="22">
        <v>0</v>
      </c>
      <c r="N562" s="26">
        <v>0</v>
      </c>
      <c r="O562" s="23">
        <f t="shared" si="21"/>
        <v>0</v>
      </c>
      <c r="P562" s="23">
        <f t="shared" si="22"/>
        <v>0</v>
      </c>
    </row>
    <row r="563" spans="1:16" x14ac:dyDescent="0.25">
      <c r="A563" s="22">
        <v>556</v>
      </c>
      <c r="B563" s="25" t="s">
        <v>11</v>
      </c>
      <c r="C563" s="25" t="s">
        <v>839</v>
      </c>
      <c r="D563" s="25" t="s">
        <v>839</v>
      </c>
      <c r="E563" s="25" t="s">
        <v>848</v>
      </c>
      <c r="F563" s="25" t="s">
        <v>841</v>
      </c>
      <c r="G563" s="25">
        <v>8500654594</v>
      </c>
      <c r="H563" s="25" t="s">
        <v>862</v>
      </c>
      <c r="I563" s="22">
        <v>1</v>
      </c>
      <c r="J563" s="22">
        <v>0</v>
      </c>
      <c r="K563" s="22">
        <v>0</v>
      </c>
      <c r="L563" s="22">
        <v>3</v>
      </c>
      <c r="M563" s="22">
        <v>0</v>
      </c>
      <c r="N563" s="26">
        <v>0</v>
      </c>
      <c r="O563" s="23">
        <f t="shared" si="21"/>
        <v>0</v>
      </c>
      <c r="P563" s="23">
        <f t="shared" si="22"/>
        <v>0</v>
      </c>
    </row>
    <row r="564" spans="1:16" x14ac:dyDescent="0.25">
      <c r="A564" s="22">
        <v>557</v>
      </c>
      <c r="B564" s="25" t="s">
        <v>11</v>
      </c>
      <c r="C564" s="25" t="s">
        <v>839</v>
      </c>
      <c r="D564" s="25" t="s">
        <v>839</v>
      </c>
      <c r="E564" s="25" t="s">
        <v>848</v>
      </c>
      <c r="F564" s="25" t="s">
        <v>841</v>
      </c>
      <c r="G564" s="25">
        <v>8500654594</v>
      </c>
      <c r="H564" s="25" t="s">
        <v>863</v>
      </c>
      <c r="I564" s="22">
        <v>1</v>
      </c>
      <c r="J564" s="22">
        <v>0</v>
      </c>
      <c r="K564" s="22">
        <v>0</v>
      </c>
      <c r="L564" s="22">
        <v>407</v>
      </c>
      <c r="M564" s="22">
        <v>0</v>
      </c>
      <c r="N564" s="26">
        <v>0</v>
      </c>
      <c r="O564" s="23">
        <f t="shared" si="21"/>
        <v>0</v>
      </c>
      <c r="P564" s="23">
        <f t="shared" si="22"/>
        <v>0</v>
      </c>
    </row>
    <row r="565" spans="1:16" x14ac:dyDescent="0.25">
      <c r="A565" s="22">
        <v>558</v>
      </c>
      <c r="B565" s="25" t="s">
        <v>11</v>
      </c>
      <c r="C565" s="25" t="s">
        <v>839</v>
      </c>
      <c r="D565" s="25" t="s">
        <v>839</v>
      </c>
      <c r="E565" s="25" t="s">
        <v>848</v>
      </c>
      <c r="F565" s="25" t="s">
        <v>864</v>
      </c>
      <c r="G565" s="25">
        <v>8332958500</v>
      </c>
      <c r="H565" s="25" t="s">
        <v>865</v>
      </c>
      <c r="I565" s="22">
        <v>1</v>
      </c>
      <c r="J565" s="22">
        <v>0</v>
      </c>
      <c r="K565" s="22">
        <v>0</v>
      </c>
      <c r="L565" s="22">
        <v>4348</v>
      </c>
      <c r="M565" s="22">
        <v>0</v>
      </c>
      <c r="N565" s="26">
        <v>0</v>
      </c>
      <c r="O565" s="23">
        <f t="shared" si="21"/>
        <v>0</v>
      </c>
      <c r="P565" s="23">
        <f t="shared" si="22"/>
        <v>0</v>
      </c>
    </row>
    <row r="566" spans="1:16" x14ac:dyDescent="0.25">
      <c r="A566" s="22">
        <v>559</v>
      </c>
      <c r="B566" s="25" t="s">
        <v>11</v>
      </c>
      <c r="C566" s="25" t="s">
        <v>839</v>
      </c>
      <c r="D566" s="25" t="s">
        <v>839</v>
      </c>
      <c r="E566" s="25" t="s">
        <v>848</v>
      </c>
      <c r="F566" s="25" t="s">
        <v>864</v>
      </c>
      <c r="G566" s="25">
        <v>8332958500</v>
      </c>
      <c r="H566" s="25" t="s">
        <v>866</v>
      </c>
      <c r="I566" s="22">
        <v>1</v>
      </c>
      <c r="J566" s="22">
        <v>0</v>
      </c>
      <c r="K566" s="22">
        <v>0</v>
      </c>
      <c r="L566" s="22">
        <v>2661</v>
      </c>
      <c r="M566" s="22">
        <v>0</v>
      </c>
      <c r="N566" s="26">
        <v>0</v>
      </c>
      <c r="O566" s="23">
        <f t="shared" si="21"/>
        <v>0</v>
      </c>
      <c r="P566" s="23">
        <f t="shared" si="22"/>
        <v>0</v>
      </c>
    </row>
    <row r="567" spans="1:16" x14ac:dyDescent="0.25">
      <c r="A567" s="22">
        <v>560</v>
      </c>
      <c r="B567" s="25" t="s">
        <v>11</v>
      </c>
      <c r="C567" s="25" t="s">
        <v>839</v>
      </c>
      <c r="D567" s="25" t="s">
        <v>867</v>
      </c>
      <c r="E567" s="25" t="s">
        <v>867</v>
      </c>
      <c r="F567" s="25" t="s">
        <v>868</v>
      </c>
      <c r="G567" s="25"/>
      <c r="H567" s="25" t="s">
        <v>869</v>
      </c>
      <c r="I567" s="22">
        <v>1</v>
      </c>
      <c r="J567" s="22">
        <v>0</v>
      </c>
      <c r="K567" s="22">
        <v>0</v>
      </c>
      <c r="L567" s="27"/>
      <c r="M567" s="22">
        <v>0</v>
      </c>
      <c r="N567" s="26">
        <v>0</v>
      </c>
      <c r="O567" s="23">
        <f t="shared" si="21"/>
        <v>0</v>
      </c>
      <c r="P567" s="23">
        <f t="shared" si="22"/>
        <v>0</v>
      </c>
    </row>
    <row r="568" spans="1:16" x14ac:dyDescent="0.25">
      <c r="A568" s="22">
        <v>561</v>
      </c>
      <c r="B568" s="25" t="s">
        <v>11</v>
      </c>
      <c r="C568" s="25" t="s">
        <v>839</v>
      </c>
      <c r="D568" s="25" t="s">
        <v>867</v>
      </c>
      <c r="E568" s="25" t="s">
        <v>867</v>
      </c>
      <c r="F568" s="25" t="s">
        <v>868</v>
      </c>
      <c r="G568" s="25"/>
      <c r="H568" s="25" t="s">
        <v>870</v>
      </c>
      <c r="I568" s="22">
        <v>1</v>
      </c>
      <c r="J568" s="22">
        <v>0</v>
      </c>
      <c r="K568" s="22">
        <v>0</v>
      </c>
      <c r="L568" s="27"/>
      <c r="M568" s="22">
        <v>0</v>
      </c>
      <c r="N568" s="26">
        <v>0</v>
      </c>
      <c r="O568" s="23">
        <f t="shared" si="21"/>
        <v>0</v>
      </c>
      <c r="P568" s="23">
        <f t="shared" si="22"/>
        <v>0</v>
      </c>
    </row>
    <row r="569" spans="1:16" ht="26.25" x14ac:dyDescent="0.25">
      <c r="A569" s="22">
        <v>562</v>
      </c>
      <c r="B569" s="25" t="s">
        <v>11</v>
      </c>
      <c r="C569" s="25" t="s">
        <v>839</v>
      </c>
      <c r="D569" s="25" t="s">
        <v>867</v>
      </c>
      <c r="E569" s="25" t="s">
        <v>867</v>
      </c>
      <c r="F569" s="25" t="s">
        <v>868</v>
      </c>
      <c r="G569" s="25"/>
      <c r="H569" s="25" t="s">
        <v>871</v>
      </c>
      <c r="I569" s="22">
        <v>1</v>
      </c>
      <c r="J569" s="22">
        <v>0</v>
      </c>
      <c r="K569" s="22">
        <v>0</v>
      </c>
      <c r="L569" s="27"/>
      <c r="M569" s="22">
        <v>0</v>
      </c>
      <c r="N569" s="26">
        <v>0</v>
      </c>
      <c r="O569" s="23">
        <f t="shared" si="21"/>
        <v>0</v>
      </c>
      <c r="P569" s="23">
        <f t="shared" si="22"/>
        <v>0</v>
      </c>
    </row>
    <row r="570" spans="1:16" x14ac:dyDescent="0.25">
      <c r="A570" s="22">
        <v>563</v>
      </c>
      <c r="B570" s="25" t="s">
        <v>11</v>
      </c>
      <c r="C570" s="25" t="s">
        <v>839</v>
      </c>
      <c r="D570" s="25" t="s">
        <v>867</v>
      </c>
      <c r="E570" s="25" t="s">
        <v>867</v>
      </c>
      <c r="F570" s="25" t="s">
        <v>868</v>
      </c>
      <c r="G570" s="25">
        <v>8500656296</v>
      </c>
      <c r="H570" s="25" t="s">
        <v>872</v>
      </c>
      <c r="I570" s="22">
        <v>1</v>
      </c>
      <c r="J570" s="22">
        <v>0</v>
      </c>
      <c r="K570" s="22">
        <v>0</v>
      </c>
      <c r="L570" s="22">
        <v>1324</v>
      </c>
      <c r="M570" s="22">
        <v>0</v>
      </c>
      <c r="N570" s="26">
        <v>0</v>
      </c>
      <c r="O570" s="23">
        <f t="shared" si="21"/>
        <v>0</v>
      </c>
      <c r="P570" s="23">
        <f t="shared" si="22"/>
        <v>0</v>
      </c>
    </row>
    <row r="571" spans="1:16" x14ac:dyDescent="0.25">
      <c r="A571" s="22">
        <v>564</v>
      </c>
      <c r="B571" s="25" t="s">
        <v>11</v>
      </c>
      <c r="C571" s="25" t="s">
        <v>839</v>
      </c>
      <c r="D571" s="25" t="s">
        <v>867</v>
      </c>
      <c r="E571" s="25" t="s">
        <v>867</v>
      </c>
      <c r="F571" s="25" t="s">
        <v>873</v>
      </c>
      <c r="G571" s="25">
        <v>9490615673</v>
      </c>
      <c r="H571" s="25" t="s">
        <v>874</v>
      </c>
      <c r="I571" s="22">
        <v>1</v>
      </c>
      <c r="J571" s="22">
        <v>0</v>
      </c>
      <c r="K571" s="22">
        <v>0</v>
      </c>
      <c r="L571" s="22">
        <v>3276</v>
      </c>
      <c r="M571" s="22">
        <v>0</v>
      </c>
      <c r="N571" s="26">
        <v>0</v>
      </c>
      <c r="O571" s="23">
        <f t="shared" si="21"/>
        <v>0</v>
      </c>
      <c r="P571" s="23">
        <f t="shared" si="22"/>
        <v>0</v>
      </c>
    </row>
    <row r="572" spans="1:16" x14ac:dyDescent="0.25">
      <c r="A572" s="22">
        <v>565</v>
      </c>
      <c r="B572" s="25" t="s">
        <v>11</v>
      </c>
      <c r="C572" s="25" t="s">
        <v>839</v>
      </c>
      <c r="D572" s="25" t="s">
        <v>867</v>
      </c>
      <c r="E572" s="25" t="s">
        <v>867</v>
      </c>
      <c r="F572" s="25" t="s">
        <v>873</v>
      </c>
      <c r="G572" s="25">
        <v>9490615673</v>
      </c>
      <c r="H572" s="25" t="s">
        <v>875</v>
      </c>
      <c r="I572" s="22">
        <v>1</v>
      </c>
      <c r="J572" s="22">
        <v>0</v>
      </c>
      <c r="K572" s="22">
        <v>0</v>
      </c>
      <c r="L572" s="22">
        <v>287</v>
      </c>
      <c r="M572" s="22">
        <v>0</v>
      </c>
      <c r="N572" s="26">
        <v>0</v>
      </c>
      <c r="O572" s="23">
        <f t="shared" si="21"/>
        <v>0</v>
      </c>
      <c r="P572" s="23">
        <f t="shared" si="22"/>
        <v>0</v>
      </c>
    </row>
    <row r="573" spans="1:16" x14ac:dyDescent="0.25">
      <c r="A573" s="22">
        <v>566</v>
      </c>
      <c r="B573" s="25" t="s">
        <v>11</v>
      </c>
      <c r="C573" s="25" t="s">
        <v>839</v>
      </c>
      <c r="D573" s="25" t="s">
        <v>867</v>
      </c>
      <c r="E573" s="25" t="s">
        <v>867</v>
      </c>
      <c r="F573" s="25" t="s">
        <v>873</v>
      </c>
      <c r="G573" s="25">
        <v>9490615673</v>
      </c>
      <c r="H573" s="25" t="s">
        <v>876</v>
      </c>
      <c r="I573" s="22">
        <v>1</v>
      </c>
      <c r="J573" s="22">
        <v>0</v>
      </c>
      <c r="K573" s="22">
        <v>0</v>
      </c>
      <c r="L573" s="22">
        <v>3382</v>
      </c>
      <c r="M573" s="22">
        <v>0</v>
      </c>
      <c r="N573" s="26">
        <v>0</v>
      </c>
      <c r="O573" s="23">
        <f t="shared" si="21"/>
        <v>0</v>
      </c>
      <c r="P573" s="23">
        <f t="shared" si="22"/>
        <v>0</v>
      </c>
    </row>
    <row r="574" spans="1:16" x14ac:dyDescent="0.25">
      <c r="A574" s="22">
        <v>567</v>
      </c>
      <c r="B574" s="25" t="s">
        <v>11</v>
      </c>
      <c r="C574" s="25" t="s">
        <v>839</v>
      </c>
      <c r="D574" s="25" t="s">
        <v>867</v>
      </c>
      <c r="E574" s="25" t="s">
        <v>867</v>
      </c>
      <c r="F574" s="25" t="s">
        <v>873</v>
      </c>
      <c r="G574" s="25">
        <v>9490615673</v>
      </c>
      <c r="H574" s="25" t="s">
        <v>877</v>
      </c>
      <c r="I574" s="22">
        <v>1</v>
      </c>
      <c r="J574" s="22">
        <v>0</v>
      </c>
      <c r="K574" s="22">
        <v>0</v>
      </c>
      <c r="L574" s="22">
        <v>1156</v>
      </c>
      <c r="M574" s="22">
        <v>0</v>
      </c>
      <c r="N574" s="26">
        <v>0</v>
      </c>
      <c r="O574" s="23">
        <f t="shared" si="21"/>
        <v>0</v>
      </c>
      <c r="P574" s="23">
        <f t="shared" si="22"/>
        <v>0</v>
      </c>
    </row>
    <row r="575" spans="1:16" x14ac:dyDescent="0.25">
      <c r="A575" s="22">
        <v>568</v>
      </c>
      <c r="B575" s="25" t="s">
        <v>11</v>
      </c>
      <c r="C575" s="25" t="s">
        <v>839</v>
      </c>
      <c r="D575" s="25" t="s">
        <v>867</v>
      </c>
      <c r="E575" s="25" t="s">
        <v>867</v>
      </c>
      <c r="F575" s="25" t="s">
        <v>878</v>
      </c>
      <c r="G575" s="25">
        <v>9491043489</v>
      </c>
      <c r="H575" s="25" t="s">
        <v>879</v>
      </c>
      <c r="I575" s="22">
        <v>1</v>
      </c>
      <c r="J575" s="22">
        <v>0</v>
      </c>
      <c r="K575" s="22">
        <v>0</v>
      </c>
      <c r="L575" s="22">
        <v>2194</v>
      </c>
      <c r="M575" s="22">
        <v>0</v>
      </c>
      <c r="N575" s="26">
        <v>0</v>
      </c>
      <c r="O575" s="23">
        <f t="shared" si="21"/>
        <v>0</v>
      </c>
      <c r="P575" s="23">
        <f t="shared" si="22"/>
        <v>0</v>
      </c>
    </row>
    <row r="576" spans="1:16" x14ac:dyDescent="0.25">
      <c r="A576" s="22">
        <v>569</v>
      </c>
      <c r="B576" s="25" t="s">
        <v>11</v>
      </c>
      <c r="C576" s="25" t="s">
        <v>839</v>
      </c>
      <c r="D576" s="25" t="s">
        <v>867</v>
      </c>
      <c r="E576" s="25" t="s">
        <v>880</v>
      </c>
      <c r="F576" s="25" t="s">
        <v>881</v>
      </c>
      <c r="G576" s="25"/>
      <c r="H576" s="25" t="s">
        <v>882</v>
      </c>
      <c r="I576" s="22">
        <v>1</v>
      </c>
      <c r="J576" s="22">
        <v>0</v>
      </c>
      <c r="K576" s="22">
        <v>0</v>
      </c>
      <c r="L576" s="27"/>
      <c r="M576" s="22">
        <v>0</v>
      </c>
      <c r="N576" s="26">
        <v>0</v>
      </c>
      <c r="O576" s="23">
        <f t="shared" si="21"/>
        <v>0</v>
      </c>
      <c r="P576" s="23">
        <f t="shared" si="22"/>
        <v>0</v>
      </c>
    </row>
    <row r="577" spans="1:16" ht="26.25" x14ac:dyDescent="0.25">
      <c r="A577" s="22">
        <v>570</v>
      </c>
      <c r="B577" s="25" t="s">
        <v>11</v>
      </c>
      <c r="C577" s="25" t="s">
        <v>839</v>
      </c>
      <c r="D577" s="25" t="s">
        <v>867</v>
      </c>
      <c r="E577" s="25" t="s">
        <v>880</v>
      </c>
      <c r="F577" s="25" t="s">
        <v>881</v>
      </c>
      <c r="G577" s="25"/>
      <c r="H577" s="25" t="s">
        <v>883</v>
      </c>
      <c r="I577" s="22">
        <v>1</v>
      </c>
      <c r="J577" s="22">
        <v>0</v>
      </c>
      <c r="K577" s="22">
        <v>0</v>
      </c>
      <c r="L577" s="27"/>
      <c r="M577" s="22">
        <v>0</v>
      </c>
      <c r="N577" s="26">
        <v>0</v>
      </c>
      <c r="O577" s="23">
        <f t="shared" si="21"/>
        <v>0</v>
      </c>
      <c r="P577" s="23">
        <f t="shared" si="22"/>
        <v>0</v>
      </c>
    </row>
    <row r="578" spans="1:16" x14ac:dyDescent="0.25">
      <c r="A578" s="22">
        <v>571</v>
      </c>
      <c r="B578" s="25" t="s">
        <v>11</v>
      </c>
      <c r="C578" s="25" t="s">
        <v>839</v>
      </c>
      <c r="D578" s="25" t="s">
        <v>867</v>
      </c>
      <c r="E578" s="25" t="s">
        <v>880</v>
      </c>
      <c r="F578" s="25" t="s">
        <v>881</v>
      </c>
      <c r="G578" s="25"/>
      <c r="H578" s="25" t="s">
        <v>884</v>
      </c>
      <c r="I578" s="22">
        <v>1</v>
      </c>
      <c r="J578" s="22">
        <v>0</v>
      </c>
      <c r="K578" s="22">
        <v>0</v>
      </c>
      <c r="L578" s="27"/>
      <c r="M578" s="22">
        <v>0</v>
      </c>
      <c r="N578" s="26">
        <v>0</v>
      </c>
      <c r="O578" s="23">
        <f t="shared" si="21"/>
        <v>0</v>
      </c>
      <c r="P578" s="23">
        <f t="shared" si="22"/>
        <v>0</v>
      </c>
    </row>
    <row r="579" spans="1:16" x14ac:dyDescent="0.25">
      <c r="A579" s="22">
        <v>572</v>
      </c>
      <c r="B579" s="25" t="s">
        <v>11</v>
      </c>
      <c r="C579" s="25" t="s">
        <v>839</v>
      </c>
      <c r="D579" s="25" t="s">
        <v>867</v>
      </c>
      <c r="E579" s="25" t="s">
        <v>880</v>
      </c>
      <c r="F579" s="25" t="s">
        <v>881</v>
      </c>
      <c r="G579" s="25"/>
      <c r="H579" s="25" t="s">
        <v>885</v>
      </c>
      <c r="I579" s="22">
        <v>1</v>
      </c>
      <c r="J579" s="22">
        <v>0</v>
      </c>
      <c r="K579" s="22">
        <v>0</v>
      </c>
      <c r="L579" s="27"/>
      <c r="M579" s="22">
        <v>0</v>
      </c>
      <c r="N579" s="26">
        <v>0</v>
      </c>
      <c r="O579" s="23">
        <f t="shared" si="21"/>
        <v>0</v>
      </c>
      <c r="P579" s="23">
        <f t="shared" si="22"/>
        <v>0</v>
      </c>
    </row>
    <row r="580" spans="1:16" x14ac:dyDescent="0.25">
      <c r="A580" s="22">
        <v>573</v>
      </c>
      <c r="B580" s="25" t="s">
        <v>11</v>
      </c>
      <c r="C580" s="25" t="s">
        <v>839</v>
      </c>
      <c r="D580" s="25" t="s">
        <v>867</v>
      </c>
      <c r="E580" s="25" t="s">
        <v>880</v>
      </c>
      <c r="F580" s="25" t="s">
        <v>886</v>
      </c>
      <c r="G580" s="25"/>
      <c r="H580" s="25" t="s">
        <v>887</v>
      </c>
      <c r="I580" s="22">
        <v>1</v>
      </c>
      <c r="J580" s="22">
        <v>0</v>
      </c>
      <c r="K580" s="22">
        <v>0</v>
      </c>
      <c r="L580" s="27"/>
      <c r="M580" s="22">
        <v>0</v>
      </c>
      <c r="N580" s="26">
        <v>0</v>
      </c>
      <c r="O580" s="23">
        <f t="shared" si="21"/>
        <v>0</v>
      </c>
      <c r="P580" s="23">
        <f t="shared" si="22"/>
        <v>0</v>
      </c>
    </row>
    <row r="581" spans="1:16" x14ac:dyDescent="0.25">
      <c r="A581" s="22">
        <v>574</v>
      </c>
      <c r="B581" s="25" t="s">
        <v>11</v>
      </c>
      <c r="C581" s="25" t="s">
        <v>839</v>
      </c>
      <c r="D581" s="25" t="s">
        <v>867</v>
      </c>
      <c r="E581" s="25" t="s">
        <v>880</v>
      </c>
      <c r="F581" s="25" t="s">
        <v>886</v>
      </c>
      <c r="G581" s="25"/>
      <c r="H581" s="25" t="s">
        <v>888</v>
      </c>
      <c r="I581" s="22">
        <v>1</v>
      </c>
      <c r="J581" s="22">
        <v>0</v>
      </c>
      <c r="K581" s="22">
        <v>0</v>
      </c>
      <c r="L581" s="27"/>
      <c r="M581" s="22">
        <v>0</v>
      </c>
      <c r="N581" s="26">
        <v>0</v>
      </c>
      <c r="O581" s="23">
        <f t="shared" si="21"/>
        <v>0</v>
      </c>
      <c r="P581" s="23">
        <f t="shared" si="22"/>
        <v>0</v>
      </c>
    </row>
    <row r="582" spans="1:16" x14ac:dyDescent="0.25">
      <c r="A582" s="22">
        <v>575</v>
      </c>
      <c r="B582" s="25" t="s">
        <v>11</v>
      </c>
      <c r="C582" s="25" t="s">
        <v>839</v>
      </c>
      <c r="D582" s="25" t="s">
        <v>867</v>
      </c>
      <c r="E582" s="25" t="s">
        <v>880</v>
      </c>
      <c r="F582" s="25" t="s">
        <v>886</v>
      </c>
      <c r="G582" s="25"/>
      <c r="H582" s="25" t="s">
        <v>889</v>
      </c>
      <c r="I582" s="22">
        <v>1</v>
      </c>
      <c r="J582" s="22">
        <v>0</v>
      </c>
      <c r="K582" s="22">
        <v>0</v>
      </c>
      <c r="L582" s="27"/>
      <c r="M582" s="22">
        <v>0</v>
      </c>
      <c r="N582" s="26">
        <v>0</v>
      </c>
      <c r="O582" s="23">
        <f t="shared" si="21"/>
        <v>0</v>
      </c>
      <c r="P582" s="23">
        <f t="shared" si="22"/>
        <v>0</v>
      </c>
    </row>
    <row r="583" spans="1:16" x14ac:dyDescent="0.25">
      <c r="A583" s="22">
        <v>576</v>
      </c>
      <c r="B583" s="25" t="s">
        <v>11</v>
      </c>
      <c r="C583" s="25" t="s">
        <v>839</v>
      </c>
      <c r="D583" s="25" t="s">
        <v>867</v>
      </c>
      <c r="E583" s="25" t="s">
        <v>880</v>
      </c>
      <c r="F583" s="25" t="s">
        <v>886</v>
      </c>
      <c r="G583" s="25"/>
      <c r="H583" s="25" t="s">
        <v>890</v>
      </c>
      <c r="I583" s="22">
        <v>1</v>
      </c>
      <c r="J583" s="22">
        <v>0</v>
      </c>
      <c r="K583" s="22">
        <v>0</v>
      </c>
      <c r="L583" s="27"/>
      <c r="M583" s="22">
        <v>0</v>
      </c>
      <c r="N583" s="26">
        <v>0</v>
      </c>
      <c r="O583" s="23">
        <f t="shared" si="21"/>
        <v>0</v>
      </c>
      <c r="P583" s="23">
        <f t="shared" si="22"/>
        <v>0</v>
      </c>
    </row>
    <row r="584" spans="1:16" x14ac:dyDescent="0.25">
      <c r="A584" s="22">
        <v>577</v>
      </c>
      <c r="B584" s="25" t="s">
        <v>11</v>
      </c>
      <c r="C584" s="25" t="s">
        <v>839</v>
      </c>
      <c r="D584" s="25" t="s">
        <v>867</v>
      </c>
      <c r="E584" s="25" t="s">
        <v>880</v>
      </c>
      <c r="F584" s="25" t="s">
        <v>886</v>
      </c>
      <c r="G584" s="25"/>
      <c r="H584" s="25" t="s">
        <v>891</v>
      </c>
      <c r="I584" s="22">
        <v>1</v>
      </c>
      <c r="J584" s="22">
        <v>0</v>
      </c>
      <c r="K584" s="22">
        <v>0</v>
      </c>
      <c r="L584" s="27"/>
      <c r="M584" s="22">
        <v>0</v>
      </c>
      <c r="N584" s="26">
        <v>0</v>
      </c>
      <c r="O584" s="23">
        <f t="shared" si="21"/>
        <v>0</v>
      </c>
      <c r="P584" s="23">
        <f t="shared" si="22"/>
        <v>0</v>
      </c>
    </row>
    <row r="585" spans="1:16" x14ac:dyDescent="0.25">
      <c r="A585" s="22">
        <v>578</v>
      </c>
      <c r="B585" s="25" t="s">
        <v>11</v>
      </c>
      <c r="C585" s="25" t="s">
        <v>839</v>
      </c>
      <c r="D585" s="25" t="s">
        <v>867</v>
      </c>
      <c r="E585" s="25" t="s">
        <v>892</v>
      </c>
      <c r="F585" s="25" t="s">
        <v>893</v>
      </c>
      <c r="G585" s="25">
        <v>9490611600</v>
      </c>
      <c r="H585" s="25" t="s">
        <v>894</v>
      </c>
      <c r="I585" s="22">
        <v>1</v>
      </c>
      <c r="J585" s="22">
        <v>0</v>
      </c>
      <c r="K585" s="22">
        <v>0</v>
      </c>
      <c r="L585" s="22">
        <v>3082</v>
      </c>
      <c r="M585" s="22">
        <v>0</v>
      </c>
      <c r="N585" s="26">
        <v>0</v>
      </c>
      <c r="O585" s="23">
        <f t="shared" si="21"/>
        <v>0</v>
      </c>
      <c r="P585" s="23">
        <f t="shared" si="22"/>
        <v>0</v>
      </c>
    </row>
    <row r="586" spans="1:16" x14ac:dyDescent="0.25">
      <c r="A586" s="22">
        <v>579</v>
      </c>
      <c r="B586" s="25" t="s">
        <v>11</v>
      </c>
      <c r="C586" s="25" t="s">
        <v>839</v>
      </c>
      <c r="D586" s="25" t="s">
        <v>895</v>
      </c>
      <c r="E586" s="25" t="s">
        <v>896</v>
      </c>
      <c r="F586" s="25" t="s">
        <v>897</v>
      </c>
      <c r="G586" s="25">
        <v>9490615595</v>
      </c>
      <c r="H586" s="25" t="s">
        <v>898</v>
      </c>
      <c r="I586" s="22">
        <v>1</v>
      </c>
      <c r="J586" s="22">
        <v>1</v>
      </c>
      <c r="K586" s="22">
        <v>18515</v>
      </c>
      <c r="L586" s="22">
        <v>586</v>
      </c>
      <c r="M586" s="22">
        <v>1</v>
      </c>
      <c r="N586" s="26">
        <v>0.21429398148148149</v>
      </c>
      <c r="O586" s="23">
        <f t="shared" si="21"/>
        <v>10849790</v>
      </c>
      <c r="P586" s="23">
        <f t="shared" si="22"/>
        <v>586</v>
      </c>
    </row>
    <row r="587" spans="1:16" x14ac:dyDescent="0.25">
      <c r="A587" s="22">
        <v>580</v>
      </c>
      <c r="B587" s="25" t="s">
        <v>11</v>
      </c>
      <c r="C587" s="25" t="s">
        <v>839</v>
      </c>
      <c r="D587" s="25" t="s">
        <v>895</v>
      </c>
      <c r="E587" s="25" t="s">
        <v>896</v>
      </c>
      <c r="F587" s="25" t="s">
        <v>897</v>
      </c>
      <c r="G587" s="25">
        <v>9490615595</v>
      </c>
      <c r="H587" s="25" t="s">
        <v>899</v>
      </c>
      <c r="I587" s="22">
        <v>1</v>
      </c>
      <c r="J587" s="22">
        <v>1</v>
      </c>
      <c r="K587" s="22">
        <v>18948</v>
      </c>
      <c r="L587" s="22">
        <v>1496</v>
      </c>
      <c r="M587" s="22">
        <v>1</v>
      </c>
      <c r="N587" s="26">
        <v>0.21930555555555556</v>
      </c>
      <c r="O587" s="23">
        <f t="shared" si="21"/>
        <v>28346208</v>
      </c>
      <c r="P587" s="23">
        <f t="shared" si="22"/>
        <v>1496</v>
      </c>
    </row>
    <row r="588" spans="1:16" x14ac:dyDescent="0.25">
      <c r="A588" s="22">
        <v>581</v>
      </c>
      <c r="B588" s="25" t="s">
        <v>11</v>
      </c>
      <c r="C588" s="25" t="s">
        <v>839</v>
      </c>
      <c r="D588" s="25" t="s">
        <v>895</v>
      </c>
      <c r="E588" s="25" t="s">
        <v>896</v>
      </c>
      <c r="F588" s="25" t="s">
        <v>897</v>
      </c>
      <c r="G588" s="25">
        <v>9490615595</v>
      </c>
      <c r="H588" s="25" t="s">
        <v>900</v>
      </c>
      <c r="I588" s="22">
        <v>1</v>
      </c>
      <c r="J588" s="22">
        <v>2</v>
      </c>
      <c r="K588" s="22">
        <v>28860</v>
      </c>
      <c r="L588" s="22">
        <v>953</v>
      </c>
      <c r="M588" s="22">
        <v>2</v>
      </c>
      <c r="N588" s="26">
        <v>0.33402777777777776</v>
      </c>
      <c r="O588" s="23">
        <f t="shared" si="21"/>
        <v>27503580</v>
      </c>
      <c r="P588" s="23">
        <f t="shared" si="22"/>
        <v>1906</v>
      </c>
    </row>
    <row r="589" spans="1:16" x14ac:dyDescent="0.25">
      <c r="A589" s="22">
        <v>582</v>
      </c>
      <c r="B589" s="25" t="s">
        <v>11</v>
      </c>
      <c r="C589" s="25" t="s">
        <v>839</v>
      </c>
      <c r="D589" s="25" t="s">
        <v>895</v>
      </c>
      <c r="E589" s="25" t="s">
        <v>896</v>
      </c>
      <c r="F589" s="25" t="s">
        <v>897</v>
      </c>
      <c r="G589" s="25">
        <v>9490615595</v>
      </c>
      <c r="H589" s="25" t="s">
        <v>901</v>
      </c>
      <c r="I589" s="22">
        <v>1</v>
      </c>
      <c r="J589" s="22">
        <v>1</v>
      </c>
      <c r="K589" s="22">
        <v>18481</v>
      </c>
      <c r="L589" s="22">
        <v>314</v>
      </c>
      <c r="M589" s="22">
        <v>1</v>
      </c>
      <c r="N589" s="26">
        <v>0.21390046296296297</v>
      </c>
      <c r="O589" s="23">
        <f t="shared" si="21"/>
        <v>5803034</v>
      </c>
      <c r="P589" s="23">
        <f t="shared" si="22"/>
        <v>314</v>
      </c>
    </row>
    <row r="590" spans="1:16" x14ac:dyDescent="0.25">
      <c r="A590" s="22">
        <v>583</v>
      </c>
      <c r="B590" s="25" t="s">
        <v>11</v>
      </c>
      <c r="C590" s="25" t="s">
        <v>839</v>
      </c>
      <c r="D590" s="25" t="s">
        <v>895</v>
      </c>
      <c r="E590" s="25" t="s">
        <v>896</v>
      </c>
      <c r="F590" s="25" t="s">
        <v>897</v>
      </c>
      <c r="G590" s="25">
        <v>9490615595</v>
      </c>
      <c r="H590" s="25" t="s">
        <v>902</v>
      </c>
      <c r="I590" s="22">
        <v>1</v>
      </c>
      <c r="J590" s="22">
        <v>0</v>
      </c>
      <c r="K590" s="22">
        <v>0</v>
      </c>
      <c r="L590" s="22">
        <v>1236</v>
      </c>
      <c r="M590" s="22">
        <v>0</v>
      </c>
      <c r="N590" s="26">
        <v>0</v>
      </c>
      <c r="O590" s="23">
        <f t="shared" si="21"/>
        <v>0</v>
      </c>
      <c r="P590" s="23">
        <f t="shared" si="22"/>
        <v>0</v>
      </c>
    </row>
    <row r="591" spans="1:16" x14ac:dyDescent="0.25">
      <c r="A591" s="22">
        <v>584</v>
      </c>
      <c r="B591" s="25" t="s">
        <v>11</v>
      </c>
      <c r="C591" s="25" t="s">
        <v>839</v>
      </c>
      <c r="D591" s="25" t="s">
        <v>895</v>
      </c>
      <c r="E591" s="25" t="s">
        <v>896</v>
      </c>
      <c r="F591" s="25" t="s">
        <v>897</v>
      </c>
      <c r="G591" s="25">
        <v>9490615595</v>
      </c>
      <c r="H591" s="25" t="s">
        <v>903</v>
      </c>
      <c r="I591" s="22">
        <v>1</v>
      </c>
      <c r="J591" s="22">
        <v>1</v>
      </c>
      <c r="K591" s="22">
        <v>26875</v>
      </c>
      <c r="L591" s="22">
        <v>1221</v>
      </c>
      <c r="M591" s="22">
        <v>1</v>
      </c>
      <c r="N591" s="26">
        <v>0.31105324074074076</v>
      </c>
      <c r="O591" s="23">
        <f t="shared" si="21"/>
        <v>32814375</v>
      </c>
      <c r="P591" s="23">
        <f t="shared" si="22"/>
        <v>1221</v>
      </c>
    </row>
    <row r="592" spans="1:16" x14ac:dyDescent="0.25">
      <c r="A592" s="22">
        <v>585</v>
      </c>
      <c r="B592" s="25" t="s">
        <v>11</v>
      </c>
      <c r="C592" s="25" t="s">
        <v>839</v>
      </c>
      <c r="D592" s="25" t="s">
        <v>895</v>
      </c>
      <c r="E592" s="25" t="s">
        <v>896</v>
      </c>
      <c r="F592" s="25" t="s">
        <v>897</v>
      </c>
      <c r="G592" s="25">
        <v>9490615595</v>
      </c>
      <c r="H592" s="25" t="s">
        <v>904</v>
      </c>
      <c r="I592" s="22">
        <v>1</v>
      </c>
      <c r="J592" s="22">
        <v>0</v>
      </c>
      <c r="K592" s="22">
        <v>0</v>
      </c>
      <c r="L592" s="22">
        <v>3224</v>
      </c>
      <c r="M592" s="22">
        <v>0</v>
      </c>
      <c r="N592" s="26">
        <v>0</v>
      </c>
      <c r="O592" s="23">
        <f t="shared" ref="O592:O655" si="23">K592*L592</f>
        <v>0</v>
      </c>
      <c r="P592" s="23">
        <f t="shared" ref="P592:P655" si="24">J592*L592</f>
        <v>0</v>
      </c>
    </row>
    <row r="593" spans="1:16" x14ac:dyDescent="0.25">
      <c r="A593" s="22">
        <v>586</v>
      </c>
      <c r="B593" s="25" t="s">
        <v>11</v>
      </c>
      <c r="C593" s="25" t="s">
        <v>839</v>
      </c>
      <c r="D593" s="25" t="s">
        <v>895</v>
      </c>
      <c r="E593" s="25" t="s">
        <v>896</v>
      </c>
      <c r="F593" s="25" t="s">
        <v>897</v>
      </c>
      <c r="G593" s="25">
        <v>9490615595</v>
      </c>
      <c r="H593" s="25" t="s">
        <v>905</v>
      </c>
      <c r="I593" s="22">
        <v>1</v>
      </c>
      <c r="J593" s="22">
        <v>1</v>
      </c>
      <c r="K593" s="22">
        <v>23310</v>
      </c>
      <c r="L593" s="22">
        <v>2657</v>
      </c>
      <c r="M593" s="22">
        <v>1</v>
      </c>
      <c r="N593" s="26">
        <v>0.26979166666666665</v>
      </c>
      <c r="O593" s="23">
        <f t="shared" si="23"/>
        <v>61934670</v>
      </c>
      <c r="P593" s="23">
        <f t="shared" si="24"/>
        <v>2657</v>
      </c>
    </row>
    <row r="594" spans="1:16" x14ac:dyDescent="0.25">
      <c r="A594" s="22">
        <v>587</v>
      </c>
      <c r="B594" s="25" t="s">
        <v>11</v>
      </c>
      <c r="C594" s="25" t="s">
        <v>839</v>
      </c>
      <c r="D594" s="25" t="s">
        <v>895</v>
      </c>
      <c r="E594" s="25" t="s">
        <v>896</v>
      </c>
      <c r="F594" s="25" t="s">
        <v>906</v>
      </c>
      <c r="G594" s="25">
        <v>9492807784</v>
      </c>
      <c r="H594" s="25" t="s">
        <v>907</v>
      </c>
      <c r="I594" s="22">
        <v>1</v>
      </c>
      <c r="J594" s="22">
        <v>0</v>
      </c>
      <c r="K594" s="22">
        <v>0</v>
      </c>
      <c r="L594" s="22">
        <v>448</v>
      </c>
      <c r="M594" s="22">
        <v>0</v>
      </c>
      <c r="N594" s="26">
        <v>0</v>
      </c>
      <c r="O594" s="23">
        <f t="shared" si="23"/>
        <v>0</v>
      </c>
      <c r="P594" s="23">
        <f t="shared" si="24"/>
        <v>0</v>
      </c>
    </row>
    <row r="595" spans="1:16" x14ac:dyDescent="0.25">
      <c r="A595" s="22">
        <v>588</v>
      </c>
      <c r="B595" s="25" t="s">
        <v>11</v>
      </c>
      <c r="C595" s="25" t="s">
        <v>839</v>
      </c>
      <c r="D595" s="25" t="s">
        <v>895</v>
      </c>
      <c r="E595" s="25" t="s">
        <v>896</v>
      </c>
      <c r="F595" s="25" t="s">
        <v>906</v>
      </c>
      <c r="G595" s="25">
        <v>9492807784</v>
      </c>
      <c r="H595" s="25" t="s">
        <v>908</v>
      </c>
      <c r="I595" s="22">
        <v>1</v>
      </c>
      <c r="J595" s="22">
        <v>0</v>
      </c>
      <c r="K595" s="22">
        <v>0</v>
      </c>
      <c r="L595" s="22">
        <v>1832</v>
      </c>
      <c r="M595" s="22">
        <v>0</v>
      </c>
      <c r="N595" s="26">
        <v>0</v>
      </c>
      <c r="O595" s="23">
        <f t="shared" si="23"/>
        <v>0</v>
      </c>
      <c r="P595" s="23">
        <f t="shared" si="24"/>
        <v>0</v>
      </c>
    </row>
    <row r="596" spans="1:16" x14ac:dyDescent="0.25">
      <c r="A596" s="22">
        <v>589</v>
      </c>
      <c r="B596" s="25" t="s">
        <v>11</v>
      </c>
      <c r="C596" s="25" t="s">
        <v>839</v>
      </c>
      <c r="D596" s="25" t="s">
        <v>895</v>
      </c>
      <c r="E596" s="25" t="s">
        <v>896</v>
      </c>
      <c r="F596" s="25" t="s">
        <v>878</v>
      </c>
      <c r="G596" s="25">
        <v>9491043489</v>
      </c>
      <c r="H596" s="25" t="s">
        <v>909</v>
      </c>
      <c r="I596" s="22">
        <v>1</v>
      </c>
      <c r="J596" s="22">
        <v>0</v>
      </c>
      <c r="K596" s="22">
        <v>0</v>
      </c>
      <c r="L596" s="22">
        <v>97</v>
      </c>
      <c r="M596" s="22">
        <v>0</v>
      </c>
      <c r="N596" s="26">
        <v>0</v>
      </c>
      <c r="O596" s="23">
        <f t="shared" si="23"/>
        <v>0</v>
      </c>
      <c r="P596" s="23">
        <f t="shared" si="24"/>
        <v>0</v>
      </c>
    </row>
    <row r="597" spans="1:16" x14ac:dyDescent="0.25">
      <c r="A597" s="22">
        <v>590</v>
      </c>
      <c r="B597" s="25" t="s">
        <v>11</v>
      </c>
      <c r="C597" s="25" t="s">
        <v>839</v>
      </c>
      <c r="D597" s="25" t="s">
        <v>895</v>
      </c>
      <c r="E597" s="25" t="s">
        <v>896</v>
      </c>
      <c r="F597" s="25" t="s">
        <v>878</v>
      </c>
      <c r="G597" s="25">
        <v>9491043489</v>
      </c>
      <c r="H597" s="25" t="s">
        <v>910</v>
      </c>
      <c r="I597" s="22">
        <v>1</v>
      </c>
      <c r="J597" s="22">
        <v>1</v>
      </c>
      <c r="K597" s="22">
        <v>21420</v>
      </c>
      <c r="L597" s="22">
        <v>247</v>
      </c>
      <c r="M597" s="22">
        <v>1</v>
      </c>
      <c r="N597" s="26">
        <v>0.24791666666666667</v>
      </c>
      <c r="O597" s="23">
        <f t="shared" si="23"/>
        <v>5290740</v>
      </c>
      <c r="P597" s="23">
        <f t="shared" si="24"/>
        <v>247</v>
      </c>
    </row>
    <row r="598" spans="1:16" x14ac:dyDescent="0.25">
      <c r="A598" s="22">
        <v>591</v>
      </c>
      <c r="B598" s="25" t="s">
        <v>11</v>
      </c>
      <c r="C598" s="25" t="s">
        <v>839</v>
      </c>
      <c r="D598" s="25" t="s">
        <v>895</v>
      </c>
      <c r="E598" s="25" t="s">
        <v>896</v>
      </c>
      <c r="F598" s="25" t="s">
        <v>878</v>
      </c>
      <c r="G598" s="25">
        <v>9491043489</v>
      </c>
      <c r="H598" s="25" t="s">
        <v>911</v>
      </c>
      <c r="I598" s="22">
        <v>1</v>
      </c>
      <c r="J598" s="22">
        <v>0</v>
      </c>
      <c r="K598" s="22">
        <v>0</v>
      </c>
      <c r="L598" s="22">
        <v>104</v>
      </c>
      <c r="M598" s="22">
        <v>0</v>
      </c>
      <c r="N598" s="26">
        <v>0</v>
      </c>
      <c r="O598" s="23">
        <f t="shared" si="23"/>
        <v>0</v>
      </c>
      <c r="P598" s="23">
        <f t="shared" si="24"/>
        <v>0</v>
      </c>
    </row>
    <row r="599" spans="1:16" x14ac:dyDescent="0.25">
      <c r="A599" s="22">
        <v>592</v>
      </c>
      <c r="B599" s="25" t="s">
        <v>11</v>
      </c>
      <c r="C599" s="25" t="s">
        <v>839</v>
      </c>
      <c r="D599" s="25" t="s">
        <v>895</v>
      </c>
      <c r="E599" s="25" t="s">
        <v>896</v>
      </c>
      <c r="F599" s="25" t="s">
        <v>878</v>
      </c>
      <c r="G599" s="25">
        <v>9491043489</v>
      </c>
      <c r="H599" s="25" t="s">
        <v>912</v>
      </c>
      <c r="I599" s="22">
        <v>1</v>
      </c>
      <c r="J599" s="22">
        <v>1</v>
      </c>
      <c r="K599" s="22">
        <v>57068</v>
      </c>
      <c r="L599" s="22">
        <v>69</v>
      </c>
      <c r="M599" s="22">
        <v>1</v>
      </c>
      <c r="N599" s="26">
        <v>0.6605092592592593</v>
      </c>
      <c r="O599" s="23">
        <f t="shared" si="23"/>
        <v>3937692</v>
      </c>
      <c r="P599" s="23">
        <f t="shared" si="24"/>
        <v>69</v>
      </c>
    </row>
    <row r="600" spans="1:16" x14ac:dyDescent="0.25">
      <c r="A600" s="22">
        <v>593</v>
      </c>
      <c r="B600" s="25" t="s">
        <v>11</v>
      </c>
      <c r="C600" s="25" t="s">
        <v>839</v>
      </c>
      <c r="D600" s="25" t="s">
        <v>895</v>
      </c>
      <c r="E600" s="25" t="s">
        <v>895</v>
      </c>
      <c r="F600" s="25" t="s">
        <v>913</v>
      </c>
      <c r="G600" s="25">
        <v>9492807682</v>
      </c>
      <c r="H600" s="25" t="s">
        <v>914</v>
      </c>
      <c r="I600" s="22">
        <v>1</v>
      </c>
      <c r="J600" s="22">
        <v>0</v>
      </c>
      <c r="K600" s="22">
        <v>0</v>
      </c>
      <c r="L600" s="22">
        <v>2005</v>
      </c>
      <c r="M600" s="22">
        <v>0</v>
      </c>
      <c r="N600" s="26">
        <v>0</v>
      </c>
      <c r="O600" s="23">
        <f t="shared" si="23"/>
        <v>0</v>
      </c>
      <c r="P600" s="23">
        <f t="shared" si="24"/>
        <v>0</v>
      </c>
    </row>
    <row r="601" spans="1:16" x14ac:dyDescent="0.25">
      <c r="A601" s="22">
        <v>594</v>
      </c>
      <c r="B601" s="25" t="s">
        <v>11</v>
      </c>
      <c r="C601" s="25" t="s">
        <v>839</v>
      </c>
      <c r="D601" s="25" t="s">
        <v>895</v>
      </c>
      <c r="E601" s="25" t="s">
        <v>895</v>
      </c>
      <c r="F601" s="25" t="s">
        <v>913</v>
      </c>
      <c r="G601" s="25">
        <v>9492807682</v>
      </c>
      <c r="H601" s="25" t="s">
        <v>915</v>
      </c>
      <c r="I601" s="22">
        <v>1</v>
      </c>
      <c r="J601" s="22">
        <v>0</v>
      </c>
      <c r="K601" s="22">
        <v>0</v>
      </c>
      <c r="L601" s="22">
        <v>2653</v>
      </c>
      <c r="M601" s="22">
        <v>0</v>
      </c>
      <c r="N601" s="26">
        <v>0</v>
      </c>
      <c r="O601" s="23">
        <f t="shared" si="23"/>
        <v>0</v>
      </c>
      <c r="P601" s="23">
        <f t="shared" si="24"/>
        <v>0</v>
      </c>
    </row>
    <row r="602" spans="1:16" x14ac:dyDescent="0.25">
      <c r="A602" s="22">
        <v>595</v>
      </c>
      <c r="B602" s="25" t="s">
        <v>11</v>
      </c>
      <c r="C602" s="25" t="s">
        <v>839</v>
      </c>
      <c r="D602" s="25" t="s">
        <v>895</v>
      </c>
      <c r="E602" s="25" t="s">
        <v>895</v>
      </c>
      <c r="F602" s="25" t="s">
        <v>913</v>
      </c>
      <c r="G602" s="25">
        <v>9492807682</v>
      </c>
      <c r="H602" s="25" t="s">
        <v>916</v>
      </c>
      <c r="I602" s="22">
        <v>1</v>
      </c>
      <c r="J602" s="22">
        <v>0</v>
      </c>
      <c r="K602" s="22">
        <v>0</v>
      </c>
      <c r="L602" s="22">
        <v>1579</v>
      </c>
      <c r="M602" s="22">
        <v>0</v>
      </c>
      <c r="N602" s="26">
        <v>0</v>
      </c>
      <c r="O602" s="23">
        <f t="shared" si="23"/>
        <v>0</v>
      </c>
      <c r="P602" s="23">
        <f t="shared" si="24"/>
        <v>0</v>
      </c>
    </row>
    <row r="603" spans="1:16" x14ac:dyDescent="0.25">
      <c r="A603" s="22">
        <v>596</v>
      </c>
      <c r="B603" s="25" t="s">
        <v>11</v>
      </c>
      <c r="C603" s="25" t="s">
        <v>839</v>
      </c>
      <c r="D603" s="25" t="s">
        <v>895</v>
      </c>
      <c r="E603" s="25" t="s">
        <v>895</v>
      </c>
      <c r="F603" s="25" t="s">
        <v>913</v>
      </c>
      <c r="G603" s="25">
        <v>9492807682</v>
      </c>
      <c r="H603" s="25" t="s">
        <v>917</v>
      </c>
      <c r="I603" s="22">
        <v>1</v>
      </c>
      <c r="J603" s="22">
        <v>0</v>
      </c>
      <c r="K603" s="22">
        <v>0</v>
      </c>
      <c r="L603" s="22">
        <v>1544</v>
      </c>
      <c r="M603" s="22">
        <v>0</v>
      </c>
      <c r="N603" s="26">
        <v>0</v>
      </c>
      <c r="O603" s="23">
        <f t="shared" si="23"/>
        <v>0</v>
      </c>
      <c r="P603" s="23">
        <f t="shared" si="24"/>
        <v>0</v>
      </c>
    </row>
    <row r="604" spans="1:16" x14ac:dyDescent="0.25">
      <c r="A604" s="22">
        <v>597</v>
      </c>
      <c r="B604" s="25" t="s">
        <v>11</v>
      </c>
      <c r="C604" s="25" t="s">
        <v>839</v>
      </c>
      <c r="D604" s="25" t="s">
        <v>895</v>
      </c>
      <c r="E604" s="25" t="s">
        <v>895</v>
      </c>
      <c r="F604" s="25" t="s">
        <v>913</v>
      </c>
      <c r="G604" s="25">
        <v>9492807682</v>
      </c>
      <c r="H604" s="25" t="s">
        <v>918</v>
      </c>
      <c r="I604" s="22">
        <v>1</v>
      </c>
      <c r="J604" s="22">
        <v>0</v>
      </c>
      <c r="K604" s="22">
        <v>0</v>
      </c>
      <c r="L604" s="22">
        <v>2077</v>
      </c>
      <c r="M604" s="22">
        <v>0</v>
      </c>
      <c r="N604" s="26">
        <v>0</v>
      </c>
      <c r="O604" s="23">
        <f t="shared" si="23"/>
        <v>0</v>
      </c>
      <c r="P604" s="23">
        <f t="shared" si="24"/>
        <v>0</v>
      </c>
    </row>
    <row r="605" spans="1:16" x14ac:dyDescent="0.25">
      <c r="A605" s="22">
        <v>598</v>
      </c>
      <c r="B605" s="25" t="s">
        <v>11</v>
      </c>
      <c r="C605" s="25" t="s">
        <v>839</v>
      </c>
      <c r="D605" s="25" t="s">
        <v>895</v>
      </c>
      <c r="E605" s="25" t="s">
        <v>895</v>
      </c>
      <c r="F605" s="25" t="s">
        <v>919</v>
      </c>
      <c r="G605" s="25"/>
      <c r="H605" s="25" t="s">
        <v>920</v>
      </c>
      <c r="I605" s="22">
        <v>1</v>
      </c>
      <c r="J605" s="22">
        <v>0</v>
      </c>
      <c r="K605" s="22">
        <v>0</v>
      </c>
      <c r="L605" s="27"/>
      <c r="M605" s="22">
        <v>0</v>
      </c>
      <c r="N605" s="26">
        <v>0</v>
      </c>
      <c r="O605" s="23">
        <f t="shared" si="23"/>
        <v>0</v>
      </c>
      <c r="P605" s="23">
        <f t="shared" si="24"/>
        <v>0</v>
      </c>
    </row>
    <row r="606" spans="1:16" ht="26.25" x14ac:dyDescent="0.25">
      <c r="A606" s="22">
        <v>599</v>
      </c>
      <c r="B606" s="25" t="s">
        <v>11</v>
      </c>
      <c r="C606" s="25" t="s">
        <v>839</v>
      </c>
      <c r="D606" s="25" t="s">
        <v>895</v>
      </c>
      <c r="E606" s="25" t="s">
        <v>895</v>
      </c>
      <c r="F606" s="25" t="s">
        <v>919</v>
      </c>
      <c r="G606" s="25"/>
      <c r="H606" s="25" t="s">
        <v>921</v>
      </c>
      <c r="I606" s="22">
        <v>1</v>
      </c>
      <c r="J606" s="22">
        <v>0</v>
      </c>
      <c r="K606" s="22">
        <v>0</v>
      </c>
      <c r="L606" s="27"/>
      <c r="M606" s="22">
        <v>0</v>
      </c>
      <c r="N606" s="26">
        <v>0</v>
      </c>
      <c r="O606" s="23">
        <f t="shared" si="23"/>
        <v>0</v>
      </c>
      <c r="P606" s="23">
        <f t="shared" si="24"/>
        <v>0</v>
      </c>
    </row>
    <row r="607" spans="1:16" x14ac:dyDescent="0.25">
      <c r="A607" s="22">
        <v>600</v>
      </c>
      <c r="B607" s="25" t="s">
        <v>11</v>
      </c>
      <c r="C607" s="25" t="s">
        <v>839</v>
      </c>
      <c r="D607" s="25" t="s">
        <v>895</v>
      </c>
      <c r="E607" s="25" t="s">
        <v>895</v>
      </c>
      <c r="F607" s="25" t="s">
        <v>922</v>
      </c>
      <c r="G607" s="25">
        <v>7382600109</v>
      </c>
      <c r="H607" s="25" t="s">
        <v>923</v>
      </c>
      <c r="I607" s="22">
        <v>1</v>
      </c>
      <c r="J607" s="22">
        <v>1</v>
      </c>
      <c r="K607" s="22">
        <v>5135</v>
      </c>
      <c r="L607" s="22">
        <v>385</v>
      </c>
      <c r="M607" s="22">
        <v>1</v>
      </c>
      <c r="N607" s="26">
        <v>5.9432870370370372E-2</v>
      </c>
      <c r="O607" s="23">
        <f t="shared" si="23"/>
        <v>1976975</v>
      </c>
      <c r="P607" s="23">
        <f t="shared" si="24"/>
        <v>385</v>
      </c>
    </row>
    <row r="608" spans="1:16" x14ac:dyDescent="0.25">
      <c r="A608" s="22">
        <v>601</v>
      </c>
      <c r="B608" s="25" t="s">
        <v>11</v>
      </c>
      <c r="C608" s="25" t="s">
        <v>839</v>
      </c>
      <c r="D608" s="25" t="s">
        <v>895</v>
      </c>
      <c r="E608" s="25" t="s">
        <v>895</v>
      </c>
      <c r="F608" s="25" t="s">
        <v>922</v>
      </c>
      <c r="G608" s="25">
        <v>7382600109</v>
      </c>
      <c r="H608" s="25" t="s">
        <v>924</v>
      </c>
      <c r="I608" s="22">
        <v>1</v>
      </c>
      <c r="J608" s="22">
        <v>1</v>
      </c>
      <c r="K608" s="22">
        <v>3635</v>
      </c>
      <c r="L608" s="22">
        <v>3573</v>
      </c>
      <c r="M608" s="22">
        <v>1</v>
      </c>
      <c r="N608" s="26">
        <v>4.207175925925926E-2</v>
      </c>
      <c r="O608" s="23">
        <f t="shared" si="23"/>
        <v>12987855</v>
      </c>
      <c r="P608" s="23">
        <f t="shared" si="24"/>
        <v>3573</v>
      </c>
    </row>
    <row r="609" spans="1:16" x14ac:dyDescent="0.25">
      <c r="A609" s="22">
        <v>602</v>
      </c>
      <c r="B609" s="25" t="s">
        <v>11</v>
      </c>
      <c r="C609" s="25" t="s">
        <v>839</v>
      </c>
      <c r="D609" s="25" t="s">
        <v>895</v>
      </c>
      <c r="E609" s="25" t="s">
        <v>895</v>
      </c>
      <c r="F609" s="25" t="s">
        <v>922</v>
      </c>
      <c r="G609" s="25">
        <v>7382600109</v>
      </c>
      <c r="H609" s="25" t="s">
        <v>925</v>
      </c>
      <c r="I609" s="22">
        <v>1</v>
      </c>
      <c r="J609" s="22">
        <v>1</v>
      </c>
      <c r="K609" s="22">
        <v>3525</v>
      </c>
      <c r="L609" s="22">
        <v>2232</v>
      </c>
      <c r="M609" s="22">
        <v>1</v>
      </c>
      <c r="N609" s="26">
        <v>4.0798611111111112E-2</v>
      </c>
      <c r="O609" s="23">
        <f t="shared" si="23"/>
        <v>7867800</v>
      </c>
      <c r="P609" s="23">
        <f t="shared" si="24"/>
        <v>2232</v>
      </c>
    </row>
    <row r="610" spans="1:16" x14ac:dyDescent="0.25">
      <c r="A610" s="22">
        <v>603</v>
      </c>
      <c r="B610" s="25" t="s">
        <v>11</v>
      </c>
      <c r="C610" s="25" t="s">
        <v>839</v>
      </c>
      <c r="D610" s="25" t="s">
        <v>895</v>
      </c>
      <c r="E610" s="25" t="s">
        <v>895</v>
      </c>
      <c r="F610" s="25" t="s">
        <v>922</v>
      </c>
      <c r="G610" s="25">
        <v>7382600109</v>
      </c>
      <c r="H610" s="25" t="s">
        <v>926</v>
      </c>
      <c r="I610" s="22">
        <v>1</v>
      </c>
      <c r="J610" s="22">
        <v>0</v>
      </c>
      <c r="K610" s="22">
        <v>0</v>
      </c>
      <c r="L610" s="22">
        <v>3514</v>
      </c>
      <c r="M610" s="22">
        <v>0</v>
      </c>
      <c r="N610" s="26">
        <v>0</v>
      </c>
      <c r="O610" s="23">
        <f t="shared" si="23"/>
        <v>0</v>
      </c>
      <c r="P610" s="23">
        <f t="shared" si="24"/>
        <v>0</v>
      </c>
    </row>
    <row r="611" spans="1:16" x14ac:dyDescent="0.25">
      <c r="A611" s="22">
        <v>604</v>
      </c>
      <c r="B611" s="25" t="s">
        <v>11</v>
      </c>
      <c r="C611" s="25" t="s">
        <v>839</v>
      </c>
      <c r="D611" s="25" t="s">
        <v>895</v>
      </c>
      <c r="E611" s="25" t="s">
        <v>895</v>
      </c>
      <c r="F611" s="25" t="s">
        <v>878</v>
      </c>
      <c r="G611" s="25">
        <v>9491043489</v>
      </c>
      <c r="H611" s="25" t="s">
        <v>927</v>
      </c>
      <c r="I611" s="22">
        <v>1</v>
      </c>
      <c r="J611" s="22">
        <v>0</v>
      </c>
      <c r="K611" s="22">
        <v>0</v>
      </c>
      <c r="L611" s="22">
        <v>2039</v>
      </c>
      <c r="M611" s="22">
        <v>0</v>
      </c>
      <c r="N611" s="26">
        <v>0</v>
      </c>
      <c r="O611" s="23">
        <f t="shared" si="23"/>
        <v>0</v>
      </c>
      <c r="P611" s="23">
        <f t="shared" si="24"/>
        <v>0</v>
      </c>
    </row>
    <row r="612" spans="1:16" x14ac:dyDescent="0.25">
      <c r="A612" s="22">
        <v>605</v>
      </c>
      <c r="B612" s="25" t="s">
        <v>11</v>
      </c>
      <c r="C612" s="25" t="s">
        <v>839</v>
      </c>
      <c r="D612" s="25" t="s">
        <v>895</v>
      </c>
      <c r="E612" s="25" t="s">
        <v>928</v>
      </c>
      <c r="F612" s="25" t="s">
        <v>929</v>
      </c>
      <c r="G612" s="25"/>
      <c r="H612" s="25" t="s">
        <v>930</v>
      </c>
      <c r="I612" s="22">
        <v>1</v>
      </c>
      <c r="J612" s="22">
        <v>0</v>
      </c>
      <c r="K612" s="22">
        <v>0</v>
      </c>
      <c r="L612" s="27"/>
      <c r="M612" s="22">
        <v>0</v>
      </c>
      <c r="N612" s="26">
        <v>0</v>
      </c>
      <c r="O612" s="23">
        <f t="shared" si="23"/>
        <v>0</v>
      </c>
      <c r="P612" s="23">
        <f t="shared" si="24"/>
        <v>0</v>
      </c>
    </row>
    <row r="613" spans="1:16" x14ac:dyDescent="0.25">
      <c r="A613" s="22">
        <v>606</v>
      </c>
      <c r="B613" s="25" t="s">
        <v>11</v>
      </c>
      <c r="C613" s="25" t="s">
        <v>839</v>
      </c>
      <c r="D613" s="25" t="s">
        <v>895</v>
      </c>
      <c r="E613" s="25" t="s">
        <v>928</v>
      </c>
      <c r="F613" s="25" t="s">
        <v>929</v>
      </c>
      <c r="G613" s="25"/>
      <c r="H613" s="25" t="s">
        <v>931</v>
      </c>
      <c r="I613" s="22">
        <v>1</v>
      </c>
      <c r="J613" s="22">
        <v>0</v>
      </c>
      <c r="K613" s="22">
        <v>0</v>
      </c>
      <c r="L613" s="27"/>
      <c r="M613" s="22">
        <v>0</v>
      </c>
      <c r="N613" s="26">
        <v>0</v>
      </c>
      <c r="O613" s="23">
        <f t="shared" si="23"/>
        <v>0</v>
      </c>
      <c r="P613" s="23">
        <f t="shared" si="24"/>
        <v>0</v>
      </c>
    </row>
    <row r="614" spans="1:16" x14ac:dyDescent="0.25">
      <c r="A614" s="22">
        <v>607</v>
      </c>
      <c r="B614" s="25" t="s">
        <v>11</v>
      </c>
      <c r="C614" s="25" t="s">
        <v>839</v>
      </c>
      <c r="D614" s="25" t="s">
        <v>895</v>
      </c>
      <c r="E614" s="25" t="s">
        <v>928</v>
      </c>
      <c r="F614" s="25" t="s">
        <v>929</v>
      </c>
      <c r="G614" s="25"/>
      <c r="H614" s="25" t="s">
        <v>932</v>
      </c>
      <c r="I614" s="22">
        <v>1</v>
      </c>
      <c r="J614" s="22">
        <v>0</v>
      </c>
      <c r="K614" s="22">
        <v>0</v>
      </c>
      <c r="L614" s="27"/>
      <c r="M614" s="22">
        <v>0</v>
      </c>
      <c r="N614" s="26">
        <v>0</v>
      </c>
      <c r="O614" s="23">
        <f t="shared" si="23"/>
        <v>0</v>
      </c>
      <c r="P614" s="23">
        <f t="shared" si="24"/>
        <v>0</v>
      </c>
    </row>
    <row r="615" spans="1:16" x14ac:dyDescent="0.25">
      <c r="A615" s="22">
        <v>608</v>
      </c>
      <c r="B615" s="25" t="s">
        <v>11</v>
      </c>
      <c r="C615" s="25" t="s">
        <v>839</v>
      </c>
      <c r="D615" s="25" t="s">
        <v>895</v>
      </c>
      <c r="E615" s="25" t="s">
        <v>928</v>
      </c>
      <c r="F615" s="25" t="s">
        <v>929</v>
      </c>
      <c r="G615" s="25"/>
      <c r="H615" s="25" t="s">
        <v>933</v>
      </c>
      <c r="I615" s="22">
        <v>1</v>
      </c>
      <c r="J615" s="22">
        <v>0</v>
      </c>
      <c r="K615" s="22">
        <v>0</v>
      </c>
      <c r="L615" s="27"/>
      <c r="M615" s="22">
        <v>0</v>
      </c>
      <c r="N615" s="26">
        <v>0</v>
      </c>
      <c r="O615" s="23">
        <f t="shared" si="23"/>
        <v>0</v>
      </c>
      <c r="P615" s="23">
        <f t="shared" si="24"/>
        <v>0</v>
      </c>
    </row>
    <row r="616" spans="1:16" ht="26.25" x14ac:dyDescent="0.25">
      <c r="A616" s="22">
        <v>609</v>
      </c>
      <c r="B616" s="25" t="s">
        <v>11</v>
      </c>
      <c r="C616" s="25" t="s">
        <v>839</v>
      </c>
      <c r="D616" s="25" t="s">
        <v>895</v>
      </c>
      <c r="E616" s="25" t="s">
        <v>928</v>
      </c>
      <c r="F616" s="25" t="s">
        <v>929</v>
      </c>
      <c r="G616" s="25"/>
      <c r="H616" s="25" t="s">
        <v>934</v>
      </c>
      <c r="I616" s="22">
        <v>1</v>
      </c>
      <c r="J616" s="22">
        <v>0</v>
      </c>
      <c r="K616" s="22">
        <v>0</v>
      </c>
      <c r="L616" s="27"/>
      <c r="M616" s="22">
        <v>0</v>
      </c>
      <c r="N616" s="26">
        <v>0</v>
      </c>
      <c r="O616" s="23">
        <f t="shared" si="23"/>
        <v>0</v>
      </c>
      <c r="P616" s="23">
        <f t="shared" si="24"/>
        <v>0</v>
      </c>
    </row>
    <row r="617" spans="1:16" x14ac:dyDescent="0.25">
      <c r="A617" s="22">
        <v>610</v>
      </c>
      <c r="B617" s="25" t="s">
        <v>11</v>
      </c>
      <c r="C617" s="25" t="s">
        <v>839</v>
      </c>
      <c r="D617" s="25" t="s">
        <v>895</v>
      </c>
      <c r="E617" s="25" t="s">
        <v>928</v>
      </c>
      <c r="F617" s="25" t="s">
        <v>929</v>
      </c>
      <c r="G617" s="25"/>
      <c r="H617" s="25" t="s">
        <v>935</v>
      </c>
      <c r="I617" s="22">
        <v>1</v>
      </c>
      <c r="J617" s="22">
        <v>0</v>
      </c>
      <c r="K617" s="22">
        <v>0</v>
      </c>
      <c r="L617" s="27"/>
      <c r="M617" s="22">
        <v>0</v>
      </c>
      <c r="N617" s="26">
        <v>0</v>
      </c>
      <c r="O617" s="23">
        <f t="shared" si="23"/>
        <v>0</v>
      </c>
      <c r="P617" s="23">
        <f t="shared" si="24"/>
        <v>0</v>
      </c>
    </row>
    <row r="618" spans="1:16" ht="26.25" x14ac:dyDescent="0.25">
      <c r="A618" s="22">
        <v>611</v>
      </c>
      <c r="B618" s="25" t="s">
        <v>11</v>
      </c>
      <c r="C618" s="25" t="s">
        <v>839</v>
      </c>
      <c r="D618" s="25" t="s">
        <v>895</v>
      </c>
      <c r="E618" s="25" t="s">
        <v>928</v>
      </c>
      <c r="F618" s="25" t="s">
        <v>906</v>
      </c>
      <c r="G618" s="25">
        <v>9492807784</v>
      </c>
      <c r="H618" s="25" t="s">
        <v>936</v>
      </c>
      <c r="I618" s="22">
        <v>1</v>
      </c>
      <c r="J618" s="22">
        <v>0</v>
      </c>
      <c r="K618" s="22">
        <v>0</v>
      </c>
      <c r="L618" s="22">
        <v>961</v>
      </c>
      <c r="M618" s="22">
        <v>0</v>
      </c>
      <c r="N618" s="26">
        <v>0</v>
      </c>
      <c r="O618" s="23">
        <f t="shared" si="23"/>
        <v>0</v>
      </c>
      <c r="P618" s="23">
        <f t="shared" si="24"/>
        <v>0</v>
      </c>
    </row>
    <row r="619" spans="1:16" ht="26.25" x14ac:dyDescent="0.25">
      <c r="A619" s="22">
        <v>612</v>
      </c>
      <c r="B619" s="25" t="s">
        <v>11</v>
      </c>
      <c r="C619" s="25" t="s">
        <v>839</v>
      </c>
      <c r="D619" s="25" t="s">
        <v>895</v>
      </c>
      <c r="E619" s="25" t="s">
        <v>928</v>
      </c>
      <c r="F619" s="25" t="s">
        <v>906</v>
      </c>
      <c r="G619" s="25">
        <v>9492807784</v>
      </c>
      <c r="H619" s="25" t="s">
        <v>937</v>
      </c>
      <c r="I619" s="22">
        <v>1</v>
      </c>
      <c r="J619" s="22">
        <v>1</v>
      </c>
      <c r="K619" s="22">
        <v>13976</v>
      </c>
      <c r="L619" s="22">
        <v>952</v>
      </c>
      <c r="M619" s="22">
        <v>1</v>
      </c>
      <c r="N619" s="26">
        <v>0.16175925925925927</v>
      </c>
      <c r="O619" s="23">
        <f t="shared" si="23"/>
        <v>13305152</v>
      </c>
      <c r="P619" s="23">
        <f t="shared" si="24"/>
        <v>952</v>
      </c>
    </row>
    <row r="620" spans="1:16" ht="26.25" x14ac:dyDescent="0.25">
      <c r="A620" s="22">
        <v>613</v>
      </c>
      <c r="B620" s="25" t="s">
        <v>11</v>
      </c>
      <c r="C620" s="25" t="s">
        <v>839</v>
      </c>
      <c r="D620" s="25" t="s">
        <v>895</v>
      </c>
      <c r="E620" s="25" t="s">
        <v>928</v>
      </c>
      <c r="F620" s="25" t="s">
        <v>906</v>
      </c>
      <c r="G620" s="25">
        <v>9492807784</v>
      </c>
      <c r="H620" s="25" t="s">
        <v>938</v>
      </c>
      <c r="I620" s="22">
        <v>1</v>
      </c>
      <c r="J620" s="22">
        <v>0</v>
      </c>
      <c r="K620" s="22">
        <v>0</v>
      </c>
      <c r="L620" s="22">
        <v>2013</v>
      </c>
      <c r="M620" s="22">
        <v>0</v>
      </c>
      <c r="N620" s="26">
        <v>0</v>
      </c>
      <c r="O620" s="23">
        <f t="shared" si="23"/>
        <v>0</v>
      </c>
      <c r="P620" s="23">
        <f t="shared" si="24"/>
        <v>0</v>
      </c>
    </row>
    <row r="621" spans="1:16" x14ac:dyDescent="0.25">
      <c r="A621" s="22">
        <v>614</v>
      </c>
      <c r="B621" s="25" t="s">
        <v>11</v>
      </c>
      <c r="C621" s="25" t="s">
        <v>839</v>
      </c>
      <c r="D621" s="25" t="s">
        <v>895</v>
      </c>
      <c r="E621" s="25" t="s">
        <v>928</v>
      </c>
      <c r="F621" s="25" t="s">
        <v>906</v>
      </c>
      <c r="G621" s="25">
        <v>9492807784</v>
      </c>
      <c r="H621" s="25" t="s">
        <v>939</v>
      </c>
      <c r="I621" s="22">
        <v>1</v>
      </c>
      <c r="J621" s="22">
        <v>0</v>
      </c>
      <c r="K621" s="22">
        <v>0</v>
      </c>
      <c r="L621" s="22">
        <v>2251</v>
      </c>
      <c r="M621" s="22">
        <v>0</v>
      </c>
      <c r="N621" s="26">
        <v>0</v>
      </c>
      <c r="O621" s="23">
        <f t="shared" si="23"/>
        <v>0</v>
      </c>
      <c r="P621" s="23">
        <f t="shared" si="24"/>
        <v>0</v>
      </c>
    </row>
    <row r="622" spans="1:16" x14ac:dyDescent="0.25">
      <c r="A622" s="22">
        <v>615</v>
      </c>
      <c r="B622" s="25" t="s">
        <v>11</v>
      </c>
      <c r="C622" s="25" t="s">
        <v>839</v>
      </c>
      <c r="D622" s="25" t="s">
        <v>895</v>
      </c>
      <c r="E622" s="25" t="s">
        <v>928</v>
      </c>
      <c r="F622" s="25" t="s">
        <v>849</v>
      </c>
      <c r="G622" s="25">
        <v>8332999115</v>
      </c>
      <c r="H622" s="25" t="s">
        <v>940</v>
      </c>
      <c r="I622" s="22">
        <v>1</v>
      </c>
      <c r="J622" s="22">
        <v>1</v>
      </c>
      <c r="K622" s="22">
        <v>38239</v>
      </c>
      <c r="L622" s="22">
        <v>1648</v>
      </c>
      <c r="M622" s="22">
        <v>1</v>
      </c>
      <c r="N622" s="26">
        <v>0.4425810185185185</v>
      </c>
      <c r="O622" s="23">
        <f t="shared" si="23"/>
        <v>63017872</v>
      </c>
      <c r="P622" s="23">
        <f t="shared" si="24"/>
        <v>1648</v>
      </c>
    </row>
    <row r="623" spans="1:16" x14ac:dyDescent="0.25">
      <c r="A623" s="22">
        <v>616</v>
      </c>
      <c r="B623" s="25" t="s">
        <v>11</v>
      </c>
      <c r="C623" s="25" t="s">
        <v>839</v>
      </c>
      <c r="D623" s="25" t="s">
        <v>895</v>
      </c>
      <c r="E623" s="25" t="s">
        <v>928</v>
      </c>
      <c r="F623" s="25" t="s">
        <v>941</v>
      </c>
      <c r="G623" s="25">
        <v>8331019895</v>
      </c>
      <c r="H623" s="25" t="s">
        <v>942</v>
      </c>
      <c r="I623" s="22">
        <v>1</v>
      </c>
      <c r="J623" s="22">
        <v>0</v>
      </c>
      <c r="K623" s="22">
        <v>0</v>
      </c>
      <c r="L623" s="22">
        <v>1438</v>
      </c>
      <c r="M623" s="22">
        <v>0</v>
      </c>
      <c r="N623" s="26">
        <v>0</v>
      </c>
      <c r="O623" s="23">
        <f t="shared" si="23"/>
        <v>0</v>
      </c>
      <c r="P623" s="23">
        <f t="shared" si="24"/>
        <v>0</v>
      </c>
    </row>
    <row r="624" spans="1:16" x14ac:dyDescent="0.25">
      <c r="A624" s="22">
        <v>617</v>
      </c>
      <c r="B624" s="25" t="s">
        <v>11</v>
      </c>
      <c r="C624" s="25" t="s">
        <v>839</v>
      </c>
      <c r="D624" s="25" t="s">
        <v>895</v>
      </c>
      <c r="E624" s="25" t="s">
        <v>928</v>
      </c>
      <c r="F624" s="25" t="s">
        <v>941</v>
      </c>
      <c r="G624" s="25">
        <v>8331019895</v>
      </c>
      <c r="H624" s="25" t="s">
        <v>943</v>
      </c>
      <c r="I624" s="22">
        <v>1</v>
      </c>
      <c r="J624" s="22">
        <v>0</v>
      </c>
      <c r="K624" s="22">
        <v>0</v>
      </c>
      <c r="L624" s="22">
        <v>884</v>
      </c>
      <c r="M624" s="22">
        <v>0</v>
      </c>
      <c r="N624" s="26">
        <v>0</v>
      </c>
      <c r="O624" s="23">
        <f t="shared" si="23"/>
        <v>0</v>
      </c>
      <c r="P624" s="23">
        <f t="shared" si="24"/>
        <v>0</v>
      </c>
    </row>
    <row r="625" spans="1:16" x14ac:dyDescent="0.25">
      <c r="A625" s="22">
        <v>618</v>
      </c>
      <c r="B625" s="25" t="s">
        <v>11</v>
      </c>
      <c r="C625" s="25" t="s">
        <v>839</v>
      </c>
      <c r="D625" s="25" t="s">
        <v>895</v>
      </c>
      <c r="E625" s="25" t="s">
        <v>928</v>
      </c>
      <c r="F625" s="25" t="s">
        <v>941</v>
      </c>
      <c r="G625" s="25">
        <v>8331019895</v>
      </c>
      <c r="H625" s="25" t="s">
        <v>944</v>
      </c>
      <c r="I625" s="22">
        <v>1</v>
      </c>
      <c r="J625" s="22">
        <v>1</v>
      </c>
      <c r="K625" s="22">
        <v>8049</v>
      </c>
      <c r="L625" s="22">
        <v>57</v>
      </c>
      <c r="M625" s="22">
        <v>1</v>
      </c>
      <c r="N625" s="26">
        <v>9.3159722222222227E-2</v>
      </c>
      <c r="O625" s="23">
        <f t="shared" si="23"/>
        <v>458793</v>
      </c>
      <c r="P625" s="23">
        <f t="shared" si="24"/>
        <v>57</v>
      </c>
    </row>
    <row r="626" spans="1:16" x14ac:dyDescent="0.25">
      <c r="A626" s="22">
        <v>619</v>
      </c>
      <c r="B626" s="25" t="s">
        <v>11</v>
      </c>
      <c r="C626" s="25" t="s">
        <v>839</v>
      </c>
      <c r="D626" s="25" t="s">
        <v>895</v>
      </c>
      <c r="E626" s="25" t="s">
        <v>928</v>
      </c>
      <c r="F626" s="25" t="s">
        <v>941</v>
      </c>
      <c r="G626" s="25">
        <v>8331019895</v>
      </c>
      <c r="H626" s="25" t="s">
        <v>945</v>
      </c>
      <c r="I626" s="22">
        <v>1</v>
      </c>
      <c r="J626" s="22">
        <v>0</v>
      </c>
      <c r="K626" s="22">
        <v>0</v>
      </c>
      <c r="L626" s="22">
        <v>1285</v>
      </c>
      <c r="M626" s="22">
        <v>0</v>
      </c>
      <c r="N626" s="26">
        <v>0</v>
      </c>
      <c r="O626" s="23">
        <f t="shared" si="23"/>
        <v>0</v>
      </c>
      <c r="P626" s="23">
        <f t="shared" si="24"/>
        <v>0</v>
      </c>
    </row>
    <row r="627" spans="1:16" x14ac:dyDescent="0.25">
      <c r="A627" s="22">
        <v>620</v>
      </c>
      <c r="B627" s="25" t="s">
        <v>11</v>
      </c>
      <c r="C627" s="25" t="s">
        <v>839</v>
      </c>
      <c r="D627" s="25" t="s">
        <v>895</v>
      </c>
      <c r="E627" s="25" t="s">
        <v>928</v>
      </c>
      <c r="F627" s="25" t="s">
        <v>941</v>
      </c>
      <c r="G627" s="25">
        <v>8331019895</v>
      </c>
      <c r="H627" s="25" t="s">
        <v>946</v>
      </c>
      <c r="I627" s="22">
        <v>1</v>
      </c>
      <c r="J627" s="22">
        <v>0</v>
      </c>
      <c r="K627" s="22">
        <v>0</v>
      </c>
      <c r="L627" s="22">
        <v>1298</v>
      </c>
      <c r="M627" s="22">
        <v>0</v>
      </c>
      <c r="N627" s="26">
        <v>0</v>
      </c>
      <c r="O627" s="23">
        <f t="shared" si="23"/>
        <v>0</v>
      </c>
      <c r="P627" s="23">
        <f t="shared" si="24"/>
        <v>0</v>
      </c>
    </row>
    <row r="628" spans="1:16" x14ac:dyDescent="0.25">
      <c r="A628" s="22">
        <v>621</v>
      </c>
      <c r="B628" s="25" t="s">
        <v>11</v>
      </c>
      <c r="C628" s="25" t="s">
        <v>839</v>
      </c>
      <c r="D628" s="25" t="s">
        <v>895</v>
      </c>
      <c r="E628" s="25" t="s">
        <v>928</v>
      </c>
      <c r="F628" s="25" t="s">
        <v>941</v>
      </c>
      <c r="G628" s="25">
        <v>8331019895</v>
      </c>
      <c r="H628" s="25" t="s">
        <v>947</v>
      </c>
      <c r="I628" s="22">
        <v>1</v>
      </c>
      <c r="J628" s="22">
        <v>0</v>
      </c>
      <c r="K628" s="22">
        <v>0</v>
      </c>
      <c r="L628" s="22">
        <v>1381</v>
      </c>
      <c r="M628" s="22">
        <v>0</v>
      </c>
      <c r="N628" s="26">
        <v>0</v>
      </c>
      <c r="O628" s="23">
        <f t="shared" si="23"/>
        <v>0</v>
      </c>
      <c r="P628" s="23">
        <f t="shared" si="24"/>
        <v>0</v>
      </c>
    </row>
    <row r="629" spans="1:16" x14ac:dyDescent="0.25">
      <c r="A629" s="22">
        <v>622</v>
      </c>
      <c r="B629" s="25" t="s">
        <v>11</v>
      </c>
      <c r="C629" s="25" t="s">
        <v>839</v>
      </c>
      <c r="D629" s="25" t="s">
        <v>895</v>
      </c>
      <c r="E629" s="25" t="s">
        <v>928</v>
      </c>
      <c r="F629" s="25" t="s">
        <v>948</v>
      </c>
      <c r="G629" s="25">
        <v>9490615666</v>
      </c>
      <c r="H629" s="25" t="s">
        <v>949</v>
      </c>
      <c r="I629" s="22">
        <v>1</v>
      </c>
      <c r="J629" s="22">
        <v>0</v>
      </c>
      <c r="K629" s="22">
        <v>0</v>
      </c>
      <c r="L629" s="22">
        <v>986</v>
      </c>
      <c r="M629" s="22">
        <v>0</v>
      </c>
      <c r="N629" s="26">
        <v>0</v>
      </c>
      <c r="O629" s="23">
        <f t="shared" si="23"/>
        <v>0</v>
      </c>
      <c r="P629" s="23">
        <f t="shared" si="24"/>
        <v>0</v>
      </c>
    </row>
    <row r="630" spans="1:16" x14ac:dyDescent="0.25">
      <c r="A630" s="22">
        <v>623</v>
      </c>
      <c r="B630" s="25" t="s">
        <v>11</v>
      </c>
      <c r="C630" s="25" t="s">
        <v>839</v>
      </c>
      <c r="D630" s="25" t="s">
        <v>895</v>
      </c>
      <c r="E630" s="25" t="s">
        <v>928</v>
      </c>
      <c r="F630" s="25" t="s">
        <v>948</v>
      </c>
      <c r="G630" s="25">
        <v>9490615666</v>
      </c>
      <c r="H630" s="25" t="s">
        <v>950</v>
      </c>
      <c r="I630" s="22">
        <v>1</v>
      </c>
      <c r="J630" s="22">
        <v>1</v>
      </c>
      <c r="K630" s="22">
        <v>31794</v>
      </c>
      <c r="L630" s="22">
        <v>2218</v>
      </c>
      <c r="M630" s="22">
        <v>1</v>
      </c>
      <c r="N630" s="26">
        <v>0.36798611111111112</v>
      </c>
      <c r="O630" s="23">
        <f t="shared" si="23"/>
        <v>70519092</v>
      </c>
      <c r="P630" s="23">
        <f t="shared" si="24"/>
        <v>2218</v>
      </c>
    </row>
    <row r="631" spans="1:16" x14ac:dyDescent="0.25">
      <c r="A631" s="22">
        <v>624</v>
      </c>
      <c r="B631" s="25" t="s">
        <v>11</v>
      </c>
      <c r="C631" s="25" t="s">
        <v>839</v>
      </c>
      <c r="D631" s="25" t="s">
        <v>895</v>
      </c>
      <c r="E631" s="25" t="s">
        <v>928</v>
      </c>
      <c r="F631" s="25" t="s">
        <v>948</v>
      </c>
      <c r="G631" s="25">
        <v>9490615666</v>
      </c>
      <c r="H631" s="25" t="s">
        <v>951</v>
      </c>
      <c r="I631" s="22">
        <v>1</v>
      </c>
      <c r="J631" s="22">
        <v>1</v>
      </c>
      <c r="K631" s="22">
        <v>51450</v>
      </c>
      <c r="L631" s="22">
        <v>285</v>
      </c>
      <c r="M631" s="22">
        <v>1</v>
      </c>
      <c r="N631" s="26">
        <v>0.59548611111111116</v>
      </c>
      <c r="O631" s="23">
        <f t="shared" si="23"/>
        <v>14663250</v>
      </c>
      <c r="P631" s="23">
        <f t="shared" si="24"/>
        <v>285</v>
      </c>
    </row>
    <row r="632" spans="1:16" x14ac:dyDescent="0.25">
      <c r="A632" s="22">
        <v>625</v>
      </c>
      <c r="B632" s="25" t="s">
        <v>11</v>
      </c>
      <c r="C632" s="25" t="s">
        <v>839</v>
      </c>
      <c r="D632" s="25" t="s">
        <v>895</v>
      </c>
      <c r="E632" s="25" t="s">
        <v>928</v>
      </c>
      <c r="F632" s="25" t="s">
        <v>948</v>
      </c>
      <c r="G632" s="25">
        <v>9490615666</v>
      </c>
      <c r="H632" s="25" t="s">
        <v>952</v>
      </c>
      <c r="I632" s="22">
        <v>1</v>
      </c>
      <c r="J632" s="22">
        <v>0</v>
      </c>
      <c r="K632" s="22">
        <v>0</v>
      </c>
      <c r="L632" s="22">
        <v>1996</v>
      </c>
      <c r="M632" s="22">
        <v>0</v>
      </c>
      <c r="N632" s="26">
        <v>0</v>
      </c>
      <c r="O632" s="23">
        <f t="shared" si="23"/>
        <v>0</v>
      </c>
      <c r="P632" s="23">
        <f t="shared" si="24"/>
        <v>0</v>
      </c>
    </row>
    <row r="633" spans="1:16" x14ac:dyDescent="0.25">
      <c r="A633" s="22">
        <v>626</v>
      </c>
      <c r="B633" s="25" t="s">
        <v>11</v>
      </c>
      <c r="C633" s="25" t="s">
        <v>839</v>
      </c>
      <c r="D633" s="25" t="s">
        <v>895</v>
      </c>
      <c r="E633" s="25" t="s">
        <v>928</v>
      </c>
      <c r="F633" s="25" t="s">
        <v>948</v>
      </c>
      <c r="G633" s="25">
        <v>9490615666</v>
      </c>
      <c r="H633" s="25" t="s">
        <v>953</v>
      </c>
      <c r="I633" s="22">
        <v>1</v>
      </c>
      <c r="J633" s="22">
        <v>1</v>
      </c>
      <c r="K633" s="22">
        <v>42420</v>
      </c>
      <c r="L633" s="22">
        <v>1229</v>
      </c>
      <c r="M633" s="22">
        <v>1</v>
      </c>
      <c r="N633" s="26">
        <v>0.4909722222222222</v>
      </c>
      <c r="O633" s="23">
        <f t="shared" si="23"/>
        <v>52134180</v>
      </c>
      <c r="P633" s="23">
        <f t="shared" si="24"/>
        <v>1229</v>
      </c>
    </row>
    <row r="634" spans="1:16" x14ac:dyDescent="0.25">
      <c r="A634" s="22">
        <v>627</v>
      </c>
      <c r="B634" s="25" t="s">
        <v>11</v>
      </c>
      <c r="C634" s="25" t="s">
        <v>839</v>
      </c>
      <c r="D634" s="25" t="s">
        <v>895</v>
      </c>
      <c r="E634" s="25" t="s">
        <v>928</v>
      </c>
      <c r="F634" s="25" t="s">
        <v>948</v>
      </c>
      <c r="G634" s="25">
        <v>9490615666</v>
      </c>
      <c r="H634" s="25" t="s">
        <v>954</v>
      </c>
      <c r="I634" s="22">
        <v>1</v>
      </c>
      <c r="J634" s="22">
        <v>1</v>
      </c>
      <c r="K634" s="22">
        <v>46130</v>
      </c>
      <c r="L634" s="22">
        <v>1805</v>
      </c>
      <c r="M634" s="22">
        <v>1</v>
      </c>
      <c r="N634" s="26">
        <v>0.53391203703703705</v>
      </c>
      <c r="O634" s="23">
        <f t="shared" si="23"/>
        <v>83264650</v>
      </c>
      <c r="P634" s="23">
        <f t="shared" si="24"/>
        <v>1805</v>
      </c>
    </row>
    <row r="635" spans="1:16" x14ac:dyDescent="0.25">
      <c r="A635" s="22">
        <v>628</v>
      </c>
      <c r="B635" s="25" t="s">
        <v>11</v>
      </c>
      <c r="C635" s="25" t="s">
        <v>839</v>
      </c>
      <c r="D635" s="25" t="s">
        <v>895</v>
      </c>
      <c r="E635" s="25" t="s">
        <v>928</v>
      </c>
      <c r="F635" s="25" t="s">
        <v>948</v>
      </c>
      <c r="G635" s="25">
        <v>9490615666</v>
      </c>
      <c r="H635" s="25" t="s">
        <v>955</v>
      </c>
      <c r="I635" s="22">
        <v>1</v>
      </c>
      <c r="J635" s="22">
        <v>0</v>
      </c>
      <c r="K635" s="22">
        <v>0</v>
      </c>
      <c r="L635" s="22">
        <v>606</v>
      </c>
      <c r="M635" s="22">
        <v>0</v>
      </c>
      <c r="N635" s="26">
        <v>0</v>
      </c>
      <c r="O635" s="23">
        <f t="shared" si="23"/>
        <v>0</v>
      </c>
      <c r="P635" s="23">
        <f t="shared" si="24"/>
        <v>0</v>
      </c>
    </row>
    <row r="636" spans="1:16" x14ac:dyDescent="0.25">
      <c r="A636" s="22">
        <v>629</v>
      </c>
      <c r="B636" s="25" t="s">
        <v>11</v>
      </c>
      <c r="C636" s="25" t="s">
        <v>839</v>
      </c>
      <c r="D636" s="25" t="s">
        <v>895</v>
      </c>
      <c r="E636" s="25" t="s">
        <v>928</v>
      </c>
      <c r="F636" s="25" t="s">
        <v>948</v>
      </c>
      <c r="G636" s="25">
        <v>9490615666</v>
      </c>
      <c r="H636" s="25" t="s">
        <v>956</v>
      </c>
      <c r="I636" s="22">
        <v>1</v>
      </c>
      <c r="J636" s="22">
        <v>0</v>
      </c>
      <c r="K636" s="22">
        <v>0</v>
      </c>
      <c r="L636" s="22">
        <v>344</v>
      </c>
      <c r="M636" s="22">
        <v>0</v>
      </c>
      <c r="N636" s="26">
        <v>0</v>
      </c>
      <c r="O636" s="23">
        <f t="shared" si="23"/>
        <v>0</v>
      </c>
      <c r="P636" s="23">
        <f t="shared" si="24"/>
        <v>0</v>
      </c>
    </row>
    <row r="637" spans="1:16" x14ac:dyDescent="0.25">
      <c r="A637" s="22">
        <v>630</v>
      </c>
      <c r="B637" s="25" t="s">
        <v>11</v>
      </c>
      <c r="C637" s="25" t="s">
        <v>957</v>
      </c>
      <c r="D637" s="25" t="s">
        <v>957</v>
      </c>
      <c r="E637" s="25" t="s">
        <v>958</v>
      </c>
      <c r="F637" s="25" t="s">
        <v>959</v>
      </c>
      <c r="G637" s="25">
        <v>8500660190</v>
      </c>
      <c r="H637" s="25" t="s">
        <v>960</v>
      </c>
      <c r="I637" s="22">
        <v>1</v>
      </c>
      <c r="J637" s="22">
        <v>0</v>
      </c>
      <c r="K637" s="22">
        <v>0</v>
      </c>
      <c r="L637" s="22">
        <v>2821</v>
      </c>
      <c r="M637" s="22">
        <v>0</v>
      </c>
      <c r="N637" s="26">
        <v>0</v>
      </c>
      <c r="O637" s="23">
        <f t="shared" si="23"/>
        <v>0</v>
      </c>
      <c r="P637" s="23">
        <f t="shared" si="24"/>
        <v>0</v>
      </c>
    </row>
    <row r="638" spans="1:16" x14ac:dyDescent="0.25">
      <c r="A638" s="22">
        <v>631</v>
      </c>
      <c r="B638" s="25" t="s">
        <v>11</v>
      </c>
      <c r="C638" s="25" t="s">
        <v>957</v>
      </c>
      <c r="D638" s="25" t="s">
        <v>957</v>
      </c>
      <c r="E638" s="25" t="s">
        <v>958</v>
      </c>
      <c r="F638" s="25" t="s">
        <v>959</v>
      </c>
      <c r="G638" s="25">
        <v>8500660190</v>
      </c>
      <c r="H638" s="25" t="s">
        <v>961</v>
      </c>
      <c r="I638" s="22">
        <v>1</v>
      </c>
      <c r="J638" s="22">
        <v>0</v>
      </c>
      <c r="K638" s="22">
        <v>0</v>
      </c>
      <c r="L638" s="22">
        <v>3455</v>
      </c>
      <c r="M638" s="22">
        <v>0</v>
      </c>
      <c r="N638" s="26">
        <v>0</v>
      </c>
      <c r="O638" s="23">
        <f t="shared" si="23"/>
        <v>0</v>
      </c>
      <c r="P638" s="23">
        <f t="shared" si="24"/>
        <v>0</v>
      </c>
    </row>
    <row r="639" spans="1:16" x14ac:dyDescent="0.25">
      <c r="A639" s="22">
        <v>632</v>
      </c>
      <c r="B639" s="25" t="s">
        <v>11</v>
      </c>
      <c r="C639" s="25" t="s">
        <v>957</v>
      </c>
      <c r="D639" s="25" t="s">
        <v>957</v>
      </c>
      <c r="E639" s="25" t="s">
        <v>958</v>
      </c>
      <c r="F639" s="25" t="s">
        <v>959</v>
      </c>
      <c r="G639" s="25">
        <v>8500660190</v>
      </c>
      <c r="H639" s="25" t="s">
        <v>962</v>
      </c>
      <c r="I639" s="22">
        <v>1</v>
      </c>
      <c r="J639" s="22">
        <v>0</v>
      </c>
      <c r="K639" s="22">
        <v>0</v>
      </c>
      <c r="L639" s="22">
        <v>1968</v>
      </c>
      <c r="M639" s="22">
        <v>0</v>
      </c>
      <c r="N639" s="26">
        <v>0</v>
      </c>
      <c r="O639" s="23">
        <f t="shared" si="23"/>
        <v>0</v>
      </c>
      <c r="P639" s="23">
        <f t="shared" si="24"/>
        <v>0</v>
      </c>
    </row>
    <row r="640" spans="1:16" x14ac:dyDescent="0.25">
      <c r="A640" s="22">
        <v>633</v>
      </c>
      <c r="B640" s="25" t="s">
        <v>11</v>
      </c>
      <c r="C640" s="25" t="s">
        <v>957</v>
      </c>
      <c r="D640" s="25" t="s">
        <v>957</v>
      </c>
      <c r="E640" s="25" t="s">
        <v>958</v>
      </c>
      <c r="F640" s="25" t="s">
        <v>963</v>
      </c>
      <c r="G640" s="25">
        <v>9490615629</v>
      </c>
      <c r="H640" s="25" t="s">
        <v>964</v>
      </c>
      <c r="I640" s="22">
        <v>1</v>
      </c>
      <c r="J640" s="22">
        <v>5</v>
      </c>
      <c r="K640" s="22">
        <v>69197</v>
      </c>
      <c r="L640" s="22">
        <v>5041</v>
      </c>
      <c r="M640" s="22">
        <v>5</v>
      </c>
      <c r="N640" s="26">
        <v>0.8008912037037037</v>
      </c>
      <c r="O640" s="23">
        <f t="shared" si="23"/>
        <v>348822077</v>
      </c>
      <c r="P640" s="23">
        <f t="shared" si="24"/>
        <v>25205</v>
      </c>
    </row>
    <row r="641" spans="1:16" x14ac:dyDescent="0.25">
      <c r="A641" s="22">
        <v>634</v>
      </c>
      <c r="B641" s="25" t="s">
        <v>11</v>
      </c>
      <c r="C641" s="25" t="s">
        <v>957</v>
      </c>
      <c r="D641" s="25" t="s">
        <v>957</v>
      </c>
      <c r="E641" s="25" t="s">
        <v>958</v>
      </c>
      <c r="F641" s="25" t="s">
        <v>963</v>
      </c>
      <c r="G641" s="25">
        <v>9490615629</v>
      </c>
      <c r="H641" s="25" t="s">
        <v>965</v>
      </c>
      <c r="I641" s="22">
        <v>1</v>
      </c>
      <c r="J641" s="22">
        <v>1</v>
      </c>
      <c r="K641" s="22">
        <v>6860</v>
      </c>
      <c r="L641" s="22">
        <v>3704</v>
      </c>
      <c r="M641" s="22">
        <v>1</v>
      </c>
      <c r="N641" s="26">
        <v>7.9398148148148148E-2</v>
      </c>
      <c r="O641" s="23">
        <f t="shared" si="23"/>
        <v>25409440</v>
      </c>
      <c r="P641" s="23">
        <f t="shared" si="24"/>
        <v>3704</v>
      </c>
    </row>
    <row r="642" spans="1:16" x14ac:dyDescent="0.25">
      <c r="A642" s="22">
        <v>635</v>
      </c>
      <c r="B642" s="25" t="s">
        <v>11</v>
      </c>
      <c r="C642" s="25" t="s">
        <v>957</v>
      </c>
      <c r="D642" s="25" t="s">
        <v>957</v>
      </c>
      <c r="E642" s="25" t="s">
        <v>958</v>
      </c>
      <c r="F642" s="25" t="s">
        <v>966</v>
      </c>
      <c r="G642" s="25">
        <v>9490615630</v>
      </c>
      <c r="H642" s="25" t="s">
        <v>967</v>
      </c>
      <c r="I642" s="22">
        <v>1</v>
      </c>
      <c r="J642" s="22">
        <v>1</v>
      </c>
      <c r="K642" s="22">
        <v>8736</v>
      </c>
      <c r="L642" s="22">
        <v>5243</v>
      </c>
      <c r="M642" s="22">
        <v>1</v>
      </c>
      <c r="N642" s="26">
        <v>0.10111111111111111</v>
      </c>
      <c r="O642" s="23">
        <f t="shared" si="23"/>
        <v>45802848</v>
      </c>
      <c r="P642" s="23">
        <f t="shared" si="24"/>
        <v>5243</v>
      </c>
    </row>
    <row r="643" spans="1:16" x14ac:dyDescent="0.25">
      <c r="A643" s="22">
        <v>636</v>
      </c>
      <c r="B643" s="25" t="s">
        <v>11</v>
      </c>
      <c r="C643" s="25" t="s">
        <v>957</v>
      </c>
      <c r="D643" s="25" t="s">
        <v>957</v>
      </c>
      <c r="E643" s="25" t="s">
        <v>958</v>
      </c>
      <c r="F643" s="25" t="s">
        <v>968</v>
      </c>
      <c r="G643" s="25">
        <v>9491043487</v>
      </c>
      <c r="H643" s="25" t="s">
        <v>969</v>
      </c>
      <c r="I643" s="22">
        <v>1</v>
      </c>
      <c r="J643" s="22">
        <v>3</v>
      </c>
      <c r="K643" s="22">
        <v>19242</v>
      </c>
      <c r="L643" s="22">
        <v>2483</v>
      </c>
      <c r="M643" s="22">
        <v>3</v>
      </c>
      <c r="N643" s="26">
        <v>0.22270833333333334</v>
      </c>
      <c r="O643" s="23">
        <f t="shared" si="23"/>
        <v>47777886</v>
      </c>
      <c r="P643" s="23">
        <f t="shared" si="24"/>
        <v>7449</v>
      </c>
    </row>
    <row r="644" spans="1:16" x14ac:dyDescent="0.25">
      <c r="A644" s="22">
        <v>637</v>
      </c>
      <c r="B644" s="25" t="s">
        <v>11</v>
      </c>
      <c r="C644" s="25" t="s">
        <v>957</v>
      </c>
      <c r="D644" s="25" t="s">
        <v>957</v>
      </c>
      <c r="E644" s="25" t="s">
        <v>958</v>
      </c>
      <c r="F644" s="25" t="s">
        <v>968</v>
      </c>
      <c r="G644" s="25">
        <v>9491043487</v>
      </c>
      <c r="H644" s="25" t="s">
        <v>970</v>
      </c>
      <c r="I644" s="22">
        <v>1</v>
      </c>
      <c r="J644" s="22">
        <v>3</v>
      </c>
      <c r="K644" s="22">
        <v>22002</v>
      </c>
      <c r="L644" s="22">
        <v>4270</v>
      </c>
      <c r="M644" s="22">
        <v>3</v>
      </c>
      <c r="N644" s="26">
        <v>0.25465277777777778</v>
      </c>
      <c r="O644" s="23">
        <f t="shared" si="23"/>
        <v>93948540</v>
      </c>
      <c r="P644" s="23">
        <f t="shared" si="24"/>
        <v>12810</v>
      </c>
    </row>
    <row r="645" spans="1:16" x14ac:dyDescent="0.25">
      <c r="A645" s="22">
        <v>638</v>
      </c>
      <c r="B645" s="25" t="s">
        <v>11</v>
      </c>
      <c r="C645" s="25" t="s">
        <v>957</v>
      </c>
      <c r="D645" s="25" t="s">
        <v>957</v>
      </c>
      <c r="E645" s="25" t="s">
        <v>958</v>
      </c>
      <c r="F645" s="25" t="s">
        <v>968</v>
      </c>
      <c r="G645" s="25">
        <v>9491043487</v>
      </c>
      <c r="H645" s="25" t="s">
        <v>971</v>
      </c>
      <c r="I645" s="22">
        <v>1</v>
      </c>
      <c r="J645" s="22">
        <v>3</v>
      </c>
      <c r="K645" s="22">
        <v>18547</v>
      </c>
      <c r="L645" s="22">
        <v>4636</v>
      </c>
      <c r="M645" s="22">
        <v>3</v>
      </c>
      <c r="N645" s="26">
        <v>0.21466435185185184</v>
      </c>
      <c r="O645" s="23">
        <f t="shared" si="23"/>
        <v>85983892</v>
      </c>
      <c r="P645" s="23">
        <f t="shared" si="24"/>
        <v>13908</v>
      </c>
    </row>
    <row r="646" spans="1:16" x14ac:dyDescent="0.25">
      <c r="A646" s="22">
        <v>639</v>
      </c>
      <c r="B646" s="25" t="s">
        <v>11</v>
      </c>
      <c r="C646" s="25" t="s">
        <v>957</v>
      </c>
      <c r="D646" s="25" t="s">
        <v>957</v>
      </c>
      <c r="E646" s="25" t="s">
        <v>972</v>
      </c>
      <c r="F646" s="25" t="s">
        <v>973</v>
      </c>
      <c r="G646" s="25">
        <v>7382721697</v>
      </c>
      <c r="H646" s="25" t="s">
        <v>974</v>
      </c>
      <c r="I646" s="22">
        <v>1</v>
      </c>
      <c r="J646" s="22">
        <v>2</v>
      </c>
      <c r="K646" s="22">
        <v>19404</v>
      </c>
      <c r="L646" s="22">
        <v>1694</v>
      </c>
      <c r="M646" s="22">
        <v>2</v>
      </c>
      <c r="N646" s="26">
        <v>0.22458333333333333</v>
      </c>
      <c r="O646" s="23">
        <f t="shared" si="23"/>
        <v>32870376</v>
      </c>
      <c r="P646" s="23">
        <f t="shared" si="24"/>
        <v>3388</v>
      </c>
    </row>
    <row r="647" spans="1:16" x14ac:dyDescent="0.25">
      <c r="A647" s="22">
        <v>640</v>
      </c>
      <c r="B647" s="25" t="s">
        <v>11</v>
      </c>
      <c r="C647" s="25" t="s">
        <v>957</v>
      </c>
      <c r="D647" s="25" t="s">
        <v>957</v>
      </c>
      <c r="E647" s="25" t="s">
        <v>972</v>
      </c>
      <c r="F647" s="25" t="s">
        <v>973</v>
      </c>
      <c r="G647" s="25">
        <v>7382721697</v>
      </c>
      <c r="H647" s="25" t="s">
        <v>975</v>
      </c>
      <c r="I647" s="22">
        <v>1</v>
      </c>
      <c r="J647" s="22">
        <v>2</v>
      </c>
      <c r="K647" s="22">
        <v>16358</v>
      </c>
      <c r="L647" s="22">
        <v>2298</v>
      </c>
      <c r="M647" s="22">
        <v>2</v>
      </c>
      <c r="N647" s="26">
        <v>0.18932870370370369</v>
      </c>
      <c r="O647" s="23">
        <f t="shared" si="23"/>
        <v>37590684</v>
      </c>
      <c r="P647" s="23">
        <f t="shared" si="24"/>
        <v>4596</v>
      </c>
    </row>
    <row r="648" spans="1:16" x14ac:dyDescent="0.25">
      <c r="A648" s="22">
        <v>641</v>
      </c>
      <c r="B648" s="25" t="s">
        <v>11</v>
      </c>
      <c r="C648" s="25" t="s">
        <v>957</v>
      </c>
      <c r="D648" s="25" t="s">
        <v>957</v>
      </c>
      <c r="E648" s="25" t="s">
        <v>972</v>
      </c>
      <c r="F648" s="25" t="s">
        <v>973</v>
      </c>
      <c r="G648" s="25">
        <v>7382721697</v>
      </c>
      <c r="H648" s="25" t="s">
        <v>976</v>
      </c>
      <c r="I648" s="22">
        <v>1</v>
      </c>
      <c r="J648" s="22">
        <v>2</v>
      </c>
      <c r="K648" s="22">
        <v>15306</v>
      </c>
      <c r="L648" s="22">
        <v>4099</v>
      </c>
      <c r="M648" s="22">
        <v>2</v>
      </c>
      <c r="N648" s="26">
        <v>0.17715277777777777</v>
      </c>
      <c r="O648" s="23">
        <f t="shared" si="23"/>
        <v>62739294</v>
      </c>
      <c r="P648" s="23">
        <f t="shared" si="24"/>
        <v>8198</v>
      </c>
    </row>
    <row r="649" spans="1:16" x14ac:dyDescent="0.25">
      <c r="A649" s="22">
        <v>642</v>
      </c>
      <c r="B649" s="25" t="s">
        <v>11</v>
      </c>
      <c r="C649" s="25" t="s">
        <v>957</v>
      </c>
      <c r="D649" s="25" t="s">
        <v>957</v>
      </c>
      <c r="E649" s="25" t="s">
        <v>972</v>
      </c>
      <c r="F649" s="25" t="s">
        <v>973</v>
      </c>
      <c r="G649" s="25">
        <v>7382721697</v>
      </c>
      <c r="H649" s="25" t="s">
        <v>977</v>
      </c>
      <c r="I649" s="22">
        <v>1</v>
      </c>
      <c r="J649" s="22">
        <v>3</v>
      </c>
      <c r="K649" s="22">
        <v>29885</v>
      </c>
      <c r="L649" s="22">
        <v>1459</v>
      </c>
      <c r="M649" s="22">
        <v>3</v>
      </c>
      <c r="N649" s="26">
        <v>0.34589120370370369</v>
      </c>
      <c r="O649" s="23">
        <f t="shared" si="23"/>
        <v>43602215</v>
      </c>
      <c r="P649" s="23">
        <f t="shared" si="24"/>
        <v>4377</v>
      </c>
    </row>
    <row r="650" spans="1:16" x14ac:dyDescent="0.25">
      <c r="A650" s="22">
        <v>643</v>
      </c>
      <c r="B650" s="25" t="s">
        <v>11</v>
      </c>
      <c r="C650" s="25" t="s">
        <v>957</v>
      </c>
      <c r="D650" s="25" t="s">
        <v>957</v>
      </c>
      <c r="E650" s="25" t="s">
        <v>972</v>
      </c>
      <c r="F650" s="25" t="s">
        <v>963</v>
      </c>
      <c r="G650" s="25">
        <v>9490615629</v>
      </c>
      <c r="H650" s="25" t="s">
        <v>978</v>
      </c>
      <c r="I650" s="22">
        <v>1</v>
      </c>
      <c r="J650" s="22">
        <v>5</v>
      </c>
      <c r="K650" s="22">
        <v>47150</v>
      </c>
      <c r="L650" s="22">
        <v>3499</v>
      </c>
      <c r="M650" s="22">
        <v>5</v>
      </c>
      <c r="N650" s="26">
        <v>0.54571759259259256</v>
      </c>
      <c r="O650" s="23">
        <f t="shared" si="23"/>
        <v>164977850</v>
      </c>
      <c r="P650" s="23">
        <f t="shared" si="24"/>
        <v>17495</v>
      </c>
    </row>
    <row r="651" spans="1:16" x14ac:dyDescent="0.25">
      <c r="A651" s="22">
        <v>644</v>
      </c>
      <c r="B651" s="25" t="s">
        <v>11</v>
      </c>
      <c r="C651" s="25" t="s">
        <v>957</v>
      </c>
      <c r="D651" s="25" t="s">
        <v>957</v>
      </c>
      <c r="E651" s="25" t="s">
        <v>972</v>
      </c>
      <c r="F651" s="25" t="s">
        <v>963</v>
      </c>
      <c r="G651" s="25">
        <v>9490615629</v>
      </c>
      <c r="H651" s="25" t="s">
        <v>979</v>
      </c>
      <c r="I651" s="22">
        <v>1</v>
      </c>
      <c r="J651" s="22">
        <v>1</v>
      </c>
      <c r="K651" s="22">
        <v>6914</v>
      </c>
      <c r="L651" s="22">
        <v>11</v>
      </c>
      <c r="M651" s="22">
        <v>1</v>
      </c>
      <c r="N651" s="26">
        <v>8.0023148148148149E-2</v>
      </c>
      <c r="O651" s="23">
        <f t="shared" si="23"/>
        <v>76054</v>
      </c>
      <c r="P651" s="23">
        <f t="shared" si="24"/>
        <v>11</v>
      </c>
    </row>
    <row r="652" spans="1:16" x14ac:dyDescent="0.25">
      <c r="A652" s="22">
        <v>645</v>
      </c>
      <c r="B652" s="25" t="s">
        <v>11</v>
      </c>
      <c r="C652" s="25" t="s">
        <v>957</v>
      </c>
      <c r="D652" s="25" t="s">
        <v>957</v>
      </c>
      <c r="E652" s="25" t="s">
        <v>972</v>
      </c>
      <c r="F652" s="25" t="s">
        <v>980</v>
      </c>
      <c r="G652" s="25">
        <v>9490615629</v>
      </c>
      <c r="H652" s="25" t="s">
        <v>981</v>
      </c>
      <c r="I652" s="22">
        <v>1</v>
      </c>
      <c r="J652" s="22">
        <v>1</v>
      </c>
      <c r="K652" s="22">
        <v>10507</v>
      </c>
      <c r="L652" s="22">
        <v>3209</v>
      </c>
      <c r="M652" s="22">
        <v>1</v>
      </c>
      <c r="N652" s="26">
        <v>0.1216087962962963</v>
      </c>
      <c r="O652" s="23">
        <f t="shared" si="23"/>
        <v>33716963</v>
      </c>
      <c r="P652" s="23">
        <f t="shared" si="24"/>
        <v>3209</v>
      </c>
    </row>
    <row r="653" spans="1:16" x14ac:dyDescent="0.25">
      <c r="A653" s="22">
        <v>646</v>
      </c>
      <c r="B653" s="25" t="s">
        <v>11</v>
      </c>
      <c r="C653" s="25" t="s">
        <v>957</v>
      </c>
      <c r="D653" s="25" t="s">
        <v>957</v>
      </c>
      <c r="E653" s="25" t="s">
        <v>972</v>
      </c>
      <c r="F653" s="25" t="s">
        <v>980</v>
      </c>
      <c r="G653" s="25">
        <v>9490615629</v>
      </c>
      <c r="H653" s="25" t="s">
        <v>982</v>
      </c>
      <c r="I653" s="22">
        <v>1</v>
      </c>
      <c r="J653" s="22">
        <v>2</v>
      </c>
      <c r="K653" s="22">
        <v>13744</v>
      </c>
      <c r="L653" s="22">
        <v>757</v>
      </c>
      <c r="M653" s="22">
        <v>2</v>
      </c>
      <c r="N653" s="26">
        <v>0.15907407407407406</v>
      </c>
      <c r="O653" s="23">
        <f t="shared" si="23"/>
        <v>10404208</v>
      </c>
      <c r="P653" s="23">
        <f t="shared" si="24"/>
        <v>1514</v>
      </c>
    </row>
    <row r="654" spans="1:16" x14ac:dyDescent="0.25">
      <c r="A654" s="22">
        <v>647</v>
      </c>
      <c r="B654" s="25" t="s">
        <v>11</v>
      </c>
      <c r="C654" s="25" t="s">
        <v>957</v>
      </c>
      <c r="D654" s="25" t="s">
        <v>957</v>
      </c>
      <c r="E654" s="25" t="s">
        <v>972</v>
      </c>
      <c r="F654" s="25" t="s">
        <v>980</v>
      </c>
      <c r="G654" s="25">
        <v>9490615629</v>
      </c>
      <c r="H654" s="25" t="s">
        <v>983</v>
      </c>
      <c r="I654" s="22">
        <v>1</v>
      </c>
      <c r="J654" s="22">
        <v>1</v>
      </c>
      <c r="K654" s="22">
        <v>8911</v>
      </c>
      <c r="L654" s="22">
        <v>2372</v>
      </c>
      <c r="M654" s="22">
        <v>1</v>
      </c>
      <c r="N654" s="26">
        <v>0.10313657407407407</v>
      </c>
      <c r="O654" s="23">
        <f t="shared" si="23"/>
        <v>21136892</v>
      </c>
      <c r="P654" s="23">
        <f t="shared" si="24"/>
        <v>2372</v>
      </c>
    </row>
    <row r="655" spans="1:16" x14ac:dyDescent="0.25">
      <c r="A655" s="22">
        <v>648</v>
      </c>
      <c r="B655" s="25" t="s">
        <v>11</v>
      </c>
      <c r="C655" s="25" t="s">
        <v>957</v>
      </c>
      <c r="D655" s="25" t="s">
        <v>957</v>
      </c>
      <c r="E655" s="25" t="s">
        <v>972</v>
      </c>
      <c r="F655" s="25" t="s">
        <v>980</v>
      </c>
      <c r="G655" s="25">
        <v>9490615629</v>
      </c>
      <c r="H655" s="25" t="s">
        <v>984</v>
      </c>
      <c r="I655" s="22">
        <v>1</v>
      </c>
      <c r="J655" s="22">
        <v>1</v>
      </c>
      <c r="K655" s="22">
        <v>7400</v>
      </c>
      <c r="L655" s="22">
        <v>1726</v>
      </c>
      <c r="M655" s="22">
        <v>1</v>
      </c>
      <c r="N655" s="26">
        <v>8.5648148148148154E-2</v>
      </c>
      <c r="O655" s="23">
        <f t="shared" si="23"/>
        <v>12772400</v>
      </c>
      <c r="P655" s="23">
        <f t="shared" si="24"/>
        <v>1726</v>
      </c>
    </row>
    <row r="656" spans="1:16" x14ac:dyDescent="0.25">
      <c r="A656" s="22">
        <v>649</v>
      </c>
      <c r="B656" s="25" t="s">
        <v>11</v>
      </c>
      <c r="C656" s="25" t="s">
        <v>957</v>
      </c>
      <c r="D656" s="25" t="s">
        <v>957</v>
      </c>
      <c r="E656" s="25" t="s">
        <v>972</v>
      </c>
      <c r="F656" s="25" t="s">
        <v>980</v>
      </c>
      <c r="G656" s="25">
        <v>9490615629</v>
      </c>
      <c r="H656" s="25" t="s">
        <v>985</v>
      </c>
      <c r="I656" s="22">
        <v>1</v>
      </c>
      <c r="J656" s="22">
        <v>1</v>
      </c>
      <c r="K656" s="22">
        <v>9062</v>
      </c>
      <c r="L656" s="22">
        <v>256</v>
      </c>
      <c r="M656" s="22">
        <v>1</v>
      </c>
      <c r="N656" s="26">
        <v>0.10488425925925926</v>
      </c>
      <c r="O656" s="23">
        <f t="shared" ref="O656:O719" si="25">K656*L656</f>
        <v>2319872</v>
      </c>
      <c r="P656" s="23">
        <f t="shared" ref="P656:P719" si="26">J656*L656</f>
        <v>256</v>
      </c>
    </row>
    <row r="657" spans="1:16" x14ac:dyDescent="0.25">
      <c r="A657" s="22">
        <v>650</v>
      </c>
      <c r="B657" s="25" t="s">
        <v>11</v>
      </c>
      <c r="C657" s="25" t="s">
        <v>957</v>
      </c>
      <c r="D657" s="25" t="s">
        <v>957</v>
      </c>
      <c r="E657" s="25" t="s">
        <v>986</v>
      </c>
      <c r="F657" s="25" t="s">
        <v>987</v>
      </c>
      <c r="G657" s="25">
        <v>9490598730</v>
      </c>
      <c r="H657" s="25" t="s">
        <v>988</v>
      </c>
      <c r="I657" s="22">
        <v>1</v>
      </c>
      <c r="J657" s="22">
        <v>2</v>
      </c>
      <c r="K657" s="22">
        <v>14064</v>
      </c>
      <c r="L657" s="22">
        <v>3070</v>
      </c>
      <c r="M657" s="22">
        <v>2</v>
      </c>
      <c r="N657" s="26">
        <v>0.16277777777777777</v>
      </c>
      <c r="O657" s="23">
        <f t="shared" si="25"/>
        <v>43176480</v>
      </c>
      <c r="P657" s="23">
        <f t="shared" si="26"/>
        <v>6140</v>
      </c>
    </row>
    <row r="658" spans="1:16" x14ac:dyDescent="0.25">
      <c r="A658" s="22">
        <v>651</v>
      </c>
      <c r="B658" s="25" t="s">
        <v>11</v>
      </c>
      <c r="C658" s="25" t="s">
        <v>957</v>
      </c>
      <c r="D658" s="25" t="s">
        <v>957</v>
      </c>
      <c r="E658" s="25" t="s">
        <v>986</v>
      </c>
      <c r="F658" s="25" t="s">
        <v>987</v>
      </c>
      <c r="G658" s="25">
        <v>9490598730</v>
      </c>
      <c r="H658" s="25" t="s">
        <v>989</v>
      </c>
      <c r="I658" s="22">
        <v>1</v>
      </c>
      <c r="J658" s="22">
        <v>0</v>
      </c>
      <c r="K658" s="22">
        <v>0</v>
      </c>
      <c r="L658" s="22">
        <v>4064</v>
      </c>
      <c r="M658" s="22">
        <v>0</v>
      </c>
      <c r="N658" s="26">
        <v>0</v>
      </c>
      <c r="O658" s="23">
        <f t="shared" si="25"/>
        <v>0</v>
      </c>
      <c r="P658" s="23">
        <f t="shared" si="26"/>
        <v>0</v>
      </c>
    </row>
    <row r="659" spans="1:16" x14ac:dyDescent="0.25">
      <c r="A659" s="22">
        <v>652</v>
      </c>
      <c r="B659" s="25" t="s">
        <v>11</v>
      </c>
      <c r="C659" s="25" t="s">
        <v>957</v>
      </c>
      <c r="D659" s="25" t="s">
        <v>957</v>
      </c>
      <c r="E659" s="25" t="s">
        <v>986</v>
      </c>
      <c r="F659" s="25" t="s">
        <v>990</v>
      </c>
      <c r="G659" s="25">
        <v>8331014930</v>
      </c>
      <c r="H659" s="25" t="s">
        <v>991</v>
      </c>
      <c r="I659" s="22">
        <v>1</v>
      </c>
      <c r="J659" s="22">
        <v>2</v>
      </c>
      <c r="K659" s="22">
        <v>18660</v>
      </c>
      <c r="L659" s="22">
        <v>1033</v>
      </c>
      <c r="M659" s="22">
        <v>2</v>
      </c>
      <c r="N659" s="26">
        <v>0.21597222222222223</v>
      </c>
      <c r="O659" s="23">
        <f t="shared" si="25"/>
        <v>19275780</v>
      </c>
      <c r="P659" s="23">
        <f t="shared" si="26"/>
        <v>2066</v>
      </c>
    </row>
    <row r="660" spans="1:16" x14ac:dyDescent="0.25">
      <c r="A660" s="22">
        <v>653</v>
      </c>
      <c r="B660" s="25" t="s">
        <v>11</v>
      </c>
      <c r="C660" s="25" t="s">
        <v>957</v>
      </c>
      <c r="D660" s="25" t="s">
        <v>957</v>
      </c>
      <c r="E660" s="25" t="s">
        <v>986</v>
      </c>
      <c r="F660" s="25" t="s">
        <v>990</v>
      </c>
      <c r="G660" s="25">
        <v>8331014930</v>
      </c>
      <c r="H660" s="25" t="s">
        <v>992</v>
      </c>
      <c r="I660" s="22">
        <v>1</v>
      </c>
      <c r="J660" s="22">
        <v>1</v>
      </c>
      <c r="K660" s="22">
        <v>9030</v>
      </c>
      <c r="L660" s="22">
        <v>3008</v>
      </c>
      <c r="M660" s="22">
        <v>1</v>
      </c>
      <c r="N660" s="26">
        <v>0.10451388888888889</v>
      </c>
      <c r="O660" s="23">
        <f t="shared" si="25"/>
        <v>27162240</v>
      </c>
      <c r="P660" s="23">
        <f t="shared" si="26"/>
        <v>3008</v>
      </c>
    </row>
    <row r="661" spans="1:16" x14ac:dyDescent="0.25">
      <c r="A661" s="22">
        <v>654</v>
      </c>
      <c r="B661" s="25" t="s">
        <v>11</v>
      </c>
      <c r="C661" s="25" t="s">
        <v>957</v>
      </c>
      <c r="D661" s="25" t="s">
        <v>957</v>
      </c>
      <c r="E661" s="25" t="s">
        <v>986</v>
      </c>
      <c r="F661" s="25" t="s">
        <v>990</v>
      </c>
      <c r="G661" s="25">
        <v>8331014930</v>
      </c>
      <c r="H661" s="25" t="s">
        <v>993</v>
      </c>
      <c r="I661" s="22">
        <v>1</v>
      </c>
      <c r="J661" s="22">
        <v>2</v>
      </c>
      <c r="K661" s="22">
        <v>15918</v>
      </c>
      <c r="L661" s="22">
        <v>1636</v>
      </c>
      <c r="M661" s="22">
        <v>2</v>
      </c>
      <c r="N661" s="26">
        <v>0.1842361111111111</v>
      </c>
      <c r="O661" s="23">
        <f t="shared" si="25"/>
        <v>26041848</v>
      </c>
      <c r="P661" s="23">
        <f t="shared" si="26"/>
        <v>3272</v>
      </c>
    </row>
    <row r="662" spans="1:16" x14ac:dyDescent="0.25">
      <c r="A662" s="22">
        <v>655</v>
      </c>
      <c r="B662" s="25" t="s">
        <v>11</v>
      </c>
      <c r="C662" s="25" t="s">
        <v>957</v>
      </c>
      <c r="D662" s="25" t="s">
        <v>957</v>
      </c>
      <c r="E662" s="25" t="s">
        <v>986</v>
      </c>
      <c r="F662" s="25" t="s">
        <v>990</v>
      </c>
      <c r="G662" s="25">
        <v>8331014930</v>
      </c>
      <c r="H662" s="25" t="s">
        <v>994</v>
      </c>
      <c r="I662" s="22">
        <v>1</v>
      </c>
      <c r="J662" s="22">
        <v>2</v>
      </c>
      <c r="K662" s="22">
        <v>16223</v>
      </c>
      <c r="L662" s="22">
        <v>3653</v>
      </c>
      <c r="M662" s="22">
        <v>2</v>
      </c>
      <c r="N662" s="26">
        <v>0.1877662037037037</v>
      </c>
      <c r="O662" s="23">
        <f t="shared" si="25"/>
        <v>59262619</v>
      </c>
      <c r="P662" s="23">
        <f t="shared" si="26"/>
        <v>7306</v>
      </c>
    </row>
    <row r="663" spans="1:16" x14ac:dyDescent="0.25">
      <c r="A663" s="22">
        <v>656</v>
      </c>
      <c r="B663" s="25" t="s">
        <v>11</v>
      </c>
      <c r="C663" s="25" t="s">
        <v>957</v>
      </c>
      <c r="D663" s="25" t="s">
        <v>957</v>
      </c>
      <c r="E663" s="25" t="s">
        <v>986</v>
      </c>
      <c r="F663" s="25" t="s">
        <v>990</v>
      </c>
      <c r="G663" s="25">
        <v>8331014930</v>
      </c>
      <c r="H663" s="25" t="s">
        <v>995</v>
      </c>
      <c r="I663" s="22">
        <v>1</v>
      </c>
      <c r="J663" s="22">
        <v>2</v>
      </c>
      <c r="K663" s="22">
        <v>19080</v>
      </c>
      <c r="L663" s="22">
        <v>220</v>
      </c>
      <c r="M663" s="22">
        <v>2</v>
      </c>
      <c r="N663" s="26">
        <v>0.22083333333333333</v>
      </c>
      <c r="O663" s="23">
        <f t="shared" si="25"/>
        <v>4197600</v>
      </c>
      <c r="P663" s="23">
        <f t="shared" si="26"/>
        <v>440</v>
      </c>
    </row>
    <row r="664" spans="1:16" x14ac:dyDescent="0.25">
      <c r="A664" s="22">
        <v>657</v>
      </c>
      <c r="B664" s="25" t="s">
        <v>11</v>
      </c>
      <c r="C664" s="25" t="s">
        <v>957</v>
      </c>
      <c r="D664" s="25" t="s">
        <v>957</v>
      </c>
      <c r="E664" s="25" t="s">
        <v>986</v>
      </c>
      <c r="F664" s="25" t="s">
        <v>968</v>
      </c>
      <c r="G664" s="25">
        <v>9491043487</v>
      </c>
      <c r="H664" s="25" t="s">
        <v>996</v>
      </c>
      <c r="I664" s="22">
        <v>1</v>
      </c>
      <c r="J664" s="22">
        <v>3</v>
      </c>
      <c r="K664" s="22">
        <v>24587</v>
      </c>
      <c r="L664" s="22">
        <v>3480</v>
      </c>
      <c r="M664" s="22">
        <v>3</v>
      </c>
      <c r="N664" s="26">
        <v>0.28457175925925926</v>
      </c>
      <c r="O664" s="23">
        <f t="shared" si="25"/>
        <v>85562760</v>
      </c>
      <c r="P664" s="23">
        <f t="shared" si="26"/>
        <v>10440</v>
      </c>
    </row>
    <row r="665" spans="1:16" x14ac:dyDescent="0.25">
      <c r="A665" s="22">
        <v>658</v>
      </c>
      <c r="B665" s="25" t="s">
        <v>11</v>
      </c>
      <c r="C665" s="25" t="s">
        <v>957</v>
      </c>
      <c r="D665" s="25" t="s">
        <v>997</v>
      </c>
      <c r="E665" s="25" t="s">
        <v>998</v>
      </c>
      <c r="F665" s="25" t="s">
        <v>963</v>
      </c>
      <c r="G665" s="25">
        <v>9490615629</v>
      </c>
      <c r="H665" s="25" t="s">
        <v>999</v>
      </c>
      <c r="I665" s="22">
        <v>1</v>
      </c>
      <c r="J665" s="22">
        <v>1</v>
      </c>
      <c r="K665" s="22">
        <v>6860</v>
      </c>
      <c r="L665" s="22">
        <v>4335</v>
      </c>
      <c r="M665" s="22">
        <v>1</v>
      </c>
      <c r="N665" s="26">
        <v>7.9398148148148148E-2</v>
      </c>
      <c r="O665" s="23">
        <f t="shared" si="25"/>
        <v>29738100</v>
      </c>
      <c r="P665" s="23">
        <f t="shared" si="26"/>
        <v>4335</v>
      </c>
    </row>
    <row r="666" spans="1:16" x14ac:dyDescent="0.25">
      <c r="A666" s="22">
        <v>659</v>
      </c>
      <c r="B666" s="25" t="s">
        <v>11</v>
      </c>
      <c r="C666" s="25" t="s">
        <v>957</v>
      </c>
      <c r="D666" s="25" t="s">
        <v>1000</v>
      </c>
      <c r="E666" s="25" t="s">
        <v>1000</v>
      </c>
      <c r="F666" s="25" t="s">
        <v>1001</v>
      </c>
      <c r="G666" s="25">
        <v>8330938016</v>
      </c>
      <c r="H666" s="25" t="s">
        <v>1002</v>
      </c>
      <c r="I666" s="22">
        <v>1</v>
      </c>
      <c r="J666" s="22">
        <v>5</v>
      </c>
      <c r="K666" s="22">
        <v>49200</v>
      </c>
      <c r="L666" s="22">
        <v>2803</v>
      </c>
      <c r="M666" s="22">
        <v>5</v>
      </c>
      <c r="N666" s="26">
        <v>0.56944444444444442</v>
      </c>
      <c r="O666" s="23">
        <f t="shared" si="25"/>
        <v>137907600</v>
      </c>
      <c r="P666" s="23">
        <f t="shared" si="26"/>
        <v>14015</v>
      </c>
    </row>
    <row r="667" spans="1:16" x14ac:dyDescent="0.25">
      <c r="A667" s="22">
        <v>660</v>
      </c>
      <c r="B667" s="25" t="s">
        <v>11</v>
      </c>
      <c r="C667" s="25" t="s">
        <v>957</v>
      </c>
      <c r="D667" s="25" t="s">
        <v>1000</v>
      </c>
      <c r="E667" s="25" t="s">
        <v>1000</v>
      </c>
      <c r="F667" s="25" t="s">
        <v>1001</v>
      </c>
      <c r="G667" s="25">
        <v>8330938016</v>
      </c>
      <c r="H667" s="25" t="s">
        <v>1003</v>
      </c>
      <c r="I667" s="22">
        <v>1</v>
      </c>
      <c r="J667" s="22">
        <v>5</v>
      </c>
      <c r="K667" s="22">
        <v>43658</v>
      </c>
      <c r="L667" s="22">
        <v>2217</v>
      </c>
      <c r="M667" s="22">
        <v>5</v>
      </c>
      <c r="N667" s="26">
        <v>0.5053009259259259</v>
      </c>
      <c r="O667" s="23">
        <f t="shared" si="25"/>
        <v>96789786</v>
      </c>
      <c r="P667" s="23">
        <f t="shared" si="26"/>
        <v>11085</v>
      </c>
    </row>
    <row r="668" spans="1:16" x14ac:dyDescent="0.25">
      <c r="A668" s="22">
        <v>661</v>
      </c>
      <c r="B668" s="25" t="s">
        <v>11</v>
      </c>
      <c r="C668" s="25" t="s">
        <v>957</v>
      </c>
      <c r="D668" s="25" t="s">
        <v>1000</v>
      </c>
      <c r="E668" s="25" t="s">
        <v>1000</v>
      </c>
      <c r="F668" s="25" t="s">
        <v>1004</v>
      </c>
      <c r="G668" s="25">
        <v>9490615632</v>
      </c>
      <c r="H668" s="25" t="s">
        <v>1005</v>
      </c>
      <c r="I668" s="22">
        <v>1</v>
      </c>
      <c r="J668" s="22">
        <v>6</v>
      </c>
      <c r="K668" s="22">
        <v>51402</v>
      </c>
      <c r="L668" s="22">
        <v>1702</v>
      </c>
      <c r="M668" s="22">
        <v>6</v>
      </c>
      <c r="N668" s="26">
        <v>0.59493055555555552</v>
      </c>
      <c r="O668" s="23">
        <f t="shared" si="25"/>
        <v>87486204</v>
      </c>
      <c r="P668" s="23">
        <f t="shared" si="26"/>
        <v>10212</v>
      </c>
    </row>
    <row r="669" spans="1:16" x14ac:dyDescent="0.25">
      <c r="A669" s="22">
        <v>662</v>
      </c>
      <c r="B669" s="25" t="s">
        <v>11</v>
      </c>
      <c r="C669" s="25" t="s">
        <v>957</v>
      </c>
      <c r="D669" s="25" t="s">
        <v>1000</v>
      </c>
      <c r="E669" s="25" t="s">
        <v>1000</v>
      </c>
      <c r="F669" s="25" t="s">
        <v>1004</v>
      </c>
      <c r="G669" s="25">
        <v>9490615632</v>
      </c>
      <c r="H669" s="25" t="s">
        <v>1006</v>
      </c>
      <c r="I669" s="22">
        <v>1</v>
      </c>
      <c r="J669" s="22">
        <v>4</v>
      </c>
      <c r="K669" s="22">
        <v>26139</v>
      </c>
      <c r="L669" s="22">
        <v>1774</v>
      </c>
      <c r="M669" s="22">
        <v>4</v>
      </c>
      <c r="N669" s="26">
        <v>0.30253472222222222</v>
      </c>
      <c r="O669" s="23">
        <f t="shared" si="25"/>
        <v>46370586</v>
      </c>
      <c r="P669" s="23">
        <f t="shared" si="26"/>
        <v>7096</v>
      </c>
    </row>
    <row r="670" spans="1:16" x14ac:dyDescent="0.25">
      <c r="A670" s="22">
        <v>663</v>
      </c>
      <c r="B670" s="25" t="s">
        <v>11</v>
      </c>
      <c r="C670" s="25" t="s">
        <v>957</v>
      </c>
      <c r="D670" s="25" t="s">
        <v>1000</v>
      </c>
      <c r="E670" s="25" t="s">
        <v>1000</v>
      </c>
      <c r="F670" s="25" t="s">
        <v>1004</v>
      </c>
      <c r="G670" s="25">
        <v>9490615632</v>
      </c>
      <c r="H670" s="25" t="s">
        <v>1007</v>
      </c>
      <c r="I670" s="22">
        <v>1</v>
      </c>
      <c r="J670" s="22">
        <v>2</v>
      </c>
      <c r="K670" s="22">
        <v>11447</v>
      </c>
      <c r="L670" s="22">
        <v>505</v>
      </c>
      <c r="M670" s="22">
        <v>2</v>
      </c>
      <c r="N670" s="26">
        <v>0.13248842592592591</v>
      </c>
      <c r="O670" s="23">
        <f t="shared" si="25"/>
        <v>5780735</v>
      </c>
      <c r="P670" s="23">
        <f t="shared" si="26"/>
        <v>1010</v>
      </c>
    </row>
    <row r="671" spans="1:16" x14ac:dyDescent="0.25">
      <c r="A671" s="22">
        <v>664</v>
      </c>
      <c r="B671" s="25" t="s">
        <v>11</v>
      </c>
      <c r="C671" s="25" t="s">
        <v>957</v>
      </c>
      <c r="D671" s="25" t="s">
        <v>1000</v>
      </c>
      <c r="E671" s="25" t="s">
        <v>1000</v>
      </c>
      <c r="F671" s="25" t="s">
        <v>1008</v>
      </c>
      <c r="G671" s="25">
        <v>8331089790</v>
      </c>
      <c r="H671" s="25" t="s">
        <v>1009</v>
      </c>
      <c r="I671" s="22">
        <v>1</v>
      </c>
      <c r="J671" s="22">
        <v>3</v>
      </c>
      <c r="K671" s="22">
        <v>23711</v>
      </c>
      <c r="L671" s="22">
        <v>10</v>
      </c>
      <c r="M671" s="22">
        <v>3</v>
      </c>
      <c r="N671" s="26">
        <v>0.2744328703703704</v>
      </c>
      <c r="O671" s="23">
        <f t="shared" si="25"/>
        <v>237110</v>
      </c>
      <c r="P671" s="23">
        <f t="shared" si="26"/>
        <v>30</v>
      </c>
    </row>
    <row r="672" spans="1:16" x14ac:dyDescent="0.25">
      <c r="A672" s="22">
        <v>665</v>
      </c>
      <c r="B672" s="25" t="s">
        <v>11</v>
      </c>
      <c r="C672" s="25" t="s">
        <v>957</v>
      </c>
      <c r="D672" s="25" t="s">
        <v>1000</v>
      </c>
      <c r="E672" s="25" t="s">
        <v>1000</v>
      </c>
      <c r="F672" s="25" t="s">
        <v>1008</v>
      </c>
      <c r="G672" s="25">
        <v>8331089790</v>
      </c>
      <c r="H672" s="25" t="s">
        <v>1010</v>
      </c>
      <c r="I672" s="22">
        <v>1</v>
      </c>
      <c r="J672" s="22">
        <v>5</v>
      </c>
      <c r="K672" s="22">
        <v>36607</v>
      </c>
      <c r="L672" s="22">
        <v>1647</v>
      </c>
      <c r="M672" s="22">
        <v>5</v>
      </c>
      <c r="N672" s="26">
        <v>0.42369212962962965</v>
      </c>
      <c r="O672" s="23">
        <f t="shared" si="25"/>
        <v>60291729</v>
      </c>
      <c r="P672" s="23">
        <f t="shared" si="26"/>
        <v>8235</v>
      </c>
    </row>
    <row r="673" spans="1:16" x14ac:dyDescent="0.25">
      <c r="A673" s="22">
        <v>666</v>
      </c>
      <c r="B673" s="25" t="s">
        <v>11</v>
      </c>
      <c r="C673" s="25" t="s">
        <v>957</v>
      </c>
      <c r="D673" s="25" t="s">
        <v>1000</v>
      </c>
      <c r="E673" s="25" t="s">
        <v>1000</v>
      </c>
      <c r="F673" s="25" t="s">
        <v>1008</v>
      </c>
      <c r="G673" s="25">
        <v>8331089790</v>
      </c>
      <c r="H673" s="25" t="s">
        <v>1011</v>
      </c>
      <c r="I673" s="22">
        <v>1</v>
      </c>
      <c r="J673" s="22">
        <v>4</v>
      </c>
      <c r="K673" s="22">
        <v>31220</v>
      </c>
      <c r="L673" s="22">
        <v>1689</v>
      </c>
      <c r="M673" s="22">
        <v>4</v>
      </c>
      <c r="N673" s="26">
        <v>0.3613425925925926</v>
      </c>
      <c r="O673" s="23">
        <f t="shared" si="25"/>
        <v>52730580</v>
      </c>
      <c r="P673" s="23">
        <f t="shared" si="26"/>
        <v>6756</v>
      </c>
    </row>
    <row r="674" spans="1:16" x14ac:dyDescent="0.25">
      <c r="A674" s="22">
        <v>667</v>
      </c>
      <c r="B674" s="25" t="s">
        <v>11</v>
      </c>
      <c r="C674" s="25" t="s">
        <v>1012</v>
      </c>
      <c r="D674" s="25" t="s">
        <v>1013</v>
      </c>
      <c r="E674" s="25" t="s">
        <v>1014</v>
      </c>
      <c r="F674" s="25" t="s">
        <v>1015</v>
      </c>
      <c r="G674" s="25">
        <v>8331019972</v>
      </c>
      <c r="H674" s="25" t="s">
        <v>1016</v>
      </c>
      <c r="I674" s="22">
        <v>1</v>
      </c>
      <c r="J674" s="22">
        <v>0</v>
      </c>
      <c r="K674" s="22">
        <v>0</v>
      </c>
      <c r="L674" s="22">
        <v>88</v>
      </c>
      <c r="M674" s="22">
        <v>0</v>
      </c>
      <c r="N674" s="26">
        <v>0</v>
      </c>
      <c r="O674" s="23">
        <f t="shared" si="25"/>
        <v>0</v>
      </c>
      <c r="P674" s="23">
        <f t="shared" si="26"/>
        <v>0</v>
      </c>
    </row>
    <row r="675" spans="1:16" x14ac:dyDescent="0.25">
      <c r="A675" s="22">
        <v>668</v>
      </c>
      <c r="B675" s="25" t="s">
        <v>11</v>
      </c>
      <c r="C675" s="25" t="s">
        <v>1012</v>
      </c>
      <c r="D675" s="25" t="s">
        <v>1013</v>
      </c>
      <c r="E675" s="25" t="s">
        <v>1014</v>
      </c>
      <c r="F675" s="25" t="s">
        <v>1015</v>
      </c>
      <c r="G675" s="25">
        <v>8331019972</v>
      </c>
      <c r="H675" s="25" t="s">
        <v>1017</v>
      </c>
      <c r="I675" s="22">
        <v>1</v>
      </c>
      <c r="J675" s="22">
        <v>0</v>
      </c>
      <c r="K675" s="22">
        <v>0</v>
      </c>
      <c r="L675" s="22">
        <v>1086</v>
      </c>
      <c r="M675" s="22">
        <v>0</v>
      </c>
      <c r="N675" s="26">
        <v>0</v>
      </c>
      <c r="O675" s="23">
        <f t="shared" si="25"/>
        <v>0</v>
      </c>
      <c r="P675" s="23">
        <f t="shared" si="26"/>
        <v>0</v>
      </c>
    </row>
    <row r="676" spans="1:16" x14ac:dyDescent="0.25">
      <c r="A676" s="22">
        <v>669</v>
      </c>
      <c r="B676" s="25" t="s">
        <v>11</v>
      </c>
      <c r="C676" s="25" t="s">
        <v>1012</v>
      </c>
      <c r="D676" s="25" t="s">
        <v>1013</v>
      </c>
      <c r="E676" s="25" t="s">
        <v>1014</v>
      </c>
      <c r="F676" s="25" t="s">
        <v>1015</v>
      </c>
      <c r="G676" s="25">
        <v>8331019972</v>
      </c>
      <c r="H676" s="25" t="s">
        <v>1018</v>
      </c>
      <c r="I676" s="22">
        <v>1</v>
      </c>
      <c r="J676" s="22">
        <v>1</v>
      </c>
      <c r="K676" s="22">
        <v>7875</v>
      </c>
      <c r="L676" s="22">
        <v>5503</v>
      </c>
      <c r="M676" s="22">
        <v>1</v>
      </c>
      <c r="N676" s="26">
        <v>9.1145833333333329E-2</v>
      </c>
      <c r="O676" s="23">
        <f t="shared" si="25"/>
        <v>43336125</v>
      </c>
      <c r="P676" s="23">
        <f t="shared" si="26"/>
        <v>5503</v>
      </c>
    </row>
    <row r="677" spans="1:16" x14ac:dyDescent="0.25">
      <c r="A677" s="22">
        <v>670</v>
      </c>
      <c r="B677" s="25" t="s">
        <v>11</v>
      </c>
      <c r="C677" s="25" t="s">
        <v>1012</v>
      </c>
      <c r="D677" s="25" t="s">
        <v>1013</v>
      </c>
      <c r="E677" s="25" t="s">
        <v>1014</v>
      </c>
      <c r="F677" s="25" t="s">
        <v>1019</v>
      </c>
      <c r="G677" s="25">
        <v>9490615606</v>
      </c>
      <c r="H677" s="25" t="s">
        <v>1020</v>
      </c>
      <c r="I677" s="22">
        <v>1</v>
      </c>
      <c r="J677" s="22">
        <v>0</v>
      </c>
      <c r="K677" s="22">
        <v>0</v>
      </c>
      <c r="L677" s="22">
        <v>266</v>
      </c>
      <c r="M677" s="22">
        <v>0</v>
      </c>
      <c r="N677" s="26">
        <v>0</v>
      </c>
      <c r="O677" s="23">
        <f t="shared" si="25"/>
        <v>0</v>
      </c>
      <c r="P677" s="23">
        <f t="shared" si="26"/>
        <v>0</v>
      </c>
    </row>
    <row r="678" spans="1:16" x14ac:dyDescent="0.25">
      <c r="A678" s="22">
        <v>671</v>
      </c>
      <c r="B678" s="25" t="s">
        <v>11</v>
      </c>
      <c r="C678" s="25" t="s">
        <v>1012</v>
      </c>
      <c r="D678" s="25" t="s">
        <v>1013</v>
      </c>
      <c r="E678" s="25" t="s">
        <v>1014</v>
      </c>
      <c r="F678" s="25" t="s">
        <v>1019</v>
      </c>
      <c r="G678" s="25">
        <v>9490615606</v>
      </c>
      <c r="H678" s="25" t="s">
        <v>1021</v>
      </c>
      <c r="I678" s="22">
        <v>1</v>
      </c>
      <c r="J678" s="22">
        <v>0</v>
      </c>
      <c r="K678" s="22">
        <v>0</v>
      </c>
      <c r="L678" s="22">
        <v>4695</v>
      </c>
      <c r="M678" s="22">
        <v>0</v>
      </c>
      <c r="N678" s="26">
        <v>0</v>
      </c>
      <c r="O678" s="23">
        <f t="shared" si="25"/>
        <v>0</v>
      </c>
      <c r="P678" s="23">
        <f t="shared" si="26"/>
        <v>0</v>
      </c>
    </row>
    <row r="679" spans="1:16" x14ac:dyDescent="0.25">
      <c r="A679" s="22">
        <v>672</v>
      </c>
      <c r="B679" s="25" t="s">
        <v>11</v>
      </c>
      <c r="C679" s="25" t="s">
        <v>1012</v>
      </c>
      <c r="D679" s="25" t="s">
        <v>1013</v>
      </c>
      <c r="E679" s="25" t="s">
        <v>1014</v>
      </c>
      <c r="F679" s="25" t="s">
        <v>1019</v>
      </c>
      <c r="G679" s="25">
        <v>9490615606</v>
      </c>
      <c r="H679" s="25" t="s">
        <v>1022</v>
      </c>
      <c r="I679" s="22">
        <v>1</v>
      </c>
      <c r="J679" s="22">
        <v>0</v>
      </c>
      <c r="K679" s="22">
        <v>0</v>
      </c>
      <c r="L679" s="22">
        <v>2611</v>
      </c>
      <c r="M679" s="22">
        <v>0</v>
      </c>
      <c r="N679" s="26">
        <v>0</v>
      </c>
      <c r="O679" s="23">
        <f t="shared" si="25"/>
        <v>0</v>
      </c>
      <c r="P679" s="23">
        <f t="shared" si="26"/>
        <v>0</v>
      </c>
    </row>
    <row r="680" spans="1:16" x14ac:dyDescent="0.25">
      <c r="A680" s="22">
        <v>673</v>
      </c>
      <c r="B680" s="25" t="s">
        <v>11</v>
      </c>
      <c r="C680" s="25" t="s">
        <v>1012</v>
      </c>
      <c r="D680" s="25" t="s">
        <v>1013</v>
      </c>
      <c r="E680" s="25" t="s">
        <v>1014</v>
      </c>
      <c r="F680" s="25" t="s">
        <v>1023</v>
      </c>
      <c r="G680" s="25">
        <v>8332999130</v>
      </c>
      <c r="H680" s="25" t="s">
        <v>1024</v>
      </c>
      <c r="I680" s="22">
        <v>1</v>
      </c>
      <c r="J680" s="22">
        <v>1</v>
      </c>
      <c r="K680" s="22">
        <v>12436</v>
      </c>
      <c r="L680" s="22">
        <v>4287</v>
      </c>
      <c r="M680" s="22">
        <v>1</v>
      </c>
      <c r="N680" s="26">
        <v>0.14393518518518519</v>
      </c>
      <c r="O680" s="23">
        <f t="shared" si="25"/>
        <v>53313132</v>
      </c>
      <c r="P680" s="23">
        <f t="shared" si="26"/>
        <v>4287</v>
      </c>
    </row>
    <row r="681" spans="1:16" x14ac:dyDescent="0.25">
      <c r="A681" s="22">
        <v>674</v>
      </c>
      <c r="B681" s="25" t="s">
        <v>11</v>
      </c>
      <c r="C681" s="25" t="s">
        <v>1012</v>
      </c>
      <c r="D681" s="25" t="s">
        <v>1013</v>
      </c>
      <c r="E681" s="25" t="s">
        <v>1014</v>
      </c>
      <c r="F681" s="25" t="s">
        <v>1023</v>
      </c>
      <c r="G681" s="25">
        <v>8332999130</v>
      </c>
      <c r="H681" s="25" t="s">
        <v>1025</v>
      </c>
      <c r="I681" s="22">
        <v>1</v>
      </c>
      <c r="J681" s="22">
        <v>0</v>
      </c>
      <c r="K681" s="22">
        <v>0</v>
      </c>
      <c r="L681" s="22">
        <v>1562</v>
      </c>
      <c r="M681" s="22">
        <v>0</v>
      </c>
      <c r="N681" s="26">
        <v>0</v>
      </c>
      <c r="O681" s="23">
        <f t="shared" si="25"/>
        <v>0</v>
      </c>
      <c r="P681" s="23">
        <f t="shared" si="26"/>
        <v>0</v>
      </c>
    </row>
    <row r="682" spans="1:16" x14ac:dyDescent="0.25">
      <c r="A682" s="22">
        <v>675</v>
      </c>
      <c r="B682" s="25" t="s">
        <v>11</v>
      </c>
      <c r="C682" s="25" t="s">
        <v>1012</v>
      </c>
      <c r="D682" s="25" t="s">
        <v>1026</v>
      </c>
      <c r="E682" s="25" t="s">
        <v>1027</v>
      </c>
      <c r="F682" s="25" t="s">
        <v>1028</v>
      </c>
      <c r="G682" s="25">
        <v>9490615688</v>
      </c>
      <c r="H682" s="25" t="s">
        <v>1029</v>
      </c>
      <c r="I682" s="22">
        <v>1</v>
      </c>
      <c r="J682" s="22">
        <v>6</v>
      </c>
      <c r="K682" s="22">
        <v>75046</v>
      </c>
      <c r="L682" s="22">
        <v>2902</v>
      </c>
      <c r="M682" s="22">
        <v>6</v>
      </c>
      <c r="N682" s="26">
        <v>0.86858796296296292</v>
      </c>
      <c r="O682" s="23">
        <f t="shared" si="25"/>
        <v>217783492</v>
      </c>
      <c r="P682" s="23">
        <f t="shared" si="26"/>
        <v>17412</v>
      </c>
    </row>
    <row r="683" spans="1:16" x14ac:dyDescent="0.25">
      <c r="A683" s="22">
        <v>676</v>
      </c>
      <c r="B683" s="25" t="s">
        <v>11</v>
      </c>
      <c r="C683" s="25" t="s">
        <v>1012</v>
      </c>
      <c r="D683" s="25" t="s">
        <v>1026</v>
      </c>
      <c r="E683" s="25" t="s">
        <v>1027</v>
      </c>
      <c r="F683" s="25" t="s">
        <v>1028</v>
      </c>
      <c r="G683" s="25">
        <v>9490615688</v>
      </c>
      <c r="H683" s="25" t="s">
        <v>1030</v>
      </c>
      <c r="I683" s="22">
        <v>1</v>
      </c>
      <c r="J683" s="22">
        <v>2</v>
      </c>
      <c r="K683" s="22">
        <v>12054</v>
      </c>
      <c r="L683" s="22">
        <v>3655</v>
      </c>
      <c r="M683" s="22">
        <v>2</v>
      </c>
      <c r="N683" s="26">
        <v>0.13951388888888888</v>
      </c>
      <c r="O683" s="23">
        <f t="shared" si="25"/>
        <v>44057370</v>
      </c>
      <c r="P683" s="23">
        <f t="shared" si="26"/>
        <v>7310</v>
      </c>
    </row>
    <row r="684" spans="1:16" x14ac:dyDescent="0.25">
      <c r="A684" s="22">
        <v>677</v>
      </c>
      <c r="B684" s="25" t="s">
        <v>11</v>
      </c>
      <c r="C684" s="25" t="s">
        <v>1012</v>
      </c>
      <c r="D684" s="25" t="s">
        <v>1026</v>
      </c>
      <c r="E684" s="25" t="s">
        <v>1027</v>
      </c>
      <c r="F684" s="25" t="s">
        <v>1028</v>
      </c>
      <c r="G684" s="25">
        <v>9490615688</v>
      </c>
      <c r="H684" s="25" t="s">
        <v>1031</v>
      </c>
      <c r="I684" s="22">
        <v>1</v>
      </c>
      <c r="J684" s="22">
        <v>8</v>
      </c>
      <c r="K684" s="22">
        <v>72999</v>
      </c>
      <c r="L684" s="22">
        <v>4105</v>
      </c>
      <c r="M684" s="22">
        <v>8</v>
      </c>
      <c r="N684" s="26">
        <v>0.84489583333333329</v>
      </c>
      <c r="O684" s="23">
        <f t="shared" si="25"/>
        <v>299660895</v>
      </c>
      <c r="P684" s="23">
        <f t="shared" si="26"/>
        <v>32840</v>
      </c>
    </row>
    <row r="685" spans="1:16" x14ac:dyDescent="0.25">
      <c r="A685" s="22">
        <v>678</v>
      </c>
      <c r="B685" s="25" t="s">
        <v>11</v>
      </c>
      <c r="C685" s="25" t="s">
        <v>1012</v>
      </c>
      <c r="D685" s="25" t="s">
        <v>1026</v>
      </c>
      <c r="E685" s="25" t="s">
        <v>1027</v>
      </c>
      <c r="F685" s="25" t="s">
        <v>1032</v>
      </c>
      <c r="G685" s="25">
        <v>9490615688</v>
      </c>
      <c r="H685" s="25" t="s">
        <v>1033</v>
      </c>
      <c r="I685" s="22">
        <v>1</v>
      </c>
      <c r="J685" s="22">
        <v>2</v>
      </c>
      <c r="K685" s="22">
        <v>9987</v>
      </c>
      <c r="L685" s="22">
        <v>5464</v>
      </c>
      <c r="M685" s="22">
        <v>2</v>
      </c>
      <c r="N685" s="26">
        <v>0.11559027777777778</v>
      </c>
      <c r="O685" s="23">
        <f t="shared" si="25"/>
        <v>54568968</v>
      </c>
      <c r="P685" s="23">
        <f t="shared" si="26"/>
        <v>10928</v>
      </c>
    </row>
    <row r="686" spans="1:16" x14ac:dyDescent="0.25">
      <c r="A686" s="22">
        <v>679</v>
      </c>
      <c r="B686" s="25" t="s">
        <v>11</v>
      </c>
      <c r="C686" s="25" t="s">
        <v>1034</v>
      </c>
      <c r="D686" s="25" t="s">
        <v>1035</v>
      </c>
      <c r="E686" s="25" t="s">
        <v>1035</v>
      </c>
      <c r="F686" s="25" t="s">
        <v>1036</v>
      </c>
      <c r="G686" s="25">
        <v>9490615701</v>
      </c>
      <c r="H686" s="25" t="s">
        <v>1037</v>
      </c>
      <c r="I686" s="22">
        <v>1</v>
      </c>
      <c r="J686" s="22">
        <v>2</v>
      </c>
      <c r="K686" s="22">
        <v>22560</v>
      </c>
      <c r="L686" s="22">
        <v>107</v>
      </c>
      <c r="M686" s="22">
        <v>2</v>
      </c>
      <c r="N686" s="26">
        <v>0.26111111111111113</v>
      </c>
      <c r="O686" s="23">
        <f t="shared" si="25"/>
        <v>2413920</v>
      </c>
      <c r="P686" s="23">
        <f t="shared" si="26"/>
        <v>214</v>
      </c>
    </row>
    <row r="687" spans="1:16" x14ac:dyDescent="0.25">
      <c r="A687" s="22">
        <v>680</v>
      </c>
      <c r="B687" s="25" t="s">
        <v>11</v>
      </c>
      <c r="C687" s="25" t="s">
        <v>1034</v>
      </c>
      <c r="D687" s="25" t="s">
        <v>1035</v>
      </c>
      <c r="E687" s="25" t="s">
        <v>1038</v>
      </c>
      <c r="F687" s="25" t="s">
        <v>1039</v>
      </c>
      <c r="G687" s="25">
        <v>8333068611</v>
      </c>
      <c r="H687" s="25" t="s">
        <v>1040</v>
      </c>
      <c r="I687" s="22">
        <v>1</v>
      </c>
      <c r="J687" s="22">
        <v>3</v>
      </c>
      <c r="K687" s="22">
        <v>72126</v>
      </c>
      <c r="L687" s="22">
        <v>2945</v>
      </c>
      <c r="M687" s="22">
        <v>3</v>
      </c>
      <c r="N687" s="26">
        <v>0.83479166666666671</v>
      </c>
      <c r="O687" s="23">
        <f t="shared" si="25"/>
        <v>212411070</v>
      </c>
      <c r="P687" s="23">
        <f t="shared" si="26"/>
        <v>8835</v>
      </c>
    </row>
    <row r="688" spans="1:16" x14ac:dyDescent="0.25">
      <c r="A688" s="22">
        <v>681</v>
      </c>
      <c r="B688" s="25" t="s">
        <v>11</v>
      </c>
      <c r="C688" s="25" t="s">
        <v>1034</v>
      </c>
      <c r="D688" s="25" t="s">
        <v>1035</v>
      </c>
      <c r="E688" s="25" t="s">
        <v>1038</v>
      </c>
      <c r="F688" s="25" t="s">
        <v>1039</v>
      </c>
      <c r="G688" s="25">
        <v>8333068611</v>
      </c>
      <c r="H688" s="25" t="s">
        <v>1041</v>
      </c>
      <c r="I688" s="22">
        <v>1</v>
      </c>
      <c r="J688" s="22">
        <v>6</v>
      </c>
      <c r="K688" s="22">
        <v>77494</v>
      </c>
      <c r="L688" s="22">
        <v>4814</v>
      </c>
      <c r="M688" s="22">
        <v>6</v>
      </c>
      <c r="N688" s="26">
        <v>0.89692129629629624</v>
      </c>
      <c r="O688" s="23">
        <f t="shared" si="25"/>
        <v>373056116</v>
      </c>
      <c r="P688" s="23">
        <f t="shared" si="26"/>
        <v>28884</v>
      </c>
    </row>
    <row r="689" spans="1:16" x14ac:dyDescent="0.25">
      <c r="A689" s="22">
        <v>682</v>
      </c>
      <c r="B689" s="25" t="s">
        <v>11</v>
      </c>
      <c r="C689" s="25" t="s">
        <v>1034</v>
      </c>
      <c r="D689" s="25" t="s">
        <v>1035</v>
      </c>
      <c r="E689" s="25" t="s">
        <v>1038</v>
      </c>
      <c r="F689" s="25" t="s">
        <v>1042</v>
      </c>
      <c r="G689" s="25">
        <v>8331019904</v>
      </c>
      <c r="H689" s="25" t="s">
        <v>1043</v>
      </c>
      <c r="I689" s="22">
        <v>1</v>
      </c>
      <c r="J689" s="22">
        <v>5</v>
      </c>
      <c r="K689" s="22">
        <v>68565</v>
      </c>
      <c r="L689" s="22">
        <v>1606</v>
      </c>
      <c r="M689" s="22">
        <v>5</v>
      </c>
      <c r="N689" s="26">
        <v>0.79357638888888893</v>
      </c>
      <c r="O689" s="23">
        <f t="shared" si="25"/>
        <v>110115390</v>
      </c>
      <c r="P689" s="23">
        <f t="shared" si="26"/>
        <v>8030</v>
      </c>
    </row>
    <row r="690" spans="1:16" x14ac:dyDescent="0.25">
      <c r="A690" s="22">
        <v>683</v>
      </c>
      <c r="B690" s="25" t="s">
        <v>11</v>
      </c>
      <c r="C690" s="25" t="s">
        <v>1034</v>
      </c>
      <c r="D690" s="25" t="s">
        <v>1035</v>
      </c>
      <c r="E690" s="25" t="s">
        <v>1038</v>
      </c>
      <c r="F690" s="25" t="s">
        <v>1042</v>
      </c>
      <c r="G690" s="25">
        <v>8331019904</v>
      </c>
      <c r="H690" s="25" t="s">
        <v>1044</v>
      </c>
      <c r="I690" s="22">
        <v>1</v>
      </c>
      <c r="J690" s="22">
        <v>4</v>
      </c>
      <c r="K690" s="22">
        <v>64785</v>
      </c>
      <c r="L690" s="22">
        <v>1624</v>
      </c>
      <c r="M690" s="22">
        <v>4</v>
      </c>
      <c r="N690" s="26">
        <v>0.74982638888888886</v>
      </c>
      <c r="O690" s="23">
        <f t="shared" si="25"/>
        <v>105210840</v>
      </c>
      <c r="P690" s="23">
        <f t="shared" si="26"/>
        <v>6496</v>
      </c>
    </row>
    <row r="691" spans="1:16" x14ac:dyDescent="0.25">
      <c r="A691" s="22">
        <v>684</v>
      </c>
      <c r="B691" s="25" t="s">
        <v>11</v>
      </c>
      <c r="C691" s="25" t="s">
        <v>1034</v>
      </c>
      <c r="D691" s="25" t="s">
        <v>1035</v>
      </c>
      <c r="E691" s="25" t="s">
        <v>1038</v>
      </c>
      <c r="F691" s="25" t="s">
        <v>1042</v>
      </c>
      <c r="G691" s="25">
        <v>8331019904</v>
      </c>
      <c r="H691" s="25" t="s">
        <v>1045</v>
      </c>
      <c r="I691" s="22">
        <v>1</v>
      </c>
      <c r="J691" s="22">
        <v>5</v>
      </c>
      <c r="K691" s="22">
        <v>76808</v>
      </c>
      <c r="L691" s="22">
        <v>3705</v>
      </c>
      <c r="M691" s="22">
        <v>5</v>
      </c>
      <c r="N691" s="26">
        <v>0.88898148148148148</v>
      </c>
      <c r="O691" s="23">
        <f t="shared" si="25"/>
        <v>284573640</v>
      </c>
      <c r="P691" s="23">
        <f t="shared" si="26"/>
        <v>18525</v>
      </c>
    </row>
    <row r="692" spans="1:16" x14ac:dyDescent="0.25">
      <c r="A692" s="22">
        <v>685</v>
      </c>
      <c r="B692" s="25" t="s">
        <v>11</v>
      </c>
      <c r="C692" s="25" t="s">
        <v>1034</v>
      </c>
      <c r="D692" s="25" t="s">
        <v>1035</v>
      </c>
      <c r="E692" s="25" t="s">
        <v>1038</v>
      </c>
      <c r="F692" s="25" t="s">
        <v>1042</v>
      </c>
      <c r="G692" s="25">
        <v>8331019904</v>
      </c>
      <c r="H692" s="25" t="s">
        <v>1046</v>
      </c>
      <c r="I692" s="22">
        <v>1</v>
      </c>
      <c r="J692" s="22">
        <v>5</v>
      </c>
      <c r="K692" s="22">
        <v>70074</v>
      </c>
      <c r="L692" s="22">
        <v>1220</v>
      </c>
      <c r="M692" s="22">
        <v>5</v>
      </c>
      <c r="N692" s="26">
        <v>0.81104166666666666</v>
      </c>
      <c r="O692" s="23">
        <f t="shared" si="25"/>
        <v>85490280</v>
      </c>
      <c r="P692" s="23">
        <f t="shared" si="26"/>
        <v>6100</v>
      </c>
    </row>
    <row r="693" spans="1:16" x14ac:dyDescent="0.25">
      <c r="A693" s="22">
        <v>686</v>
      </c>
      <c r="B693" s="25" t="s">
        <v>11</v>
      </c>
      <c r="C693" s="25" t="s">
        <v>1034</v>
      </c>
      <c r="D693" s="25" t="s">
        <v>1035</v>
      </c>
      <c r="E693" s="25" t="s">
        <v>1038</v>
      </c>
      <c r="F693" s="25" t="s">
        <v>1042</v>
      </c>
      <c r="G693" s="25">
        <v>8331019904</v>
      </c>
      <c r="H693" s="25" t="s">
        <v>1047</v>
      </c>
      <c r="I693" s="22">
        <v>1</v>
      </c>
      <c r="J693" s="22">
        <v>5</v>
      </c>
      <c r="K693" s="22">
        <v>62650</v>
      </c>
      <c r="L693" s="22">
        <v>3213</v>
      </c>
      <c r="M693" s="22">
        <v>5</v>
      </c>
      <c r="N693" s="26">
        <v>0.7251157407407407</v>
      </c>
      <c r="O693" s="23">
        <f t="shared" si="25"/>
        <v>201294450</v>
      </c>
      <c r="P693" s="23">
        <f t="shared" si="26"/>
        <v>16065</v>
      </c>
    </row>
    <row r="694" spans="1:16" x14ac:dyDescent="0.25">
      <c r="A694" s="22">
        <v>687</v>
      </c>
      <c r="B694" s="25" t="s">
        <v>11</v>
      </c>
      <c r="C694" s="25" t="s">
        <v>1034</v>
      </c>
      <c r="D694" s="25" t="s">
        <v>1035</v>
      </c>
      <c r="E694" s="25" t="s">
        <v>1038</v>
      </c>
      <c r="F694" s="25" t="s">
        <v>1048</v>
      </c>
      <c r="G694" s="25">
        <v>9490615702</v>
      </c>
      <c r="H694" s="25" t="s">
        <v>1049</v>
      </c>
      <c r="I694" s="22">
        <v>1</v>
      </c>
      <c r="J694" s="22">
        <v>5</v>
      </c>
      <c r="K694" s="22">
        <v>73697</v>
      </c>
      <c r="L694" s="22">
        <v>1807</v>
      </c>
      <c r="M694" s="22">
        <v>5</v>
      </c>
      <c r="N694" s="26">
        <v>0.85297453703703707</v>
      </c>
      <c r="O694" s="23">
        <f t="shared" si="25"/>
        <v>133170479</v>
      </c>
      <c r="P694" s="23">
        <f t="shared" si="26"/>
        <v>9035</v>
      </c>
    </row>
    <row r="695" spans="1:16" x14ac:dyDescent="0.25">
      <c r="A695" s="22">
        <v>688</v>
      </c>
      <c r="B695" s="25" t="s">
        <v>11</v>
      </c>
      <c r="C695" s="25" t="s">
        <v>1034</v>
      </c>
      <c r="D695" s="25" t="s">
        <v>1035</v>
      </c>
      <c r="E695" s="25" t="s">
        <v>1038</v>
      </c>
      <c r="F695" s="25" t="s">
        <v>1048</v>
      </c>
      <c r="G695" s="25">
        <v>9490615702</v>
      </c>
      <c r="H695" s="25" t="s">
        <v>1050</v>
      </c>
      <c r="I695" s="22">
        <v>1</v>
      </c>
      <c r="J695" s="22">
        <v>4</v>
      </c>
      <c r="K695" s="22">
        <v>66264</v>
      </c>
      <c r="L695" s="22">
        <v>311</v>
      </c>
      <c r="M695" s="22">
        <v>4</v>
      </c>
      <c r="N695" s="26">
        <v>0.76694444444444443</v>
      </c>
      <c r="O695" s="23">
        <f t="shared" si="25"/>
        <v>20608104</v>
      </c>
      <c r="P695" s="23">
        <f t="shared" si="26"/>
        <v>1244</v>
      </c>
    </row>
    <row r="696" spans="1:16" x14ac:dyDescent="0.25">
      <c r="A696" s="22">
        <v>689</v>
      </c>
      <c r="B696" s="25" t="s">
        <v>11</v>
      </c>
      <c r="C696" s="25" t="s">
        <v>1034</v>
      </c>
      <c r="D696" s="25" t="s">
        <v>1035</v>
      </c>
      <c r="E696" s="25" t="s">
        <v>1038</v>
      </c>
      <c r="F696" s="25" t="s">
        <v>1048</v>
      </c>
      <c r="G696" s="25">
        <v>9490615702</v>
      </c>
      <c r="H696" s="25" t="s">
        <v>1051</v>
      </c>
      <c r="I696" s="22">
        <v>1</v>
      </c>
      <c r="J696" s="22">
        <v>6</v>
      </c>
      <c r="K696" s="22">
        <v>82401</v>
      </c>
      <c r="L696" s="22">
        <v>2509</v>
      </c>
      <c r="M696" s="22">
        <v>6</v>
      </c>
      <c r="N696" s="26">
        <v>0.95371527777777776</v>
      </c>
      <c r="O696" s="23">
        <f t="shared" si="25"/>
        <v>206744109</v>
      </c>
      <c r="P696" s="23">
        <f t="shared" si="26"/>
        <v>15054</v>
      </c>
    </row>
    <row r="697" spans="1:16" x14ac:dyDescent="0.25">
      <c r="A697" s="22">
        <v>690</v>
      </c>
      <c r="B697" s="25" t="s">
        <v>11</v>
      </c>
      <c r="C697" s="25" t="s">
        <v>1034</v>
      </c>
      <c r="D697" s="25" t="s">
        <v>1035</v>
      </c>
      <c r="E697" s="25" t="s">
        <v>1038</v>
      </c>
      <c r="F697" s="25" t="s">
        <v>1048</v>
      </c>
      <c r="G697" s="25">
        <v>9490615702</v>
      </c>
      <c r="H697" s="25" t="s">
        <v>1052</v>
      </c>
      <c r="I697" s="22">
        <v>1</v>
      </c>
      <c r="J697" s="22">
        <v>7</v>
      </c>
      <c r="K697" s="22">
        <v>119112</v>
      </c>
      <c r="L697" s="22">
        <v>113</v>
      </c>
      <c r="M697" s="22">
        <v>7</v>
      </c>
      <c r="N697" s="26">
        <v>1.378611111111111</v>
      </c>
      <c r="O697" s="23">
        <f t="shared" si="25"/>
        <v>13459656</v>
      </c>
      <c r="P697" s="23">
        <f t="shared" si="26"/>
        <v>791</v>
      </c>
    </row>
    <row r="698" spans="1:16" x14ac:dyDescent="0.25">
      <c r="A698" s="22">
        <v>691</v>
      </c>
      <c r="B698" s="25" t="s">
        <v>11</v>
      </c>
      <c r="C698" s="25" t="s">
        <v>1053</v>
      </c>
      <c r="D698" s="25" t="s">
        <v>1054</v>
      </c>
      <c r="E698" s="25" t="s">
        <v>1055</v>
      </c>
      <c r="F698" s="25" t="s">
        <v>1056</v>
      </c>
      <c r="G698" s="25">
        <v>9490615653</v>
      </c>
      <c r="H698" s="25" t="s">
        <v>1057</v>
      </c>
      <c r="I698" s="22">
        <v>1</v>
      </c>
      <c r="J698" s="22">
        <v>0</v>
      </c>
      <c r="K698" s="22">
        <v>0</v>
      </c>
      <c r="L698" s="22">
        <v>2530</v>
      </c>
      <c r="M698" s="22">
        <v>0</v>
      </c>
      <c r="N698" s="26">
        <v>0</v>
      </c>
      <c r="O698" s="23">
        <f t="shared" si="25"/>
        <v>0</v>
      </c>
      <c r="P698" s="23">
        <f t="shared" si="26"/>
        <v>0</v>
      </c>
    </row>
    <row r="699" spans="1:16" x14ac:dyDescent="0.25">
      <c r="A699" s="22">
        <v>692</v>
      </c>
      <c r="B699" s="25" t="s">
        <v>11</v>
      </c>
      <c r="C699" s="25" t="s">
        <v>1053</v>
      </c>
      <c r="D699" s="25" t="s">
        <v>1054</v>
      </c>
      <c r="E699" s="25" t="s">
        <v>1055</v>
      </c>
      <c r="F699" s="25" t="s">
        <v>1056</v>
      </c>
      <c r="G699" s="25">
        <v>9490615653</v>
      </c>
      <c r="H699" s="25" t="s">
        <v>1058</v>
      </c>
      <c r="I699" s="22">
        <v>1</v>
      </c>
      <c r="J699" s="22">
        <v>0</v>
      </c>
      <c r="K699" s="22">
        <v>0</v>
      </c>
      <c r="L699" s="22">
        <v>2253</v>
      </c>
      <c r="M699" s="22">
        <v>0</v>
      </c>
      <c r="N699" s="26">
        <v>0</v>
      </c>
      <c r="O699" s="23">
        <f t="shared" si="25"/>
        <v>0</v>
      </c>
      <c r="P699" s="23">
        <f t="shared" si="26"/>
        <v>0</v>
      </c>
    </row>
    <row r="700" spans="1:16" x14ac:dyDescent="0.25">
      <c r="A700" s="22">
        <v>693</v>
      </c>
      <c r="B700" s="25" t="s">
        <v>11</v>
      </c>
      <c r="C700" s="25" t="s">
        <v>1053</v>
      </c>
      <c r="D700" s="25" t="s">
        <v>1054</v>
      </c>
      <c r="E700" s="25" t="s">
        <v>1055</v>
      </c>
      <c r="F700" s="25" t="s">
        <v>1056</v>
      </c>
      <c r="G700" s="25">
        <v>9490615653</v>
      </c>
      <c r="H700" s="25" t="s">
        <v>1059</v>
      </c>
      <c r="I700" s="22">
        <v>1</v>
      </c>
      <c r="J700" s="22">
        <v>1</v>
      </c>
      <c r="K700" s="22">
        <v>10150</v>
      </c>
      <c r="L700" s="22">
        <v>1791</v>
      </c>
      <c r="M700" s="22">
        <v>1</v>
      </c>
      <c r="N700" s="26">
        <v>0.11747685185185185</v>
      </c>
      <c r="O700" s="23">
        <f t="shared" si="25"/>
        <v>18178650</v>
      </c>
      <c r="P700" s="23">
        <f t="shared" si="26"/>
        <v>1791</v>
      </c>
    </row>
    <row r="701" spans="1:16" x14ac:dyDescent="0.25">
      <c r="A701" s="22">
        <v>694</v>
      </c>
      <c r="B701" s="25" t="s">
        <v>11</v>
      </c>
      <c r="C701" s="25" t="s">
        <v>1053</v>
      </c>
      <c r="D701" s="25" t="s">
        <v>1054</v>
      </c>
      <c r="E701" s="25" t="s">
        <v>1055</v>
      </c>
      <c r="F701" s="25" t="s">
        <v>1056</v>
      </c>
      <c r="G701" s="25">
        <v>9490615653</v>
      </c>
      <c r="H701" s="25" t="s">
        <v>1060</v>
      </c>
      <c r="I701" s="22">
        <v>1</v>
      </c>
      <c r="J701" s="22">
        <v>1</v>
      </c>
      <c r="K701" s="22">
        <v>8155</v>
      </c>
      <c r="L701" s="22">
        <v>1503</v>
      </c>
      <c r="M701" s="22">
        <v>1</v>
      </c>
      <c r="N701" s="26">
        <v>9.4386574074074067E-2</v>
      </c>
      <c r="O701" s="23">
        <f t="shared" si="25"/>
        <v>12256965</v>
      </c>
      <c r="P701" s="23">
        <f t="shared" si="26"/>
        <v>1503</v>
      </c>
    </row>
    <row r="702" spans="1:16" x14ac:dyDescent="0.25">
      <c r="A702" s="22">
        <v>695</v>
      </c>
      <c r="B702" s="25" t="s">
        <v>11</v>
      </c>
      <c r="C702" s="25" t="s">
        <v>1053</v>
      </c>
      <c r="D702" s="25" t="s">
        <v>1054</v>
      </c>
      <c r="E702" s="25" t="s">
        <v>1055</v>
      </c>
      <c r="F702" s="25" t="s">
        <v>1056</v>
      </c>
      <c r="G702" s="25">
        <v>9490615653</v>
      </c>
      <c r="H702" s="25" t="s">
        <v>1061</v>
      </c>
      <c r="I702" s="22">
        <v>1</v>
      </c>
      <c r="J702" s="22">
        <v>0</v>
      </c>
      <c r="K702" s="22">
        <v>0</v>
      </c>
      <c r="L702" s="22">
        <v>3915</v>
      </c>
      <c r="M702" s="22">
        <v>0</v>
      </c>
      <c r="N702" s="26">
        <v>0</v>
      </c>
      <c r="O702" s="23">
        <f t="shared" si="25"/>
        <v>0</v>
      </c>
      <c r="P702" s="23">
        <f t="shared" si="26"/>
        <v>0</v>
      </c>
    </row>
    <row r="703" spans="1:16" x14ac:dyDescent="0.25">
      <c r="A703" s="22">
        <v>696</v>
      </c>
      <c r="B703" s="25" t="s">
        <v>11</v>
      </c>
      <c r="C703" s="25" t="s">
        <v>1053</v>
      </c>
      <c r="D703" s="25" t="s">
        <v>1054</v>
      </c>
      <c r="E703" s="25" t="s">
        <v>1055</v>
      </c>
      <c r="F703" s="25" t="s">
        <v>1062</v>
      </c>
      <c r="G703" s="25">
        <v>9490598727</v>
      </c>
      <c r="H703" s="25" t="s">
        <v>1063</v>
      </c>
      <c r="I703" s="22">
        <v>1</v>
      </c>
      <c r="J703" s="22">
        <v>0</v>
      </c>
      <c r="K703" s="22">
        <v>0</v>
      </c>
      <c r="L703" s="22">
        <v>38</v>
      </c>
      <c r="M703" s="22">
        <v>0</v>
      </c>
      <c r="N703" s="26">
        <v>0</v>
      </c>
      <c r="O703" s="23">
        <f t="shared" si="25"/>
        <v>0</v>
      </c>
      <c r="P703" s="23">
        <f t="shared" si="26"/>
        <v>0</v>
      </c>
    </row>
    <row r="704" spans="1:16" x14ac:dyDescent="0.25">
      <c r="A704" s="22">
        <v>697</v>
      </c>
      <c r="B704" s="25" t="s">
        <v>11</v>
      </c>
      <c r="C704" s="25" t="s">
        <v>1053</v>
      </c>
      <c r="D704" s="25" t="s">
        <v>1054</v>
      </c>
      <c r="E704" s="25" t="s">
        <v>1055</v>
      </c>
      <c r="F704" s="25" t="s">
        <v>1064</v>
      </c>
      <c r="G704" s="25">
        <v>9440851708</v>
      </c>
      <c r="H704" s="25" t="s">
        <v>1065</v>
      </c>
      <c r="I704" s="22">
        <v>1</v>
      </c>
      <c r="J704" s="22">
        <v>0</v>
      </c>
      <c r="K704" s="22">
        <v>0</v>
      </c>
      <c r="L704" s="22">
        <v>484</v>
      </c>
      <c r="M704" s="22">
        <v>0</v>
      </c>
      <c r="N704" s="26">
        <v>0</v>
      </c>
      <c r="O704" s="23">
        <f t="shared" si="25"/>
        <v>0</v>
      </c>
      <c r="P704" s="23">
        <f t="shared" si="26"/>
        <v>0</v>
      </c>
    </row>
    <row r="705" spans="1:16" x14ac:dyDescent="0.25">
      <c r="A705" s="22">
        <v>698</v>
      </c>
      <c r="B705" s="25" t="s">
        <v>11</v>
      </c>
      <c r="C705" s="25" t="s">
        <v>1053</v>
      </c>
      <c r="D705" s="25" t="s">
        <v>1054</v>
      </c>
      <c r="E705" s="25" t="s">
        <v>1055</v>
      </c>
      <c r="F705" s="25" t="s">
        <v>1064</v>
      </c>
      <c r="G705" s="25">
        <v>9440851708</v>
      </c>
      <c r="H705" s="25" t="s">
        <v>1066</v>
      </c>
      <c r="I705" s="22">
        <v>1</v>
      </c>
      <c r="J705" s="22">
        <v>0</v>
      </c>
      <c r="K705" s="22">
        <v>0</v>
      </c>
      <c r="L705" s="22">
        <v>3087</v>
      </c>
      <c r="M705" s="22">
        <v>0</v>
      </c>
      <c r="N705" s="26">
        <v>0</v>
      </c>
      <c r="O705" s="23">
        <f t="shared" si="25"/>
        <v>0</v>
      </c>
      <c r="P705" s="23">
        <f t="shared" si="26"/>
        <v>0</v>
      </c>
    </row>
    <row r="706" spans="1:16" x14ac:dyDescent="0.25">
      <c r="A706" s="22">
        <v>699</v>
      </c>
      <c r="B706" s="25" t="s">
        <v>11</v>
      </c>
      <c r="C706" s="25" t="s">
        <v>1053</v>
      </c>
      <c r="D706" s="25" t="s">
        <v>1054</v>
      </c>
      <c r="E706" s="25" t="s">
        <v>1055</v>
      </c>
      <c r="F706" s="25" t="s">
        <v>1064</v>
      </c>
      <c r="G706" s="25">
        <v>9440851708</v>
      </c>
      <c r="H706" s="25" t="s">
        <v>1067</v>
      </c>
      <c r="I706" s="22">
        <v>1</v>
      </c>
      <c r="J706" s="22">
        <v>0</v>
      </c>
      <c r="K706" s="22">
        <v>0</v>
      </c>
      <c r="L706" s="22">
        <v>2815</v>
      </c>
      <c r="M706" s="22">
        <v>0</v>
      </c>
      <c r="N706" s="26">
        <v>0</v>
      </c>
      <c r="O706" s="23">
        <f t="shared" si="25"/>
        <v>0</v>
      </c>
      <c r="P706" s="23">
        <f t="shared" si="26"/>
        <v>0</v>
      </c>
    </row>
    <row r="707" spans="1:16" x14ac:dyDescent="0.25">
      <c r="A707" s="22">
        <v>700</v>
      </c>
      <c r="B707" s="25" t="s">
        <v>11</v>
      </c>
      <c r="C707" s="25" t="s">
        <v>1053</v>
      </c>
      <c r="D707" s="25" t="s">
        <v>1054</v>
      </c>
      <c r="E707" s="25" t="s">
        <v>1068</v>
      </c>
      <c r="F707" s="25" t="s">
        <v>1069</v>
      </c>
      <c r="G707" s="25"/>
      <c r="H707" s="25" t="s">
        <v>1070</v>
      </c>
      <c r="I707" s="22">
        <v>1</v>
      </c>
      <c r="J707" s="22">
        <v>0</v>
      </c>
      <c r="K707" s="22">
        <v>0</v>
      </c>
      <c r="L707" s="27"/>
      <c r="M707" s="22">
        <v>0</v>
      </c>
      <c r="N707" s="26">
        <v>0</v>
      </c>
      <c r="O707" s="23">
        <f t="shared" si="25"/>
        <v>0</v>
      </c>
      <c r="P707" s="23">
        <f t="shared" si="26"/>
        <v>0</v>
      </c>
    </row>
    <row r="708" spans="1:16" x14ac:dyDescent="0.25">
      <c r="A708" s="22">
        <v>701</v>
      </c>
      <c r="B708" s="25" t="s">
        <v>11</v>
      </c>
      <c r="C708" s="25" t="s">
        <v>1053</v>
      </c>
      <c r="D708" s="25" t="s">
        <v>1054</v>
      </c>
      <c r="E708" s="25" t="s">
        <v>1068</v>
      </c>
      <c r="F708" s="25" t="s">
        <v>1069</v>
      </c>
      <c r="G708" s="25"/>
      <c r="H708" s="25" t="s">
        <v>1071</v>
      </c>
      <c r="I708" s="22">
        <v>1</v>
      </c>
      <c r="J708" s="22">
        <v>0</v>
      </c>
      <c r="K708" s="22">
        <v>0</v>
      </c>
      <c r="L708" s="27"/>
      <c r="M708" s="22">
        <v>0</v>
      </c>
      <c r="N708" s="26">
        <v>0</v>
      </c>
      <c r="O708" s="23">
        <f t="shared" si="25"/>
        <v>0</v>
      </c>
      <c r="P708" s="23">
        <f t="shared" si="26"/>
        <v>0</v>
      </c>
    </row>
    <row r="709" spans="1:16" x14ac:dyDescent="0.25">
      <c r="A709" s="22">
        <v>702</v>
      </c>
      <c r="B709" s="25" t="s">
        <v>11</v>
      </c>
      <c r="C709" s="25" t="s">
        <v>1053</v>
      </c>
      <c r="D709" s="25" t="s">
        <v>1054</v>
      </c>
      <c r="E709" s="25" t="s">
        <v>1068</v>
      </c>
      <c r="F709" s="25" t="s">
        <v>1069</v>
      </c>
      <c r="G709" s="25"/>
      <c r="H709" s="25" t="s">
        <v>1072</v>
      </c>
      <c r="I709" s="22">
        <v>1</v>
      </c>
      <c r="J709" s="22">
        <v>0</v>
      </c>
      <c r="K709" s="22">
        <v>0</v>
      </c>
      <c r="L709" s="27"/>
      <c r="M709" s="22">
        <v>0</v>
      </c>
      <c r="N709" s="26">
        <v>0</v>
      </c>
      <c r="O709" s="23">
        <f t="shared" si="25"/>
        <v>0</v>
      </c>
      <c r="P709" s="23">
        <f t="shared" si="26"/>
        <v>0</v>
      </c>
    </row>
    <row r="710" spans="1:16" x14ac:dyDescent="0.25">
      <c r="A710" s="22">
        <v>703</v>
      </c>
      <c r="B710" s="25" t="s">
        <v>11</v>
      </c>
      <c r="C710" s="25" t="s">
        <v>1053</v>
      </c>
      <c r="D710" s="25" t="s">
        <v>1054</v>
      </c>
      <c r="E710" s="25" t="s">
        <v>1068</v>
      </c>
      <c r="F710" s="25" t="s">
        <v>1069</v>
      </c>
      <c r="G710" s="25"/>
      <c r="H710" s="25" t="s">
        <v>1073</v>
      </c>
      <c r="I710" s="22">
        <v>1</v>
      </c>
      <c r="J710" s="22">
        <v>0</v>
      </c>
      <c r="K710" s="22">
        <v>0</v>
      </c>
      <c r="L710" s="27"/>
      <c r="M710" s="22">
        <v>0</v>
      </c>
      <c r="N710" s="26">
        <v>0</v>
      </c>
      <c r="O710" s="23">
        <f t="shared" si="25"/>
        <v>0</v>
      </c>
      <c r="P710" s="23">
        <f t="shared" si="26"/>
        <v>0</v>
      </c>
    </row>
    <row r="711" spans="1:16" x14ac:dyDescent="0.25">
      <c r="A711" s="22">
        <v>704</v>
      </c>
      <c r="B711" s="25" t="s">
        <v>11</v>
      </c>
      <c r="C711" s="25" t="s">
        <v>1053</v>
      </c>
      <c r="D711" s="25" t="s">
        <v>1054</v>
      </c>
      <c r="E711" s="25" t="s">
        <v>1068</v>
      </c>
      <c r="F711" s="25" t="s">
        <v>1069</v>
      </c>
      <c r="G711" s="25"/>
      <c r="H711" s="25" t="s">
        <v>1074</v>
      </c>
      <c r="I711" s="22">
        <v>1</v>
      </c>
      <c r="J711" s="22">
        <v>0</v>
      </c>
      <c r="K711" s="22">
        <v>0</v>
      </c>
      <c r="L711" s="27"/>
      <c r="M711" s="22">
        <v>0</v>
      </c>
      <c r="N711" s="26">
        <v>0</v>
      </c>
      <c r="O711" s="23">
        <f t="shared" si="25"/>
        <v>0</v>
      </c>
      <c r="P711" s="23">
        <f t="shared" si="26"/>
        <v>0</v>
      </c>
    </row>
    <row r="712" spans="1:16" x14ac:dyDescent="0.25">
      <c r="A712" s="22">
        <v>705</v>
      </c>
      <c r="B712" s="25" t="s">
        <v>11</v>
      </c>
      <c r="C712" s="25" t="s">
        <v>1053</v>
      </c>
      <c r="D712" s="25" t="s">
        <v>1054</v>
      </c>
      <c r="E712" s="25" t="s">
        <v>1075</v>
      </c>
      <c r="F712" s="25" t="s">
        <v>1076</v>
      </c>
      <c r="G712" s="25">
        <v>8331014901</v>
      </c>
      <c r="H712" s="25" t="s">
        <v>1077</v>
      </c>
      <c r="I712" s="22">
        <v>1</v>
      </c>
      <c r="J712" s="22">
        <v>0</v>
      </c>
      <c r="K712" s="22">
        <v>0</v>
      </c>
      <c r="L712" s="22">
        <v>1801</v>
      </c>
      <c r="M712" s="22">
        <v>0</v>
      </c>
      <c r="N712" s="26">
        <v>0</v>
      </c>
      <c r="O712" s="23">
        <f t="shared" si="25"/>
        <v>0</v>
      </c>
      <c r="P712" s="23">
        <f t="shared" si="26"/>
        <v>0</v>
      </c>
    </row>
    <row r="713" spans="1:16" x14ac:dyDescent="0.25">
      <c r="A713" s="22">
        <v>706</v>
      </c>
      <c r="B713" s="25" t="s">
        <v>11</v>
      </c>
      <c r="C713" s="25" t="s">
        <v>1053</v>
      </c>
      <c r="D713" s="25" t="s">
        <v>1054</v>
      </c>
      <c r="E713" s="25" t="s">
        <v>1075</v>
      </c>
      <c r="F713" s="25" t="s">
        <v>1076</v>
      </c>
      <c r="G713" s="25">
        <v>8331014901</v>
      </c>
      <c r="H713" s="25" t="s">
        <v>1078</v>
      </c>
      <c r="I713" s="22">
        <v>1</v>
      </c>
      <c r="J713" s="22">
        <v>0</v>
      </c>
      <c r="K713" s="22">
        <v>0</v>
      </c>
      <c r="L713" s="22">
        <v>1348</v>
      </c>
      <c r="M713" s="22">
        <v>0</v>
      </c>
      <c r="N713" s="26">
        <v>0</v>
      </c>
      <c r="O713" s="23">
        <f t="shared" si="25"/>
        <v>0</v>
      </c>
      <c r="P713" s="23">
        <f t="shared" si="26"/>
        <v>0</v>
      </c>
    </row>
    <row r="714" spans="1:16" x14ac:dyDescent="0.25">
      <c r="A714" s="22">
        <v>707</v>
      </c>
      <c r="B714" s="25" t="s">
        <v>11</v>
      </c>
      <c r="C714" s="25" t="s">
        <v>1053</v>
      </c>
      <c r="D714" s="25" t="s">
        <v>1054</v>
      </c>
      <c r="E714" s="25" t="s">
        <v>1075</v>
      </c>
      <c r="F714" s="25" t="s">
        <v>1062</v>
      </c>
      <c r="G714" s="25">
        <v>9490598727</v>
      </c>
      <c r="H714" s="25" t="s">
        <v>1079</v>
      </c>
      <c r="I714" s="22">
        <v>1</v>
      </c>
      <c r="J714" s="22">
        <v>0</v>
      </c>
      <c r="K714" s="22">
        <v>0</v>
      </c>
      <c r="L714" s="22">
        <v>2</v>
      </c>
      <c r="M714" s="22">
        <v>0</v>
      </c>
      <c r="N714" s="26">
        <v>0</v>
      </c>
      <c r="O714" s="23">
        <f t="shared" si="25"/>
        <v>0</v>
      </c>
      <c r="P714" s="23">
        <f t="shared" si="26"/>
        <v>0</v>
      </c>
    </row>
    <row r="715" spans="1:16" x14ac:dyDescent="0.25">
      <c r="A715" s="22">
        <v>708</v>
      </c>
      <c r="B715" s="25" t="s">
        <v>11</v>
      </c>
      <c r="C715" s="25" t="s">
        <v>1053</v>
      </c>
      <c r="D715" s="25" t="s">
        <v>1054</v>
      </c>
      <c r="E715" s="25" t="s">
        <v>1075</v>
      </c>
      <c r="F715" s="25" t="s">
        <v>1080</v>
      </c>
      <c r="G715" s="25">
        <v>8331014903</v>
      </c>
      <c r="H715" s="25" t="s">
        <v>1081</v>
      </c>
      <c r="I715" s="22">
        <v>1</v>
      </c>
      <c r="J715" s="22">
        <v>0</v>
      </c>
      <c r="K715" s="22">
        <v>0</v>
      </c>
      <c r="L715" s="22">
        <v>2939</v>
      </c>
      <c r="M715" s="22">
        <v>0</v>
      </c>
      <c r="N715" s="26">
        <v>0</v>
      </c>
      <c r="O715" s="23">
        <f t="shared" si="25"/>
        <v>0</v>
      </c>
      <c r="P715" s="23">
        <f t="shared" si="26"/>
        <v>0</v>
      </c>
    </row>
    <row r="716" spans="1:16" x14ac:dyDescent="0.25">
      <c r="A716" s="22">
        <v>709</v>
      </c>
      <c r="B716" s="25" t="s">
        <v>11</v>
      </c>
      <c r="C716" s="25" t="s">
        <v>1053</v>
      </c>
      <c r="D716" s="25" t="s">
        <v>1054</v>
      </c>
      <c r="E716" s="25" t="s">
        <v>1075</v>
      </c>
      <c r="F716" s="25" t="s">
        <v>1080</v>
      </c>
      <c r="G716" s="25">
        <v>8331014903</v>
      </c>
      <c r="H716" s="25" t="s">
        <v>1082</v>
      </c>
      <c r="I716" s="22">
        <v>1</v>
      </c>
      <c r="J716" s="22">
        <v>0</v>
      </c>
      <c r="K716" s="22">
        <v>0</v>
      </c>
      <c r="L716" s="22">
        <v>834</v>
      </c>
      <c r="M716" s="22">
        <v>0</v>
      </c>
      <c r="N716" s="26">
        <v>0</v>
      </c>
      <c r="O716" s="23">
        <f t="shared" si="25"/>
        <v>0</v>
      </c>
      <c r="P716" s="23">
        <f t="shared" si="26"/>
        <v>0</v>
      </c>
    </row>
    <row r="717" spans="1:16" x14ac:dyDescent="0.25">
      <c r="A717" s="22">
        <v>710</v>
      </c>
      <c r="B717" s="25" t="s">
        <v>11</v>
      </c>
      <c r="C717" s="25" t="s">
        <v>1053</v>
      </c>
      <c r="D717" s="25" t="s">
        <v>1054</v>
      </c>
      <c r="E717" s="25" t="s">
        <v>1075</v>
      </c>
      <c r="F717" s="25" t="s">
        <v>1080</v>
      </c>
      <c r="G717" s="25">
        <v>8331014903</v>
      </c>
      <c r="H717" s="25" t="s">
        <v>1083</v>
      </c>
      <c r="I717" s="22">
        <v>1</v>
      </c>
      <c r="J717" s="22">
        <v>0</v>
      </c>
      <c r="K717" s="22">
        <v>0</v>
      </c>
      <c r="L717" s="22">
        <v>1533</v>
      </c>
      <c r="M717" s="22">
        <v>0</v>
      </c>
      <c r="N717" s="26">
        <v>0</v>
      </c>
      <c r="O717" s="23">
        <f t="shared" si="25"/>
        <v>0</v>
      </c>
      <c r="P717" s="23">
        <f t="shared" si="26"/>
        <v>0</v>
      </c>
    </row>
    <row r="718" spans="1:16" x14ac:dyDescent="0.25">
      <c r="A718" s="22">
        <v>711</v>
      </c>
      <c r="B718" s="25" t="s">
        <v>11</v>
      </c>
      <c r="C718" s="25" t="s">
        <v>1053</v>
      </c>
      <c r="D718" s="25" t="s">
        <v>1054</v>
      </c>
      <c r="E718" s="25" t="s">
        <v>1075</v>
      </c>
      <c r="F718" s="25" t="s">
        <v>1080</v>
      </c>
      <c r="G718" s="25">
        <v>8331014903</v>
      </c>
      <c r="H718" s="25" t="s">
        <v>1084</v>
      </c>
      <c r="I718" s="22">
        <v>1</v>
      </c>
      <c r="J718" s="22">
        <v>1</v>
      </c>
      <c r="K718" s="22">
        <v>11122</v>
      </c>
      <c r="L718" s="22">
        <v>412</v>
      </c>
      <c r="M718" s="22">
        <v>1</v>
      </c>
      <c r="N718" s="26">
        <v>0.12872685185185184</v>
      </c>
      <c r="O718" s="23">
        <f t="shared" si="25"/>
        <v>4582264</v>
      </c>
      <c r="P718" s="23">
        <f t="shared" si="26"/>
        <v>412</v>
      </c>
    </row>
    <row r="719" spans="1:16" x14ac:dyDescent="0.25">
      <c r="A719" s="22">
        <v>712</v>
      </c>
      <c r="B719" s="25" t="s">
        <v>11</v>
      </c>
      <c r="C719" s="25" t="s">
        <v>1053</v>
      </c>
      <c r="D719" s="25" t="s">
        <v>1054</v>
      </c>
      <c r="E719" s="25" t="s">
        <v>1075</v>
      </c>
      <c r="F719" s="25" t="s">
        <v>1080</v>
      </c>
      <c r="G719" s="25">
        <v>8331014903</v>
      </c>
      <c r="H719" s="25" t="s">
        <v>1085</v>
      </c>
      <c r="I719" s="22">
        <v>1</v>
      </c>
      <c r="J719" s="22">
        <v>0</v>
      </c>
      <c r="K719" s="22">
        <v>0</v>
      </c>
      <c r="L719" s="22">
        <v>2</v>
      </c>
      <c r="M719" s="22">
        <v>0</v>
      </c>
      <c r="N719" s="26">
        <v>0</v>
      </c>
      <c r="O719" s="23">
        <f t="shared" si="25"/>
        <v>0</v>
      </c>
      <c r="P719" s="23">
        <f t="shared" si="26"/>
        <v>0</v>
      </c>
    </row>
    <row r="720" spans="1:16" x14ac:dyDescent="0.25">
      <c r="A720" s="22">
        <v>713</v>
      </c>
      <c r="B720" s="25" t="s">
        <v>11</v>
      </c>
      <c r="C720" s="25" t="s">
        <v>1053</v>
      </c>
      <c r="D720" s="25" t="s">
        <v>1054</v>
      </c>
      <c r="E720" s="25" t="s">
        <v>1075</v>
      </c>
      <c r="F720" s="25" t="s">
        <v>1086</v>
      </c>
      <c r="G720" s="25">
        <v>9490615651</v>
      </c>
      <c r="H720" s="25" t="s">
        <v>1087</v>
      </c>
      <c r="I720" s="22">
        <v>1</v>
      </c>
      <c r="J720" s="22">
        <v>0</v>
      </c>
      <c r="K720" s="22">
        <v>0</v>
      </c>
      <c r="L720" s="22">
        <v>1843</v>
      </c>
      <c r="M720" s="22">
        <v>0</v>
      </c>
      <c r="N720" s="26">
        <v>0</v>
      </c>
      <c r="O720" s="23">
        <f t="shared" ref="O720:O783" si="27">K720*L720</f>
        <v>0</v>
      </c>
      <c r="P720" s="23">
        <f t="shared" ref="P720:P783" si="28">J720*L720</f>
        <v>0</v>
      </c>
    </row>
    <row r="721" spans="1:16" x14ac:dyDescent="0.25">
      <c r="A721" s="22">
        <v>714</v>
      </c>
      <c r="B721" s="25" t="s">
        <v>11</v>
      </c>
      <c r="C721" s="25" t="s">
        <v>1053</v>
      </c>
      <c r="D721" s="25" t="s">
        <v>1054</v>
      </c>
      <c r="E721" s="25" t="s">
        <v>1075</v>
      </c>
      <c r="F721" s="25" t="s">
        <v>1086</v>
      </c>
      <c r="G721" s="25">
        <v>9490615651</v>
      </c>
      <c r="H721" s="25" t="s">
        <v>1088</v>
      </c>
      <c r="I721" s="22">
        <v>1</v>
      </c>
      <c r="J721" s="22">
        <v>0</v>
      </c>
      <c r="K721" s="22">
        <v>0</v>
      </c>
      <c r="L721" s="22">
        <v>5851</v>
      </c>
      <c r="M721" s="22">
        <v>0</v>
      </c>
      <c r="N721" s="26">
        <v>0</v>
      </c>
      <c r="O721" s="23">
        <f t="shared" si="27"/>
        <v>0</v>
      </c>
      <c r="P721" s="23">
        <f t="shared" si="28"/>
        <v>0</v>
      </c>
    </row>
    <row r="722" spans="1:16" x14ac:dyDescent="0.25">
      <c r="A722" s="22">
        <v>715</v>
      </c>
      <c r="B722" s="25" t="s">
        <v>11</v>
      </c>
      <c r="C722" s="25" t="s">
        <v>1053</v>
      </c>
      <c r="D722" s="25" t="s">
        <v>1054</v>
      </c>
      <c r="E722" s="25" t="s">
        <v>1075</v>
      </c>
      <c r="F722" s="25" t="s">
        <v>1086</v>
      </c>
      <c r="G722" s="25">
        <v>9490615651</v>
      </c>
      <c r="H722" s="25" t="s">
        <v>1089</v>
      </c>
      <c r="I722" s="22">
        <v>1</v>
      </c>
      <c r="J722" s="22">
        <v>0</v>
      </c>
      <c r="K722" s="22">
        <v>0</v>
      </c>
      <c r="L722" s="22">
        <v>1347</v>
      </c>
      <c r="M722" s="22">
        <v>0</v>
      </c>
      <c r="N722" s="26">
        <v>0</v>
      </c>
      <c r="O722" s="23">
        <f t="shared" si="27"/>
        <v>0</v>
      </c>
      <c r="P722" s="23">
        <f t="shared" si="28"/>
        <v>0</v>
      </c>
    </row>
    <row r="723" spans="1:16" x14ac:dyDescent="0.25">
      <c r="A723" s="22">
        <v>716</v>
      </c>
      <c r="B723" s="25" t="s">
        <v>11</v>
      </c>
      <c r="C723" s="25" t="s">
        <v>1053</v>
      </c>
      <c r="D723" s="25" t="s">
        <v>1054</v>
      </c>
      <c r="E723" s="25" t="s">
        <v>1075</v>
      </c>
      <c r="F723" s="25" t="s">
        <v>1086</v>
      </c>
      <c r="G723" s="25">
        <v>9490615651</v>
      </c>
      <c r="H723" s="25" t="s">
        <v>1090</v>
      </c>
      <c r="I723" s="22">
        <v>1</v>
      </c>
      <c r="J723" s="22">
        <v>0</v>
      </c>
      <c r="K723" s="22">
        <v>0</v>
      </c>
      <c r="L723" s="22">
        <v>168</v>
      </c>
      <c r="M723" s="22">
        <v>0</v>
      </c>
      <c r="N723" s="26">
        <v>0</v>
      </c>
      <c r="O723" s="23">
        <f t="shared" si="27"/>
        <v>0</v>
      </c>
      <c r="P723" s="23">
        <f t="shared" si="28"/>
        <v>0</v>
      </c>
    </row>
    <row r="724" spans="1:16" x14ac:dyDescent="0.25">
      <c r="A724" s="22">
        <v>717</v>
      </c>
      <c r="B724" s="25" t="s">
        <v>11</v>
      </c>
      <c r="C724" s="25" t="s">
        <v>1053</v>
      </c>
      <c r="D724" s="25" t="s">
        <v>1054</v>
      </c>
      <c r="E724" s="25" t="s">
        <v>1075</v>
      </c>
      <c r="F724" s="25" t="s">
        <v>1086</v>
      </c>
      <c r="G724" s="25">
        <v>9490615651</v>
      </c>
      <c r="H724" s="25" t="s">
        <v>1091</v>
      </c>
      <c r="I724" s="22">
        <v>1</v>
      </c>
      <c r="J724" s="22">
        <v>0</v>
      </c>
      <c r="K724" s="22">
        <v>0</v>
      </c>
      <c r="L724" s="22">
        <v>3434</v>
      </c>
      <c r="M724" s="22">
        <v>0</v>
      </c>
      <c r="N724" s="26">
        <v>0</v>
      </c>
      <c r="O724" s="23">
        <f t="shared" si="27"/>
        <v>0</v>
      </c>
      <c r="P724" s="23">
        <f t="shared" si="28"/>
        <v>0</v>
      </c>
    </row>
    <row r="725" spans="1:16" x14ac:dyDescent="0.25">
      <c r="A725" s="22">
        <v>718</v>
      </c>
      <c r="B725" s="25" t="s">
        <v>11</v>
      </c>
      <c r="C725" s="25" t="s">
        <v>1053</v>
      </c>
      <c r="D725" s="25" t="s">
        <v>1054</v>
      </c>
      <c r="E725" s="25" t="s">
        <v>1092</v>
      </c>
      <c r="F725" s="25" t="s">
        <v>1076</v>
      </c>
      <c r="G725" s="25">
        <v>8331014901</v>
      </c>
      <c r="H725" s="25" t="s">
        <v>1093</v>
      </c>
      <c r="I725" s="22">
        <v>1</v>
      </c>
      <c r="J725" s="22">
        <v>0</v>
      </c>
      <c r="K725" s="22">
        <v>0</v>
      </c>
      <c r="L725" s="22">
        <v>4910</v>
      </c>
      <c r="M725" s="22">
        <v>0</v>
      </c>
      <c r="N725" s="26">
        <v>0</v>
      </c>
      <c r="O725" s="23">
        <f t="shared" si="27"/>
        <v>0</v>
      </c>
      <c r="P725" s="23">
        <f t="shared" si="28"/>
        <v>0</v>
      </c>
    </row>
    <row r="726" spans="1:16" x14ac:dyDescent="0.25">
      <c r="A726" s="22">
        <v>719</v>
      </c>
      <c r="B726" s="25" t="s">
        <v>11</v>
      </c>
      <c r="C726" s="25" t="s">
        <v>1053</v>
      </c>
      <c r="D726" s="25" t="s">
        <v>1054</v>
      </c>
      <c r="E726" s="25" t="s">
        <v>1092</v>
      </c>
      <c r="F726" s="25" t="s">
        <v>1076</v>
      </c>
      <c r="G726" s="25">
        <v>8331014901</v>
      </c>
      <c r="H726" s="25" t="s">
        <v>1094</v>
      </c>
      <c r="I726" s="22">
        <v>1</v>
      </c>
      <c r="J726" s="22">
        <v>0</v>
      </c>
      <c r="K726" s="22">
        <v>0</v>
      </c>
      <c r="L726" s="22">
        <v>4001</v>
      </c>
      <c r="M726" s="22">
        <v>0</v>
      </c>
      <c r="N726" s="26">
        <v>0</v>
      </c>
      <c r="O726" s="23">
        <f t="shared" si="27"/>
        <v>0</v>
      </c>
      <c r="P726" s="23">
        <f t="shared" si="28"/>
        <v>0</v>
      </c>
    </row>
    <row r="727" spans="1:16" x14ac:dyDescent="0.25">
      <c r="A727" s="22">
        <v>720</v>
      </c>
      <c r="B727" s="25" t="s">
        <v>11</v>
      </c>
      <c r="C727" s="25" t="s">
        <v>1053</v>
      </c>
      <c r="D727" s="25" t="s">
        <v>1054</v>
      </c>
      <c r="E727" s="25" t="s">
        <v>1092</v>
      </c>
      <c r="F727" s="25" t="s">
        <v>1076</v>
      </c>
      <c r="G727" s="25">
        <v>8331014901</v>
      </c>
      <c r="H727" s="25" t="s">
        <v>1095</v>
      </c>
      <c r="I727" s="22">
        <v>1</v>
      </c>
      <c r="J727" s="22">
        <v>0</v>
      </c>
      <c r="K727" s="22">
        <v>0</v>
      </c>
      <c r="L727" s="22">
        <v>3214</v>
      </c>
      <c r="M727" s="22">
        <v>0</v>
      </c>
      <c r="N727" s="26">
        <v>0</v>
      </c>
      <c r="O727" s="23">
        <f t="shared" si="27"/>
        <v>0</v>
      </c>
      <c r="P727" s="23">
        <f t="shared" si="28"/>
        <v>0</v>
      </c>
    </row>
    <row r="728" spans="1:16" x14ac:dyDescent="0.25">
      <c r="A728" s="22">
        <v>721</v>
      </c>
      <c r="B728" s="25" t="s">
        <v>11</v>
      </c>
      <c r="C728" s="25" t="s">
        <v>1053</v>
      </c>
      <c r="D728" s="25" t="s">
        <v>1054</v>
      </c>
      <c r="E728" s="25" t="s">
        <v>1092</v>
      </c>
      <c r="F728" s="25" t="s">
        <v>1096</v>
      </c>
      <c r="G728" s="25">
        <v>9490615655</v>
      </c>
      <c r="H728" s="25" t="s">
        <v>1097</v>
      </c>
      <c r="I728" s="22">
        <v>1</v>
      </c>
      <c r="J728" s="22">
        <v>1</v>
      </c>
      <c r="K728" s="22">
        <v>23437</v>
      </c>
      <c r="L728" s="22">
        <v>4084</v>
      </c>
      <c r="M728" s="22">
        <v>1</v>
      </c>
      <c r="N728" s="26">
        <v>0.27126157407407409</v>
      </c>
      <c r="O728" s="23">
        <f t="shared" si="27"/>
        <v>95716708</v>
      </c>
      <c r="P728" s="23">
        <f t="shared" si="28"/>
        <v>4084</v>
      </c>
    </row>
    <row r="729" spans="1:16" x14ac:dyDescent="0.25">
      <c r="A729" s="22">
        <v>722</v>
      </c>
      <c r="B729" s="25" t="s">
        <v>11</v>
      </c>
      <c r="C729" s="25" t="s">
        <v>1053</v>
      </c>
      <c r="D729" s="25" t="s">
        <v>1054</v>
      </c>
      <c r="E729" s="25" t="s">
        <v>1092</v>
      </c>
      <c r="F729" s="25" t="s">
        <v>1096</v>
      </c>
      <c r="G729" s="25">
        <v>9490615655</v>
      </c>
      <c r="H729" s="25" t="s">
        <v>1098</v>
      </c>
      <c r="I729" s="22">
        <v>1</v>
      </c>
      <c r="J729" s="22">
        <v>1</v>
      </c>
      <c r="K729" s="22">
        <v>16326</v>
      </c>
      <c r="L729" s="22">
        <v>4271</v>
      </c>
      <c r="M729" s="22">
        <v>1</v>
      </c>
      <c r="N729" s="26">
        <v>0.18895833333333334</v>
      </c>
      <c r="O729" s="23">
        <f t="shared" si="27"/>
        <v>69728346</v>
      </c>
      <c r="P729" s="23">
        <f t="shared" si="28"/>
        <v>4271</v>
      </c>
    </row>
    <row r="730" spans="1:16" x14ac:dyDescent="0.25">
      <c r="A730" s="22">
        <v>723</v>
      </c>
      <c r="B730" s="25" t="s">
        <v>11</v>
      </c>
      <c r="C730" s="25" t="s">
        <v>1053</v>
      </c>
      <c r="D730" s="25" t="s">
        <v>1054</v>
      </c>
      <c r="E730" s="25" t="s">
        <v>1092</v>
      </c>
      <c r="F730" s="25" t="s">
        <v>1096</v>
      </c>
      <c r="G730" s="25">
        <v>9490615655</v>
      </c>
      <c r="H730" s="25" t="s">
        <v>1099</v>
      </c>
      <c r="I730" s="22">
        <v>1</v>
      </c>
      <c r="J730" s="22">
        <v>1</v>
      </c>
      <c r="K730" s="22">
        <v>15750</v>
      </c>
      <c r="L730" s="22">
        <v>3070</v>
      </c>
      <c r="M730" s="22">
        <v>1</v>
      </c>
      <c r="N730" s="26">
        <v>0.18229166666666666</v>
      </c>
      <c r="O730" s="23">
        <f t="shared" si="27"/>
        <v>48352500</v>
      </c>
      <c r="P730" s="23">
        <f t="shared" si="28"/>
        <v>3070</v>
      </c>
    </row>
    <row r="731" spans="1:16" x14ac:dyDescent="0.25">
      <c r="A731" s="22">
        <v>724</v>
      </c>
      <c r="B731" s="25" t="s">
        <v>11</v>
      </c>
      <c r="C731" s="25" t="s">
        <v>1053</v>
      </c>
      <c r="D731" s="25" t="s">
        <v>1054</v>
      </c>
      <c r="E731" s="25" t="s">
        <v>1092</v>
      </c>
      <c r="F731" s="25" t="s">
        <v>1096</v>
      </c>
      <c r="G731" s="25">
        <v>9490615655</v>
      </c>
      <c r="H731" s="25" t="s">
        <v>1100</v>
      </c>
      <c r="I731" s="22">
        <v>1</v>
      </c>
      <c r="J731" s="22">
        <v>1</v>
      </c>
      <c r="K731" s="22">
        <v>23579</v>
      </c>
      <c r="L731" s="22">
        <v>1371</v>
      </c>
      <c r="M731" s="22">
        <v>1</v>
      </c>
      <c r="N731" s="26">
        <v>0.2729050925925926</v>
      </c>
      <c r="O731" s="23">
        <f t="shared" si="27"/>
        <v>32326809</v>
      </c>
      <c r="P731" s="23">
        <f t="shared" si="28"/>
        <v>1371</v>
      </c>
    </row>
    <row r="732" spans="1:16" x14ac:dyDescent="0.25">
      <c r="A732" s="22">
        <v>725</v>
      </c>
      <c r="B732" s="25" t="s">
        <v>11</v>
      </c>
      <c r="C732" s="25" t="s">
        <v>1053</v>
      </c>
      <c r="D732" s="25" t="s">
        <v>1101</v>
      </c>
      <c r="E732" s="25" t="s">
        <v>1102</v>
      </c>
      <c r="F732" s="25" t="s">
        <v>1103</v>
      </c>
      <c r="G732" s="25">
        <v>8331019891</v>
      </c>
      <c r="H732" s="25" t="s">
        <v>1104</v>
      </c>
      <c r="I732" s="22">
        <v>1</v>
      </c>
      <c r="J732" s="22">
        <v>1</v>
      </c>
      <c r="K732" s="22">
        <v>4272</v>
      </c>
      <c r="L732" s="22">
        <v>2421</v>
      </c>
      <c r="M732" s="22">
        <v>1</v>
      </c>
      <c r="N732" s="26">
        <v>4.9444444444444444E-2</v>
      </c>
      <c r="O732" s="23">
        <f t="shared" si="27"/>
        <v>10342512</v>
      </c>
      <c r="P732" s="23">
        <f t="shared" si="28"/>
        <v>2421</v>
      </c>
    </row>
    <row r="733" spans="1:16" x14ac:dyDescent="0.25">
      <c r="A733" s="22">
        <v>726</v>
      </c>
      <c r="B733" s="25" t="s">
        <v>11</v>
      </c>
      <c r="C733" s="25" t="s">
        <v>1053</v>
      </c>
      <c r="D733" s="25" t="s">
        <v>1101</v>
      </c>
      <c r="E733" s="25" t="s">
        <v>1102</v>
      </c>
      <c r="F733" s="25" t="s">
        <v>1103</v>
      </c>
      <c r="G733" s="25">
        <v>8331019891</v>
      </c>
      <c r="H733" s="25" t="s">
        <v>1105</v>
      </c>
      <c r="I733" s="22">
        <v>1</v>
      </c>
      <c r="J733" s="22">
        <v>1</v>
      </c>
      <c r="K733" s="22">
        <v>4088</v>
      </c>
      <c r="L733" s="22">
        <v>1153</v>
      </c>
      <c r="M733" s="22">
        <v>1</v>
      </c>
      <c r="N733" s="26">
        <v>4.7314814814814816E-2</v>
      </c>
      <c r="O733" s="23">
        <f t="shared" si="27"/>
        <v>4713464</v>
      </c>
      <c r="P733" s="23">
        <f t="shared" si="28"/>
        <v>1153</v>
      </c>
    </row>
    <row r="734" spans="1:16" ht="26.25" x14ac:dyDescent="0.25">
      <c r="A734" s="22">
        <v>727</v>
      </c>
      <c r="B734" s="25" t="s">
        <v>11</v>
      </c>
      <c r="C734" s="25" t="s">
        <v>1053</v>
      </c>
      <c r="D734" s="25" t="s">
        <v>1101</v>
      </c>
      <c r="E734" s="25" t="s">
        <v>1102</v>
      </c>
      <c r="F734" s="25" t="s">
        <v>1103</v>
      </c>
      <c r="G734" s="25">
        <v>8331019891</v>
      </c>
      <c r="H734" s="25" t="s">
        <v>1106</v>
      </c>
      <c r="I734" s="22">
        <v>1</v>
      </c>
      <c r="J734" s="22">
        <v>0</v>
      </c>
      <c r="K734" s="22">
        <v>0</v>
      </c>
      <c r="L734" s="22">
        <v>1598</v>
      </c>
      <c r="M734" s="22">
        <v>0</v>
      </c>
      <c r="N734" s="26">
        <v>0</v>
      </c>
      <c r="O734" s="23">
        <f t="shared" si="27"/>
        <v>0</v>
      </c>
      <c r="P734" s="23">
        <f t="shared" si="28"/>
        <v>0</v>
      </c>
    </row>
    <row r="735" spans="1:16" x14ac:dyDescent="0.25">
      <c r="A735" s="22">
        <v>728</v>
      </c>
      <c r="B735" s="25" t="s">
        <v>11</v>
      </c>
      <c r="C735" s="25" t="s">
        <v>1053</v>
      </c>
      <c r="D735" s="25" t="s">
        <v>1101</v>
      </c>
      <c r="E735" s="25" t="s">
        <v>1102</v>
      </c>
      <c r="F735" s="25" t="s">
        <v>1103</v>
      </c>
      <c r="G735" s="25">
        <v>8331019891</v>
      </c>
      <c r="H735" s="25" t="s">
        <v>1107</v>
      </c>
      <c r="I735" s="22">
        <v>1</v>
      </c>
      <c r="J735" s="22">
        <v>0</v>
      </c>
      <c r="K735" s="22">
        <v>0</v>
      </c>
      <c r="L735" s="22">
        <v>3513</v>
      </c>
      <c r="M735" s="22">
        <v>0</v>
      </c>
      <c r="N735" s="26">
        <v>0</v>
      </c>
      <c r="O735" s="23">
        <f t="shared" si="27"/>
        <v>0</v>
      </c>
      <c r="P735" s="23">
        <f t="shared" si="28"/>
        <v>0</v>
      </c>
    </row>
    <row r="736" spans="1:16" x14ac:dyDescent="0.25">
      <c r="A736" s="22">
        <v>729</v>
      </c>
      <c r="B736" s="25" t="s">
        <v>11</v>
      </c>
      <c r="C736" s="25" t="s">
        <v>1053</v>
      </c>
      <c r="D736" s="25" t="s">
        <v>1101</v>
      </c>
      <c r="E736" s="25" t="s">
        <v>1102</v>
      </c>
      <c r="F736" s="25" t="s">
        <v>1108</v>
      </c>
      <c r="G736" s="25">
        <v>7382600108</v>
      </c>
      <c r="H736" s="25" t="s">
        <v>1109</v>
      </c>
      <c r="I736" s="22">
        <v>1</v>
      </c>
      <c r="J736" s="22">
        <v>0</v>
      </c>
      <c r="K736" s="22">
        <v>0</v>
      </c>
      <c r="L736" s="22">
        <v>2160</v>
      </c>
      <c r="M736" s="22">
        <v>0</v>
      </c>
      <c r="N736" s="26">
        <v>0</v>
      </c>
      <c r="O736" s="23">
        <f t="shared" si="27"/>
        <v>0</v>
      </c>
      <c r="P736" s="23">
        <f t="shared" si="28"/>
        <v>0</v>
      </c>
    </row>
    <row r="737" spans="1:16" x14ac:dyDescent="0.25">
      <c r="A737" s="22">
        <v>730</v>
      </c>
      <c r="B737" s="25" t="s">
        <v>11</v>
      </c>
      <c r="C737" s="25" t="s">
        <v>1053</v>
      </c>
      <c r="D737" s="25" t="s">
        <v>1101</v>
      </c>
      <c r="E737" s="25" t="s">
        <v>1102</v>
      </c>
      <c r="F737" s="25" t="s">
        <v>1108</v>
      </c>
      <c r="G737" s="25">
        <v>7382600108</v>
      </c>
      <c r="H737" s="25" t="s">
        <v>1110</v>
      </c>
      <c r="I737" s="22">
        <v>1</v>
      </c>
      <c r="J737" s="22">
        <v>0</v>
      </c>
      <c r="K737" s="22">
        <v>0</v>
      </c>
      <c r="L737" s="22">
        <v>2920</v>
      </c>
      <c r="M737" s="22">
        <v>0</v>
      </c>
      <c r="N737" s="26">
        <v>0</v>
      </c>
      <c r="O737" s="23">
        <f t="shared" si="27"/>
        <v>0</v>
      </c>
      <c r="P737" s="23">
        <f t="shared" si="28"/>
        <v>0</v>
      </c>
    </row>
    <row r="738" spans="1:16" x14ac:dyDescent="0.25">
      <c r="A738" s="22">
        <v>731</v>
      </c>
      <c r="B738" s="25" t="s">
        <v>11</v>
      </c>
      <c r="C738" s="25" t="s">
        <v>1053</v>
      </c>
      <c r="D738" s="25" t="s">
        <v>1101</v>
      </c>
      <c r="E738" s="25" t="s">
        <v>1102</v>
      </c>
      <c r="F738" s="25" t="s">
        <v>1111</v>
      </c>
      <c r="G738" s="25">
        <v>9490614945</v>
      </c>
      <c r="H738" s="25" t="s">
        <v>1112</v>
      </c>
      <c r="I738" s="22">
        <v>1</v>
      </c>
      <c r="J738" s="22">
        <v>0</v>
      </c>
      <c r="K738" s="22">
        <v>0</v>
      </c>
      <c r="L738" s="22">
        <v>1074</v>
      </c>
      <c r="M738" s="22">
        <v>0</v>
      </c>
      <c r="N738" s="26">
        <v>0</v>
      </c>
      <c r="O738" s="23">
        <f t="shared" si="27"/>
        <v>0</v>
      </c>
      <c r="P738" s="23">
        <f t="shared" si="28"/>
        <v>0</v>
      </c>
    </row>
    <row r="739" spans="1:16" x14ac:dyDescent="0.25">
      <c r="A739" s="22">
        <v>732</v>
      </c>
      <c r="B739" s="25" t="s">
        <v>11</v>
      </c>
      <c r="C739" s="25" t="s">
        <v>1053</v>
      </c>
      <c r="D739" s="25" t="s">
        <v>1101</v>
      </c>
      <c r="E739" s="25" t="s">
        <v>1102</v>
      </c>
      <c r="F739" s="25" t="s">
        <v>1111</v>
      </c>
      <c r="G739" s="25">
        <v>9490614945</v>
      </c>
      <c r="H739" s="25" t="s">
        <v>1113</v>
      </c>
      <c r="I739" s="22">
        <v>1</v>
      </c>
      <c r="J739" s="22">
        <v>0</v>
      </c>
      <c r="K739" s="22">
        <v>0</v>
      </c>
      <c r="L739" s="22">
        <v>1202</v>
      </c>
      <c r="M739" s="22">
        <v>0</v>
      </c>
      <c r="N739" s="26">
        <v>0</v>
      </c>
      <c r="O739" s="23">
        <f t="shared" si="27"/>
        <v>0</v>
      </c>
      <c r="P739" s="23">
        <f t="shared" si="28"/>
        <v>0</v>
      </c>
    </row>
    <row r="740" spans="1:16" x14ac:dyDescent="0.25">
      <c r="A740" s="22">
        <v>733</v>
      </c>
      <c r="B740" s="25" t="s">
        <v>11</v>
      </c>
      <c r="C740" s="25" t="s">
        <v>1053</v>
      </c>
      <c r="D740" s="25" t="s">
        <v>1101</v>
      </c>
      <c r="E740" s="25" t="s">
        <v>1102</v>
      </c>
      <c r="F740" s="25" t="s">
        <v>1114</v>
      </c>
      <c r="G740" s="25">
        <v>9490615658</v>
      </c>
      <c r="H740" s="25" t="s">
        <v>1115</v>
      </c>
      <c r="I740" s="22">
        <v>1</v>
      </c>
      <c r="J740" s="22">
        <v>0</v>
      </c>
      <c r="K740" s="22">
        <v>0</v>
      </c>
      <c r="L740" s="22">
        <v>2702</v>
      </c>
      <c r="M740" s="22">
        <v>0</v>
      </c>
      <c r="N740" s="26">
        <v>0</v>
      </c>
      <c r="O740" s="23">
        <f t="shared" si="27"/>
        <v>0</v>
      </c>
      <c r="P740" s="23">
        <f t="shared" si="28"/>
        <v>0</v>
      </c>
    </row>
    <row r="741" spans="1:16" x14ac:dyDescent="0.25">
      <c r="A741" s="22">
        <v>734</v>
      </c>
      <c r="B741" s="25" t="s">
        <v>11</v>
      </c>
      <c r="C741" s="25" t="s">
        <v>1053</v>
      </c>
      <c r="D741" s="25" t="s">
        <v>1101</v>
      </c>
      <c r="E741" s="25" t="s">
        <v>1116</v>
      </c>
      <c r="F741" s="25" t="s">
        <v>1103</v>
      </c>
      <c r="G741" s="25">
        <v>8331019891</v>
      </c>
      <c r="H741" s="25" t="s">
        <v>1117</v>
      </c>
      <c r="I741" s="22">
        <v>1</v>
      </c>
      <c r="J741" s="22">
        <v>0</v>
      </c>
      <c r="K741" s="22">
        <v>0</v>
      </c>
      <c r="L741" s="22">
        <v>1156</v>
      </c>
      <c r="M741" s="22">
        <v>0</v>
      </c>
      <c r="N741" s="26">
        <v>0</v>
      </c>
      <c r="O741" s="23">
        <f t="shared" si="27"/>
        <v>0</v>
      </c>
      <c r="P741" s="23">
        <f t="shared" si="28"/>
        <v>0</v>
      </c>
    </row>
    <row r="742" spans="1:16" x14ac:dyDescent="0.25">
      <c r="A742" s="22">
        <v>735</v>
      </c>
      <c r="B742" s="25" t="s">
        <v>11</v>
      </c>
      <c r="C742" s="25" t="s">
        <v>1053</v>
      </c>
      <c r="D742" s="25" t="s">
        <v>1101</v>
      </c>
      <c r="E742" s="25" t="s">
        <v>1116</v>
      </c>
      <c r="F742" s="25" t="s">
        <v>1103</v>
      </c>
      <c r="G742" s="25">
        <v>8331019891</v>
      </c>
      <c r="H742" s="25" t="s">
        <v>1118</v>
      </c>
      <c r="I742" s="22">
        <v>1</v>
      </c>
      <c r="J742" s="22">
        <v>0</v>
      </c>
      <c r="K742" s="22">
        <v>0</v>
      </c>
      <c r="L742" s="22">
        <v>356</v>
      </c>
      <c r="M742" s="22">
        <v>0</v>
      </c>
      <c r="N742" s="26">
        <v>0</v>
      </c>
      <c r="O742" s="23">
        <f t="shared" si="27"/>
        <v>0</v>
      </c>
      <c r="P742" s="23">
        <f t="shared" si="28"/>
        <v>0</v>
      </c>
    </row>
    <row r="743" spans="1:16" x14ac:dyDescent="0.25">
      <c r="A743" s="22">
        <v>736</v>
      </c>
      <c r="B743" s="25" t="s">
        <v>11</v>
      </c>
      <c r="C743" s="25" t="s">
        <v>1053</v>
      </c>
      <c r="D743" s="25" t="s">
        <v>1101</v>
      </c>
      <c r="E743" s="25" t="s">
        <v>1116</v>
      </c>
      <c r="F743" s="25" t="s">
        <v>1119</v>
      </c>
      <c r="G743" s="25">
        <v>9490615656</v>
      </c>
      <c r="H743" s="25" t="s">
        <v>1120</v>
      </c>
      <c r="I743" s="22">
        <v>1</v>
      </c>
      <c r="J743" s="22">
        <v>0</v>
      </c>
      <c r="K743" s="22">
        <v>0</v>
      </c>
      <c r="L743" s="22">
        <v>1604</v>
      </c>
      <c r="M743" s="22">
        <v>0</v>
      </c>
      <c r="N743" s="26">
        <v>0</v>
      </c>
      <c r="O743" s="23">
        <f t="shared" si="27"/>
        <v>0</v>
      </c>
      <c r="P743" s="23">
        <f t="shared" si="28"/>
        <v>0</v>
      </c>
    </row>
    <row r="744" spans="1:16" x14ac:dyDescent="0.25">
      <c r="A744" s="22">
        <v>737</v>
      </c>
      <c r="B744" s="25" t="s">
        <v>11</v>
      </c>
      <c r="C744" s="25" t="s">
        <v>1053</v>
      </c>
      <c r="D744" s="25" t="s">
        <v>1101</v>
      </c>
      <c r="E744" s="25" t="s">
        <v>1116</v>
      </c>
      <c r="F744" s="25" t="s">
        <v>1119</v>
      </c>
      <c r="G744" s="25">
        <v>9490615656</v>
      </c>
      <c r="H744" s="25" t="s">
        <v>1121</v>
      </c>
      <c r="I744" s="22">
        <v>1</v>
      </c>
      <c r="J744" s="22">
        <v>0</v>
      </c>
      <c r="K744" s="22">
        <v>0</v>
      </c>
      <c r="L744" s="22">
        <v>953</v>
      </c>
      <c r="M744" s="22">
        <v>0</v>
      </c>
      <c r="N744" s="26">
        <v>0</v>
      </c>
      <c r="O744" s="23">
        <f t="shared" si="27"/>
        <v>0</v>
      </c>
      <c r="P744" s="23">
        <f t="shared" si="28"/>
        <v>0</v>
      </c>
    </row>
    <row r="745" spans="1:16" x14ac:dyDescent="0.25">
      <c r="A745" s="22">
        <v>738</v>
      </c>
      <c r="B745" s="25" t="s">
        <v>11</v>
      </c>
      <c r="C745" s="25" t="s">
        <v>1053</v>
      </c>
      <c r="D745" s="25" t="s">
        <v>1101</v>
      </c>
      <c r="E745" s="25" t="s">
        <v>1116</v>
      </c>
      <c r="F745" s="25" t="s">
        <v>1119</v>
      </c>
      <c r="G745" s="25">
        <v>9490615656</v>
      </c>
      <c r="H745" s="25" t="s">
        <v>1122</v>
      </c>
      <c r="I745" s="22">
        <v>1</v>
      </c>
      <c r="J745" s="22">
        <v>0</v>
      </c>
      <c r="K745" s="22">
        <v>0</v>
      </c>
      <c r="L745" s="22">
        <v>775</v>
      </c>
      <c r="M745" s="22">
        <v>0</v>
      </c>
      <c r="N745" s="26">
        <v>0</v>
      </c>
      <c r="O745" s="23">
        <f t="shared" si="27"/>
        <v>0</v>
      </c>
      <c r="P745" s="23">
        <f t="shared" si="28"/>
        <v>0</v>
      </c>
    </row>
    <row r="746" spans="1:16" x14ac:dyDescent="0.25">
      <c r="A746" s="22">
        <v>739</v>
      </c>
      <c r="B746" s="25" t="s">
        <v>11</v>
      </c>
      <c r="C746" s="25" t="s">
        <v>1053</v>
      </c>
      <c r="D746" s="25" t="s">
        <v>1101</v>
      </c>
      <c r="E746" s="25" t="s">
        <v>1116</v>
      </c>
      <c r="F746" s="25" t="s">
        <v>1119</v>
      </c>
      <c r="G746" s="25">
        <v>9490615656</v>
      </c>
      <c r="H746" s="25" t="s">
        <v>1123</v>
      </c>
      <c r="I746" s="22">
        <v>1</v>
      </c>
      <c r="J746" s="22">
        <v>0</v>
      </c>
      <c r="K746" s="22">
        <v>0</v>
      </c>
      <c r="L746" s="22">
        <v>943</v>
      </c>
      <c r="M746" s="22">
        <v>0</v>
      </c>
      <c r="N746" s="26">
        <v>0</v>
      </c>
      <c r="O746" s="23">
        <f t="shared" si="27"/>
        <v>0</v>
      </c>
      <c r="P746" s="23">
        <f t="shared" si="28"/>
        <v>0</v>
      </c>
    </row>
    <row r="747" spans="1:16" x14ac:dyDescent="0.25">
      <c r="A747" s="22">
        <v>740</v>
      </c>
      <c r="B747" s="25" t="s">
        <v>11</v>
      </c>
      <c r="C747" s="25" t="s">
        <v>1053</v>
      </c>
      <c r="D747" s="25" t="s">
        <v>1101</v>
      </c>
      <c r="E747" s="25" t="s">
        <v>1116</v>
      </c>
      <c r="F747" s="25" t="s">
        <v>1119</v>
      </c>
      <c r="G747" s="25">
        <v>9490615656</v>
      </c>
      <c r="H747" s="25" t="s">
        <v>1124</v>
      </c>
      <c r="I747" s="22">
        <v>1</v>
      </c>
      <c r="J747" s="22">
        <v>0</v>
      </c>
      <c r="K747" s="22">
        <v>0</v>
      </c>
      <c r="L747" s="22">
        <v>463</v>
      </c>
      <c r="M747" s="22">
        <v>0</v>
      </c>
      <c r="N747" s="26">
        <v>0</v>
      </c>
      <c r="O747" s="23">
        <f t="shared" si="27"/>
        <v>0</v>
      </c>
      <c r="P747" s="23">
        <f t="shared" si="28"/>
        <v>0</v>
      </c>
    </row>
    <row r="748" spans="1:16" x14ac:dyDescent="0.25">
      <c r="A748" s="22">
        <v>741</v>
      </c>
      <c r="B748" s="25" t="s">
        <v>11</v>
      </c>
      <c r="C748" s="25" t="s">
        <v>1053</v>
      </c>
      <c r="D748" s="25" t="s">
        <v>1101</v>
      </c>
      <c r="E748" s="25" t="s">
        <v>1116</v>
      </c>
      <c r="F748" s="25" t="s">
        <v>1119</v>
      </c>
      <c r="G748" s="25">
        <v>9490615656</v>
      </c>
      <c r="H748" s="25" t="s">
        <v>1125</v>
      </c>
      <c r="I748" s="22">
        <v>1</v>
      </c>
      <c r="J748" s="22">
        <v>0</v>
      </c>
      <c r="K748" s="22">
        <v>0</v>
      </c>
      <c r="L748" s="22">
        <v>1163</v>
      </c>
      <c r="M748" s="22">
        <v>0</v>
      </c>
      <c r="N748" s="26">
        <v>0</v>
      </c>
      <c r="O748" s="23">
        <f t="shared" si="27"/>
        <v>0</v>
      </c>
      <c r="P748" s="23">
        <f t="shared" si="28"/>
        <v>0</v>
      </c>
    </row>
    <row r="749" spans="1:16" x14ac:dyDescent="0.25">
      <c r="A749" s="22">
        <v>742</v>
      </c>
      <c r="B749" s="25" t="s">
        <v>11</v>
      </c>
      <c r="C749" s="25" t="s">
        <v>1053</v>
      </c>
      <c r="D749" s="25" t="s">
        <v>1101</v>
      </c>
      <c r="E749" s="25" t="s">
        <v>1116</v>
      </c>
      <c r="F749" s="25" t="s">
        <v>1111</v>
      </c>
      <c r="G749" s="25">
        <v>9490614945</v>
      </c>
      <c r="H749" s="25" t="s">
        <v>1126</v>
      </c>
      <c r="I749" s="22">
        <v>1</v>
      </c>
      <c r="J749" s="22">
        <v>0</v>
      </c>
      <c r="K749" s="22">
        <v>0</v>
      </c>
      <c r="L749" s="22">
        <v>871</v>
      </c>
      <c r="M749" s="22">
        <v>0</v>
      </c>
      <c r="N749" s="26">
        <v>0</v>
      </c>
      <c r="O749" s="23">
        <f t="shared" si="27"/>
        <v>0</v>
      </c>
      <c r="P749" s="23">
        <f t="shared" si="28"/>
        <v>0</v>
      </c>
    </row>
    <row r="750" spans="1:16" x14ac:dyDescent="0.25">
      <c r="A750" s="22">
        <v>743</v>
      </c>
      <c r="B750" s="25" t="s">
        <v>11</v>
      </c>
      <c r="C750" s="25" t="s">
        <v>1053</v>
      </c>
      <c r="D750" s="25" t="s">
        <v>1101</v>
      </c>
      <c r="E750" s="25" t="s">
        <v>1116</v>
      </c>
      <c r="F750" s="25" t="s">
        <v>1111</v>
      </c>
      <c r="G750" s="25">
        <v>9490614945</v>
      </c>
      <c r="H750" s="25" t="s">
        <v>1127</v>
      </c>
      <c r="I750" s="22">
        <v>1</v>
      </c>
      <c r="J750" s="22">
        <v>0</v>
      </c>
      <c r="K750" s="22">
        <v>0</v>
      </c>
      <c r="L750" s="22">
        <v>1079</v>
      </c>
      <c r="M750" s="22">
        <v>0</v>
      </c>
      <c r="N750" s="26">
        <v>0</v>
      </c>
      <c r="O750" s="23">
        <f t="shared" si="27"/>
        <v>0</v>
      </c>
      <c r="P750" s="23">
        <f t="shared" si="28"/>
        <v>0</v>
      </c>
    </row>
    <row r="751" spans="1:16" x14ac:dyDescent="0.25">
      <c r="A751" s="22">
        <v>744</v>
      </c>
      <c r="B751" s="25" t="s">
        <v>11</v>
      </c>
      <c r="C751" s="25" t="s">
        <v>1053</v>
      </c>
      <c r="D751" s="25" t="s">
        <v>1101</v>
      </c>
      <c r="E751" s="25" t="s">
        <v>1116</v>
      </c>
      <c r="F751" s="25" t="s">
        <v>1128</v>
      </c>
      <c r="G751" s="25">
        <v>8330938007</v>
      </c>
      <c r="H751" s="25" t="s">
        <v>1129</v>
      </c>
      <c r="I751" s="22">
        <v>1</v>
      </c>
      <c r="J751" s="22">
        <v>0</v>
      </c>
      <c r="K751" s="22">
        <v>0</v>
      </c>
      <c r="L751" s="22">
        <v>92</v>
      </c>
      <c r="M751" s="22">
        <v>0</v>
      </c>
      <c r="N751" s="26">
        <v>0</v>
      </c>
      <c r="O751" s="23">
        <f t="shared" si="27"/>
        <v>0</v>
      </c>
      <c r="P751" s="23">
        <f t="shared" si="28"/>
        <v>0</v>
      </c>
    </row>
    <row r="752" spans="1:16" x14ac:dyDescent="0.25">
      <c r="A752" s="22">
        <v>745</v>
      </c>
      <c r="B752" s="25" t="s">
        <v>11</v>
      </c>
      <c r="C752" s="25" t="s">
        <v>1053</v>
      </c>
      <c r="D752" s="25" t="s">
        <v>1101</v>
      </c>
      <c r="E752" s="25" t="s">
        <v>1116</v>
      </c>
      <c r="F752" s="25" t="s">
        <v>1128</v>
      </c>
      <c r="G752" s="25">
        <v>8330938007</v>
      </c>
      <c r="H752" s="25" t="s">
        <v>1130</v>
      </c>
      <c r="I752" s="22">
        <v>1</v>
      </c>
      <c r="J752" s="22">
        <v>0</v>
      </c>
      <c r="K752" s="22">
        <v>0</v>
      </c>
      <c r="L752" s="22">
        <v>967</v>
      </c>
      <c r="M752" s="22">
        <v>0</v>
      </c>
      <c r="N752" s="26">
        <v>0</v>
      </c>
      <c r="O752" s="23">
        <f t="shared" si="27"/>
        <v>0</v>
      </c>
      <c r="P752" s="23">
        <f t="shared" si="28"/>
        <v>0</v>
      </c>
    </row>
    <row r="753" spans="1:16" x14ac:dyDescent="0.25">
      <c r="A753" s="22">
        <v>746</v>
      </c>
      <c r="B753" s="25" t="s">
        <v>11</v>
      </c>
      <c r="C753" s="25" t="s">
        <v>1053</v>
      </c>
      <c r="D753" s="25" t="s">
        <v>1101</v>
      </c>
      <c r="E753" s="25" t="s">
        <v>1116</v>
      </c>
      <c r="F753" s="25" t="s">
        <v>1128</v>
      </c>
      <c r="G753" s="25">
        <v>8330938007</v>
      </c>
      <c r="H753" s="25" t="s">
        <v>1131</v>
      </c>
      <c r="I753" s="22">
        <v>1</v>
      </c>
      <c r="J753" s="22">
        <v>0</v>
      </c>
      <c r="K753" s="22">
        <v>0</v>
      </c>
      <c r="L753" s="22">
        <v>1164</v>
      </c>
      <c r="M753" s="22">
        <v>0</v>
      </c>
      <c r="N753" s="26">
        <v>0</v>
      </c>
      <c r="O753" s="23">
        <f t="shared" si="27"/>
        <v>0</v>
      </c>
      <c r="P753" s="23">
        <f t="shared" si="28"/>
        <v>0</v>
      </c>
    </row>
    <row r="754" spans="1:16" x14ac:dyDescent="0.25">
      <c r="A754" s="22">
        <v>747</v>
      </c>
      <c r="B754" s="25" t="s">
        <v>11</v>
      </c>
      <c r="C754" s="25" t="s">
        <v>1053</v>
      </c>
      <c r="D754" s="25" t="s">
        <v>1101</v>
      </c>
      <c r="E754" s="25" t="s">
        <v>1116</v>
      </c>
      <c r="F754" s="25" t="s">
        <v>1128</v>
      </c>
      <c r="G754" s="25">
        <v>8330938007</v>
      </c>
      <c r="H754" s="25" t="s">
        <v>1132</v>
      </c>
      <c r="I754" s="22">
        <v>1</v>
      </c>
      <c r="J754" s="22">
        <v>0</v>
      </c>
      <c r="K754" s="22">
        <v>0</v>
      </c>
      <c r="L754" s="22">
        <v>12</v>
      </c>
      <c r="M754" s="22">
        <v>0</v>
      </c>
      <c r="N754" s="26">
        <v>0</v>
      </c>
      <c r="O754" s="23">
        <f t="shared" si="27"/>
        <v>0</v>
      </c>
      <c r="P754" s="23">
        <f t="shared" si="28"/>
        <v>0</v>
      </c>
    </row>
    <row r="755" spans="1:16" x14ac:dyDescent="0.25">
      <c r="A755" s="22">
        <v>748</v>
      </c>
      <c r="B755" s="25" t="s">
        <v>11</v>
      </c>
      <c r="C755" s="25" t="s">
        <v>1053</v>
      </c>
      <c r="D755" s="25" t="s">
        <v>1101</v>
      </c>
      <c r="E755" s="25" t="s">
        <v>1116</v>
      </c>
      <c r="F755" s="25" t="s">
        <v>1128</v>
      </c>
      <c r="G755" s="25">
        <v>8330938007</v>
      </c>
      <c r="H755" s="25" t="s">
        <v>1133</v>
      </c>
      <c r="I755" s="22">
        <v>1</v>
      </c>
      <c r="J755" s="22">
        <v>0</v>
      </c>
      <c r="K755" s="22">
        <v>0</v>
      </c>
      <c r="L755" s="22">
        <v>1571</v>
      </c>
      <c r="M755" s="22">
        <v>0</v>
      </c>
      <c r="N755" s="26">
        <v>0</v>
      </c>
      <c r="O755" s="23">
        <f t="shared" si="27"/>
        <v>0</v>
      </c>
      <c r="P755" s="23">
        <f t="shared" si="28"/>
        <v>0</v>
      </c>
    </row>
    <row r="756" spans="1:16" x14ac:dyDescent="0.25">
      <c r="A756" s="22">
        <v>749</v>
      </c>
      <c r="B756" s="25" t="s">
        <v>11</v>
      </c>
      <c r="C756" s="25" t="s">
        <v>1053</v>
      </c>
      <c r="D756" s="25" t="s">
        <v>1101</v>
      </c>
      <c r="E756" s="25" t="s">
        <v>1116</v>
      </c>
      <c r="F756" s="25" t="s">
        <v>1128</v>
      </c>
      <c r="G756" s="25">
        <v>8330938007</v>
      </c>
      <c r="H756" s="25" t="s">
        <v>1134</v>
      </c>
      <c r="I756" s="22">
        <v>1</v>
      </c>
      <c r="J756" s="22">
        <v>0</v>
      </c>
      <c r="K756" s="22">
        <v>0</v>
      </c>
      <c r="L756" s="22">
        <v>500</v>
      </c>
      <c r="M756" s="22">
        <v>0</v>
      </c>
      <c r="N756" s="26">
        <v>0</v>
      </c>
      <c r="O756" s="23">
        <f t="shared" si="27"/>
        <v>0</v>
      </c>
      <c r="P756" s="23">
        <f t="shared" si="28"/>
        <v>0</v>
      </c>
    </row>
    <row r="757" spans="1:16" x14ac:dyDescent="0.25">
      <c r="A757" s="22">
        <v>750</v>
      </c>
      <c r="B757" s="25" t="s">
        <v>11</v>
      </c>
      <c r="C757" s="25" t="s">
        <v>1053</v>
      </c>
      <c r="D757" s="25" t="s">
        <v>1101</v>
      </c>
      <c r="E757" s="25" t="s">
        <v>1116</v>
      </c>
      <c r="F757" s="25" t="s">
        <v>1135</v>
      </c>
      <c r="G757" s="25">
        <v>9490615660</v>
      </c>
      <c r="H757" s="25" t="s">
        <v>1136</v>
      </c>
      <c r="I757" s="22">
        <v>1</v>
      </c>
      <c r="J757" s="22">
        <v>1</v>
      </c>
      <c r="K757" s="22">
        <v>8105</v>
      </c>
      <c r="L757" s="22">
        <v>614</v>
      </c>
      <c r="M757" s="22">
        <v>1</v>
      </c>
      <c r="N757" s="26">
        <v>9.3807870370370375E-2</v>
      </c>
      <c r="O757" s="23">
        <f t="shared" si="27"/>
        <v>4976470</v>
      </c>
      <c r="P757" s="23">
        <f t="shared" si="28"/>
        <v>614</v>
      </c>
    </row>
    <row r="758" spans="1:16" x14ac:dyDescent="0.25">
      <c r="A758" s="22">
        <v>751</v>
      </c>
      <c r="B758" s="25" t="s">
        <v>11</v>
      </c>
      <c r="C758" s="25" t="s">
        <v>1053</v>
      </c>
      <c r="D758" s="25" t="s">
        <v>1101</v>
      </c>
      <c r="E758" s="25" t="s">
        <v>1137</v>
      </c>
      <c r="F758" s="25" t="s">
        <v>1108</v>
      </c>
      <c r="G758" s="25">
        <v>7382600108</v>
      </c>
      <c r="H758" s="25" t="s">
        <v>1138</v>
      </c>
      <c r="I758" s="22">
        <v>1</v>
      </c>
      <c r="J758" s="22">
        <v>0</v>
      </c>
      <c r="K758" s="22">
        <v>0</v>
      </c>
      <c r="L758" s="22">
        <v>2914</v>
      </c>
      <c r="M758" s="22">
        <v>0</v>
      </c>
      <c r="N758" s="26">
        <v>0</v>
      </c>
      <c r="O758" s="23">
        <f t="shared" si="27"/>
        <v>0</v>
      </c>
      <c r="P758" s="23">
        <f t="shared" si="28"/>
        <v>0</v>
      </c>
    </row>
    <row r="759" spans="1:16" x14ac:dyDescent="0.25">
      <c r="A759" s="22">
        <v>752</v>
      </c>
      <c r="B759" s="25" t="s">
        <v>11</v>
      </c>
      <c r="C759" s="25" t="s">
        <v>1053</v>
      </c>
      <c r="D759" s="25" t="s">
        <v>1101</v>
      </c>
      <c r="E759" s="25" t="s">
        <v>1137</v>
      </c>
      <c r="F759" s="25" t="s">
        <v>1108</v>
      </c>
      <c r="G759" s="25">
        <v>7382600108</v>
      </c>
      <c r="H759" s="25" t="s">
        <v>1139</v>
      </c>
      <c r="I759" s="22">
        <v>1</v>
      </c>
      <c r="J759" s="22">
        <v>0</v>
      </c>
      <c r="K759" s="22">
        <v>0</v>
      </c>
      <c r="L759" s="22">
        <v>2731</v>
      </c>
      <c r="M759" s="22">
        <v>0</v>
      </c>
      <c r="N759" s="26">
        <v>0</v>
      </c>
      <c r="O759" s="23">
        <f t="shared" si="27"/>
        <v>0</v>
      </c>
      <c r="P759" s="23">
        <f t="shared" si="28"/>
        <v>0</v>
      </c>
    </row>
    <row r="760" spans="1:16" x14ac:dyDescent="0.25">
      <c r="A760" s="22">
        <v>753</v>
      </c>
      <c r="B760" s="25" t="s">
        <v>11</v>
      </c>
      <c r="C760" s="25" t="s">
        <v>1053</v>
      </c>
      <c r="D760" s="25" t="s">
        <v>1101</v>
      </c>
      <c r="E760" s="25" t="s">
        <v>1137</v>
      </c>
      <c r="F760" s="25" t="s">
        <v>1140</v>
      </c>
      <c r="G760" s="25">
        <v>9490156477</v>
      </c>
      <c r="H760" s="25" t="s">
        <v>1141</v>
      </c>
      <c r="I760" s="22">
        <v>1</v>
      </c>
      <c r="J760" s="22">
        <v>0</v>
      </c>
      <c r="K760" s="22">
        <v>0</v>
      </c>
      <c r="L760" s="22">
        <v>3845</v>
      </c>
      <c r="M760" s="22">
        <v>0</v>
      </c>
      <c r="N760" s="26">
        <v>0</v>
      </c>
      <c r="O760" s="23">
        <f t="shared" si="27"/>
        <v>0</v>
      </c>
      <c r="P760" s="23">
        <f t="shared" si="28"/>
        <v>0</v>
      </c>
    </row>
    <row r="761" spans="1:16" x14ac:dyDescent="0.25">
      <c r="A761" s="22">
        <v>754</v>
      </c>
      <c r="B761" s="25" t="s">
        <v>11</v>
      </c>
      <c r="C761" s="25" t="s">
        <v>1053</v>
      </c>
      <c r="D761" s="25" t="s">
        <v>1101</v>
      </c>
      <c r="E761" s="25" t="s">
        <v>1137</v>
      </c>
      <c r="F761" s="25" t="s">
        <v>1140</v>
      </c>
      <c r="G761" s="25">
        <v>9490156477</v>
      </c>
      <c r="H761" s="25" t="s">
        <v>1142</v>
      </c>
      <c r="I761" s="22">
        <v>1</v>
      </c>
      <c r="J761" s="22">
        <v>1</v>
      </c>
      <c r="K761" s="22">
        <v>11480</v>
      </c>
      <c r="L761" s="22">
        <v>4463</v>
      </c>
      <c r="M761" s="22">
        <v>1</v>
      </c>
      <c r="N761" s="26">
        <v>0.13287037037037036</v>
      </c>
      <c r="O761" s="23">
        <f t="shared" si="27"/>
        <v>51235240</v>
      </c>
      <c r="P761" s="23">
        <f t="shared" si="28"/>
        <v>4463</v>
      </c>
    </row>
    <row r="762" spans="1:16" x14ac:dyDescent="0.25">
      <c r="A762" s="22">
        <v>755</v>
      </c>
      <c r="B762" s="25" t="s">
        <v>11</v>
      </c>
      <c r="C762" s="25" t="s">
        <v>1053</v>
      </c>
      <c r="D762" s="25" t="s">
        <v>1101</v>
      </c>
      <c r="E762" s="25" t="s">
        <v>1137</v>
      </c>
      <c r="F762" s="25" t="s">
        <v>1140</v>
      </c>
      <c r="G762" s="25">
        <v>9490156477</v>
      </c>
      <c r="H762" s="25" t="s">
        <v>1143</v>
      </c>
      <c r="I762" s="22">
        <v>1</v>
      </c>
      <c r="J762" s="22">
        <v>0</v>
      </c>
      <c r="K762" s="22">
        <v>0</v>
      </c>
      <c r="L762" s="22">
        <v>3114</v>
      </c>
      <c r="M762" s="22">
        <v>0</v>
      </c>
      <c r="N762" s="26">
        <v>0</v>
      </c>
      <c r="O762" s="23">
        <f t="shared" si="27"/>
        <v>0</v>
      </c>
      <c r="P762" s="23">
        <f t="shared" si="28"/>
        <v>0</v>
      </c>
    </row>
    <row r="763" spans="1:16" x14ac:dyDescent="0.25">
      <c r="A763" s="22">
        <v>756</v>
      </c>
      <c r="B763" s="25" t="s">
        <v>11</v>
      </c>
      <c r="C763" s="25" t="s">
        <v>1053</v>
      </c>
      <c r="D763" s="25" t="s">
        <v>1101</v>
      </c>
      <c r="E763" s="25" t="s">
        <v>1137</v>
      </c>
      <c r="F763" s="25" t="s">
        <v>1140</v>
      </c>
      <c r="G763" s="25">
        <v>9490156477</v>
      </c>
      <c r="H763" s="25" t="s">
        <v>1144</v>
      </c>
      <c r="I763" s="22">
        <v>1</v>
      </c>
      <c r="J763" s="22">
        <v>0</v>
      </c>
      <c r="K763" s="22">
        <v>0</v>
      </c>
      <c r="L763" s="22">
        <v>2117</v>
      </c>
      <c r="M763" s="22">
        <v>0</v>
      </c>
      <c r="N763" s="26">
        <v>0</v>
      </c>
      <c r="O763" s="23">
        <f t="shared" si="27"/>
        <v>0</v>
      </c>
      <c r="P763" s="23">
        <f t="shared" si="28"/>
        <v>0</v>
      </c>
    </row>
    <row r="764" spans="1:16" x14ac:dyDescent="0.25">
      <c r="A764" s="22">
        <v>757</v>
      </c>
      <c r="B764" s="25" t="s">
        <v>11</v>
      </c>
      <c r="C764" s="25" t="s">
        <v>1053</v>
      </c>
      <c r="D764" s="25" t="s">
        <v>1101</v>
      </c>
      <c r="E764" s="25" t="s">
        <v>1137</v>
      </c>
      <c r="F764" s="25" t="s">
        <v>1140</v>
      </c>
      <c r="G764" s="25">
        <v>9490156477</v>
      </c>
      <c r="H764" s="25" t="s">
        <v>1145</v>
      </c>
      <c r="I764" s="22">
        <v>1</v>
      </c>
      <c r="J764" s="22">
        <v>0</v>
      </c>
      <c r="K764" s="22">
        <v>0</v>
      </c>
      <c r="L764" s="22">
        <v>2924</v>
      </c>
      <c r="M764" s="22">
        <v>0</v>
      </c>
      <c r="N764" s="26">
        <v>0</v>
      </c>
      <c r="O764" s="23">
        <f t="shared" si="27"/>
        <v>0</v>
      </c>
      <c r="P764" s="23">
        <f t="shared" si="28"/>
        <v>0</v>
      </c>
    </row>
    <row r="765" spans="1:16" x14ac:dyDescent="0.25">
      <c r="A765" s="22">
        <v>758</v>
      </c>
      <c r="B765" s="25" t="s">
        <v>11</v>
      </c>
      <c r="C765" s="25" t="s">
        <v>1053</v>
      </c>
      <c r="D765" s="25" t="s">
        <v>1101</v>
      </c>
      <c r="E765" s="25" t="s">
        <v>1137</v>
      </c>
      <c r="F765" s="25" t="s">
        <v>1140</v>
      </c>
      <c r="G765" s="25">
        <v>9490156477</v>
      </c>
      <c r="H765" s="25" t="s">
        <v>1146</v>
      </c>
      <c r="I765" s="22">
        <v>1</v>
      </c>
      <c r="J765" s="22">
        <v>0</v>
      </c>
      <c r="K765" s="22">
        <v>0</v>
      </c>
      <c r="L765" s="22">
        <v>2400</v>
      </c>
      <c r="M765" s="22">
        <v>0</v>
      </c>
      <c r="N765" s="26">
        <v>0</v>
      </c>
      <c r="O765" s="23">
        <f t="shared" si="27"/>
        <v>0</v>
      </c>
      <c r="P765" s="23">
        <f t="shared" si="28"/>
        <v>0</v>
      </c>
    </row>
    <row r="766" spans="1:16" x14ac:dyDescent="0.25">
      <c r="A766" s="22">
        <v>759</v>
      </c>
      <c r="B766" s="25" t="s">
        <v>11</v>
      </c>
      <c r="C766" s="25" t="s">
        <v>1053</v>
      </c>
      <c r="D766" s="25" t="s">
        <v>1101</v>
      </c>
      <c r="E766" s="25" t="s">
        <v>1137</v>
      </c>
      <c r="F766" s="25" t="s">
        <v>1147</v>
      </c>
      <c r="G766" s="25">
        <v>8500649557</v>
      </c>
      <c r="H766" s="25" t="s">
        <v>1148</v>
      </c>
      <c r="I766" s="22">
        <v>1</v>
      </c>
      <c r="J766" s="22">
        <v>0</v>
      </c>
      <c r="K766" s="22">
        <v>0</v>
      </c>
      <c r="L766" s="22">
        <v>2579</v>
      </c>
      <c r="M766" s="22">
        <v>0</v>
      </c>
      <c r="N766" s="26">
        <v>0</v>
      </c>
      <c r="O766" s="23">
        <f t="shared" si="27"/>
        <v>0</v>
      </c>
      <c r="P766" s="23">
        <f t="shared" si="28"/>
        <v>0</v>
      </c>
    </row>
    <row r="767" spans="1:16" x14ac:dyDescent="0.25">
      <c r="A767" s="22">
        <v>760</v>
      </c>
      <c r="B767" s="25" t="s">
        <v>11</v>
      </c>
      <c r="C767" s="25" t="s">
        <v>1053</v>
      </c>
      <c r="D767" s="25" t="s">
        <v>1101</v>
      </c>
      <c r="E767" s="25" t="s">
        <v>1137</v>
      </c>
      <c r="F767" s="25" t="s">
        <v>1149</v>
      </c>
      <c r="G767" s="25"/>
      <c r="H767" s="25" t="s">
        <v>1150</v>
      </c>
      <c r="I767" s="22">
        <v>1</v>
      </c>
      <c r="J767" s="22">
        <v>0</v>
      </c>
      <c r="K767" s="22">
        <v>0</v>
      </c>
      <c r="L767" s="27"/>
      <c r="M767" s="22">
        <v>0</v>
      </c>
      <c r="N767" s="26">
        <v>0</v>
      </c>
      <c r="O767" s="23">
        <f t="shared" si="27"/>
        <v>0</v>
      </c>
      <c r="P767" s="23">
        <f t="shared" si="28"/>
        <v>0</v>
      </c>
    </row>
    <row r="768" spans="1:16" x14ac:dyDescent="0.25">
      <c r="A768" s="22">
        <v>761</v>
      </c>
      <c r="B768" s="25" t="s">
        <v>11</v>
      </c>
      <c r="C768" s="25" t="s">
        <v>1053</v>
      </c>
      <c r="D768" s="25" t="s">
        <v>1101</v>
      </c>
      <c r="E768" s="25" t="s">
        <v>1137</v>
      </c>
      <c r="F768" s="25" t="s">
        <v>1149</v>
      </c>
      <c r="G768" s="25"/>
      <c r="H768" s="25" t="s">
        <v>1151</v>
      </c>
      <c r="I768" s="22">
        <v>1</v>
      </c>
      <c r="J768" s="22">
        <v>0</v>
      </c>
      <c r="K768" s="22">
        <v>0</v>
      </c>
      <c r="L768" s="27"/>
      <c r="M768" s="22">
        <v>0</v>
      </c>
      <c r="N768" s="26">
        <v>0</v>
      </c>
      <c r="O768" s="23">
        <f t="shared" si="27"/>
        <v>0</v>
      </c>
      <c r="P768" s="23">
        <f t="shared" si="28"/>
        <v>0</v>
      </c>
    </row>
    <row r="769" spans="1:16" x14ac:dyDescent="0.25">
      <c r="A769" s="22">
        <v>762</v>
      </c>
      <c r="B769" s="25" t="s">
        <v>11</v>
      </c>
      <c r="C769" s="25" t="s">
        <v>1053</v>
      </c>
      <c r="D769" s="25" t="s">
        <v>1101</v>
      </c>
      <c r="E769" s="25" t="s">
        <v>1137</v>
      </c>
      <c r="F769" s="25" t="s">
        <v>1149</v>
      </c>
      <c r="G769" s="25"/>
      <c r="H769" s="25" t="s">
        <v>1152</v>
      </c>
      <c r="I769" s="22">
        <v>1</v>
      </c>
      <c r="J769" s="22">
        <v>0</v>
      </c>
      <c r="K769" s="22">
        <v>0</v>
      </c>
      <c r="L769" s="27"/>
      <c r="M769" s="22">
        <v>0</v>
      </c>
      <c r="N769" s="26">
        <v>0</v>
      </c>
      <c r="O769" s="23">
        <f t="shared" si="27"/>
        <v>0</v>
      </c>
      <c r="P769" s="23">
        <f t="shared" si="28"/>
        <v>0</v>
      </c>
    </row>
    <row r="770" spans="1:16" x14ac:dyDescent="0.25">
      <c r="A770" s="22">
        <v>763</v>
      </c>
      <c r="B770" s="25" t="s">
        <v>11</v>
      </c>
      <c r="C770" s="25" t="s">
        <v>1053</v>
      </c>
      <c r="D770" s="25" t="s">
        <v>1101</v>
      </c>
      <c r="E770" s="25" t="s">
        <v>1137</v>
      </c>
      <c r="F770" s="25" t="s">
        <v>1149</v>
      </c>
      <c r="G770" s="25"/>
      <c r="H770" s="25" t="s">
        <v>1153</v>
      </c>
      <c r="I770" s="22">
        <v>1</v>
      </c>
      <c r="J770" s="22">
        <v>0</v>
      </c>
      <c r="K770" s="22">
        <v>0</v>
      </c>
      <c r="L770" s="27"/>
      <c r="M770" s="22">
        <v>0</v>
      </c>
      <c r="N770" s="26">
        <v>0</v>
      </c>
      <c r="O770" s="23">
        <f t="shared" si="27"/>
        <v>0</v>
      </c>
      <c r="P770" s="23">
        <f t="shared" si="28"/>
        <v>0</v>
      </c>
    </row>
    <row r="771" spans="1:16" x14ac:dyDescent="0.25">
      <c r="A771" s="22">
        <v>764</v>
      </c>
      <c r="B771" s="25" t="s">
        <v>11</v>
      </c>
      <c r="C771" s="25" t="s">
        <v>1053</v>
      </c>
      <c r="D771" s="25" t="s">
        <v>1101</v>
      </c>
      <c r="E771" s="25" t="s">
        <v>1137</v>
      </c>
      <c r="F771" s="25" t="s">
        <v>1149</v>
      </c>
      <c r="G771" s="25"/>
      <c r="H771" s="25" t="s">
        <v>1154</v>
      </c>
      <c r="I771" s="22">
        <v>1</v>
      </c>
      <c r="J771" s="22">
        <v>0</v>
      </c>
      <c r="K771" s="22">
        <v>0</v>
      </c>
      <c r="L771" s="27"/>
      <c r="M771" s="22">
        <v>0</v>
      </c>
      <c r="N771" s="26">
        <v>0</v>
      </c>
      <c r="O771" s="23">
        <f t="shared" si="27"/>
        <v>0</v>
      </c>
      <c r="P771" s="23">
        <f t="shared" si="28"/>
        <v>0</v>
      </c>
    </row>
    <row r="772" spans="1:16" x14ac:dyDescent="0.25">
      <c r="A772" s="22">
        <v>765</v>
      </c>
      <c r="B772" s="25" t="s">
        <v>11</v>
      </c>
      <c r="C772" s="25" t="s">
        <v>1053</v>
      </c>
      <c r="D772" s="25" t="s">
        <v>1101</v>
      </c>
      <c r="E772" s="25" t="s">
        <v>1137</v>
      </c>
      <c r="F772" s="25" t="s">
        <v>1149</v>
      </c>
      <c r="G772" s="25"/>
      <c r="H772" s="25" t="s">
        <v>1155</v>
      </c>
      <c r="I772" s="22">
        <v>1</v>
      </c>
      <c r="J772" s="22">
        <v>0</v>
      </c>
      <c r="K772" s="22">
        <v>0</v>
      </c>
      <c r="L772" s="27"/>
      <c r="M772" s="22">
        <v>0</v>
      </c>
      <c r="N772" s="26">
        <v>0</v>
      </c>
      <c r="O772" s="23">
        <f t="shared" si="27"/>
        <v>0</v>
      </c>
      <c r="P772" s="23">
        <f t="shared" si="28"/>
        <v>0</v>
      </c>
    </row>
    <row r="773" spans="1:16" x14ac:dyDescent="0.25">
      <c r="A773" s="22">
        <v>766</v>
      </c>
      <c r="B773" s="25" t="s">
        <v>11</v>
      </c>
      <c r="C773" s="25" t="s">
        <v>1053</v>
      </c>
      <c r="D773" s="25" t="s">
        <v>1101</v>
      </c>
      <c r="E773" s="25" t="s">
        <v>1156</v>
      </c>
      <c r="F773" s="25" t="s">
        <v>1157</v>
      </c>
      <c r="G773" s="25">
        <v>8332958650</v>
      </c>
      <c r="H773" s="25" t="s">
        <v>1158</v>
      </c>
      <c r="I773" s="22">
        <v>1</v>
      </c>
      <c r="J773" s="22">
        <v>0</v>
      </c>
      <c r="K773" s="22">
        <v>0</v>
      </c>
      <c r="L773" s="22">
        <v>3175</v>
      </c>
      <c r="M773" s="22">
        <v>0</v>
      </c>
      <c r="N773" s="26">
        <v>0</v>
      </c>
      <c r="O773" s="23">
        <f t="shared" si="27"/>
        <v>0</v>
      </c>
      <c r="P773" s="23">
        <f t="shared" si="28"/>
        <v>0</v>
      </c>
    </row>
    <row r="774" spans="1:16" x14ac:dyDescent="0.25">
      <c r="A774" s="22">
        <v>767</v>
      </c>
      <c r="B774" s="25" t="s">
        <v>11</v>
      </c>
      <c r="C774" s="25" t="s">
        <v>1053</v>
      </c>
      <c r="D774" s="25" t="s">
        <v>1101</v>
      </c>
      <c r="E774" s="25" t="s">
        <v>1156</v>
      </c>
      <c r="F774" s="25" t="s">
        <v>1157</v>
      </c>
      <c r="G774" s="25"/>
      <c r="H774" s="25" t="s">
        <v>1159</v>
      </c>
      <c r="I774" s="22">
        <v>1</v>
      </c>
      <c r="J774" s="22">
        <v>0</v>
      </c>
      <c r="K774" s="22">
        <v>0</v>
      </c>
      <c r="L774" s="27"/>
      <c r="M774" s="22">
        <v>0</v>
      </c>
      <c r="N774" s="26">
        <v>0</v>
      </c>
      <c r="O774" s="23">
        <f t="shared" si="27"/>
        <v>0</v>
      </c>
      <c r="P774" s="23">
        <f t="shared" si="28"/>
        <v>0</v>
      </c>
    </row>
    <row r="775" spans="1:16" x14ac:dyDescent="0.25">
      <c r="A775" s="22">
        <v>768</v>
      </c>
      <c r="B775" s="25" t="s">
        <v>11</v>
      </c>
      <c r="C775" s="25" t="s">
        <v>1053</v>
      </c>
      <c r="D775" s="25" t="s">
        <v>1101</v>
      </c>
      <c r="E775" s="25" t="s">
        <v>1156</v>
      </c>
      <c r="F775" s="25" t="s">
        <v>1157</v>
      </c>
      <c r="G775" s="25">
        <v>8332958650</v>
      </c>
      <c r="H775" s="25" t="s">
        <v>1160</v>
      </c>
      <c r="I775" s="22">
        <v>1</v>
      </c>
      <c r="J775" s="22">
        <v>0</v>
      </c>
      <c r="K775" s="22">
        <v>0</v>
      </c>
      <c r="L775" s="22">
        <v>3137</v>
      </c>
      <c r="M775" s="22">
        <v>0</v>
      </c>
      <c r="N775" s="26">
        <v>0</v>
      </c>
      <c r="O775" s="23">
        <f t="shared" si="27"/>
        <v>0</v>
      </c>
      <c r="P775" s="23">
        <f t="shared" si="28"/>
        <v>0</v>
      </c>
    </row>
    <row r="776" spans="1:16" x14ac:dyDescent="0.25">
      <c r="A776" s="22">
        <v>769</v>
      </c>
      <c r="B776" s="25" t="s">
        <v>11</v>
      </c>
      <c r="C776" s="25" t="s">
        <v>1053</v>
      </c>
      <c r="D776" s="25" t="s">
        <v>1101</v>
      </c>
      <c r="E776" s="25" t="s">
        <v>1156</v>
      </c>
      <c r="F776" s="25" t="s">
        <v>1157</v>
      </c>
      <c r="G776" s="25">
        <v>8332958650</v>
      </c>
      <c r="H776" s="25" t="s">
        <v>1161</v>
      </c>
      <c r="I776" s="22">
        <v>1</v>
      </c>
      <c r="J776" s="22">
        <v>0</v>
      </c>
      <c r="K776" s="22">
        <v>0</v>
      </c>
      <c r="L776" s="22">
        <v>2298</v>
      </c>
      <c r="M776" s="22">
        <v>0</v>
      </c>
      <c r="N776" s="26">
        <v>0</v>
      </c>
      <c r="O776" s="23">
        <f t="shared" si="27"/>
        <v>0</v>
      </c>
      <c r="P776" s="23">
        <f t="shared" si="28"/>
        <v>0</v>
      </c>
    </row>
    <row r="777" spans="1:16" x14ac:dyDescent="0.25">
      <c r="A777" s="22">
        <v>770</v>
      </c>
      <c r="B777" s="25" t="s">
        <v>11</v>
      </c>
      <c r="C777" s="25" t="s">
        <v>1053</v>
      </c>
      <c r="D777" s="25" t="s">
        <v>1101</v>
      </c>
      <c r="E777" s="25" t="s">
        <v>1156</v>
      </c>
      <c r="F777" s="25" t="s">
        <v>1157</v>
      </c>
      <c r="G777" s="25">
        <v>8332958650</v>
      </c>
      <c r="H777" s="25" t="s">
        <v>1162</v>
      </c>
      <c r="I777" s="22">
        <v>1</v>
      </c>
      <c r="J777" s="22">
        <v>0</v>
      </c>
      <c r="K777" s="22">
        <v>0</v>
      </c>
      <c r="L777" s="22">
        <v>3509</v>
      </c>
      <c r="M777" s="22">
        <v>0</v>
      </c>
      <c r="N777" s="26">
        <v>0</v>
      </c>
      <c r="O777" s="23">
        <f t="shared" si="27"/>
        <v>0</v>
      </c>
      <c r="P777" s="23">
        <f t="shared" si="28"/>
        <v>0</v>
      </c>
    </row>
    <row r="778" spans="1:16" x14ac:dyDescent="0.25">
      <c r="A778" s="22">
        <v>771</v>
      </c>
      <c r="B778" s="25" t="s">
        <v>11</v>
      </c>
      <c r="C778" s="25" t="s">
        <v>1053</v>
      </c>
      <c r="D778" s="25" t="s">
        <v>1101</v>
      </c>
      <c r="E778" s="25" t="s">
        <v>1156</v>
      </c>
      <c r="F778" s="25" t="s">
        <v>1114</v>
      </c>
      <c r="G778" s="25">
        <v>9490615658</v>
      </c>
      <c r="H778" s="25" t="s">
        <v>1163</v>
      </c>
      <c r="I778" s="22">
        <v>1</v>
      </c>
      <c r="J778" s="22">
        <v>0</v>
      </c>
      <c r="K778" s="22">
        <v>0</v>
      </c>
      <c r="L778" s="22">
        <v>2567</v>
      </c>
      <c r="M778" s="22">
        <v>0</v>
      </c>
      <c r="N778" s="26">
        <v>0</v>
      </c>
      <c r="O778" s="23">
        <f t="shared" si="27"/>
        <v>0</v>
      </c>
      <c r="P778" s="23">
        <f t="shared" si="28"/>
        <v>0</v>
      </c>
    </row>
    <row r="779" spans="1:16" x14ac:dyDescent="0.25">
      <c r="A779" s="22">
        <v>772</v>
      </c>
      <c r="B779" s="25" t="s">
        <v>11</v>
      </c>
      <c r="C779" s="25" t="s">
        <v>1053</v>
      </c>
      <c r="D779" s="25" t="s">
        <v>1101</v>
      </c>
      <c r="E779" s="25" t="s">
        <v>1156</v>
      </c>
      <c r="F779" s="25" t="s">
        <v>1114</v>
      </c>
      <c r="G779" s="25">
        <v>9490615658</v>
      </c>
      <c r="H779" s="25" t="s">
        <v>1164</v>
      </c>
      <c r="I779" s="22">
        <v>1</v>
      </c>
      <c r="J779" s="22">
        <v>0</v>
      </c>
      <c r="K779" s="22">
        <v>0</v>
      </c>
      <c r="L779" s="22">
        <v>2892</v>
      </c>
      <c r="M779" s="22">
        <v>0</v>
      </c>
      <c r="N779" s="26">
        <v>0</v>
      </c>
      <c r="O779" s="23">
        <f t="shared" si="27"/>
        <v>0</v>
      </c>
      <c r="P779" s="23">
        <f t="shared" si="28"/>
        <v>0</v>
      </c>
    </row>
    <row r="780" spans="1:16" x14ac:dyDescent="0.25">
      <c r="A780" s="22">
        <v>773</v>
      </c>
      <c r="B780" s="25" t="s">
        <v>11</v>
      </c>
      <c r="C780" s="25" t="s">
        <v>1053</v>
      </c>
      <c r="D780" s="25" t="s">
        <v>1101</v>
      </c>
      <c r="E780" s="25" t="s">
        <v>1156</v>
      </c>
      <c r="F780" s="25" t="s">
        <v>1114</v>
      </c>
      <c r="G780" s="25">
        <v>9490615658</v>
      </c>
      <c r="H780" s="25" t="s">
        <v>1165</v>
      </c>
      <c r="I780" s="22">
        <v>1</v>
      </c>
      <c r="J780" s="22">
        <v>0</v>
      </c>
      <c r="K780" s="22">
        <v>0</v>
      </c>
      <c r="L780" s="22">
        <v>2897</v>
      </c>
      <c r="M780" s="22">
        <v>0</v>
      </c>
      <c r="N780" s="26">
        <v>0</v>
      </c>
      <c r="O780" s="23">
        <f t="shared" si="27"/>
        <v>0</v>
      </c>
      <c r="P780" s="23">
        <f t="shared" si="28"/>
        <v>0</v>
      </c>
    </row>
    <row r="781" spans="1:16" x14ac:dyDescent="0.25">
      <c r="A781" s="22">
        <v>774</v>
      </c>
      <c r="B781" s="25" t="s">
        <v>11</v>
      </c>
      <c r="C781" s="25" t="s">
        <v>1053</v>
      </c>
      <c r="D781" s="25" t="s">
        <v>1101</v>
      </c>
      <c r="E781" s="25" t="s">
        <v>1156</v>
      </c>
      <c r="F781" s="25" t="s">
        <v>1114</v>
      </c>
      <c r="G781" s="25">
        <v>9490615658</v>
      </c>
      <c r="H781" s="25" t="s">
        <v>1166</v>
      </c>
      <c r="I781" s="22">
        <v>1</v>
      </c>
      <c r="J781" s="22">
        <v>0</v>
      </c>
      <c r="K781" s="22">
        <v>0</v>
      </c>
      <c r="L781" s="22">
        <v>2787</v>
      </c>
      <c r="M781" s="22">
        <v>0</v>
      </c>
      <c r="N781" s="26">
        <v>0</v>
      </c>
      <c r="O781" s="23">
        <f t="shared" si="27"/>
        <v>0</v>
      </c>
      <c r="P781" s="23">
        <f t="shared" si="28"/>
        <v>0</v>
      </c>
    </row>
    <row r="782" spans="1:16" x14ac:dyDescent="0.25">
      <c r="A782" s="22">
        <v>775</v>
      </c>
      <c r="B782" s="25" t="s">
        <v>11</v>
      </c>
      <c r="C782" s="25" t="s">
        <v>1053</v>
      </c>
      <c r="D782" s="25" t="s">
        <v>1101</v>
      </c>
      <c r="E782" s="25" t="s">
        <v>1156</v>
      </c>
      <c r="F782" s="25" t="s">
        <v>1147</v>
      </c>
      <c r="G782" s="25">
        <v>8500649557</v>
      </c>
      <c r="H782" s="25" t="s">
        <v>1167</v>
      </c>
      <c r="I782" s="22">
        <v>1</v>
      </c>
      <c r="J782" s="22">
        <v>0</v>
      </c>
      <c r="K782" s="22">
        <v>0</v>
      </c>
      <c r="L782" s="22">
        <v>2326</v>
      </c>
      <c r="M782" s="22">
        <v>0</v>
      </c>
      <c r="N782" s="26">
        <v>0</v>
      </c>
      <c r="O782" s="23">
        <f t="shared" si="27"/>
        <v>0</v>
      </c>
      <c r="P782" s="23">
        <f t="shared" si="28"/>
        <v>0</v>
      </c>
    </row>
    <row r="783" spans="1:16" x14ac:dyDescent="0.25">
      <c r="A783" s="22">
        <v>776</v>
      </c>
      <c r="B783" s="25" t="s">
        <v>11</v>
      </c>
      <c r="C783" s="25" t="s">
        <v>1053</v>
      </c>
      <c r="D783" s="25" t="s">
        <v>1101</v>
      </c>
      <c r="E783" s="25" t="s">
        <v>1156</v>
      </c>
      <c r="F783" s="25" t="s">
        <v>1147</v>
      </c>
      <c r="G783" s="25">
        <v>8500649557</v>
      </c>
      <c r="H783" s="25" t="s">
        <v>1168</v>
      </c>
      <c r="I783" s="22">
        <v>1</v>
      </c>
      <c r="J783" s="22">
        <v>0</v>
      </c>
      <c r="K783" s="22">
        <v>0</v>
      </c>
      <c r="L783" s="22">
        <v>983</v>
      </c>
      <c r="M783" s="22">
        <v>0</v>
      </c>
      <c r="N783" s="26">
        <v>0</v>
      </c>
      <c r="O783" s="23">
        <f t="shared" si="27"/>
        <v>0</v>
      </c>
      <c r="P783" s="23">
        <f t="shared" si="28"/>
        <v>0</v>
      </c>
    </row>
    <row r="784" spans="1:16" x14ac:dyDescent="0.25">
      <c r="A784" s="22">
        <v>777</v>
      </c>
      <c r="B784" s="25" t="s">
        <v>11</v>
      </c>
      <c r="C784" s="25" t="s">
        <v>1053</v>
      </c>
      <c r="D784" s="25" t="s">
        <v>1101</v>
      </c>
      <c r="E784" s="25" t="s">
        <v>1156</v>
      </c>
      <c r="F784" s="25" t="s">
        <v>1147</v>
      </c>
      <c r="G784" s="25">
        <v>8500649557</v>
      </c>
      <c r="H784" s="25" t="s">
        <v>1169</v>
      </c>
      <c r="I784" s="22">
        <v>1</v>
      </c>
      <c r="J784" s="22">
        <v>0</v>
      </c>
      <c r="K784" s="22">
        <v>0</v>
      </c>
      <c r="L784" s="22">
        <v>1266</v>
      </c>
      <c r="M784" s="22">
        <v>0</v>
      </c>
      <c r="N784" s="26">
        <v>0</v>
      </c>
      <c r="O784" s="23">
        <f t="shared" ref="O784:O847" si="29">K784*L784</f>
        <v>0</v>
      </c>
      <c r="P784" s="23">
        <f t="shared" ref="P784:P847" si="30">J784*L784</f>
        <v>0</v>
      </c>
    </row>
    <row r="785" spans="1:16" x14ac:dyDescent="0.25">
      <c r="A785" s="22">
        <v>778</v>
      </c>
      <c r="B785" s="25" t="s">
        <v>11</v>
      </c>
      <c r="C785" s="25" t="s">
        <v>1053</v>
      </c>
      <c r="D785" s="25" t="s">
        <v>1101</v>
      </c>
      <c r="E785" s="25" t="s">
        <v>1156</v>
      </c>
      <c r="F785" s="25" t="s">
        <v>1147</v>
      </c>
      <c r="G785" s="25">
        <v>8500649557</v>
      </c>
      <c r="H785" s="25" t="s">
        <v>1170</v>
      </c>
      <c r="I785" s="22">
        <v>1</v>
      </c>
      <c r="J785" s="22">
        <v>0</v>
      </c>
      <c r="K785" s="22">
        <v>0</v>
      </c>
      <c r="L785" s="22">
        <v>2057</v>
      </c>
      <c r="M785" s="22">
        <v>0</v>
      </c>
      <c r="N785" s="26">
        <v>0</v>
      </c>
      <c r="O785" s="23">
        <f t="shared" si="29"/>
        <v>0</v>
      </c>
      <c r="P785" s="23">
        <f t="shared" si="30"/>
        <v>0</v>
      </c>
    </row>
    <row r="786" spans="1:16" x14ac:dyDescent="0.25">
      <c r="A786" s="22">
        <v>779</v>
      </c>
      <c r="B786" s="25" t="s">
        <v>11</v>
      </c>
      <c r="C786" s="25" t="s">
        <v>1053</v>
      </c>
      <c r="D786" s="25" t="s">
        <v>1101</v>
      </c>
      <c r="E786" s="25" t="s">
        <v>1156</v>
      </c>
      <c r="F786" s="25" t="s">
        <v>1147</v>
      </c>
      <c r="G786" s="25">
        <v>8500649557</v>
      </c>
      <c r="H786" s="25" t="s">
        <v>1171</v>
      </c>
      <c r="I786" s="22">
        <v>1</v>
      </c>
      <c r="J786" s="22">
        <v>0</v>
      </c>
      <c r="K786" s="22">
        <v>0</v>
      </c>
      <c r="L786" s="22">
        <v>818</v>
      </c>
      <c r="M786" s="22">
        <v>0</v>
      </c>
      <c r="N786" s="26">
        <v>0</v>
      </c>
      <c r="O786" s="23">
        <f t="shared" si="29"/>
        <v>0</v>
      </c>
      <c r="P786" s="23">
        <f t="shared" si="30"/>
        <v>0</v>
      </c>
    </row>
    <row r="787" spans="1:16" ht="26.25" x14ac:dyDescent="0.25">
      <c r="A787" s="22">
        <v>780</v>
      </c>
      <c r="B787" s="25" t="s">
        <v>11</v>
      </c>
      <c r="C787" s="25" t="s">
        <v>1053</v>
      </c>
      <c r="D787" s="25" t="s">
        <v>1172</v>
      </c>
      <c r="E787" s="25" t="s">
        <v>1173</v>
      </c>
      <c r="F787" s="25" t="s">
        <v>1174</v>
      </c>
      <c r="G787" s="25">
        <v>9490615657</v>
      </c>
      <c r="H787" s="25" t="s">
        <v>1175</v>
      </c>
      <c r="I787" s="22">
        <v>1</v>
      </c>
      <c r="J787" s="22">
        <v>0</v>
      </c>
      <c r="K787" s="22">
        <v>0</v>
      </c>
      <c r="L787" s="22">
        <v>1783</v>
      </c>
      <c r="M787" s="22">
        <v>0</v>
      </c>
      <c r="N787" s="26">
        <v>0</v>
      </c>
      <c r="O787" s="23">
        <f t="shared" si="29"/>
        <v>0</v>
      </c>
      <c r="P787" s="23">
        <f t="shared" si="30"/>
        <v>0</v>
      </c>
    </row>
    <row r="788" spans="1:16" x14ac:dyDescent="0.25">
      <c r="A788" s="22">
        <v>781</v>
      </c>
      <c r="B788" s="25" t="s">
        <v>11</v>
      </c>
      <c r="C788" s="25" t="s">
        <v>1053</v>
      </c>
      <c r="D788" s="25" t="s">
        <v>1172</v>
      </c>
      <c r="E788" s="25" t="s">
        <v>1173</v>
      </c>
      <c r="F788" s="25" t="s">
        <v>1174</v>
      </c>
      <c r="G788" s="25">
        <v>9490615657</v>
      </c>
      <c r="H788" s="25" t="s">
        <v>1176</v>
      </c>
      <c r="I788" s="22">
        <v>1</v>
      </c>
      <c r="J788" s="22">
        <v>0</v>
      </c>
      <c r="K788" s="22">
        <v>0</v>
      </c>
      <c r="L788" s="22">
        <v>1311</v>
      </c>
      <c r="M788" s="22">
        <v>0</v>
      </c>
      <c r="N788" s="26">
        <v>0</v>
      </c>
      <c r="O788" s="23">
        <f t="shared" si="29"/>
        <v>0</v>
      </c>
      <c r="P788" s="23">
        <f t="shared" si="30"/>
        <v>0</v>
      </c>
    </row>
    <row r="789" spans="1:16" ht="26.25" x14ac:dyDescent="0.25">
      <c r="A789" s="22">
        <v>782</v>
      </c>
      <c r="B789" s="25" t="s">
        <v>11</v>
      </c>
      <c r="C789" s="25" t="s">
        <v>1053</v>
      </c>
      <c r="D789" s="25" t="s">
        <v>1172</v>
      </c>
      <c r="E789" s="25" t="s">
        <v>1173</v>
      </c>
      <c r="F789" s="25" t="s">
        <v>1174</v>
      </c>
      <c r="G789" s="25">
        <v>9490615657</v>
      </c>
      <c r="H789" s="25" t="s">
        <v>1177</v>
      </c>
      <c r="I789" s="22">
        <v>1</v>
      </c>
      <c r="J789" s="22">
        <v>0</v>
      </c>
      <c r="K789" s="22">
        <v>0</v>
      </c>
      <c r="L789" s="22">
        <v>2063</v>
      </c>
      <c r="M789" s="22">
        <v>0</v>
      </c>
      <c r="N789" s="26">
        <v>0</v>
      </c>
      <c r="O789" s="23">
        <f t="shared" si="29"/>
        <v>0</v>
      </c>
      <c r="P789" s="23">
        <f t="shared" si="30"/>
        <v>0</v>
      </c>
    </row>
    <row r="790" spans="1:16" x14ac:dyDescent="0.25">
      <c r="A790" s="22">
        <v>783</v>
      </c>
      <c r="B790" s="25" t="s">
        <v>11</v>
      </c>
      <c r="C790" s="25" t="s">
        <v>1053</v>
      </c>
      <c r="D790" s="25" t="s">
        <v>1172</v>
      </c>
      <c r="E790" s="25" t="s">
        <v>1173</v>
      </c>
      <c r="F790" s="25" t="s">
        <v>1174</v>
      </c>
      <c r="G790" s="25">
        <v>9490615657</v>
      </c>
      <c r="H790" s="25" t="s">
        <v>1178</v>
      </c>
      <c r="I790" s="22">
        <v>1</v>
      </c>
      <c r="J790" s="22">
        <v>0</v>
      </c>
      <c r="K790" s="22">
        <v>0</v>
      </c>
      <c r="L790" s="22">
        <v>2800</v>
      </c>
      <c r="M790" s="22">
        <v>0</v>
      </c>
      <c r="N790" s="26">
        <v>0</v>
      </c>
      <c r="O790" s="23">
        <f t="shared" si="29"/>
        <v>0</v>
      </c>
      <c r="P790" s="23">
        <f t="shared" si="30"/>
        <v>0</v>
      </c>
    </row>
    <row r="791" spans="1:16" x14ac:dyDescent="0.25">
      <c r="A791" s="22">
        <v>784</v>
      </c>
      <c r="B791" s="25" t="s">
        <v>11</v>
      </c>
      <c r="C791" s="25" t="s">
        <v>1053</v>
      </c>
      <c r="D791" s="25" t="s">
        <v>1172</v>
      </c>
      <c r="E791" s="25" t="s">
        <v>1173</v>
      </c>
      <c r="F791" s="25" t="s">
        <v>1174</v>
      </c>
      <c r="G791" s="25">
        <v>9490615657</v>
      </c>
      <c r="H791" s="25" t="s">
        <v>1179</v>
      </c>
      <c r="I791" s="22">
        <v>1</v>
      </c>
      <c r="J791" s="22">
        <v>0</v>
      </c>
      <c r="K791" s="22">
        <v>0</v>
      </c>
      <c r="L791" s="22">
        <v>3005</v>
      </c>
      <c r="M791" s="22">
        <v>0</v>
      </c>
      <c r="N791" s="26">
        <v>0</v>
      </c>
      <c r="O791" s="23">
        <f t="shared" si="29"/>
        <v>0</v>
      </c>
      <c r="P791" s="23">
        <f t="shared" si="30"/>
        <v>0</v>
      </c>
    </row>
    <row r="792" spans="1:16" x14ac:dyDescent="0.25">
      <c r="A792" s="22">
        <v>785</v>
      </c>
      <c r="B792" s="25" t="s">
        <v>11</v>
      </c>
      <c r="C792" s="25" t="s">
        <v>1053</v>
      </c>
      <c r="D792" s="25" t="s">
        <v>1172</v>
      </c>
      <c r="E792" s="25" t="s">
        <v>1173</v>
      </c>
      <c r="F792" s="25" t="s">
        <v>1174</v>
      </c>
      <c r="G792" s="25">
        <v>9490615657</v>
      </c>
      <c r="H792" s="25" t="s">
        <v>1180</v>
      </c>
      <c r="I792" s="22">
        <v>1</v>
      </c>
      <c r="J792" s="22">
        <v>0</v>
      </c>
      <c r="K792" s="22">
        <v>0</v>
      </c>
      <c r="L792" s="22">
        <v>3054</v>
      </c>
      <c r="M792" s="22">
        <v>0</v>
      </c>
      <c r="N792" s="26">
        <v>0</v>
      </c>
      <c r="O792" s="23">
        <f t="shared" si="29"/>
        <v>0</v>
      </c>
      <c r="P792" s="23">
        <f t="shared" si="30"/>
        <v>0</v>
      </c>
    </row>
    <row r="793" spans="1:16" x14ac:dyDescent="0.25">
      <c r="A793" s="22">
        <v>786</v>
      </c>
      <c r="B793" s="25" t="s">
        <v>11</v>
      </c>
      <c r="C793" s="25" t="s">
        <v>1053</v>
      </c>
      <c r="D793" s="25" t="s">
        <v>1172</v>
      </c>
      <c r="E793" s="25" t="s">
        <v>1173</v>
      </c>
      <c r="F793" s="25" t="s">
        <v>1181</v>
      </c>
      <c r="G793" s="25">
        <v>8331091672</v>
      </c>
      <c r="H793" s="25" t="s">
        <v>1182</v>
      </c>
      <c r="I793" s="22">
        <v>1</v>
      </c>
      <c r="J793" s="22">
        <v>0</v>
      </c>
      <c r="K793" s="22">
        <v>0</v>
      </c>
      <c r="L793" s="22">
        <v>1584</v>
      </c>
      <c r="M793" s="22">
        <v>0</v>
      </c>
      <c r="N793" s="26">
        <v>0</v>
      </c>
      <c r="O793" s="23">
        <f t="shared" si="29"/>
        <v>0</v>
      </c>
      <c r="P793" s="23">
        <f t="shared" si="30"/>
        <v>0</v>
      </c>
    </row>
    <row r="794" spans="1:16" x14ac:dyDescent="0.25">
      <c r="A794" s="22">
        <v>787</v>
      </c>
      <c r="B794" s="25" t="s">
        <v>11</v>
      </c>
      <c r="C794" s="25" t="s">
        <v>1053</v>
      </c>
      <c r="D794" s="25" t="s">
        <v>1172</v>
      </c>
      <c r="E794" s="25" t="s">
        <v>1173</v>
      </c>
      <c r="F794" s="25" t="s">
        <v>1181</v>
      </c>
      <c r="G794" s="25">
        <v>8331091672</v>
      </c>
      <c r="H794" s="25" t="s">
        <v>1183</v>
      </c>
      <c r="I794" s="22">
        <v>1</v>
      </c>
      <c r="J794" s="22">
        <v>0</v>
      </c>
      <c r="K794" s="22">
        <v>0</v>
      </c>
      <c r="L794" s="22">
        <v>4801</v>
      </c>
      <c r="M794" s="22">
        <v>0</v>
      </c>
      <c r="N794" s="26">
        <v>0</v>
      </c>
      <c r="O794" s="23">
        <f t="shared" si="29"/>
        <v>0</v>
      </c>
      <c r="P794" s="23">
        <f t="shared" si="30"/>
        <v>0</v>
      </c>
    </row>
    <row r="795" spans="1:16" x14ac:dyDescent="0.25">
      <c r="A795" s="22">
        <v>788</v>
      </c>
      <c r="B795" s="25" t="s">
        <v>11</v>
      </c>
      <c r="C795" s="25" t="s">
        <v>1053</v>
      </c>
      <c r="D795" s="25" t="s">
        <v>1172</v>
      </c>
      <c r="E795" s="25" t="s">
        <v>1173</v>
      </c>
      <c r="F795" s="25" t="s">
        <v>1181</v>
      </c>
      <c r="G795" s="25">
        <v>8331091672</v>
      </c>
      <c r="H795" s="25" t="s">
        <v>1184</v>
      </c>
      <c r="I795" s="22">
        <v>1</v>
      </c>
      <c r="J795" s="22">
        <v>0</v>
      </c>
      <c r="K795" s="22">
        <v>0</v>
      </c>
      <c r="L795" s="22">
        <v>2579</v>
      </c>
      <c r="M795" s="22">
        <v>0</v>
      </c>
      <c r="N795" s="26">
        <v>0</v>
      </c>
      <c r="O795" s="23">
        <f t="shared" si="29"/>
        <v>0</v>
      </c>
      <c r="P795" s="23">
        <f t="shared" si="30"/>
        <v>0</v>
      </c>
    </row>
    <row r="796" spans="1:16" x14ac:dyDescent="0.25">
      <c r="A796" s="22">
        <v>789</v>
      </c>
      <c r="B796" s="25" t="s">
        <v>11</v>
      </c>
      <c r="C796" s="25" t="s">
        <v>1053</v>
      </c>
      <c r="D796" s="25" t="s">
        <v>1172</v>
      </c>
      <c r="E796" s="25" t="s">
        <v>1173</v>
      </c>
      <c r="F796" s="25" t="s">
        <v>1181</v>
      </c>
      <c r="G796" s="25">
        <v>8331091672</v>
      </c>
      <c r="H796" s="25" t="s">
        <v>1185</v>
      </c>
      <c r="I796" s="22">
        <v>1</v>
      </c>
      <c r="J796" s="22">
        <v>0</v>
      </c>
      <c r="K796" s="22">
        <v>0</v>
      </c>
      <c r="L796" s="22">
        <v>2502</v>
      </c>
      <c r="M796" s="22">
        <v>0</v>
      </c>
      <c r="N796" s="26">
        <v>0</v>
      </c>
      <c r="O796" s="23">
        <f t="shared" si="29"/>
        <v>0</v>
      </c>
      <c r="P796" s="23">
        <f t="shared" si="30"/>
        <v>0</v>
      </c>
    </row>
    <row r="797" spans="1:16" x14ac:dyDescent="0.25">
      <c r="A797" s="22">
        <v>790</v>
      </c>
      <c r="B797" s="25" t="s">
        <v>11</v>
      </c>
      <c r="C797" s="25" t="s">
        <v>1053</v>
      </c>
      <c r="D797" s="25" t="s">
        <v>1172</v>
      </c>
      <c r="E797" s="25" t="s">
        <v>1173</v>
      </c>
      <c r="F797" s="25" t="s">
        <v>1186</v>
      </c>
      <c r="G797" s="25">
        <v>8332958651</v>
      </c>
      <c r="H797" s="25" t="s">
        <v>1187</v>
      </c>
      <c r="I797" s="22">
        <v>1</v>
      </c>
      <c r="J797" s="22">
        <v>0</v>
      </c>
      <c r="K797" s="22">
        <v>0</v>
      </c>
      <c r="L797" s="22">
        <v>2069</v>
      </c>
      <c r="M797" s="22">
        <v>0</v>
      </c>
      <c r="N797" s="26">
        <v>0</v>
      </c>
      <c r="O797" s="23">
        <f t="shared" si="29"/>
        <v>0</v>
      </c>
      <c r="P797" s="23">
        <f t="shared" si="30"/>
        <v>0</v>
      </c>
    </row>
    <row r="798" spans="1:16" x14ac:dyDescent="0.25">
      <c r="A798" s="22">
        <v>791</v>
      </c>
      <c r="B798" s="25" t="s">
        <v>11</v>
      </c>
      <c r="C798" s="25" t="s">
        <v>1053</v>
      </c>
      <c r="D798" s="25" t="s">
        <v>1172</v>
      </c>
      <c r="E798" s="25" t="s">
        <v>1173</v>
      </c>
      <c r="F798" s="25" t="s">
        <v>1186</v>
      </c>
      <c r="G798" s="25">
        <v>8332958651</v>
      </c>
      <c r="H798" s="25" t="s">
        <v>1188</v>
      </c>
      <c r="I798" s="22">
        <v>1</v>
      </c>
      <c r="J798" s="22">
        <v>0</v>
      </c>
      <c r="K798" s="22">
        <v>0</v>
      </c>
      <c r="L798" s="22">
        <v>2626</v>
      </c>
      <c r="M798" s="22">
        <v>0</v>
      </c>
      <c r="N798" s="26">
        <v>0</v>
      </c>
      <c r="O798" s="23">
        <f t="shared" si="29"/>
        <v>0</v>
      </c>
      <c r="P798" s="23">
        <f t="shared" si="30"/>
        <v>0</v>
      </c>
    </row>
    <row r="799" spans="1:16" x14ac:dyDescent="0.25">
      <c r="A799" s="22">
        <v>792</v>
      </c>
      <c r="B799" s="25" t="s">
        <v>11</v>
      </c>
      <c r="C799" s="25" t="s">
        <v>1053</v>
      </c>
      <c r="D799" s="25" t="s">
        <v>1172</v>
      </c>
      <c r="E799" s="25" t="s">
        <v>1173</v>
      </c>
      <c r="F799" s="25" t="s">
        <v>1186</v>
      </c>
      <c r="G799" s="25">
        <v>8332958651</v>
      </c>
      <c r="H799" s="25" t="s">
        <v>1189</v>
      </c>
      <c r="I799" s="22">
        <v>1</v>
      </c>
      <c r="J799" s="22">
        <v>0</v>
      </c>
      <c r="K799" s="22">
        <v>0</v>
      </c>
      <c r="L799" s="22">
        <v>6911</v>
      </c>
      <c r="M799" s="22">
        <v>0</v>
      </c>
      <c r="N799" s="26">
        <v>0</v>
      </c>
      <c r="O799" s="23">
        <f t="shared" si="29"/>
        <v>0</v>
      </c>
      <c r="P799" s="23">
        <f t="shared" si="30"/>
        <v>0</v>
      </c>
    </row>
    <row r="800" spans="1:16" x14ac:dyDescent="0.25">
      <c r="A800" s="22">
        <v>793</v>
      </c>
      <c r="B800" s="25" t="s">
        <v>11</v>
      </c>
      <c r="C800" s="25" t="s">
        <v>1053</v>
      </c>
      <c r="D800" s="25" t="s">
        <v>1172</v>
      </c>
      <c r="E800" s="25" t="s">
        <v>1190</v>
      </c>
      <c r="F800" s="25" t="s">
        <v>1181</v>
      </c>
      <c r="G800" s="25">
        <v>8331091672</v>
      </c>
      <c r="H800" s="25" t="s">
        <v>1191</v>
      </c>
      <c r="I800" s="22">
        <v>1</v>
      </c>
      <c r="J800" s="22">
        <v>1</v>
      </c>
      <c r="K800" s="22">
        <v>8820</v>
      </c>
      <c r="L800" s="22">
        <v>2128</v>
      </c>
      <c r="M800" s="22">
        <v>1</v>
      </c>
      <c r="N800" s="26">
        <v>0.10208333333333333</v>
      </c>
      <c r="O800" s="23">
        <f t="shared" si="29"/>
        <v>18768960</v>
      </c>
      <c r="P800" s="23">
        <f t="shared" si="30"/>
        <v>2128</v>
      </c>
    </row>
    <row r="801" spans="1:16" x14ac:dyDescent="0.25">
      <c r="A801" s="22">
        <v>794</v>
      </c>
      <c r="B801" s="25" t="s">
        <v>11</v>
      </c>
      <c r="C801" s="25" t="s">
        <v>1053</v>
      </c>
      <c r="D801" s="25" t="s">
        <v>1172</v>
      </c>
      <c r="E801" s="25" t="s">
        <v>1190</v>
      </c>
      <c r="F801" s="25" t="s">
        <v>1181</v>
      </c>
      <c r="G801" s="25">
        <v>8331091672</v>
      </c>
      <c r="H801" s="25" t="s">
        <v>1192</v>
      </c>
      <c r="I801" s="22">
        <v>1</v>
      </c>
      <c r="J801" s="22">
        <v>0</v>
      </c>
      <c r="K801" s="22">
        <v>0</v>
      </c>
      <c r="L801" s="22">
        <v>3431</v>
      </c>
      <c r="M801" s="22">
        <v>0</v>
      </c>
      <c r="N801" s="26">
        <v>0</v>
      </c>
      <c r="O801" s="23">
        <f t="shared" si="29"/>
        <v>0</v>
      </c>
      <c r="P801" s="23">
        <f t="shared" si="30"/>
        <v>0</v>
      </c>
    </row>
    <row r="802" spans="1:16" x14ac:dyDescent="0.25">
      <c r="A802" s="22">
        <v>795</v>
      </c>
      <c r="B802" s="25" t="s">
        <v>11</v>
      </c>
      <c r="C802" s="25" t="s">
        <v>1053</v>
      </c>
      <c r="D802" s="25" t="s">
        <v>1172</v>
      </c>
      <c r="E802" s="25" t="s">
        <v>1190</v>
      </c>
      <c r="F802" s="25" t="s">
        <v>1193</v>
      </c>
      <c r="G802" s="25">
        <v>9490615652</v>
      </c>
      <c r="H802" s="25" t="s">
        <v>1194</v>
      </c>
      <c r="I802" s="22">
        <v>1</v>
      </c>
      <c r="J802" s="22">
        <v>1</v>
      </c>
      <c r="K802" s="22">
        <v>4830</v>
      </c>
      <c r="L802" s="22">
        <v>1530</v>
      </c>
      <c r="M802" s="22">
        <v>1</v>
      </c>
      <c r="N802" s="26">
        <v>5.590277777777778E-2</v>
      </c>
      <c r="O802" s="23">
        <f t="shared" si="29"/>
        <v>7389900</v>
      </c>
      <c r="P802" s="23">
        <f t="shared" si="30"/>
        <v>1530</v>
      </c>
    </row>
    <row r="803" spans="1:16" x14ac:dyDescent="0.25">
      <c r="A803" s="22">
        <v>796</v>
      </c>
      <c r="B803" s="25" t="s">
        <v>11</v>
      </c>
      <c r="C803" s="25" t="s">
        <v>1053</v>
      </c>
      <c r="D803" s="25" t="s">
        <v>1172</v>
      </c>
      <c r="E803" s="25" t="s">
        <v>1190</v>
      </c>
      <c r="F803" s="25" t="s">
        <v>1193</v>
      </c>
      <c r="G803" s="25">
        <v>9490615652</v>
      </c>
      <c r="H803" s="25" t="s">
        <v>1195</v>
      </c>
      <c r="I803" s="22">
        <v>1</v>
      </c>
      <c r="J803" s="22">
        <v>1</v>
      </c>
      <c r="K803" s="22">
        <v>4760</v>
      </c>
      <c r="L803" s="22">
        <v>1670</v>
      </c>
      <c r="M803" s="22">
        <v>1</v>
      </c>
      <c r="N803" s="26">
        <v>5.5092592592592596E-2</v>
      </c>
      <c r="O803" s="23">
        <f t="shared" si="29"/>
        <v>7949200</v>
      </c>
      <c r="P803" s="23">
        <f t="shared" si="30"/>
        <v>1670</v>
      </c>
    </row>
    <row r="804" spans="1:16" x14ac:dyDescent="0.25">
      <c r="A804" s="22">
        <v>797</v>
      </c>
      <c r="B804" s="25" t="s">
        <v>11</v>
      </c>
      <c r="C804" s="25" t="s">
        <v>1053</v>
      </c>
      <c r="D804" s="25" t="s">
        <v>1172</v>
      </c>
      <c r="E804" s="25" t="s">
        <v>1190</v>
      </c>
      <c r="F804" s="25" t="s">
        <v>1193</v>
      </c>
      <c r="G804" s="25">
        <v>9490615652</v>
      </c>
      <c r="H804" s="25" t="s">
        <v>1196</v>
      </c>
      <c r="I804" s="22">
        <v>1</v>
      </c>
      <c r="J804" s="22">
        <v>1</v>
      </c>
      <c r="K804" s="22">
        <v>4760</v>
      </c>
      <c r="L804" s="22">
        <v>5058</v>
      </c>
      <c r="M804" s="22">
        <v>1</v>
      </c>
      <c r="N804" s="26">
        <v>5.5092592592592596E-2</v>
      </c>
      <c r="O804" s="23">
        <f t="shared" si="29"/>
        <v>24076080</v>
      </c>
      <c r="P804" s="23">
        <f t="shared" si="30"/>
        <v>5058</v>
      </c>
    </row>
    <row r="805" spans="1:16" x14ac:dyDescent="0.25">
      <c r="A805" s="22">
        <v>798</v>
      </c>
      <c r="B805" s="25" t="s">
        <v>11</v>
      </c>
      <c r="C805" s="25" t="s">
        <v>1053</v>
      </c>
      <c r="D805" s="25" t="s">
        <v>1172</v>
      </c>
      <c r="E805" s="25" t="s">
        <v>1190</v>
      </c>
      <c r="F805" s="25" t="s">
        <v>1193</v>
      </c>
      <c r="G805" s="25">
        <v>9490615652</v>
      </c>
      <c r="H805" s="25" t="s">
        <v>1197</v>
      </c>
      <c r="I805" s="22">
        <v>1</v>
      </c>
      <c r="J805" s="22">
        <v>1</v>
      </c>
      <c r="K805" s="22">
        <v>9310</v>
      </c>
      <c r="L805" s="22">
        <v>979</v>
      </c>
      <c r="M805" s="22">
        <v>1</v>
      </c>
      <c r="N805" s="26">
        <v>0.10775462962962963</v>
      </c>
      <c r="O805" s="23">
        <f t="shared" si="29"/>
        <v>9114490</v>
      </c>
      <c r="P805" s="23">
        <f t="shared" si="30"/>
        <v>979</v>
      </c>
    </row>
    <row r="806" spans="1:16" x14ac:dyDescent="0.25">
      <c r="A806" s="22">
        <v>799</v>
      </c>
      <c r="B806" s="25" t="s">
        <v>11</v>
      </c>
      <c r="C806" s="25" t="s">
        <v>1053</v>
      </c>
      <c r="D806" s="25" t="s">
        <v>1172</v>
      </c>
      <c r="E806" s="25" t="s">
        <v>1190</v>
      </c>
      <c r="F806" s="25" t="s">
        <v>1198</v>
      </c>
      <c r="G806" s="25">
        <v>9440844820</v>
      </c>
      <c r="H806" s="25" t="s">
        <v>1199</v>
      </c>
      <c r="I806" s="22">
        <v>1</v>
      </c>
      <c r="J806" s="22">
        <v>0</v>
      </c>
      <c r="K806" s="22">
        <v>0</v>
      </c>
      <c r="L806" s="22">
        <v>1567</v>
      </c>
      <c r="M806" s="22">
        <v>0</v>
      </c>
      <c r="N806" s="26">
        <v>0</v>
      </c>
      <c r="O806" s="23">
        <f t="shared" si="29"/>
        <v>0</v>
      </c>
      <c r="P806" s="23">
        <f t="shared" si="30"/>
        <v>0</v>
      </c>
    </row>
    <row r="807" spans="1:16" x14ac:dyDescent="0.25">
      <c r="A807" s="22">
        <v>800</v>
      </c>
      <c r="B807" s="25" t="s">
        <v>11</v>
      </c>
      <c r="C807" s="25" t="s">
        <v>1053</v>
      </c>
      <c r="D807" s="25" t="s">
        <v>1172</v>
      </c>
      <c r="E807" s="25" t="s">
        <v>1190</v>
      </c>
      <c r="F807" s="25" t="s">
        <v>1198</v>
      </c>
      <c r="G807" s="25">
        <v>9440844820</v>
      </c>
      <c r="H807" s="25" t="s">
        <v>1200</v>
      </c>
      <c r="I807" s="22">
        <v>1</v>
      </c>
      <c r="J807" s="22">
        <v>0</v>
      </c>
      <c r="K807" s="22">
        <v>0</v>
      </c>
      <c r="L807" s="22">
        <v>2165</v>
      </c>
      <c r="M807" s="22">
        <v>0</v>
      </c>
      <c r="N807" s="26">
        <v>0</v>
      </c>
      <c r="O807" s="23">
        <f t="shared" si="29"/>
        <v>0</v>
      </c>
      <c r="P807" s="23">
        <f t="shared" si="30"/>
        <v>0</v>
      </c>
    </row>
    <row r="808" spans="1:16" x14ac:dyDescent="0.25">
      <c r="A808" s="22">
        <v>801</v>
      </c>
      <c r="B808" s="25" t="s">
        <v>11</v>
      </c>
      <c r="C808" s="25" t="s">
        <v>1053</v>
      </c>
      <c r="D808" s="25" t="s">
        <v>1172</v>
      </c>
      <c r="E808" s="25" t="s">
        <v>1190</v>
      </c>
      <c r="F808" s="25" t="s">
        <v>1198</v>
      </c>
      <c r="G808" s="25">
        <v>9440844820</v>
      </c>
      <c r="H808" s="25" t="s">
        <v>1201</v>
      </c>
      <c r="I808" s="22">
        <v>1</v>
      </c>
      <c r="J808" s="22">
        <v>0</v>
      </c>
      <c r="K808" s="22">
        <v>0</v>
      </c>
      <c r="L808" s="22">
        <v>1556</v>
      </c>
      <c r="M808" s="22">
        <v>0</v>
      </c>
      <c r="N808" s="26">
        <v>0</v>
      </c>
      <c r="O808" s="23">
        <f t="shared" si="29"/>
        <v>0</v>
      </c>
      <c r="P808" s="23">
        <f t="shared" si="30"/>
        <v>0</v>
      </c>
    </row>
    <row r="809" spans="1:16" x14ac:dyDescent="0.25">
      <c r="A809" s="22">
        <v>802</v>
      </c>
      <c r="B809" s="25" t="s">
        <v>11</v>
      </c>
      <c r="C809" s="25" t="s">
        <v>1053</v>
      </c>
      <c r="D809" s="25" t="s">
        <v>1172</v>
      </c>
      <c r="E809" s="25" t="s">
        <v>1190</v>
      </c>
      <c r="F809" s="25" t="s">
        <v>1198</v>
      </c>
      <c r="G809" s="25">
        <v>9440844820</v>
      </c>
      <c r="H809" s="25" t="s">
        <v>1202</v>
      </c>
      <c r="I809" s="22">
        <v>1</v>
      </c>
      <c r="J809" s="22">
        <v>0</v>
      </c>
      <c r="K809" s="22">
        <v>0</v>
      </c>
      <c r="L809" s="22">
        <v>1221</v>
      </c>
      <c r="M809" s="22">
        <v>0</v>
      </c>
      <c r="N809" s="26">
        <v>0</v>
      </c>
      <c r="O809" s="23">
        <f t="shared" si="29"/>
        <v>0</v>
      </c>
      <c r="P809" s="23">
        <f t="shared" si="30"/>
        <v>0</v>
      </c>
    </row>
    <row r="810" spans="1:16" x14ac:dyDescent="0.25">
      <c r="A810" s="22">
        <v>803</v>
      </c>
      <c r="B810" s="25" t="s">
        <v>11</v>
      </c>
      <c r="C810" s="25" t="s">
        <v>1053</v>
      </c>
      <c r="D810" s="25" t="s">
        <v>1172</v>
      </c>
      <c r="E810" s="25" t="s">
        <v>1190</v>
      </c>
      <c r="F810" s="25" t="s">
        <v>1198</v>
      </c>
      <c r="G810" s="25">
        <v>9440844820</v>
      </c>
      <c r="H810" s="25" t="s">
        <v>1203</v>
      </c>
      <c r="I810" s="22">
        <v>1</v>
      </c>
      <c r="J810" s="22">
        <v>0</v>
      </c>
      <c r="K810" s="22">
        <v>0</v>
      </c>
      <c r="L810" s="22">
        <v>1900</v>
      </c>
      <c r="M810" s="22">
        <v>0</v>
      </c>
      <c r="N810" s="26">
        <v>0</v>
      </c>
      <c r="O810" s="23">
        <f t="shared" si="29"/>
        <v>0</v>
      </c>
      <c r="P810" s="23">
        <f t="shared" si="30"/>
        <v>0</v>
      </c>
    </row>
    <row r="811" spans="1:16" x14ac:dyDescent="0.25">
      <c r="A811" s="22">
        <v>804</v>
      </c>
      <c r="B811" s="25" t="s">
        <v>11</v>
      </c>
      <c r="C811" s="25" t="s">
        <v>1053</v>
      </c>
      <c r="D811" s="25" t="s">
        <v>1172</v>
      </c>
      <c r="E811" s="25" t="s">
        <v>1190</v>
      </c>
      <c r="F811" s="25" t="s">
        <v>1198</v>
      </c>
      <c r="G811" s="25">
        <v>9440844820</v>
      </c>
      <c r="H811" s="25" t="s">
        <v>1204</v>
      </c>
      <c r="I811" s="22">
        <v>1</v>
      </c>
      <c r="J811" s="22">
        <v>0</v>
      </c>
      <c r="K811" s="22">
        <v>0</v>
      </c>
      <c r="L811" s="22">
        <v>1</v>
      </c>
      <c r="M811" s="22">
        <v>0</v>
      </c>
      <c r="N811" s="26">
        <v>0</v>
      </c>
      <c r="O811" s="23">
        <f t="shared" si="29"/>
        <v>0</v>
      </c>
      <c r="P811" s="23">
        <f t="shared" si="30"/>
        <v>0</v>
      </c>
    </row>
    <row r="812" spans="1:16" x14ac:dyDescent="0.25">
      <c r="A812" s="22">
        <v>805</v>
      </c>
      <c r="B812" s="25" t="s">
        <v>11</v>
      </c>
      <c r="C812" s="25" t="s">
        <v>1053</v>
      </c>
      <c r="D812" s="25" t="s">
        <v>1172</v>
      </c>
      <c r="E812" s="25" t="s">
        <v>1205</v>
      </c>
      <c r="F812" s="25" t="s">
        <v>1206</v>
      </c>
      <c r="G812" s="25">
        <v>9493895874</v>
      </c>
      <c r="H812" s="25" t="s">
        <v>1207</v>
      </c>
      <c r="I812" s="22">
        <v>1</v>
      </c>
      <c r="J812" s="22">
        <v>0</v>
      </c>
      <c r="K812" s="22">
        <v>0</v>
      </c>
      <c r="L812" s="22">
        <v>5269</v>
      </c>
      <c r="M812" s="22">
        <v>0</v>
      </c>
      <c r="N812" s="26">
        <v>0</v>
      </c>
      <c r="O812" s="23">
        <f t="shared" si="29"/>
        <v>0</v>
      </c>
      <c r="P812" s="23">
        <f t="shared" si="30"/>
        <v>0</v>
      </c>
    </row>
    <row r="813" spans="1:16" x14ac:dyDescent="0.25">
      <c r="A813" s="22">
        <v>806</v>
      </c>
      <c r="B813" s="25" t="s">
        <v>11</v>
      </c>
      <c r="C813" s="25" t="s">
        <v>1053</v>
      </c>
      <c r="D813" s="25" t="s">
        <v>1172</v>
      </c>
      <c r="E813" s="25" t="s">
        <v>1205</v>
      </c>
      <c r="F813" s="25" t="s">
        <v>1206</v>
      </c>
      <c r="G813" s="25">
        <v>9493895874</v>
      </c>
      <c r="H813" s="25" t="s">
        <v>1208</v>
      </c>
      <c r="I813" s="22">
        <v>1</v>
      </c>
      <c r="J813" s="22">
        <v>0</v>
      </c>
      <c r="K813" s="22">
        <v>0</v>
      </c>
      <c r="L813" s="22">
        <v>6232</v>
      </c>
      <c r="M813" s="22">
        <v>0</v>
      </c>
      <c r="N813" s="26">
        <v>0</v>
      </c>
      <c r="O813" s="23">
        <f t="shared" si="29"/>
        <v>0</v>
      </c>
      <c r="P813" s="23">
        <f t="shared" si="30"/>
        <v>0</v>
      </c>
    </row>
    <row r="814" spans="1:16" x14ac:dyDescent="0.25">
      <c r="A814" s="22">
        <v>807</v>
      </c>
      <c r="B814" s="25" t="s">
        <v>11</v>
      </c>
      <c r="C814" s="25" t="s">
        <v>1053</v>
      </c>
      <c r="D814" s="25" t="s">
        <v>1172</v>
      </c>
      <c r="E814" s="25" t="s">
        <v>1205</v>
      </c>
      <c r="F814" s="25" t="s">
        <v>1206</v>
      </c>
      <c r="G814" s="25">
        <v>9493895874</v>
      </c>
      <c r="H814" s="25" t="s">
        <v>1209</v>
      </c>
      <c r="I814" s="22">
        <v>1</v>
      </c>
      <c r="J814" s="22">
        <v>0</v>
      </c>
      <c r="K814" s="22">
        <v>0</v>
      </c>
      <c r="L814" s="22">
        <v>3804</v>
      </c>
      <c r="M814" s="22">
        <v>0</v>
      </c>
      <c r="N814" s="26">
        <v>0</v>
      </c>
      <c r="O814" s="23">
        <f t="shared" si="29"/>
        <v>0</v>
      </c>
      <c r="P814" s="23">
        <f t="shared" si="30"/>
        <v>0</v>
      </c>
    </row>
    <row r="815" spans="1:16" x14ac:dyDescent="0.25">
      <c r="A815" s="22">
        <v>808</v>
      </c>
      <c r="B815" s="25" t="s">
        <v>11</v>
      </c>
      <c r="C815" s="25" t="s">
        <v>1053</v>
      </c>
      <c r="D815" s="25" t="s">
        <v>1172</v>
      </c>
      <c r="E815" s="25" t="s">
        <v>1205</v>
      </c>
      <c r="F815" s="25" t="s">
        <v>1206</v>
      </c>
      <c r="G815" s="25">
        <v>9493895874</v>
      </c>
      <c r="H815" s="25" t="s">
        <v>1210</v>
      </c>
      <c r="I815" s="22">
        <v>1</v>
      </c>
      <c r="J815" s="22">
        <v>0</v>
      </c>
      <c r="K815" s="22">
        <v>0</v>
      </c>
      <c r="L815" s="22">
        <v>5979</v>
      </c>
      <c r="M815" s="22">
        <v>0</v>
      </c>
      <c r="N815" s="26">
        <v>0</v>
      </c>
      <c r="O815" s="23">
        <f t="shared" si="29"/>
        <v>0</v>
      </c>
      <c r="P815" s="23">
        <f t="shared" si="30"/>
        <v>0</v>
      </c>
    </row>
    <row r="816" spans="1:16" x14ac:dyDescent="0.25">
      <c r="A816" s="22">
        <v>809</v>
      </c>
      <c r="B816" s="25" t="s">
        <v>11</v>
      </c>
      <c r="C816" s="25" t="s">
        <v>1053</v>
      </c>
      <c r="D816" s="25" t="s">
        <v>1172</v>
      </c>
      <c r="E816" s="25" t="s">
        <v>1205</v>
      </c>
      <c r="F816" s="25" t="s">
        <v>1211</v>
      </c>
      <c r="G816" s="25"/>
      <c r="H816" s="25" t="s">
        <v>1212</v>
      </c>
      <c r="I816" s="22">
        <v>1</v>
      </c>
      <c r="J816" s="22">
        <v>0</v>
      </c>
      <c r="K816" s="22">
        <v>0</v>
      </c>
      <c r="L816" s="27"/>
      <c r="M816" s="22">
        <v>0</v>
      </c>
      <c r="N816" s="26">
        <v>0</v>
      </c>
      <c r="O816" s="23">
        <f t="shared" si="29"/>
        <v>0</v>
      </c>
      <c r="P816" s="23">
        <f t="shared" si="30"/>
        <v>0</v>
      </c>
    </row>
    <row r="817" spans="1:16" x14ac:dyDescent="0.25">
      <c r="A817" s="22">
        <v>810</v>
      </c>
      <c r="B817" s="25" t="s">
        <v>11</v>
      </c>
      <c r="C817" s="25" t="s">
        <v>1053</v>
      </c>
      <c r="D817" s="25" t="s">
        <v>1172</v>
      </c>
      <c r="E817" s="25" t="s">
        <v>1205</v>
      </c>
      <c r="F817" s="25" t="s">
        <v>1211</v>
      </c>
      <c r="G817" s="25"/>
      <c r="H817" s="25" t="s">
        <v>1213</v>
      </c>
      <c r="I817" s="22">
        <v>1</v>
      </c>
      <c r="J817" s="22">
        <v>0</v>
      </c>
      <c r="K817" s="22">
        <v>0</v>
      </c>
      <c r="L817" s="27"/>
      <c r="M817" s="22">
        <v>0</v>
      </c>
      <c r="N817" s="26">
        <v>0</v>
      </c>
      <c r="O817" s="23">
        <f t="shared" si="29"/>
        <v>0</v>
      </c>
      <c r="P817" s="23">
        <f t="shared" si="30"/>
        <v>0</v>
      </c>
    </row>
    <row r="818" spans="1:16" x14ac:dyDescent="0.25">
      <c r="A818" s="22">
        <v>811</v>
      </c>
      <c r="B818" s="25" t="s">
        <v>11</v>
      </c>
      <c r="C818" s="25" t="s">
        <v>1053</v>
      </c>
      <c r="D818" s="25" t="s">
        <v>1172</v>
      </c>
      <c r="E818" s="25" t="s">
        <v>1205</v>
      </c>
      <c r="F818" s="25" t="s">
        <v>1186</v>
      </c>
      <c r="G818" s="25">
        <v>8332958651</v>
      </c>
      <c r="H818" s="25" t="s">
        <v>1214</v>
      </c>
      <c r="I818" s="22">
        <v>1</v>
      </c>
      <c r="J818" s="22">
        <v>0</v>
      </c>
      <c r="K818" s="22">
        <v>0</v>
      </c>
      <c r="L818" s="22">
        <v>2143</v>
      </c>
      <c r="M818" s="22">
        <v>0</v>
      </c>
      <c r="N818" s="26">
        <v>0</v>
      </c>
      <c r="O818" s="23">
        <f t="shared" si="29"/>
        <v>0</v>
      </c>
      <c r="P818" s="23">
        <f t="shared" si="30"/>
        <v>0</v>
      </c>
    </row>
    <row r="819" spans="1:16" x14ac:dyDescent="0.25">
      <c r="A819" s="22">
        <v>812</v>
      </c>
      <c r="B819" s="25" t="s">
        <v>11</v>
      </c>
      <c r="C819" s="25" t="s">
        <v>1053</v>
      </c>
      <c r="D819" s="25" t="s">
        <v>1172</v>
      </c>
      <c r="E819" s="25" t="s">
        <v>1215</v>
      </c>
      <c r="F819" s="25" t="s">
        <v>1062</v>
      </c>
      <c r="G819" s="25">
        <v>9490598727</v>
      </c>
      <c r="H819" s="25" t="s">
        <v>1216</v>
      </c>
      <c r="I819" s="22">
        <v>1</v>
      </c>
      <c r="J819" s="22">
        <v>0</v>
      </c>
      <c r="K819" s="22">
        <v>0</v>
      </c>
      <c r="L819" s="22">
        <v>2209</v>
      </c>
      <c r="M819" s="22">
        <v>0</v>
      </c>
      <c r="N819" s="26">
        <v>0</v>
      </c>
      <c r="O819" s="23">
        <f t="shared" si="29"/>
        <v>0</v>
      </c>
      <c r="P819" s="23">
        <f t="shared" si="30"/>
        <v>0</v>
      </c>
    </row>
    <row r="820" spans="1:16" x14ac:dyDescent="0.25">
      <c r="A820" s="22">
        <v>813</v>
      </c>
      <c r="B820" s="25" t="s">
        <v>11</v>
      </c>
      <c r="C820" s="25" t="s">
        <v>1053</v>
      </c>
      <c r="D820" s="25" t="s">
        <v>1172</v>
      </c>
      <c r="E820" s="25" t="s">
        <v>1215</v>
      </c>
      <c r="F820" s="25" t="s">
        <v>1062</v>
      </c>
      <c r="G820" s="25">
        <v>9490598727</v>
      </c>
      <c r="H820" s="25" t="s">
        <v>1217</v>
      </c>
      <c r="I820" s="22">
        <v>1</v>
      </c>
      <c r="J820" s="22">
        <v>0</v>
      </c>
      <c r="K820" s="22">
        <v>0</v>
      </c>
      <c r="L820" s="22">
        <v>1288</v>
      </c>
      <c r="M820" s="22">
        <v>0</v>
      </c>
      <c r="N820" s="26">
        <v>0</v>
      </c>
      <c r="O820" s="23">
        <f t="shared" si="29"/>
        <v>0</v>
      </c>
      <c r="P820" s="23">
        <f t="shared" si="30"/>
        <v>0</v>
      </c>
    </row>
    <row r="821" spans="1:16" x14ac:dyDescent="0.25">
      <c r="A821" s="22">
        <v>814</v>
      </c>
      <c r="B821" s="25" t="s">
        <v>11</v>
      </c>
      <c r="C821" s="25" t="s">
        <v>1053</v>
      </c>
      <c r="D821" s="25" t="s">
        <v>1172</v>
      </c>
      <c r="E821" s="25" t="s">
        <v>1215</v>
      </c>
      <c r="F821" s="25" t="s">
        <v>1218</v>
      </c>
      <c r="G821" s="25">
        <v>9490614948</v>
      </c>
      <c r="H821" s="25" t="s">
        <v>1219</v>
      </c>
      <c r="I821" s="22">
        <v>1</v>
      </c>
      <c r="J821" s="22">
        <v>0</v>
      </c>
      <c r="K821" s="22">
        <v>0</v>
      </c>
      <c r="L821" s="22">
        <v>2996</v>
      </c>
      <c r="M821" s="22">
        <v>0</v>
      </c>
      <c r="N821" s="26">
        <v>0</v>
      </c>
      <c r="O821" s="23">
        <f t="shared" si="29"/>
        <v>0</v>
      </c>
      <c r="P821" s="23">
        <f t="shared" si="30"/>
        <v>0</v>
      </c>
    </row>
    <row r="822" spans="1:16" x14ac:dyDescent="0.25">
      <c r="A822" s="22">
        <v>815</v>
      </c>
      <c r="B822" s="25" t="s">
        <v>11</v>
      </c>
      <c r="C822" s="25" t="s">
        <v>1053</v>
      </c>
      <c r="D822" s="25" t="s">
        <v>1172</v>
      </c>
      <c r="E822" s="25" t="s">
        <v>1215</v>
      </c>
      <c r="F822" s="25" t="s">
        <v>1218</v>
      </c>
      <c r="G822" s="25">
        <v>9490614948</v>
      </c>
      <c r="H822" s="25" t="s">
        <v>1220</v>
      </c>
      <c r="I822" s="22">
        <v>1</v>
      </c>
      <c r="J822" s="22">
        <v>0</v>
      </c>
      <c r="K822" s="22">
        <v>0</v>
      </c>
      <c r="L822" s="22">
        <v>4853</v>
      </c>
      <c r="M822" s="22">
        <v>0</v>
      </c>
      <c r="N822" s="26">
        <v>0</v>
      </c>
      <c r="O822" s="23">
        <f t="shared" si="29"/>
        <v>0</v>
      </c>
      <c r="P822" s="23">
        <f t="shared" si="30"/>
        <v>0</v>
      </c>
    </row>
    <row r="823" spans="1:16" x14ac:dyDescent="0.25">
      <c r="A823" s="22">
        <v>816</v>
      </c>
      <c r="B823" s="25" t="s">
        <v>11</v>
      </c>
      <c r="C823" s="25" t="s">
        <v>1053</v>
      </c>
      <c r="D823" s="25" t="s">
        <v>1172</v>
      </c>
      <c r="E823" s="25" t="s">
        <v>1215</v>
      </c>
      <c r="F823" s="25" t="s">
        <v>1218</v>
      </c>
      <c r="G823" s="25">
        <v>9490614948</v>
      </c>
      <c r="H823" s="25" t="s">
        <v>1221</v>
      </c>
      <c r="I823" s="22">
        <v>1</v>
      </c>
      <c r="J823" s="22">
        <v>0</v>
      </c>
      <c r="K823" s="22">
        <v>0</v>
      </c>
      <c r="L823" s="22">
        <v>2743</v>
      </c>
      <c r="M823" s="22">
        <v>0</v>
      </c>
      <c r="N823" s="26">
        <v>0</v>
      </c>
      <c r="O823" s="23">
        <f t="shared" si="29"/>
        <v>0</v>
      </c>
      <c r="P823" s="23">
        <f t="shared" si="30"/>
        <v>0</v>
      </c>
    </row>
    <row r="824" spans="1:16" x14ac:dyDescent="0.25">
      <c r="A824" s="22">
        <v>817</v>
      </c>
      <c r="B824" s="25" t="s">
        <v>11</v>
      </c>
      <c r="C824" s="25" t="s">
        <v>1053</v>
      </c>
      <c r="D824" s="25" t="s">
        <v>1172</v>
      </c>
      <c r="E824" s="25" t="s">
        <v>1215</v>
      </c>
      <c r="F824" s="25" t="s">
        <v>1218</v>
      </c>
      <c r="G824" s="25">
        <v>9490614948</v>
      </c>
      <c r="H824" s="25" t="s">
        <v>1222</v>
      </c>
      <c r="I824" s="22">
        <v>1</v>
      </c>
      <c r="J824" s="22">
        <v>0</v>
      </c>
      <c r="K824" s="22">
        <v>0</v>
      </c>
      <c r="L824" s="22">
        <v>6270</v>
      </c>
      <c r="M824" s="22">
        <v>0</v>
      </c>
      <c r="N824" s="26">
        <v>0</v>
      </c>
      <c r="O824" s="23">
        <f t="shared" si="29"/>
        <v>0</v>
      </c>
      <c r="P824" s="23">
        <f t="shared" si="30"/>
        <v>0</v>
      </c>
    </row>
    <row r="825" spans="1:16" x14ac:dyDescent="0.25">
      <c r="A825" s="22">
        <v>818</v>
      </c>
      <c r="B825" s="25" t="s">
        <v>11</v>
      </c>
      <c r="C825" s="25" t="s">
        <v>1053</v>
      </c>
      <c r="D825" s="25" t="s">
        <v>1172</v>
      </c>
      <c r="E825" s="25" t="s">
        <v>1215</v>
      </c>
      <c r="F825" s="25" t="s">
        <v>1218</v>
      </c>
      <c r="G825" s="25">
        <v>9490614948</v>
      </c>
      <c r="H825" s="25" t="s">
        <v>1223</v>
      </c>
      <c r="I825" s="22">
        <v>1</v>
      </c>
      <c r="J825" s="22">
        <v>0</v>
      </c>
      <c r="K825" s="22">
        <v>0</v>
      </c>
      <c r="L825" s="22">
        <v>4611</v>
      </c>
      <c r="M825" s="22">
        <v>0</v>
      </c>
      <c r="N825" s="26">
        <v>0</v>
      </c>
      <c r="O825" s="23">
        <f t="shared" si="29"/>
        <v>0</v>
      </c>
      <c r="P825" s="23">
        <f t="shared" si="30"/>
        <v>0</v>
      </c>
    </row>
    <row r="826" spans="1:16" x14ac:dyDescent="0.25">
      <c r="A826" s="22">
        <v>819</v>
      </c>
      <c r="B826" s="25" t="s">
        <v>11</v>
      </c>
      <c r="C826" s="25" t="s">
        <v>1053</v>
      </c>
      <c r="D826" s="25" t="s">
        <v>1172</v>
      </c>
      <c r="E826" s="25" t="s">
        <v>1215</v>
      </c>
      <c r="F826" s="25" t="s">
        <v>1218</v>
      </c>
      <c r="G826" s="25">
        <v>9490614948</v>
      </c>
      <c r="H826" s="25" t="s">
        <v>1224</v>
      </c>
      <c r="I826" s="22">
        <v>1</v>
      </c>
      <c r="J826" s="22">
        <v>0</v>
      </c>
      <c r="K826" s="22">
        <v>0</v>
      </c>
      <c r="L826" s="22">
        <v>2684</v>
      </c>
      <c r="M826" s="22">
        <v>0</v>
      </c>
      <c r="N826" s="26">
        <v>0</v>
      </c>
      <c r="O826" s="23">
        <f t="shared" si="29"/>
        <v>0</v>
      </c>
      <c r="P826" s="23">
        <f t="shared" si="30"/>
        <v>0</v>
      </c>
    </row>
    <row r="827" spans="1:16" x14ac:dyDescent="0.25">
      <c r="A827" s="22">
        <v>820</v>
      </c>
      <c r="B827" s="25" t="s">
        <v>11</v>
      </c>
      <c r="C827" s="25" t="s">
        <v>1053</v>
      </c>
      <c r="D827" s="25" t="s">
        <v>1172</v>
      </c>
      <c r="E827" s="25" t="s">
        <v>1215</v>
      </c>
      <c r="F827" s="25" t="s">
        <v>1064</v>
      </c>
      <c r="G827" s="25">
        <v>9440851708</v>
      </c>
      <c r="H827" s="25" t="s">
        <v>1225</v>
      </c>
      <c r="I827" s="22">
        <v>1</v>
      </c>
      <c r="J827" s="22">
        <v>0</v>
      </c>
      <c r="K827" s="22">
        <v>0</v>
      </c>
      <c r="L827" s="22">
        <v>1433</v>
      </c>
      <c r="M827" s="22">
        <v>0</v>
      </c>
      <c r="N827" s="26">
        <v>0</v>
      </c>
      <c r="O827" s="23">
        <f t="shared" si="29"/>
        <v>0</v>
      </c>
      <c r="P827" s="23">
        <f t="shared" si="30"/>
        <v>0</v>
      </c>
    </row>
    <row r="828" spans="1:16" x14ac:dyDescent="0.25">
      <c r="A828" s="22">
        <v>821</v>
      </c>
      <c r="B828" s="25" t="s">
        <v>11</v>
      </c>
      <c r="C828" s="25" t="s">
        <v>1053</v>
      </c>
      <c r="D828" s="25" t="s">
        <v>1172</v>
      </c>
      <c r="E828" s="25" t="s">
        <v>1215</v>
      </c>
      <c r="F828" s="25" t="s">
        <v>1064</v>
      </c>
      <c r="G828" s="25">
        <v>9440851708</v>
      </c>
      <c r="H828" s="25" t="s">
        <v>1226</v>
      </c>
      <c r="I828" s="22">
        <v>1</v>
      </c>
      <c r="J828" s="22">
        <v>0</v>
      </c>
      <c r="K828" s="22">
        <v>0</v>
      </c>
      <c r="L828" s="22">
        <v>960</v>
      </c>
      <c r="M828" s="22">
        <v>0</v>
      </c>
      <c r="N828" s="26">
        <v>0</v>
      </c>
      <c r="O828" s="23">
        <f t="shared" si="29"/>
        <v>0</v>
      </c>
      <c r="P828" s="23">
        <f t="shared" si="30"/>
        <v>0</v>
      </c>
    </row>
    <row r="829" spans="1:16" x14ac:dyDescent="0.25">
      <c r="A829" s="22">
        <v>822</v>
      </c>
      <c r="B829" s="25" t="s">
        <v>11</v>
      </c>
      <c r="C829" s="25" t="s">
        <v>1053</v>
      </c>
      <c r="D829" s="25" t="s">
        <v>1172</v>
      </c>
      <c r="E829" s="25" t="s">
        <v>1215</v>
      </c>
      <c r="F829" s="25" t="s">
        <v>1064</v>
      </c>
      <c r="G829" s="25">
        <v>9440851708</v>
      </c>
      <c r="H829" s="25" t="s">
        <v>1227</v>
      </c>
      <c r="I829" s="22">
        <v>1</v>
      </c>
      <c r="J829" s="22">
        <v>0</v>
      </c>
      <c r="K829" s="22">
        <v>0</v>
      </c>
      <c r="L829" s="22">
        <v>751</v>
      </c>
      <c r="M829" s="22">
        <v>0</v>
      </c>
      <c r="N829" s="26">
        <v>0</v>
      </c>
      <c r="O829" s="23">
        <f t="shared" si="29"/>
        <v>0</v>
      </c>
      <c r="P829" s="23">
        <f t="shared" si="30"/>
        <v>0</v>
      </c>
    </row>
    <row r="830" spans="1:16" x14ac:dyDescent="0.25">
      <c r="A830" s="22">
        <v>823</v>
      </c>
      <c r="B830" s="25" t="s">
        <v>11</v>
      </c>
      <c r="C830" s="25" t="s">
        <v>1053</v>
      </c>
      <c r="D830" s="25" t="s">
        <v>1228</v>
      </c>
      <c r="E830" s="25" t="s">
        <v>1229</v>
      </c>
      <c r="F830" s="25" t="s">
        <v>1230</v>
      </c>
      <c r="G830" s="25">
        <v>8331014902</v>
      </c>
      <c r="H830" s="25" t="s">
        <v>1231</v>
      </c>
      <c r="I830" s="22">
        <v>1</v>
      </c>
      <c r="J830" s="22">
        <v>0</v>
      </c>
      <c r="K830" s="22">
        <v>0</v>
      </c>
      <c r="L830" s="22">
        <v>2834</v>
      </c>
      <c r="M830" s="22">
        <v>0</v>
      </c>
      <c r="N830" s="26">
        <v>0</v>
      </c>
      <c r="O830" s="23">
        <f t="shared" si="29"/>
        <v>0</v>
      </c>
      <c r="P830" s="23">
        <f t="shared" si="30"/>
        <v>0</v>
      </c>
    </row>
    <row r="831" spans="1:16" x14ac:dyDescent="0.25">
      <c r="A831" s="22">
        <v>824</v>
      </c>
      <c r="B831" s="25" t="s">
        <v>11</v>
      </c>
      <c r="C831" s="25" t="s">
        <v>1053</v>
      </c>
      <c r="D831" s="25" t="s">
        <v>1228</v>
      </c>
      <c r="E831" s="25" t="s">
        <v>1229</v>
      </c>
      <c r="F831" s="25" t="s">
        <v>1230</v>
      </c>
      <c r="G831" s="25">
        <v>8331014902</v>
      </c>
      <c r="H831" s="25" t="s">
        <v>1232</v>
      </c>
      <c r="I831" s="22">
        <v>1</v>
      </c>
      <c r="J831" s="22">
        <v>0</v>
      </c>
      <c r="K831" s="22">
        <v>0</v>
      </c>
      <c r="L831" s="22">
        <v>2085</v>
      </c>
      <c r="M831" s="22">
        <v>0</v>
      </c>
      <c r="N831" s="26">
        <v>0</v>
      </c>
      <c r="O831" s="23">
        <f t="shared" si="29"/>
        <v>0</v>
      </c>
      <c r="P831" s="23">
        <f t="shared" si="30"/>
        <v>0</v>
      </c>
    </row>
    <row r="832" spans="1:16" x14ac:dyDescent="0.25">
      <c r="A832" s="22">
        <v>825</v>
      </c>
      <c r="B832" s="25" t="s">
        <v>11</v>
      </c>
      <c r="C832" s="25" t="s">
        <v>1053</v>
      </c>
      <c r="D832" s="25" t="s">
        <v>1228</v>
      </c>
      <c r="E832" s="25" t="s">
        <v>1229</v>
      </c>
      <c r="F832" s="25" t="s">
        <v>1230</v>
      </c>
      <c r="G832" s="25">
        <v>8331014902</v>
      </c>
      <c r="H832" s="25" t="s">
        <v>1233</v>
      </c>
      <c r="I832" s="22">
        <v>1</v>
      </c>
      <c r="J832" s="22">
        <v>0</v>
      </c>
      <c r="K832" s="22">
        <v>0</v>
      </c>
      <c r="L832" s="22">
        <v>3512</v>
      </c>
      <c r="M832" s="22">
        <v>0</v>
      </c>
      <c r="N832" s="26">
        <v>0</v>
      </c>
      <c r="O832" s="23">
        <f t="shared" si="29"/>
        <v>0</v>
      </c>
      <c r="P832" s="23">
        <f t="shared" si="30"/>
        <v>0</v>
      </c>
    </row>
    <row r="833" spans="1:16" x14ac:dyDescent="0.25">
      <c r="A833" s="22">
        <v>826</v>
      </c>
      <c r="B833" s="25" t="s">
        <v>11</v>
      </c>
      <c r="C833" s="25" t="s">
        <v>1053</v>
      </c>
      <c r="D833" s="25" t="s">
        <v>1228</v>
      </c>
      <c r="E833" s="25" t="s">
        <v>1229</v>
      </c>
      <c r="F833" s="25" t="s">
        <v>1230</v>
      </c>
      <c r="G833" s="25">
        <v>8331014902</v>
      </c>
      <c r="H833" s="25" t="s">
        <v>1234</v>
      </c>
      <c r="I833" s="22">
        <v>1</v>
      </c>
      <c r="J833" s="22">
        <v>0</v>
      </c>
      <c r="K833" s="22">
        <v>0</v>
      </c>
      <c r="L833" s="22">
        <v>1924</v>
      </c>
      <c r="M833" s="22">
        <v>0</v>
      </c>
      <c r="N833" s="26">
        <v>0</v>
      </c>
      <c r="O833" s="23">
        <f t="shared" si="29"/>
        <v>0</v>
      </c>
      <c r="P833" s="23">
        <f t="shared" si="30"/>
        <v>0</v>
      </c>
    </row>
    <row r="834" spans="1:16" x14ac:dyDescent="0.25">
      <c r="A834" s="22">
        <v>827</v>
      </c>
      <c r="B834" s="25" t="s">
        <v>11</v>
      </c>
      <c r="C834" s="25" t="s">
        <v>1053</v>
      </c>
      <c r="D834" s="25" t="s">
        <v>1228</v>
      </c>
      <c r="E834" s="25" t="s">
        <v>1229</v>
      </c>
      <c r="F834" s="25" t="s">
        <v>1230</v>
      </c>
      <c r="G834" s="25">
        <v>8331014902</v>
      </c>
      <c r="H834" s="25" t="s">
        <v>1235</v>
      </c>
      <c r="I834" s="22">
        <v>1</v>
      </c>
      <c r="J834" s="22">
        <v>0</v>
      </c>
      <c r="K834" s="22">
        <v>0</v>
      </c>
      <c r="L834" s="22">
        <v>1155</v>
      </c>
      <c r="M834" s="22">
        <v>0</v>
      </c>
      <c r="N834" s="26">
        <v>0</v>
      </c>
      <c r="O834" s="23">
        <f t="shared" si="29"/>
        <v>0</v>
      </c>
      <c r="P834" s="23">
        <f t="shared" si="30"/>
        <v>0</v>
      </c>
    </row>
    <row r="835" spans="1:16" x14ac:dyDescent="0.25">
      <c r="A835" s="22">
        <v>828</v>
      </c>
      <c r="B835" s="25" t="s">
        <v>11</v>
      </c>
      <c r="C835" s="25" t="s">
        <v>1053</v>
      </c>
      <c r="D835" s="25" t="s">
        <v>1228</v>
      </c>
      <c r="E835" s="25" t="s">
        <v>1229</v>
      </c>
      <c r="F835" s="25" t="s">
        <v>1135</v>
      </c>
      <c r="G835" s="25">
        <v>9490615660</v>
      </c>
      <c r="H835" s="25" t="s">
        <v>1236</v>
      </c>
      <c r="I835" s="22">
        <v>1</v>
      </c>
      <c r="J835" s="22">
        <v>0</v>
      </c>
      <c r="K835" s="22">
        <v>0</v>
      </c>
      <c r="L835" s="22">
        <v>4278</v>
      </c>
      <c r="M835" s="22">
        <v>0</v>
      </c>
      <c r="N835" s="26">
        <v>0</v>
      </c>
      <c r="O835" s="23">
        <f t="shared" si="29"/>
        <v>0</v>
      </c>
      <c r="P835" s="23">
        <f t="shared" si="30"/>
        <v>0</v>
      </c>
    </row>
    <row r="836" spans="1:16" x14ac:dyDescent="0.25">
      <c r="A836" s="22">
        <v>829</v>
      </c>
      <c r="B836" s="25" t="s">
        <v>11</v>
      </c>
      <c r="C836" s="25" t="s">
        <v>1053</v>
      </c>
      <c r="D836" s="25" t="s">
        <v>1228</v>
      </c>
      <c r="E836" s="25" t="s">
        <v>1229</v>
      </c>
      <c r="F836" s="25" t="s">
        <v>1135</v>
      </c>
      <c r="G836" s="25">
        <v>9490615660</v>
      </c>
      <c r="H836" s="25" t="s">
        <v>1237</v>
      </c>
      <c r="I836" s="22">
        <v>1</v>
      </c>
      <c r="J836" s="22">
        <v>0</v>
      </c>
      <c r="K836" s="22">
        <v>0</v>
      </c>
      <c r="L836" s="22">
        <v>1</v>
      </c>
      <c r="M836" s="22">
        <v>0</v>
      </c>
      <c r="N836" s="26">
        <v>0</v>
      </c>
      <c r="O836" s="23">
        <f t="shared" si="29"/>
        <v>0</v>
      </c>
      <c r="P836" s="23">
        <f t="shared" si="30"/>
        <v>0</v>
      </c>
    </row>
    <row r="837" spans="1:16" x14ac:dyDescent="0.25">
      <c r="A837" s="22">
        <v>830</v>
      </c>
      <c r="B837" s="25" t="s">
        <v>11</v>
      </c>
      <c r="C837" s="25" t="s">
        <v>1053</v>
      </c>
      <c r="D837" s="25" t="s">
        <v>1228</v>
      </c>
      <c r="E837" s="25" t="s">
        <v>1229</v>
      </c>
      <c r="F837" s="25" t="s">
        <v>1135</v>
      </c>
      <c r="G837" s="25">
        <v>9490615660</v>
      </c>
      <c r="H837" s="25" t="s">
        <v>1238</v>
      </c>
      <c r="I837" s="22">
        <v>1</v>
      </c>
      <c r="J837" s="22">
        <v>0</v>
      </c>
      <c r="K837" s="22">
        <v>0</v>
      </c>
      <c r="L837" s="22">
        <v>1382</v>
      </c>
      <c r="M837" s="22">
        <v>0</v>
      </c>
      <c r="N837" s="26">
        <v>0</v>
      </c>
      <c r="O837" s="23">
        <f t="shared" si="29"/>
        <v>0</v>
      </c>
      <c r="P837" s="23">
        <f t="shared" si="30"/>
        <v>0</v>
      </c>
    </row>
    <row r="838" spans="1:16" x14ac:dyDescent="0.25">
      <c r="A838" s="22">
        <v>831</v>
      </c>
      <c r="B838" s="25" t="s">
        <v>11</v>
      </c>
      <c r="C838" s="25" t="s">
        <v>1053</v>
      </c>
      <c r="D838" s="25" t="s">
        <v>1228</v>
      </c>
      <c r="E838" s="25" t="s">
        <v>1229</v>
      </c>
      <c r="F838" s="25" t="s">
        <v>1239</v>
      </c>
      <c r="G838" s="25">
        <v>9490615659</v>
      </c>
      <c r="H838" s="25" t="s">
        <v>1240</v>
      </c>
      <c r="I838" s="22">
        <v>1</v>
      </c>
      <c r="J838" s="22">
        <v>1</v>
      </c>
      <c r="K838" s="22">
        <v>3780</v>
      </c>
      <c r="L838" s="22">
        <v>3067</v>
      </c>
      <c r="M838" s="22">
        <v>1</v>
      </c>
      <c r="N838" s="26">
        <v>4.3749999999999997E-2</v>
      </c>
      <c r="O838" s="23">
        <f t="shared" si="29"/>
        <v>11593260</v>
      </c>
      <c r="P838" s="23">
        <f t="shared" si="30"/>
        <v>3067</v>
      </c>
    </row>
    <row r="839" spans="1:16" x14ac:dyDescent="0.25">
      <c r="A839" s="22">
        <v>832</v>
      </c>
      <c r="B839" s="25" t="s">
        <v>11</v>
      </c>
      <c r="C839" s="25" t="s">
        <v>1053</v>
      </c>
      <c r="D839" s="25" t="s">
        <v>1228</v>
      </c>
      <c r="E839" s="25" t="s">
        <v>1229</v>
      </c>
      <c r="F839" s="25" t="s">
        <v>1239</v>
      </c>
      <c r="G839" s="25">
        <v>9490615659</v>
      </c>
      <c r="H839" s="25" t="s">
        <v>1241</v>
      </c>
      <c r="I839" s="22">
        <v>1</v>
      </c>
      <c r="J839" s="22">
        <v>1</v>
      </c>
      <c r="K839" s="22">
        <v>4760</v>
      </c>
      <c r="L839" s="22">
        <v>3515</v>
      </c>
      <c r="M839" s="22">
        <v>1</v>
      </c>
      <c r="N839" s="26">
        <v>5.5092592592592596E-2</v>
      </c>
      <c r="O839" s="23">
        <f t="shared" si="29"/>
        <v>16731400</v>
      </c>
      <c r="P839" s="23">
        <f t="shared" si="30"/>
        <v>3515</v>
      </c>
    </row>
    <row r="840" spans="1:16" x14ac:dyDescent="0.25">
      <c r="A840" s="22">
        <v>833</v>
      </c>
      <c r="B840" s="25" t="s">
        <v>11</v>
      </c>
      <c r="C840" s="25" t="s">
        <v>1053</v>
      </c>
      <c r="D840" s="25" t="s">
        <v>1228</v>
      </c>
      <c r="E840" s="25" t="s">
        <v>1242</v>
      </c>
      <c r="F840" s="25" t="s">
        <v>1243</v>
      </c>
      <c r="G840" s="25">
        <v>7382600107</v>
      </c>
      <c r="H840" s="25" t="s">
        <v>1244</v>
      </c>
      <c r="I840" s="22">
        <v>1</v>
      </c>
      <c r="J840" s="22">
        <v>0</v>
      </c>
      <c r="K840" s="22">
        <v>0</v>
      </c>
      <c r="L840" s="22">
        <v>491</v>
      </c>
      <c r="M840" s="22">
        <v>0</v>
      </c>
      <c r="N840" s="26">
        <v>0</v>
      </c>
      <c r="O840" s="23">
        <f t="shared" si="29"/>
        <v>0</v>
      </c>
      <c r="P840" s="23">
        <f t="shared" si="30"/>
        <v>0</v>
      </c>
    </row>
    <row r="841" spans="1:16" x14ac:dyDescent="0.25">
      <c r="A841" s="22">
        <v>834</v>
      </c>
      <c r="B841" s="25" t="s">
        <v>11</v>
      </c>
      <c r="C841" s="25" t="s">
        <v>1053</v>
      </c>
      <c r="D841" s="25" t="s">
        <v>1228</v>
      </c>
      <c r="E841" s="25" t="s">
        <v>1242</v>
      </c>
      <c r="F841" s="25" t="s">
        <v>1243</v>
      </c>
      <c r="G841" s="25">
        <v>7382600107</v>
      </c>
      <c r="H841" s="25" t="s">
        <v>1245</v>
      </c>
      <c r="I841" s="22">
        <v>1</v>
      </c>
      <c r="J841" s="22">
        <v>0</v>
      </c>
      <c r="K841" s="22">
        <v>0</v>
      </c>
      <c r="L841" s="22">
        <v>1133</v>
      </c>
      <c r="M841" s="22">
        <v>0</v>
      </c>
      <c r="N841" s="26">
        <v>0</v>
      </c>
      <c r="O841" s="23">
        <f t="shared" si="29"/>
        <v>0</v>
      </c>
      <c r="P841" s="23">
        <f t="shared" si="30"/>
        <v>0</v>
      </c>
    </row>
    <row r="842" spans="1:16" x14ac:dyDescent="0.25">
      <c r="A842" s="22">
        <v>835</v>
      </c>
      <c r="B842" s="25" t="s">
        <v>11</v>
      </c>
      <c r="C842" s="25" t="s">
        <v>1053</v>
      </c>
      <c r="D842" s="25" t="s">
        <v>1228</v>
      </c>
      <c r="E842" s="25" t="s">
        <v>1242</v>
      </c>
      <c r="F842" s="25" t="s">
        <v>1243</v>
      </c>
      <c r="G842" s="25">
        <v>7382600107</v>
      </c>
      <c r="H842" s="25" t="s">
        <v>1246</v>
      </c>
      <c r="I842" s="22">
        <v>1</v>
      </c>
      <c r="J842" s="22">
        <v>0</v>
      </c>
      <c r="K842" s="22">
        <v>0</v>
      </c>
      <c r="L842" s="22">
        <v>1932</v>
      </c>
      <c r="M842" s="22">
        <v>0</v>
      </c>
      <c r="N842" s="26">
        <v>0</v>
      </c>
      <c r="O842" s="23">
        <f t="shared" si="29"/>
        <v>0</v>
      </c>
      <c r="P842" s="23">
        <f t="shared" si="30"/>
        <v>0</v>
      </c>
    </row>
    <row r="843" spans="1:16" x14ac:dyDescent="0.25">
      <c r="A843" s="22">
        <v>836</v>
      </c>
      <c r="B843" s="25" t="s">
        <v>11</v>
      </c>
      <c r="C843" s="25" t="s">
        <v>1053</v>
      </c>
      <c r="D843" s="25" t="s">
        <v>1228</v>
      </c>
      <c r="E843" s="25" t="s">
        <v>1242</v>
      </c>
      <c r="F843" s="25" t="s">
        <v>1243</v>
      </c>
      <c r="G843" s="25">
        <v>7382600107</v>
      </c>
      <c r="H843" s="25" t="s">
        <v>1247</v>
      </c>
      <c r="I843" s="22">
        <v>1</v>
      </c>
      <c r="J843" s="22">
        <v>1</v>
      </c>
      <c r="K843" s="22">
        <v>7093</v>
      </c>
      <c r="L843" s="22">
        <v>423</v>
      </c>
      <c r="M843" s="22">
        <v>1</v>
      </c>
      <c r="N843" s="26">
        <v>8.2094907407407408E-2</v>
      </c>
      <c r="O843" s="23">
        <f t="shared" si="29"/>
        <v>3000339</v>
      </c>
      <c r="P843" s="23">
        <f t="shared" si="30"/>
        <v>423</v>
      </c>
    </row>
    <row r="844" spans="1:16" x14ac:dyDescent="0.25">
      <c r="A844" s="22">
        <v>837</v>
      </c>
      <c r="B844" s="25" t="s">
        <v>11</v>
      </c>
      <c r="C844" s="25" t="s">
        <v>1053</v>
      </c>
      <c r="D844" s="25" t="s">
        <v>1228</v>
      </c>
      <c r="E844" s="25" t="s">
        <v>1242</v>
      </c>
      <c r="F844" s="25" t="s">
        <v>1243</v>
      </c>
      <c r="G844" s="25">
        <v>7382600107</v>
      </c>
      <c r="H844" s="25" t="s">
        <v>1248</v>
      </c>
      <c r="I844" s="22">
        <v>1</v>
      </c>
      <c r="J844" s="22">
        <v>1</v>
      </c>
      <c r="K844" s="22">
        <v>4011</v>
      </c>
      <c r="L844" s="22">
        <v>1940</v>
      </c>
      <c r="M844" s="22">
        <v>1</v>
      </c>
      <c r="N844" s="26">
        <v>4.642361111111111E-2</v>
      </c>
      <c r="O844" s="23">
        <f t="shared" si="29"/>
        <v>7781340</v>
      </c>
      <c r="P844" s="23">
        <f t="shared" si="30"/>
        <v>1940</v>
      </c>
    </row>
    <row r="845" spans="1:16" x14ac:dyDescent="0.25">
      <c r="A845" s="22">
        <v>838</v>
      </c>
      <c r="B845" s="25" t="s">
        <v>11</v>
      </c>
      <c r="C845" s="25" t="s">
        <v>1053</v>
      </c>
      <c r="D845" s="25" t="s">
        <v>1228</v>
      </c>
      <c r="E845" s="25" t="s">
        <v>1242</v>
      </c>
      <c r="F845" s="25" t="s">
        <v>1243</v>
      </c>
      <c r="G845" s="25">
        <v>7382600107</v>
      </c>
      <c r="H845" s="25" t="s">
        <v>1249</v>
      </c>
      <c r="I845" s="22">
        <v>1</v>
      </c>
      <c r="J845" s="22">
        <v>0</v>
      </c>
      <c r="K845" s="22">
        <v>0</v>
      </c>
      <c r="L845" s="22">
        <v>732</v>
      </c>
      <c r="M845" s="22">
        <v>0</v>
      </c>
      <c r="N845" s="26">
        <v>0</v>
      </c>
      <c r="O845" s="23">
        <f t="shared" si="29"/>
        <v>0</v>
      </c>
      <c r="P845" s="23">
        <f t="shared" si="30"/>
        <v>0</v>
      </c>
    </row>
    <row r="846" spans="1:16" x14ac:dyDescent="0.25">
      <c r="A846" s="22">
        <v>839</v>
      </c>
      <c r="B846" s="25" t="s">
        <v>11</v>
      </c>
      <c r="C846" s="25" t="s">
        <v>1053</v>
      </c>
      <c r="D846" s="25" t="s">
        <v>1228</v>
      </c>
      <c r="E846" s="25" t="s">
        <v>1242</v>
      </c>
      <c r="F846" s="25" t="s">
        <v>1250</v>
      </c>
      <c r="G846" s="25">
        <v>9490615661</v>
      </c>
      <c r="H846" s="25" t="s">
        <v>1251</v>
      </c>
      <c r="I846" s="22">
        <v>1</v>
      </c>
      <c r="J846" s="22">
        <v>0</v>
      </c>
      <c r="K846" s="22">
        <v>0</v>
      </c>
      <c r="L846" s="22">
        <v>1718</v>
      </c>
      <c r="M846" s="22">
        <v>0</v>
      </c>
      <c r="N846" s="26">
        <v>0</v>
      </c>
      <c r="O846" s="23">
        <f t="shared" si="29"/>
        <v>0</v>
      </c>
      <c r="P846" s="23">
        <f t="shared" si="30"/>
        <v>0</v>
      </c>
    </row>
    <row r="847" spans="1:16" x14ac:dyDescent="0.25">
      <c r="A847" s="22">
        <v>840</v>
      </c>
      <c r="B847" s="25" t="s">
        <v>11</v>
      </c>
      <c r="C847" s="25" t="s">
        <v>1053</v>
      </c>
      <c r="D847" s="25" t="s">
        <v>1228</v>
      </c>
      <c r="E847" s="25" t="s">
        <v>1242</v>
      </c>
      <c r="F847" s="25" t="s">
        <v>1250</v>
      </c>
      <c r="G847" s="25">
        <v>9490615661</v>
      </c>
      <c r="H847" s="25" t="s">
        <v>1252</v>
      </c>
      <c r="I847" s="22">
        <v>1</v>
      </c>
      <c r="J847" s="22">
        <v>0</v>
      </c>
      <c r="K847" s="22">
        <v>0</v>
      </c>
      <c r="L847" s="22">
        <v>92</v>
      </c>
      <c r="M847" s="22">
        <v>0</v>
      </c>
      <c r="N847" s="26">
        <v>0</v>
      </c>
      <c r="O847" s="23">
        <f t="shared" si="29"/>
        <v>0</v>
      </c>
      <c r="P847" s="23">
        <f t="shared" si="30"/>
        <v>0</v>
      </c>
    </row>
    <row r="848" spans="1:16" x14ac:dyDescent="0.25">
      <c r="A848" s="22">
        <v>841</v>
      </c>
      <c r="B848" s="25" t="s">
        <v>11</v>
      </c>
      <c r="C848" s="25" t="s">
        <v>1053</v>
      </c>
      <c r="D848" s="25" t="s">
        <v>1228</v>
      </c>
      <c r="E848" s="25" t="s">
        <v>1242</v>
      </c>
      <c r="F848" s="25" t="s">
        <v>1250</v>
      </c>
      <c r="G848" s="25">
        <v>9490615661</v>
      </c>
      <c r="H848" s="25" t="s">
        <v>1253</v>
      </c>
      <c r="I848" s="22">
        <v>1</v>
      </c>
      <c r="J848" s="22">
        <v>0</v>
      </c>
      <c r="K848" s="22">
        <v>0</v>
      </c>
      <c r="L848" s="22">
        <v>175</v>
      </c>
      <c r="M848" s="22">
        <v>0</v>
      </c>
      <c r="N848" s="26">
        <v>0</v>
      </c>
      <c r="O848" s="23">
        <f t="shared" ref="O848:O911" si="31">K848*L848</f>
        <v>0</v>
      </c>
      <c r="P848" s="23">
        <f t="shared" ref="P848:P911" si="32">J848*L848</f>
        <v>0</v>
      </c>
    </row>
    <row r="849" spans="1:16" x14ac:dyDescent="0.25">
      <c r="A849" s="22">
        <v>842</v>
      </c>
      <c r="B849" s="25" t="s">
        <v>11</v>
      </c>
      <c r="C849" s="25" t="s">
        <v>1053</v>
      </c>
      <c r="D849" s="25" t="s">
        <v>1228</v>
      </c>
      <c r="E849" s="25" t="s">
        <v>1242</v>
      </c>
      <c r="F849" s="25" t="s">
        <v>1250</v>
      </c>
      <c r="G849" s="25">
        <v>9490615661</v>
      </c>
      <c r="H849" s="25" t="s">
        <v>1254</v>
      </c>
      <c r="I849" s="22">
        <v>1</v>
      </c>
      <c r="J849" s="22">
        <v>0</v>
      </c>
      <c r="K849" s="22">
        <v>0</v>
      </c>
      <c r="L849" s="22">
        <v>3000</v>
      </c>
      <c r="M849" s="22">
        <v>0</v>
      </c>
      <c r="N849" s="26">
        <v>0</v>
      </c>
      <c r="O849" s="23">
        <f t="shared" si="31"/>
        <v>0</v>
      </c>
      <c r="P849" s="23">
        <f t="shared" si="32"/>
        <v>0</v>
      </c>
    </row>
    <row r="850" spans="1:16" x14ac:dyDescent="0.25">
      <c r="A850" s="22">
        <v>843</v>
      </c>
      <c r="B850" s="25" t="s">
        <v>11</v>
      </c>
      <c r="C850" s="25" t="s">
        <v>1053</v>
      </c>
      <c r="D850" s="25" t="s">
        <v>1228</v>
      </c>
      <c r="E850" s="25" t="s">
        <v>1242</v>
      </c>
      <c r="F850" s="25" t="s">
        <v>1255</v>
      </c>
      <c r="G850" s="25">
        <v>8333900477</v>
      </c>
      <c r="H850" s="25" t="s">
        <v>1256</v>
      </c>
      <c r="I850" s="22">
        <v>1</v>
      </c>
      <c r="J850" s="22">
        <v>0</v>
      </c>
      <c r="K850" s="22">
        <v>0</v>
      </c>
      <c r="L850" s="22">
        <v>1644</v>
      </c>
      <c r="M850" s="22">
        <v>0</v>
      </c>
      <c r="N850" s="26">
        <v>0</v>
      </c>
      <c r="O850" s="23">
        <f t="shared" si="31"/>
        <v>0</v>
      </c>
      <c r="P850" s="23">
        <f t="shared" si="32"/>
        <v>0</v>
      </c>
    </row>
    <row r="851" spans="1:16" x14ac:dyDescent="0.25">
      <c r="A851" s="22">
        <v>844</v>
      </c>
      <c r="B851" s="25" t="s">
        <v>11</v>
      </c>
      <c r="C851" s="25" t="s">
        <v>1053</v>
      </c>
      <c r="D851" s="25" t="s">
        <v>1228</v>
      </c>
      <c r="E851" s="25" t="s">
        <v>1242</v>
      </c>
      <c r="F851" s="25" t="s">
        <v>1255</v>
      </c>
      <c r="G851" s="25">
        <v>8333900477</v>
      </c>
      <c r="H851" s="25" t="s">
        <v>1257</v>
      </c>
      <c r="I851" s="22">
        <v>1</v>
      </c>
      <c r="J851" s="22">
        <v>0</v>
      </c>
      <c r="K851" s="22">
        <v>0</v>
      </c>
      <c r="L851" s="22">
        <v>835</v>
      </c>
      <c r="M851" s="22">
        <v>0</v>
      </c>
      <c r="N851" s="26">
        <v>0</v>
      </c>
      <c r="O851" s="23">
        <f t="shared" si="31"/>
        <v>0</v>
      </c>
      <c r="P851" s="23">
        <f t="shared" si="32"/>
        <v>0</v>
      </c>
    </row>
    <row r="852" spans="1:16" x14ac:dyDescent="0.25">
      <c r="A852" s="22">
        <v>845</v>
      </c>
      <c r="B852" s="25" t="s">
        <v>11</v>
      </c>
      <c r="C852" s="25" t="s">
        <v>1053</v>
      </c>
      <c r="D852" s="25" t="s">
        <v>1228</v>
      </c>
      <c r="E852" s="25" t="s">
        <v>1242</v>
      </c>
      <c r="F852" s="25" t="s">
        <v>1255</v>
      </c>
      <c r="G852" s="25">
        <v>8333900477</v>
      </c>
      <c r="H852" s="25" t="s">
        <v>1258</v>
      </c>
      <c r="I852" s="22">
        <v>1</v>
      </c>
      <c r="J852" s="22">
        <v>0</v>
      </c>
      <c r="K852" s="22">
        <v>0</v>
      </c>
      <c r="L852" s="22">
        <v>2224</v>
      </c>
      <c r="M852" s="22">
        <v>0</v>
      </c>
      <c r="N852" s="26">
        <v>0</v>
      </c>
      <c r="O852" s="23">
        <f t="shared" si="31"/>
        <v>0</v>
      </c>
      <c r="P852" s="23">
        <f t="shared" si="32"/>
        <v>0</v>
      </c>
    </row>
    <row r="853" spans="1:16" x14ac:dyDescent="0.25">
      <c r="A853" s="22">
        <v>846</v>
      </c>
      <c r="B853" s="25" t="s">
        <v>11</v>
      </c>
      <c r="C853" s="25" t="s">
        <v>1053</v>
      </c>
      <c r="D853" s="25" t="s">
        <v>1228</v>
      </c>
      <c r="E853" s="25" t="s">
        <v>1242</v>
      </c>
      <c r="F853" s="25" t="s">
        <v>1255</v>
      </c>
      <c r="G853" s="25">
        <v>8333900477</v>
      </c>
      <c r="H853" s="25" t="s">
        <v>1259</v>
      </c>
      <c r="I853" s="22">
        <v>1</v>
      </c>
      <c r="J853" s="22">
        <v>0</v>
      </c>
      <c r="K853" s="22">
        <v>0</v>
      </c>
      <c r="L853" s="22">
        <v>1202</v>
      </c>
      <c r="M853" s="22">
        <v>0</v>
      </c>
      <c r="N853" s="26">
        <v>0</v>
      </c>
      <c r="O853" s="23">
        <f t="shared" si="31"/>
        <v>0</v>
      </c>
      <c r="P853" s="23">
        <f t="shared" si="32"/>
        <v>0</v>
      </c>
    </row>
    <row r="854" spans="1:16" x14ac:dyDescent="0.25">
      <c r="A854" s="22">
        <v>847</v>
      </c>
      <c r="B854" s="25" t="s">
        <v>11</v>
      </c>
      <c r="C854" s="25" t="s">
        <v>1053</v>
      </c>
      <c r="D854" s="25" t="s">
        <v>1228</v>
      </c>
      <c r="E854" s="25" t="s">
        <v>1242</v>
      </c>
      <c r="F854" s="25" t="s">
        <v>1255</v>
      </c>
      <c r="G854" s="25">
        <v>8333900477</v>
      </c>
      <c r="H854" s="25" t="s">
        <v>1260</v>
      </c>
      <c r="I854" s="22">
        <v>1</v>
      </c>
      <c r="J854" s="22">
        <v>0</v>
      </c>
      <c r="K854" s="22">
        <v>0</v>
      </c>
      <c r="L854" s="22">
        <v>1583</v>
      </c>
      <c r="M854" s="22">
        <v>0</v>
      </c>
      <c r="N854" s="26">
        <v>0</v>
      </c>
      <c r="O854" s="23">
        <f t="shared" si="31"/>
        <v>0</v>
      </c>
      <c r="P854" s="23">
        <f t="shared" si="32"/>
        <v>0</v>
      </c>
    </row>
    <row r="855" spans="1:16" x14ac:dyDescent="0.25">
      <c r="A855" s="22">
        <v>848</v>
      </c>
      <c r="B855" s="25" t="s">
        <v>11</v>
      </c>
      <c r="C855" s="25" t="s">
        <v>1053</v>
      </c>
      <c r="D855" s="25" t="s">
        <v>1228</v>
      </c>
      <c r="E855" s="25" t="s">
        <v>1242</v>
      </c>
      <c r="F855" s="25" t="s">
        <v>1255</v>
      </c>
      <c r="G855" s="25">
        <v>8333900477</v>
      </c>
      <c r="H855" s="25" t="s">
        <v>1261</v>
      </c>
      <c r="I855" s="22">
        <v>1</v>
      </c>
      <c r="J855" s="22">
        <v>0</v>
      </c>
      <c r="K855" s="22">
        <v>0</v>
      </c>
      <c r="L855" s="22">
        <v>3252</v>
      </c>
      <c r="M855" s="22">
        <v>0</v>
      </c>
      <c r="N855" s="26">
        <v>0</v>
      </c>
      <c r="O855" s="23">
        <f t="shared" si="31"/>
        <v>0</v>
      </c>
      <c r="P855" s="23">
        <f t="shared" si="32"/>
        <v>0</v>
      </c>
    </row>
    <row r="856" spans="1:16" x14ac:dyDescent="0.25">
      <c r="A856" s="22">
        <v>849</v>
      </c>
      <c r="B856" s="25" t="s">
        <v>11</v>
      </c>
      <c r="C856" s="25" t="s">
        <v>1053</v>
      </c>
      <c r="D856" s="25" t="s">
        <v>1228</v>
      </c>
      <c r="E856" s="25" t="s">
        <v>1262</v>
      </c>
      <c r="F856" s="25" t="s">
        <v>893</v>
      </c>
      <c r="G856" s="25">
        <v>9490611600</v>
      </c>
      <c r="H856" s="25" t="s">
        <v>1263</v>
      </c>
      <c r="I856" s="22">
        <v>1</v>
      </c>
      <c r="J856" s="22">
        <v>0</v>
      </c>
      <c r="K856" s="22">
        <v>0</v>
      </c>
      <c r="L856" s="22">
        <v>966</v>
      </c>
      <c r="M856" s="22">
        <v>0</v>
      </c>
      <c r="N856" s="26">
        <v>0</v>
      </c>
      <c r="O856" s="23">
        <f t="shared" si="31"/>
        <v>0</v>
      </c>
      <c r="P856" s="23">
        <f t="shared" si="32"/>
        <v>0</v>
      </c>
    </row>
    <row r="857" spans="1:16" x14ac:dyDescent="0.25">
      <c r="A857" s="22">
        <v>850</v>
      </c>
      <c r="B857" s="25" t="s">
        <v>11</v>
      </c>
      <c r="C857" s="25" t="s">
        <v>1053</v>
      </c>
      <c r="D857" s="25" t="s">
        <v>1228</v>
      </c>
      <c r="E857" s="25" t="s">
        <v>1262</v>
      </c>
      <c r="F857" s="25" t="s">
        <v>893</v>
      </c>
      <c r="G857" s="25">
        <v>9490611600</v>
      </c>
      <c r="H857" s="25" t="s">
        <v>1264</v>
      </c>
      <c r="I857" s="22">
        <v>1</v>
      </c>
      <c r="J857" s="22">
        <v>0</v>
      </c>
      <c r="K857" s="22">
        <v>0</v>
      </c>
      <c r="L857" s="22">
        <v>1590</v>
      </c>
      <c r="M857" s="22">
        <v>0</v>
      </c>
      <c r="N857" s="26">
        <v>0</v>
      </c>
      <c r="O857" s="23">
        <f t="shared" si="31"/>
        <v>0</v>
      </c>
      <c r="P857" s="23">
        <f t="shared" si="32"/>
        <v>0</v>
      </c>
    </row>
    <row r="858" spans="1:16" x14ac:dyDescent="0.25">
      <c r="A858" s="22">
        <v>851</v>
      </c>
      <c r="B858" s="25" t="s">
        <v>11</v>
      </c>
      <c r="C858" s="25" t="s">
        <v>1053</v>
      </c>
      <c r="D858" s="25" t="s">
        <v>1228</v>
      </c>
      <c r="E858" s="25" t="s">
        <v>1262</v>
      </c>
      <c r="F858" s="25" t="s">
        <v>893</v>
      </c>
      <c r="G858" s="25">
        <v>9490611600</v>
      </c>
      <c r="H858" s="25" t="s">
        <v>1265</v>
      </c>
      <c r="I858" s="22">
        <v>1</v>
      </c>
      <c r="J858" s="22">
        <v>0</v>
      </c>
      <c r="K858" s="22">
        <v>0</v>
      </c>
      <c r="L858" s="22">
        <v>2502</v>
      </c>
      <c r="M858" s="22">
        <v>0</v>
      </c>
      <c r="N858" s="26">
        <v>0</v>
      </c>
      <c r="O858" s="23">
        <f t="shared" si="31"/>
        <v>0</v>
      </c>
      <c r="P858" s="23">
        <f t="shared" si="32"/>
        <v>0</v>
      </c>
    </row>
    <row r="859" spans="1:16" x14ac:dyDescent="0.25">
      <c r="A859" s="22">
        <v>852</v>
      </c>
      <c r="B859" s="25" t="s">
        <v>11</v>
      </c>
      <c r="C859" s="25" t="s">
        <v>1053</v>
      </c>
      <c r="D859" s="25" t="s">
        <v>1228</v>
      </c>
      <c r="E859" s="25" t="s">
        <v>1262</v>
      </c>
      <c r="F859" s="25" t="s">
        <v>893</v>
      </c>
      <c r="G859" s="25">
        <v>9490611600</v>
      </c>
      <c r="H859" s="25" t="s">
        <v>1266</v>
      </c>
      <c r="I859" s="22">
        <v>1</v>
      </c>
      <c r="J859" s="22">
        <v>0</v>
      </c>
      <c r="K859" s="22">
        <v>0</v>
      </c>
      <c r="L859" s="22">
        <v>1009</v>
      </c>
      <c r="M859" s="22">
        <v>0</v>
      </c>
      <c r="N859" s="26">
        <v>0</v>
      </c>
      <c r="O859" s="23">
        <f t="shared" si="31"/>
        <v>0</v>
      </c>
      <c r="P859" s="23">
        <f t="shared" si="32"/>
        <v>0</v>
      </c>
    </row>
    <row r="860" spans="1:16" x14ac:dyDescent="0.25">
      <c r="A860" s="22">
        <v>853</v>
      </c>
      <c r="B860" s="25" t="s">
        <v>11</v>
      </c>
      <c r="C860" s="25" t="s">
        <v>1053</v>
      </c>
      <c r="D860" s="25" t="s">
        <v>1228</v>
      </c>
      <c r="E860" s="25" t="s">
        <v>1262</v>
      </c>
      <c r="F860" s="25" t="s">
        <v>893</v>
      </c>
      <c r="G860" s="25">
        <v>9490611600</v>
      </c>
      <c r="H860" s="25" t="s">
        <v>1267</v>
      </c>
      <c r="I860" s="22">
        <v>1</v>
      </c>
      <c r="J860" s="22">
        <v>0</v>
      </c>
      <c r="K860" s="22">
        <v>0</v>
      </c>
      <c r="L860" s="22">
        <v>3352</v>
      </c>
      <c r="M860" s="22">
        <v>0</v>
      </c>
      <c r="N860" s="26">
        <v>0</v>
      </c>
      <c r="O860" s="23">
        <f t="shared" si="31"/>
        <v>0</v>
      </c>
      <c r="P860" s="23">
        <f t="shared" si="32"/>
        <v>0</v>
      </c>
    </row>
    <row r="861" spans="1:16" x14ac:dyDescent="0.25">
      <c r="A861" s="22">
        <v>854</v>
      </c>
      <c r="B861" s="25" t="s">
        <v>11</v>
      </c>
      <c r="C861" s="25" t="s">
        <v>1053</v>
      </c>
      <c r="D861" s="25" t="s">
        <v>1228</v>
      </c>
      <c r="E861" s="25" t="s">
        <v>1262</v>
      </c>
      <c r="F861" s="25" t="s">
        <v>1268</v>
      </c>
      <c r="G861" s="25">
        <v>9490611600</v>
      </c>
      <c r="H861" s="25" t="s">
        <v>1269</v>
      </c>
      <c r="I861" s="22">
        <v>1</v>
      </c>
      <c r="J861" s="22">
        <v>0</v>
      </c>
      <c r="K861" s="22">
        <v>0</v>
      </c>
      <c r="L861" s="22">
        <v>667</v>
      </c>
      <c r="M861" s="22">
        <v>0</v>
      </c>
      <c r="N861" s="26">
        <v>0</v>
      </c>
      <c r="O861" s="23">
        <f t="shared" si="31"/>
        <v>0</v>
      </c>
      <c r="P861" s="23">
        <f t="shared" si="32"/>
        <v>0</v>
      </c>
    </row>
    <row r="862" spans="1:16" x14ac:dyDescent="0.25">
      <c r="A862" s="22">
        <v>855</v>
      </c>
      <c r="B862" s="25" t="s">
        <v>11</v>
      </c>
      <c r="C862" s="25" t="s">
        <v>1053</v>
      </c>
      <c r="D862" s="25" t="s">
        <v>1228</v>
      </c>
      <c r="E862" s="25" t="s">
        <v>1262</v>
      </c>
      <c r="F862" s="25" t="s">
        <v>1268</v>
      </c>
      <c r="G862" s="25">
        <v>9490611600</v>
      </c>
      <c r="H862" s="25" t="s">
        <v>1270</v>
      </c>
      <c r="I862" s="22">
        <v>1</v>
      </c>
      <c r="J862" s="22">
        <v>0</v>
      </c>
      <c r="K862" s="22">
        <v>0</v>
      </c>
      <c r="L862" s="22">
        <v>2468</v>
      </c>
      <c r="M862" s="22">
        <v>0</v>
      </c>
      <c r="N862" s="26">
        <v>0</v>
      </c>
      <c r="O862" s="23">
        <f t="shared" si="31"/>
        <v>0</v>
      </c>
      <c r="P862" s="23">
        <f t="shared" si="32"/>
        <v>0</v>
      </c>
    </row>
    <row r="863" spans="1:16" x14ac:dyDescent="0.25">
      <c r="A863" s="22">
        <v>856</v>
      </c>
      <c r="B863" s="25" t="s">
        <v>11</v>
      </c>
      <c r="C863" s="25" t="s">
        <v>1053</v>
      </c>
      <c r="D863" s="25" t="s">
        <v>1228</v>
      </c>
      <c r="E863" s="25" t="s">
        <v>1262</v>
      </c>
      <c r="F863" s="25" t="s">
        <v>1268</v>
      </c>
      <c r="G863" s="25">
        <v>9490611600</v>
      </c>
      <c r="H863" s="25" t="s">
        <v>1271</v>
      </c>
      <c r="I863" s="22">
        <v>1</v>
      </c>
      <c r="J863" s="22">
        <v>0</v>
      </c>
      <c r="K863" s="22">
        <v>0</v>
      </c>
      <c r="L863" s="22">
        <v>1388</v>
      </c>
      <c r="M863" s="22">
        <v>0</v>
      </c>
      <c r="N863" s="26">
        <v>0</v>
      </c>
      <c r="O863" s="23">
        <f t="shared" si="31"/>
        <v>0</v>
      </c>
      <c r="P863" s="23">
        <f t="shared" si="32"/>
        <v>0</v>
      </c>
    </row>
    <row r="864" spans="1:16" x14ac:dyDescent="0.25">
      <c r="A864" s="22">
        <v>857</v>
      </c>
      <c r="B864" s="25" t="s">
        <v>11</v>
      </c>
      <c r="C864" s="25" t="s">
        <v>1053</v>
      </c>
      <c r="D864" s="25" t="s">
        <v>1228</v>
      </c>
      <c r="E864" s="25" t="s">
        <v>1262</v>
      </c>
      <c r="F864" s="25" t="s">
        <v>1268</v>
      </c>
      <c r="G864" s="25">
        <v>9490611600</v>
      </c>
      <c r="H864" s="25" t="s">
        <v>1272</v>
      </c>
      <c r="I864" s="22">
        <v>1</v>
      </c>
      <c r="J864" s="22">
        <v>0</v>
      </c>
      <c r="K864" s="22">
        <v>0</v>
      </c>
      <c r="L864" s="22">
        <v>1267</v>
      </c>
      <c r="M864" s="22">
        <v>0</v>
      </c>
      <c r="N864" s="26">
        <v>0</v>
      </c>
      <c r="O864" s="23">
        <f t="shared" si="31"/>
        <v>0</v>
      </c>
      <c r="P864" s="23">
        <f t="shared" si="32"/>
        <v>0</v>
      </c>
    </row>
    <row r="865" spans="1:16" x14ac:dyDescent="0.25">
      <c r="A865" s="22">
        <v>858</v>
      </c>
      <c r="B865" s="25" t="s">
        <v>11</v>
      </c>
      <c r="C865" s="25" t="s">
        <v>1053</v>
      </c>
      <c r="D865" s="25" t="s">
        <v>1228</v>
      </c>
      <c r="E865" s="25" t="s">
        <v>1262</v>
      </c>
      <c r="F865" s="25" t="s">
        <v>1268</v>
      </c>
      <c r="G865" s="25">
        <v>9490611600</v>
      </c>
      <c r="H865" s="25" t="s">
        <v>1273</v>
      </c>
      <c r="I865" s="22">
        <v>1</v>
      </c>
      <c r="J865" s="22">
        <v>0</v>
      </c>
      <c r="K865" s="22">
        <v>0</v>
      </c>
      <c r="L865" s="22">
        <v>1072</v>
      </c>
      <c r="M865" s="22">
        <v>0</v>
      </c>
      <c r="N865" s="26">
        <v>0</v>
      </c>
      <c r="O865" s="23">
        <f t="shared" si="31"/>
        <v>0</v>
      </c>
      <c r="P865" s="23">
        <f t="shared" si="32"/>
        <v>0</v>
      </c>
    </row>
    <row r="866" spans="1:16" x14ac:dyDescent="0.25">
      <c r="A866" s="22">
        <v>859</v>
      </c>
      <c r="B866" s="25" t="s">
        <v>11</v>
      </c>
      <c r="C866" s="25" t="s">
        <v>1053</v>
      </c>
      <c r="D866" s="25" t="s">
        <v>1228</v>
      </c>
      <c r="E866" s="25" t="s">
        <v>1262</v>
      </c>
      <c r="F866" s="25" t="s">
        <v>1239</v>
      </c>
      <c r="G866" s="25">
        <v>9490615659</v>
      </c>
      <c r="H866" s="25" t="s">
        <v>1274</v>
      </c>
      <c r="I866" s="22">
        <v>1</v>
      </c>
      <c r="J866" s="22">
        <v>0</v>
      </c>
      <c r="K866" s="22">
        <v>0</v>
      </c>
      <c r="L866" s="22">
        <v>2860</v>
      </c>
      <c r="M866" s="22">
        <v>0</v>
      </c>
      <c r="N866" s="26">
        <v>0</v>
      </c>
      <c r="O866" s="23">
        <f t="shared" si="31"/>
        <v>0</v>
      </c>
      <c r="P866" s="23">
        <f t="shared" si="32"/>
        <v>0</v>
      </c>
    </row>
    <row r="867" spans="1:16" x14ac:dyDescent="0.25">
      <c r="A867" s="22">
        <v>860</v>
      </c>
      <c r="B867" s="25" t="s">
        <v>11</v>
      </c>
      <c r="C867" s="25" t="s">
        <v>1053</v>
      </c>
      <c r="D867" s="25" t="s">
        <v>1228</v>
      </c>
      <c r="E867" s="25" t="s">
        <v>1262</v>
      </c>
      <c r="F867" s="25" t="s">
        <v>1239</v>
      </c>
      <c r="G867" s="25">
        <v>9490615659</v>
      </c>
      <c r="H867" s="25" t="s">
        <v>1275</v>
      </c>
      <c r="I867" s="22">
        <v>1</v>
      </c>
      <c r="J867" s="22">
        <v>0</v>
      </c>
      <c r="K867" s="22">
        <v>0</v>
      </c>
      <c r="L867" s="22">
        <v>3932</v>
      </c>
      <c r="M867" s="22">
        <v>0</v>
      </c>
      <c r="N867" s="26">
        <v>0</v>
      </c>
      <c r="O867" s="23">
        <f t="shared" si="31"/>
        <v>0</v>
      </c>
      <c r="P867" s="23">
        <f t="shared" si="32"/>
        <v>0</v>
      </c>
    </row>
    <row r="868" spans="1:16" x14ac:dyDescent="0.25">
      <c r="A868" s="22">
        <v>861</v>
      </c>
      <c r="B868" s="25" t="s">
        <v>11</v>
      </c>
      <c r="C868" s="25" t="s">
        <v>1053</v>
      </c>
      <c r="D868" s="25" t="s">
        <v>1228</v>
      </c>
      <c r="E868" s="25" t="s">
        <v>1276</v>
      </c>
      <c r="F868" s="25" t="s">
        <v>1119</v>
      </c>
      <c r="G868" s="25">
        <v>9490615656</v>
      </c>
      <c r="H868" s="25" t="s">
        <v>1277</v>
      </c>
      <c r="I868" s="22">
        <v>1</v>
      </c>
      <c r="J868" s="22">
        <v>0</v>
      </c>
      <c r="K868" s="22">
        <v>0</v>
      </c>
      <c r="L868" s="22">
        <v>1169</v>
      </c>
      <c r="M868" s="22">
        <v>0</v>
      </c>
      <c r="N868" s="26">
        <v>0</v>
      </c>
      <c r="O868" s="23">
        <f t="shared" si="31"/>
        <v>0</v>
      </c>
      <c r="P868" s="23">
        <f t="shared" si="32"/>
        <v>0</v>
      </c>
    </row>
    <row r="869" spans="1:16" x14ac:dyDescent="0.25">
      <c r="A869" s="22">
        <v>862</v>
      </c>
      <c r="B869" s="25" t="s">
        <v>11</v>
      </c>
      <c r="C869" s="25" t="s">
        <v>1053</v>
      </c>
      <c r="D869" s="25" t="s">
        <v>1228</v>
      </c>
      <c r="E869" s="25" t="s">
        <v>1276</v>
      </c>
      <c r="F869" s="25" t="s">
        <v>1250</v>
      </c>
      <c r="G869" s="25">
        <v>9490615661</v>
      </c>
      <c r="H869" s="25" t="s">
        <v>1278</v>
      </c>
      <c r="I869" s="22">
        <v>1</v>
      </c>
      <c r="J869" s="22">
        <v>0</v>
      </c>
      <c r="K869" s="22">
        <v>0</v>
      </c>
      <c r="L869" s="22">
        <v>1915</v>
      </c>
      <c r="M869" s="22">
        <v>0</v>
      </c>
      <c r="N869" s="26">
        <v>0</v>
      </c>
      <c r="O869" s="23">
        <f t="shared" si="31"/>
        <v>0</v>
      </c>
      <c r="P869" s="23">
        <f t="shared" si="32"/>
        <v>0</v>
      </c>
    </row>
    <row r="870" spans="1:16" x14ac:dyDescent="0.25">
      <c r="A870" s="22">
        <v>863</v>
      </c>
      <c r="B870" s="25" t="s">
        <v>11</v>
      </c>
      <c r="C870" s="25" t="s">
        <v>1053</v>
      </c>
      <c r="D870" s="25" t="s">
        <v>1228</v>
      </c>
      <c r="E870" s="25" t="s">
        <v>1276</v>
      </c>
      <c r="F870" s="25" t="s">
        <v>1250</v>
      </c>
      <c r="G870" s="25">
        <v>9490615661</v>
      </c>
      <c r="H870" s="25" t="s">
        <v>1279</v>
      </c>
      <c r="I870" s="22">
        <v>1</v>
      </c>
      <c r="J870" s="22">
        <v>0</v>
      </c>
      <c r="K870" s="22">
        <v>0</v>
      </c>
      <c r="L870" s="22">
        <v>961</v>
      </c>
      <c r="M870" s="22">
        <v>0</v>
      </c>
      <c r="N870" s="26">
        <v>0</v>
      </c>
      <c r="O870" s="23">
        <f t="shared" si="31"/>
        <v>0</v>
      </c>
      <c r="P870" s="23">
        <f t="shared" si="32"/>
        <v>0</v>
      </c>
    </row>
    <row r="871" spans="1:16" x14ac:dyDescent="0.25">
      <c r="A871" s="22">
        <v>864</v>
      </c>
      <c r="B871" s="25" t="s">
        <v>11</v>
      </c>
      <c r="C871" s="25" t="s">
        <v>1053</v>
      </c>
      <c r="D871" s="25" t="s">
        <v>1228</v>
      </c>
      <c r="E871" s="25" t="s">
        <v>1276</v>
      </c>
      <c r="F871" s="25" t="s">
        <v>864</v>
      </c>
      <c r="G871" s="25">
        <v>8332958500</v>
      </c>
      <c r="H871" s="25" t="s">
        <v>1280</v>
      </c>
      <c r="I871" s="22">
        <v>1</v>
      </c>
      <c r="J871" s="22">
        <v>0</v>
      </c>
      <c r="K871" s="22">
        <v>0</v>
      </c>
      <c r="L871" s="22">
        <v>2114</v>
      </c>
      <c r="M871" s="22">
        <v>0</v>
      </c>
      <c r="N871" s="26">
        <v>0</v>
      </c>
      <c r="O871" s="23">
        <f t="shared" si="31"/>
        <v>0</v>
      </c>
      <c r="P871" s="23">
        <f t="shared" si="32"/>
        <v>0</v>
      </c>
    </row>
    <row r="872" spans="1:16" x14ac:dyDescent="0.25">
      <c r="A872" s="22">
        <v>865</v>
      </c>
      <c r="B872" s="25" t="s">
        <v>11</v>
      </c>
      <c r="C872" s="25" t="s">
        <v>1053</v>
      </c>
      <c r="D872" s="25" t="s">
        <v>1228</v>
      </c>
      <c r="E872" s="25" t="s">
        <v>1276</v>
      </c>
      <c r="F872" s="25" t="s">
        <v>864</v>
      </c>
      <c r="G872" s="25">
        <v>8332958500</v>
      </c>
      <c r="H872" s="25" t="s">
        <v>1281</v>
      </c>
      <c r="I872" s="22">
        <v>1</v>
      </c>
      <c r="J872" s="22">
        <v>0</v>
      </c>
      <c r="K872" s="22">
        <v>0</v>
      </c>
      <c r="L872" s="22">
        <v>3551</v>
      </c>
      <c r="M872" s="22">
        <v>0</v>
      </c>
      <c r="N872" s="26">
        <v>0</v>
      </c>
      <c r="O872" s="23">
        <f t="shared" si="31"/>
        <v>0</v>
      </c>
      <c r="P872" s="23">
        <f t="shared" si="32"/>
        <v>0</v>
      </c>
    </row>
    <row r="873" spans="1:16" x14ac:dyDescent="0.25">
      <c r="A873" s="22">
        <v>866</v>
      </c>
      <c r="B873" s="25" t="s">
        <v>11</v>
      </c>
      <c r="C873" s="25" t="s">
        <v>1053</v>
      </c>
      <c r="D873" s="25" t="s">
        <v>1228</v>
      </c>
      <c r="E873" s="25" t="s">
        <v>1276</v>
      </c>
      <c r="F873" s="25" t="s">
        <v>1282</v>
      </c>
      <c r="G873" s="25">
        <v>8332958649</v>
      </c>
      <c r="H873" s="25" t="s">
        <v>1283</v>
      </c>
      <c r="I873" s="22">
        <v>1</v>
      </c>
      <c r="J873" s="22">
        <v>0</v>
      </c>
      <c r="K873" s="22">
        <v>0</v>
      </c>
      <c r="L873" s="22">
        <v>1861</v>
      </c>
      <c r="M873" s="22">
        <v>0</v>
      </c>
      <c r="N873" s="26">
        <v>0</v>
      </c>
      <c r="O873" s="23">
        <f t="shared" si="31"/>
        <v>0</v>
      </c>
      <c r="P873" s="23">
        <f t="shared" si="32"/>
        <v>0</v>
      </c>
    </row>
    <row r="874" spans="1:16" x14ac:dyDescent="0.25">
      <c r="A874" s="22">
        <v>867</v>
      </c>
      <c r="B874" s="25" t="s">
        <v>11</v>
      </c>
      <c r="C874" s="25" t="s">
        <v>1053</v>
      </c>
      <c r="D874" s="25" t="s">
        <v>1228</v>
      </c>
      <c r="E874" s="25" t="s">
        <v>1276</v>
      </c>
      <c r="F874" s="25" t="s">
        <v>1282</v>
      </c>
      <c r="G874" s="25">
        <v>8332958649</v>
      </c>
      <c r="H874" s="25" t="s">
        <v>1284</v>
      </c>
      <c r="I874" s="22">
        <v>1</v>
      </c>
      <c r="J874" s="22">
        <v>0</v>
      </c>
      <c r="K874" s="22">
        <v>0</v>
      </c>
      <c r="L874" s="22">
        <v>2197</v>
      </c>
      <c r="M874" s="22">
        <v>0</v>
      </c>
      <c r="N874" s="26">
        <v>0</v>
      </c>
      <c r="O874" s="23">
        <f t="shared" si="31"/>
        <v>0</v>
      </c>
      <c r="P874" s="23">
        <f t="shared" si="32"/>
        <v>0</v>
      </c>
    </row>
    <row r="875" spans="1:16" x14ac:dyDescent="0.25">
      <c r="A875" s="22">
        <v>868</v>
      </c>
      <c r="B875" s="25" t="s">
        <v>11</v>
      </c>
      <c r="C875" s="25" t="s">
        <v>1053</v>
      </c>
      <c r="D875" s="25" t="s">
        <v>1228</v>
      </c>
      <c r="E875" s="25" t="s">
        <v>1276</v>
      </c>
      <c r="F875" s="25" t="s">
        <v>1282</v>
      </c>
      <c r="G875" s="25">
        <v>8332958649</v>
      </c>
      <c r="H875" s="25" t="s">
        <v>1285</v>
      </c>
      <c r="I875" s="22">
        <v>1</v>
      </c>
      <c r="J875" s="22">
        <v>0</v>
      </c>
      <c r="K875" s="22">
        <v>0</v>
      </c>
      <c r="L875" s="22">
        <v>1177</v>
      </c>
      <c r="M875" s="22">
        <v>0</v>
      </c>
      <c r="N875" s="26">
        <v>0</v>
      </c>
      <c r="O875" s="23">
        <f t="shared" si="31"/>
        <v>0</v>
      </c>
      <c r="P875" s="23">
        <f t="shared" si="32"/>
        <v>0</v>
      </c>
    </row>
    <row r="876" spans="1:16" x14ac:dyDescent="0.25">
      <c r="A876" s="22">
        <v>869</v>
      </c>
      <c r="B876" s="25" t="s">
        <v>11</v>
      </c>
      <c r="C876" s="25" t="s">
        <v>1053</v>
      </c>
      <c r="D876" s="25" t="s">
        <v>1228</v>
      </c>
      <c r="E876" s="25" t="s">
        <v>1276</v>
      </c>
      <c r="F876" s="25" t="s">
        <v>1282</v>
      </c>
      <c r="G876" s="25">
        <v>8332958649</v>
      </c>
      <c r="H876" s="25" t="s">
        <v>1286</v>
      </c>
      <c r="I876" s="22">
        <v>1</v>
      </c>
      <c r="J876" s="22">
        <v>0</v>
      </c>
      <c r="K876" s="22">
        <v>0</v>
      </c>
      <c r="L876" s="22">
        <v>1540</v>
      </c>
      <c r="M876" s="22">
        <v>0</v>
      </c>
      <c r="N876" s="26">
        <v>0</v>
      </c>
      <c r="O876" s="23">
        <f t="shared" si="31"/>
        <v>0</v>
      </c>
      <c r="P876" s="23">
        <f t="shared" si="32"/>
        <v>0</v>
      </c>
    </row>
    <row r="877" spans="1:16" x14ac:dyDescent="0.25">
      <c r="A877" s="22">
        <v>870</v>
      </c>
      <c r="B877" s="25" t="s">
        <v>11</v>
      </c>
      <c r="C877" s="25" t="s">
        <v>1053</v>
      </c>
      <c r="D877" s="25" t="s">
        <v>1228</v>
      </c>
      <c r="E877" s="25" t="s">
        <v>1276</v>
      </c>
      <c r="F877" s="25" t="s">
        <v>1287</v>
      </c>
      <c r="G877" s="25">
        <v>9490615662</v>
      </c>
      <c r="H877" s="25" t="s">
        <v>1288</v>
      </c>
      <c r="I877" s="22">
        <v>1</v>
      </c>
      <c r="J877" s="22">
        <v>0</v>
      </c>
      <c r="K877" s="22">
        <v>0</v>
      </c>
      <c r="L877" s="22">
        <v>1604</v>
      </c>
      <c r="M877" s="22">
        <v>0</v>
      </c>
      <c r="N877" s="26">
        <v>0</v>
      </c>
      <c r="O877" s="23">
        <f t="shared" si="31"/>
        <v>0</v>
      </c>
      <c r="P877" s="23">
        <f t="shared" si="32"/>
        <v>0</v>
      </c>
    </row>
    <row r="878" spans="1:16" x14ac:dyDescent="0.25">
      <c r="A878" s="22">
        <v>871</v>
      </c>
      <c r="B878" s="25" t="s">
        <v>11</v>
      </c>
      <c r="C878" s="25" t="s">
        <v>1053</v>
      </c>
      <c r="D878" s="25" t="s">
        <v>1228</v>
      </c>
      <c r="E878" s="25" t="s">
        <v>1276</v>
      </c>
      <c r="F878" s="25" t="s">
        <v>1287</v>
      </c>
      <c r="G878" s="25">
        <v>9490615662</v>
      </c>
      <c r="H878" s="25" t="s">
        <v>1289</v>
      </c>
      <c r="I878" s="22">
        <v>1</v>
      </c>
      <c r="J878" s="22">
        <v>0</v>
      </c>
      <c r="K878" s="22">
        <v>0</v>
      </c>
      <c r="L878" s="22">
        <v>2664</v>
      </c>
      <c r="M878" s="22">
        <v>0</v>
      </c>
      <c r="N878" s="26">
        <v>0</v>
      </c>
      <c r="O878" s="23">
        <f t="shared" si="31"/>
        <v>0</v>
      </c>
      <c r="P878" s="23">
        <f t="shared" si="32"/>
        <v>0</v>
      </c>
    </row>
    <row r="879" spans="1:16" x14ac:dyDescent="0.25">
      <c r="A879" s="22">
        <v>872</v>
      </c>
      <c r="B879" s="25" t="s">
        <v>11</v>
      </c>
      <c r="C879" s="25" t="s">
        <v>1053</v>
      </c>
      <c r="D879" s="25" t="s">
        <v>1228</v>
      </c>
      <c r="E879" s="25" t="s">
        <v>1276</v>
      </c>
      <c r="F879" s="25" t="s">
        <v>1287</v>
      </c>
      <c r="G879" s="25">
        <v>9490615662</v>
      </c>
      <c r="H879" s="25" t="s">
        <v>1290</v>
      </c>
      <c r="I879" s="22">
        <v>1</v>
      </c>
      <c r="J879" s="22">
        <v>0</v>
      </c>
      <c r="K879" s="22">
        <v>0</v>
      </c>
      <c r="L879" s="22">
        <v>1235</v>
      </c>
      <c r="M879" s="22">
        <v>0</v>
      </c>
      <c r="N879" s="26">
        <v>0</v>
      </c>
      <c r="O879" s="23">
        <f t="shared" si="31"/>
        <v>0</v>
      </c>
      <c r="P879" s="23">
        <f t="shared" si="32"/>
        <v>0</v>
      </c>
    </row>
    <row r="880" spans="1:16" x14ac:dyDescent="0.25">
      <c r="A880" s="22">
        <v>873</v>
      </c>
      <c r="B880" s="25" t="s">
        <v>11</v>
      </c>
      <c r="C880" s="25" t="s">
        <v>1053</v>
      </c>
      <c r="D880" s="25" t="s">
        <v>1228</v>
      </c>
      <c r="E880" s="25" t="s">
        <v>1276</v>
      </c>
      <c r="F880" s="25" t="s">
        <v>1287</v>
      </c>
      <c r="G880" s="25">
        <v>9490615662</v>
      </c>
      <c r="H880" s="25" t="s">
        <v>1291</v>
      </c>
      <c r="I880" s="22">
        <v>1</v>
      </c>
      <c r="J880" s="22">
        <v>0</v>
      </c>
      <c r="K880" s="22">
        <v>0</v>
      </c>
      <c r="L880" s="22">
        <v>2762</v>
      </c>
      <c r="M880" s="22">
        <v>0</v>
      </c>
      <c r="N880" s="26">
        <v>0</v>
      </c>
      <c r="O880" s="23">
        <f t="shared" si="31"/>
        <v>0</v>
      </c>
      <c r="P880" s="23">
        <f t="shared" si="32"/>
        <v>0</v>
      </c>
    </row>
    <row r="881" spans="1:17" x14ac:dyDescent="0.25">
      <c r="A881" s="22">
        <v>874</v>
      </c>
      <c r="B881" s="25" t="s">
        <v>11</v>
      </c>
      <c r="C881" s="25" t="s">
        <v>1292</v>
      </c>
      <c r="D881" s="25" t="s">
        <v>1293</v>
      </c>
      <c r="E881" s="25" t="s">
        <v>1293</v>
      </c>
      <c r="F881" s="25" t="s">
        <v>1294</v>
      </c>
      <c r="G881" s="25">
        <v>9490615638</v>
      </c>
      <c r="H881" s="25" t="s">
        <v>1295</v>
      </c>
      <c r="I881" s="22">
        <v>1</v>
      </c>
      <c r="J881" s="22">
        <v>8</v>
      </c>
      <c r="K881" s="22">
        <v>78754</v>
      </c>
      <c r="L881" s="22">
        <v>4678</v>
      </c>
      <c r="M881" s="22">
        <v>8</v>
      </c>
      <c r="N881" s="26">
        <v>0.91150462962962964</v>
      </c>
      <c r="O881" s="23">
        <f t="shared" si="31"/>
        <v>368411212</v>
      </c>
      <c r="P881" s="23">
        <f t="shared" si="32"/>
        <v>37424</v>
      </c>
    </row>
    <row r="882" spans="1:17" x14ac:dyDescent="0.25">
      <c r="A882" s="22">
        <v>875</v>
      </c>
      <c r="B882" s="25" t="s">
        <v>11</v>
      </c>
      <c r="C882" s="25" t="s">
        <v>1292</v>
      </c>
      <c r="D882" s="25" t="s">
        <v>1293</v>
      </c>
      <c r="E882" s="25" t="s">
        <v>1293</v>
      </c>
      <c r="F882" s="25" t="s">
        <v>1296</v>
      </c>
      <c r="G882" s="25">
        <v>8332999132</v>
      </c>
      <c r="H882" s="25" t="s">
        <v>1297</v>
      </c>
      <c r="I882" s="22">
        <v>1</v>
      </c>
      <c r="J882" s="22">
        <v>0</v>
      </c>
      <c r="K882" s="22">
        <v>0</v>
      </c>
      <c r="L882" s="22">
        <v>3043</v>
      </c>
      <c r="M882" s="22">
        <v>0</v>
      </c>
      <c r="N882" s="26">
        <v>0</v>
      </c>
      <c r="O882" s="23">
        <f t="shared" si="31"/>
        <v>0</v>
      </c>
      <c r="P882" s="23">
        <f t="shared" si="32"/>
        <v>0</v>
      </c>
    </row>
    <row r="883" spans="1:17" x14ac:dyDescent="0.25">
      <c r="A883" s="22">
        <v>876</v>
      </c>
      <c r="B883" s="25" t="s">
        <v>11</v>
      </c>
      <c r="C883" s="25" t="s">
        <v>1292</v>
      </c>
      <c r="D883" s="25" t="s">
        <v>1293</v>
      </c>
      <c r="E883" s="25" t="s">
        <v>1293</v>
      </c>
      <c r="F883" s="25" t="s">
        <v>1296</v>
      </c>
      <c r="G883" s="25">
        <v>8332999132</v>
      </c>
      <c r="H883" s="25" t="s">
        <v>1298</v>
      </c>
      <c r="I883" s="22">
        <v>1</v>
      </c>
      <c r="J883" s="22">
        <v>0</v>
      </c>
      <c r="K883" s="22">
        <v>0</v>
      </c>
      <c r="L883" s="22">
        <v>4450</v>
      </c>
      <c r="M883" s="22">
        <v>0</v>
      </c>
      <c r="N883" s="26">
        <v>0</v>
      </c>
      <c r="O883" s="23">
        <f t="shared" si="31"/>
        <v>0</v>
      </c>
      <c r="P883" s="23">
        <f t="shared" si="32"/>
        <v>0</v>
      </c>
    </row>
    <row r="884" spans="1:17" s="29" customFormat="1" x14ac:dyDescent="0.25">
      <c r="H884" s="29" t="s">
        <v>1299</v>
      </c>
      <c r="I884" s="29">
        <f>SUM(I528:I883)</f>
        <v>356</v>
      </c>
      <c r="J884" s="29">
        <f>SUM(J528:J883)</f>
        <v>276</v>
      </c>
      <c r="K884" s="29">
        <f>SUM(K528:K883)</f>
        <v>3218210</v>
      </c>
      <c r="L884" s="29">
        <f>SUM(L528:L883)</f>
        <v>695342</v>
      </c>
      <c r="O884" s="31">
        <f>SUM(O528:O883)/$L$884/86400</f>
        <v>0.13245546066619815</v>
      </c>
      <c r="P884" s="32">
        <f>SUM(P528:P883)/$L$884</f>
        <v>1.0666060729827913</v>
      </c>
      <c r="Q884" s="33">
        <f>1-O884/30</f>
        <v>0.99558481797779341</v>
      </c>
    </row>
    <row r="888" spans="1:17" ht="45" x14ac:dyDescent="0.25">
      <c r="I888" s="2" t="s">
        <v>1</v>
      </c>
      <c r="J888" s="2" t="s">
        <v>2</v>
      </c>
      <c r="K888" s="2" t="s">
        <v>3</v>
      </c>
      <c r="L888" s="2" t="s">
        <v>4</v>
      </c>
      <c r="M888" s="2" t="s">
        <v>15</v>
      </c>
      <c r="N888" s="2" t="s">
        <v>5</v>
      </c>
      <c r="O888" s="2" t="s">
        <v>6</v>
      </c>
      <c r="P888" s="3" t="s">
        <v>7</v>
      </c>
      <c r="Q888" s="3" t="s">
        <v>21</v>
      </c>
    </row>
    <row r="889" spans="1:17" x14ac:dyDescent="0.25">
      <c r="I889" s="4">
        <v>1</v>
      </c>
      <c r="J889" s="4" t="s">
        <v>8</v>
      </c>
      <c r="K889" s="4">
        <f>SUM(I2:I86)</f>
        <v>85</v>
      </c>
      <c r="L889" s="4">
        <f>SUM(J2:J86)</f>
        <v>43</v>
      </c>
      <c r="M889">
        <f>SUM(K2:K86)</f>
        <v>685436</v>
      </c>
      <c r="N889" s="5">
        <f>SUM(P2:P86)/$L$87</f>
        <v>0.54939789005457762</v>
      </c>
      <c r="O889" s="17">
        <f>SUM(O2:O86)/$L$87/86400</f>
        <v>0.10842114052564922</v>
      </c>
      <c r="P889" s="18">
        <f>1-O889/30</f>
        <v>0.99638596198247831</v>
      </c>
      <c r="Q889" s="5">
        <f>P889*24</f>
        <v>23.91326308757948</v>
      </c>
    </row>
    <row r="890" spans="1:17" x14ac:dyDescent="0.25">
      <c r="I890" s="4">
        <v>2</v>
      </c>
      <c r="J890" s="4" t="s">
        <v>9</v>
      </c>
      <c r="K890" s="4">
        <f>SUM(I89:I395)</f>
        <v>307</v>
      </c>
      <c r="L890" s="4">
        <f>SUM(J89:J395)</f>
        <v>1319</v>
      </c>
      <c r="M890" s="4">
        <f>SUM(K89:K395)</f>
        <v>4717542</v>
      </c>
      <c r="N890" s="5">
        <f>SUM(P89:P395)/$L$396</f>
        <v>4.7860578735046557</v>
      </c>
      <c r="O890" s="17">
        <f>SUM(O89:O395)/$L$396/86400</f>
        <v>0.1959108080096037</v>
      </c>
      <c r="P890" s="18">
        <f t="shared" ref="P890:P892" si="33">1-O890/30</f>
        <v>0.99346963973301317</v>
      </c>
      <c r="Q890" s="5">
        <f t="shared" ref="Q890:Q892" si="34">P890*24</f>
        <v>23.843271353592314</v>
      </c>
    </row>
    <row r="891" spans="1:17" x14ac:dyDescent="0.25">
      <c r="I891" s="4">
        <v>3</v>
      </c>
      <c r="J891" s="4" t="s">
        <v>10</v>
      </c>
      <c r="K891" s="4">
        <f>SUM(I398:I525)</f>
        <v>128</v>
      </c>
      <c r="L891" s="4">
        <f>SUM(J398:J525)</f>
        <v>661</v>
      </c>
      <c r="M891" s="4">
        <f>SUM(K398:K525)</f>
        <v>2121570</v>
      </c>
      <c r="N891" s="5">
        <f>SUM(P398:P525)/$L$526</f>
        <v>7.3078143838700775</v>
      </c>
      <c r="O891" s="17">
        <f>SUM(O398:O525)/$L$526/86400</f>
        <v>0.26150380899867487</v>
      </c>
      <c r="P891" s="18">
        <f t="shared" si="33"/>
        <v>0.99128320636671086</v>
      </c>
      <c r="Q891" s="5">
        <f t="shared" si="34"/>
        <v>23.79079695280106</v>
      </c>
    </row>
    <row r="892" spans="1:17" x14ac:dyDescent="0.25">
      <c r="I892" s="4">
        <v>4</v>
      </c>
      <c r="J892" s="4" t="s">
        <v>11</v>
      </c>
      <c r="K892" s="8">
        <f>SUM(I528:I883)</f>
        <v>356</v>
      </c>
      <c r="L892" s="4">
        <f>SUM(J528:J883)</f>
        <v>276</v>
      </c>
      <c r="M892" s="4">
        <f>SUM(K528:K883)</f>
        <v>3218210</v>
      </c>
      <c r="N892" s="5">
        <f>SUM(P528:P883)/$L$884</f>
        <v>1.0666060729827913</v>
      </c>
      <c r="O892" s="17">
        <f>SUM(O528:O883)/$L$884/86400</f>
        <v>0.13245546066619815</v>
      </c>
      <c r="P892" s="18">
        <f t="shared" si="33"/>
        <v>0.99558481797779341</v>
      </c>
      <c r="Q892" s="5">
        <f t="shared" si="34"/>
        <v>23.894035631467041</v>
      </c>
    </row>
    <row r="893" spans="1:17" x14ac:dyDescent="0.25">
      <c r="I893" s="11" t="s">
        <v>12</v>
      </c>
      <c r="J893" s="11"/>
      <c r="K893" s="11">
        <f>SUM(K889:K892)</f>
        <v>876</v>
      </c>
      <c r="L893" s="11">
        <f t="shared" ref="L893:M893" si="35">SUM(L889:L892)</f>
        <v>2299</v>
      </c>
      <c r="M893" s="11">
        <f t="shared" si="35"/>
        <v>10742758</v>
      </c>
      <c r="N893" s="12">
        <f>AVERAGE(N889:N892)</f>
        <v>3.4274690551030256</v>
      </c>
      <c r="O893" s="20">
        <f t="shared" ref="O893:Q893" si="36">AVERAGE(O889:O892)</f>
        <v>0.17457280455003149</v>
      </c>
      <c r="P893" s="20">
        <f t="shared" si="36"/>
        <v>0.99418090651499902</v>
      </c>
      <c r="Q893" s="12">
        <f t="shared" si="36"/>
        <v>23.860341756359972</v>
      </c>
    </row>
  </sheetData>
  <pageMargins left="0.75" right="0.75" top="1" bottom="1" header="0.5" footer="0.5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24D9E-A6A0-4895-BEB7-67AADB227E7B}">
  <dimension ref="A1:Q893"/>
  <sheetViews>
    <sheetView topLeftCell="G87" workbookViewId="0">
      <selection activeCell="Q14" sqref="Q14"/>
    </sheetView>
  </sheetViews>
  <sheetFormatPr defaultColWidth="15.28515625" defaultRowHeight="15" x14ac:dyDescent="0.25"/>
  <cols>
    <col min="1" max="1" width="5" bestFit="1" customWidth="1"/>
    <col min="2" max="2" width="11.5703125" bestFit="1" customWidth="1"/>
    <col min="3" max="3" width="17.42578125" bestFit="1" customWidth="1"/>
    <col min="4" max="4" width="26.5703125" bestFit="1" customWidth="1"/>
    <col min="5" max="5" width="19.140625" bestFit="1" customWidth="1"/>
    <col min="6" max="6" width="40" bestFit="1" customWidth="1"/>
    <col min="7" max="7" width="18.7109375" bestFit="1" customWidth="1"/>
    <col min="8" max="8" width="44.140625" customWidth="1"/>
    <col min="9" max="9" width="11.42578125" bestFit="1" customWidth="1"/>
    <col min="10" max="10" width="16.85546875" style="22" bestFit="1" customWidth="1"/>
    <col min="11" max="11" width="18.28515625" style="22" bestFit="1" customWidth="1"/>
    <col min="12" max="12" width="14.28515625" bestFit="1" customWidth="1"/>
    <col min="13" max="13" width="9.85546875" bestFit="1" customWidth="1"/>
    <col min="14" max="14" width="14.85546875" bestFit="1" customWidth="1"/>
    <col min="15" max="15" width="13.42578125" bestFit="1" customWidth="1"/>
    <col min="16" max="16" width="13.5703125" customWidth="1"/>
  </cols>
  <sheetData>
    <row r="1" spans="1:16" x14ac:dyDescent="0.25">
      <c r="A1" s="22" t="s">
        <v>1</v>
      </c>
      <c r="B1" s="22" t="s">
        <v>2</v>
      </c>
      <c r="C1" s="22" t="s">
        <v>35</v>
      </c>
      <c r="D1" s="22" t="s">
        <v>36</v>
      </c>
      <c r="E1" s="22" t="s">
        <v>37</v>
      </c>
      <c r="F1" s="22" t="s">
        <v>38</v>
      </c>
      <c r="G1" s="22" t="s">
        <v>39</v>
      </c>
      <c r="H1" s="22" t="s">
        <v>40</v>
      </c>
      <c r="I1" s="22" t="s">
        <v>3</v>
      </c>
      <c r="J1" s="22" t="s">
        <v>4</v>
      </c>
      <c r="K1" s="22" t="s">
        <v>15</v>
      </c>
      <c r="L1" s="22" t="s">
        <v>41</v>
      </c>
      <c r="M1" s="22" t="s">
        <v>5</v>
      </c>
      <c r="N1" s="22" t="s">
        <v>6</v>
      </c>
      <c r="O1" s="23" t="s">
        <v>42</v>
      </c>
      <c r="P1" s="23" t="s">
        <v>43</v>
      </c>
    </row>
    <row r="2" spans="1:16" x14ac:dyDescent="0.25">
      <c r="A2" s="22">
        <v>1</v>
      </c>
      <c r="B2" s="25" t="s">
        <v>8</v>
      </c>
      <c r="C2" s="25" t="s">
        <v>44</v>
      </c>
      <c r="D2" s="25" t="s">
        <v>45</v>
      </c>
      <c r="E2" s="25" t="s">
        <v>46</v>
      </c>
      <c r="F2" s="25" t="s">
        <v>47</v>
      </c>
      <c r="G2" s="25">
        <v>9490615517</v>
      </c>
      <c r="H2" s="25" t="s">
        <v>48</v>
      </c>
      <c r="I2" s="22">
        <v>1</v>
      </c>
      <c r="J2" s="22">
        <v>0</v>
      </c>
      <c r="K2" s="22">
        <v>0</v>
      </c>
      <c r="L2" s="22">
        <v>2301</v>
      </c>
      <c r="M2" s="22">
        <v>0</v>
      </c>
      <c r="N2" s="26">
        <v>0</v>
      </c>
      <c r="O2" s="23">
        <f>K2*L2</f>
        <v>0</v>
      </c>
      <c r="P2" s="23">
        <f>J2*L2</f>
        <v>0</v>
      </c>
    </row>
    <row r="3" spans="1:16" x14ac:dyDescent="0.25">
      <c r="A3" s="22">
        <v>2</v>
      </c>
      <c r="B3" s="25" t="s">
        <v>8</v>
      </c>
      <c r="C3" s="25" t="s">
        <v>44</v>
      </c>
      <c r="D3" s="25" t="s">
        <v>45</v>
      </c>
      <c r="E3" s="25" t="s">
        <v>46</v>
      </c>
      <c r="F3" s="25" t="s">
        <v>47</v>
      </c>
      <c r="G3" s="25">
        <v>9490615517</v>
      </c>
      <c r="H3" s="25" t="s">
        <v>49</v>
      </c>
      <c r="I3" s="22">
        <v>1</v>
      </c>
      <c r="J3" s="22">
        <v>0</v>
      </c>
      <c r="K3" s="22">
        <v>0</v>
      </c>
      <c r="L3" s="22">
        <v>4232</v>
      </c>
      <c r="M3" s="22">
        <v>0</v>
      </c>
      <c r="N3" s="26">
        <v>0</v>
      </c>
      <c r="O3" s="23">
        <f t="shared" ref="O3:O66" si="0">K3*L3</f>
        <v>0</v>
      </c>
      <c r="P3" s="23">
        <f t="shared" ref="P3:P66" si="1">J3*L3</f>
        <v>0</v>
      </c>
    </row>
    <row r="4" spans="1:16" x14ac:dyDescent="0.25">
      <c r="A4" s="22">
        <v>3</v>
      </c>
      <c r="B4" s="25" t="s">
        <v>8</v>
      </c>
      <c r="C4" s="25" t="s">
        <v>44</v>
      </c>
      <c r="D4" s="25" t="s">
        <v>45</v>
      </c>
      <c r="E4" s="25" t="s">
        <v>46</v>
      </c>
      <c r="F4" s="25" t="s">
        <v>47</v>
      </c>
      <c r="G4" s="25">
        <v>9490615517</v>
      </c>
      <c r="H4" s="25" t="s">
        <v>50</v>
      </c>
      <c r="I4" s="22">
        <v>1</v>
      </c>
      <c r="J4" s="22">
        <v>0</v>
      </c>
      <c r="K4" s="22">
        <v>0</v>
      </c>
      <c r="L4" s="22">
        <v>5098</v>
      </c>
      <c r="M4" s="22">
        <v>0</v>
      </c>
      <c r="N4" s="26">
        <v>0</v>
      </c>
      <c r="O4" s="23">
        <f t="shared" si="0"/>
        <v>0</v>
      </c>
      <c r="P4" s="23">
        <f t="shared" si="1"/>
        <v>0</v>
      </c>
    </row>
    <row r="5" spans="1:16" x14ac:dyDescent="0.25">
      <c r="A5" s="22">
        <v>4</v>
      </c>
      <c r="B5" s="25" t="s">
        <v>8</v>
      </c>
      <c r="C5" s="25" t="s">
        <v>44</v>
      </c>
      <c r="D5" s="25" t="s">
        <v>45</v>
      </c>
      <c r="E5" s="25" t="s">
        <v>46</v>
      </c>
      <c r="F5" s="25" t="s">
        <v>47</v>
      </c>
      <c r="G5" s="25">
        <v>9490615517</v>
      </c>
      <c r="H5" s="25" t="s">
        <v>51</v>
      </c>
      <c r="I5" s="22">
        <v>1</v>
      </c>
      <c r="J5" s="22">
        <v>1</v>
      </c>
      <c r="K5" s="22">
        <v>18720</v>
      </c>
      <c r="L5" s="22">
        <v>3391</v>
      </c>
      <c r="M5" s="22">
        <v>1</v>
      </c>
      <c r="N5" s="26">
        <v>0.21666666666666667</v>
      </c>
      <c r="O5" s="23">
        <f t="shared" si="0"/>
        <v>63479520</v>
      </c>
      <c r="P5" s="23">
        <f t="shared" si="1"/>
        <v>3391</v>
      </c>
    </row>
    <row r="6" spans="1:16" x14ac:dyDescent="0.25">
      <c r="A6" s="22">
        <v>5</v>
      </c>
      <c r="B6" s="25" t="s">
        <v>8</v>
      </c>
      <c r="C6" s="25" t="s">
        <v>44</v>
      </c>
      <c r="D6" s="25" t="s">
        <v>45</v>
      </c>
      <c r="E6" s="25" t="s">
        <v>46</v>
      </c>
      <c r="F6" s="25" t="s">
        <v>52</v>
      </c>
      <c r="G6" s="25">
        <v>9490615517</v>
      </c>
      <c r="H6" s="25" t="s">
        <v>53</v>
      </c>
      <c r="I6" s="22">
        <v>1</v>
      </c>
      <c r="J6" s="22">
        <v>2</v>
      </c>
      <c r="K6" s="22">
        <v>21979</v>
      </c>
      <c r="L6" s="22">
        <v>1809</v>
      </c>
      <c r="M6" s="22">
        <v>2</v>
      </c>
      <c r="N6" s="26">
        <v>0.25438657407407406</v>
      </c>
      <c r="O6" s="23">
        <f t="shared" si="0"/>
        <v>39760011</v>
      </c>
      <c r="P6" s="23">
        <f t="shared" si="1"/>
        <v>3618</v>
      </c>
    </row>
    <row r="7" spans="1:16" x14ac:dyDescent="0.25">
      <c r="A7" s="22">
        <v>6</v>
      </c>
      <c r="B7" s="25" t="s">
        <v>8</v>
      </c>
      <c r="C7" s="25" t="s">
        <v>44</v>
      </c>
      <c r="D7" s="25" t="s">
        <v>45</v>
      </c>
      <c r="E7" s="25" t="s">
        <v>46</v>
      </c>
      <c r="F7" s="25" t="s">
        <v>54</v>
      </c>
      <c r="G7" s="25">
        <v>8330938017</v>
      </c>
      <c r="H7" s="25" t="s">
        <v>55</v>
      </c>
      <c r="I7" s="22">
        <v>1</v>
      </c>
      <c r="J7" s="22">
        <v>0</v>
      </c>
      <c r="K7" s="22">
        <v>0</v>
      </c>
      <c r="L7" s="22">
        <v>120</v>
      </c>
      <c r="M7" s="22">
        <v>0</v>
      </c>
      <c r="N7" s="26">
        <v>0</v>
      </c>
      <c r="O7" s="23">
        <f t="shared" si="0"/>
        <v>0</v>
      </c>
      <c r="P7" s="23">
        <f t="shared" si="1"/>
        <v>0</v>
      </c>
    </row>
    <row r="8" spans="1:16" x14ac:dyDescent="0.25">
      <c r="A8" s="22">
        <v>7</v>
      </c>
      <c r="B8" s="25" t="s">
        <v>8</v>
      </c>
      <c r="C8" s="25" t="s">
        <v>44</v>
      </c>
      <c r="D8" s="25" t="s">
        <v>45</v>
      </c>
      <c r="E8" s="25" t="s">
        <v>56</v>
      </c>
      <c r="F8" s="25" t="s">
        <v>57</v>
      </c>
      <c r="G8" s="25">
        <v>7901465344</v>
      </c>
      <c r="H8" s="25" t="s">
        <v>58</v>
      </c>
      <c r="I8" s="22">
        <v>1</v>
      </c>
      <c r="J8" s="22">
        <v>0</v>
      </c>
      <c r="K8" s="22">
        <v>0</v>
      </c>
      <c r="L8" s="22">
        <v>908</v>
      </c>
      <c r="M8" s="22">
        <v>0</v>
      </c>
      <c r="N8" s="26">
        <v>0</v>
      </c>
      <c r="O8" s="23">
        <f t="shared" si="0"/>
        <v>0</v>
      </c>
      <c r="P8" s="23">
        <f t="shared" si="1"/>
        <v>0</v>
      </c>
    </row>
    <row r="9" spans="1:16" x14ac:dyDescent="0.25">
      <c r="A9" s="22">
        <v>8</v>
      </c>
      <c r="B9" s="25" t="s">
        <v>8</v>
      </c>
      <c r="C9" s="25" t="s">
        <v>44</v>
      </c>
      <c r="D9" s="25" t="s">
        <v>45</v>
      </c>
      <c r="E9" s="25" t="s">
        <v>56</v>
      </c>
      <c r="F9" s="25" t="s">
        <v>57</v>
      </c>
      <c r="G9" s="25">
        <v>7901465344</v>
      </c>
      <c r="H9" s="25" t="s">
        <v>59</v>
      </c>
      <c r="I9" s="22">
        <v>1</v>
      </c>
      <c r="J9" s="22">
        <v>0</v>
      </c>
      <c r="K9" s="22">
        <v>0</v>
      </c>
      <c r="L9" s="22">
        <v>90</v>
      </c>
      <c r="M9" s="22">
        <v>0</v>
      </c>
      <c r="N9" s="26">
        <v>0</v>
      </c>
      <c r="O9" s="23">
        <f t="shared" si="0"/>
        <v>0</v>
      </c>
      <c r="P9" s="23">
        <f t="shared" si="1"/>
        <v>0</v>
      </c>
    </row>
    <row r="10" spans="1:16" x14ac:dyDescent="0.25">
      <c r="A10" s="22">
        <v>9</v>
      </c>
      <c r="B10" s="25" t="s">
        <v>8</v>
      </c>
      <c r="C10" s="25" t="s">
        <v>44</v>
      </c>
      <c r="D10" s="25" t="s">
        <v>45</v>
      </c>
      <c r="E10" s="25" t="s">
        <v>56</v>
      </c>
      <c r="F10" s="25" t="s">
        <v>57</v>
      </c>
      <c r="G10" s="25">
        <v>7901465344</v>
      </c>
      <c r="H10" s="25" t="s">
        <v>60</v>
      </c>
      <c r="I10" s="22">
        <v>1</v>
      </c>
      <c r="J10" s="22">
        <v>1</v>
      </c>
      <c r="K10" s="22">
        <v>21588</v>
      </c>
      <c r="L10" s="22">
        <v>1902</v>
      </c>
      <c r="M10" s="22">
        <v>1</v>
      </c>
      <c r="N10" s="26">
        <v>0.24986111111111112</v>
      </c>
      <c r="O10" s="23">
        <f t="shared" si="0"/>
        <v>41060376</v>
      </c>
      <c r="P10" s="23">
        <f t="shared" si="1"/>
        <v>1902</v>
      </c>
    </row>
    <row r="11" spans="1:16" x14ac:dyDescent="0.25">
      <c r="A11" s="22">
        <v>10</v>
      </c>
      <c r="B11" s="25" t="s">
        <v>8</v>
      </c>
      <c r="C11" s="25" t="s">
        <v>44</v>
      </c>
      <c r="D11" s="25" t="s">
        <v>45</v>
      </c>
      <c r="E11" s="25" t="s">
        <v>56</v>
      </c>
      <c r="F11" s="25" t="s">
        <v>57</v>
      </c>
      <c r="G11" s="25">
        <v>7901465344</v>
      </c>
      <c r="H11" s="25" t="s">
        <v>61</v>
      </c>
      <c r="I11" s="22">
        <v>1</v>
      </c>
      <c r="J11" s="22">
        <v>0</v>
      </c>
      <c r="K11" s="22">
        <v>0</v>
      </c>
      <c r="L11" s="22">
        <v>1919</v>
      </c>
      <c r="M11" s="22">
        <v>0</v>
      </c>
      <c r="N11" s="26">
        <v>0</v>
      </c>
      <c r="O11" s="23">
        <f t="shared" si="0"/>
        <v>0</v>
      </c>
      <c r="P11" s="23">
        <f t="shared" si="1"/>
        <v>0</v>
      </c>
    </row>
    <row r="12" spans="1:16" x14ac:dyDescent="0.25">
      <c r="A12" s="22">
        <v>11</v>
      </c>
      <c r="B12" s="25" t="s">
        <v>8</v>
      </c>
      <c r="C12" s="25" t="s">
        <v>44</v>
      </c>
      <c r="D12" s="25" t="s">
        <v>45</v>
      </c>
      <c r="E12" s="25" t="s">
        <v>56</v>
      </c>
      <c r="F12" s="25" t="s">
        <v>57</v>
      </c>
      <c r="G12" s="25">
        <v>7901465344</v>
      </c>
      <c r="H12" s="25" t="s">
        <v>62</v>
      </c>
      <c r="I12" s="22">
        <v>1</v>
      </c>
      <c r="J12" s="22">
        <v>0</v>
      </c>
      <c r="K12" s="22">
        <v>0</v>
      </c>
      <c r="L12" s="22">
        <v>6374</v>
      </c>
      <c r="M12" s="22">
        <v>0</v>
      </c>
      <c r="N12" s="26">
        <v>0</v>
      </c>
      <c r="O12" s="23">
        <f t="shared" si="0"/>
        <v>0</v>
      </c>
      <c r="P12" s="23">
        <f t="shared" si="1"/>
        <v>0</v>
      </c>
    </row>
    <row r="13" spans="1:16" x14ac:dyDescent="0.25">
      <c r="A13" s="22">
        <v>12</v>
      </c>
      <c r="B13" s="25" t="s">
        <v>8</v>
      </c>
      <c r="C13" s="25" t="s">
        <v>44</v>
      </c>
      <c r="D13" s="25" t="s">
        <v>45</v>
      </c>
      <c r="E13" s="25" t="s">
        <v>56</v>
      </c>
      <c r="F13" s="25" t="s">
        <v>57</v>
      </c>
      <c r="G13" s="25">
        <v>7901465344</v>
      </c>
      <c r="H13" s="25" t="s">
        <v>63</v>
      </c>
      <c r="I13" s="22">
        <v>1</v>
      </c>
      <c r="J13" s="22">
        <v>1</v>
      </c>
      <c r="K13" s="22">
        <v>13620</v>
      </c>
      <c r="L13" s="22">
        <v>2521</v>
      </c>
      <c r="M13" s="22">
        <v>1</v>
      </c>
      <c r="N13" s="26">
        <v>0.15763888888888888</v>
      </c>
      <c r="O13" s="23">
        <f t="shared" si="0"/>
        <v>34336020</v>
      </c>
      <c r="P13" s="23">
        <f t="shared" si="1"/>
        <v>2521</v>
      </c>
    </row>
    <row r="14" spans="1:16" x14ac:dyDescent="0.25">
      <c r="A14" s="22">
        <v>13</v>
      </c>
      <c r="B14" s="25" t="s">
        <v>8</v>
      </c>
      <c r="C14" s="25" t="s">
        <v>44</v>
      </c>
      <c r="D14" s="25" t="s">
        <v>45</v>
      </c>
      <c r="E14" s="25" t="s">
        <v>56</v>
      </c>
      <c r="F14" s="25" t="s">
        <v>64</v>
      </c>
      <c r="G14" s="25">
        <v>9491062315</v>
      </c>
      <c r="H14" s="25" t="s">
        <v>65</v>
      </c>
      <c r="I14" s="22">
        <v>1</v>
      </c>
      <c r="J14" s="22">
        <v>0</v>
      </c>
      <c r="K14" s="22">
        <v>0</v>
      </c>
      <c r="L14" s="22">
        <v>360</v>
      </c>
      <c r="M14" s="22">
        <v>0</v>
      </c>
      <c r="N14" s="26">
        <v>0</v>
      </c>
      <c r="O14" s="23">
        <f t="shared" si="0"/>
        <v>0</v>
      </c>
      <c r="P14" s="23">
        <f t="shared" si="1"/>
        <v>0</v>
      </c>
    </row>
    <row r="15" spans="1:16" x14ac:dyDescent="0.25">
      <c r="A15" s="22">
        <v>14</v>
      </c>
      <c r="B15" s="25" t="s">
        <v>8</v>
      </c>
      <c r="C15" s="25" t="s">
        <v>44</v>
      </c>
      <c r="D15" s="25" t="s">
        <v>45</v>
      </c>
      <c r="E15" s="25" t="s">
        <v>56</v>
      </c>
      <c r="F15" s="25" t="s">
        <v>64</v>
      </c>
      <c r="G15" s="25">
        <v>9491062315</v>
      </c>
      <c r="H15" s="25" t="s">
        <v>66</v>
      </c>
      <c r="I15" s="22">
        <v>1</v>
      </c>
      <c r="J15" s="22">
        <v>0</v>
      </c>
      <c r="K15" s="22">
        <v>0</v>
      </c>
      <c r="L15" s="27"/>
      <c r="M15" s="22">
        <v>0</v>
      </c>
      <c r="N15" s="26">
        <v>0</v>
      </c>
      <c r="O15" s="23">
        <f t="shared" si="0"/>
        <v>0</v>
      </c>
      <c r="P15" s="23">
        <f t="shared" si="1"/>
        <v>0</v>
      </c>
    </row>
    <row r="16" spans="1:16" x14ac:dyDescent="0.25">
      <c r="A16" s="22">
        <v>15</v>
      </c>
      <c r="B16" s="25" t="s">
        <v>8</v>
      </c>
      <c r="C16" s="25" t="s">
        <v>44</v>
      </c>
      <c r="D16" s="25" t="s">
        <v>45</v>
      </c>
      <c r="E16" s="25" t="s">
        <v>56</v>
      </c>
      <c r="F16" s="25" t="s">
        <v>64</v>
      </c>
      <c r="G16" s="25">
        <v>9491062315</v>
      </c>
      <c r="H16" s="25" t="s">
        <v>67</v>
      </c>
      <c r="I16" s="22">
        <v>1</v>
      </c>
      <c r="J16" s="22">
        <v>0</v>
      </c>
      <c r="K16" s="22">
        <v>0</v>
      </c>
      <c r="L16" s="22">
        <v>1890</v>
      </c>
      <c r="M16" s="22">
        <v>0</v>
      </c>
      <c r="N16" s="26">
        <v>0</v>
      </c>
      <c r="O16" s="23">
        <f t="shared" si="0"/>
        <v>0</v>
      </c>
      <c r="P16" s="23">
        <f t="shared" si="1"/>
        <v>0</v>
      </c>
    </row>
    <row r="17" spans="1:16" x14ac:dyDescent="0.25">
      <c r="A17" s="22">
        <v>16</v>
      </c>
      <c r="B17" s="25" t="s">
        <v>8</v>
      </c>
      <c r="C17" s="25" t="s">
        <v>44</v>
      </c>
      <c r="D17" s="25" t="s">
        <v>45</v>
      </c>
      <c r="E17" s="25" t="s">
        <v>56</v>
      </c>
      <c r="F17" s="25" t="s">
        <v>64</v>
      </c>
      <c r="G17" s="25">
        <v>9491062315</v>
      </c>
      <c r="H17" s="25" t="s">
        <v>68</v>
      </c>
      <c r="I17" s="22">
        <v>1</v>
      </c>
      <c r="J17" s="22">
        <v>0</v>
      </c>
      <c r="K17" s="22">
        <v>0</v>
      </c>
      <c r="L17" s="22">
        <v>2</v>
      </c>
      <c r="M17" s="22">
        <v>0</v>
      </c>
      <c r="N17" s="26">
        <v>0</v>
      </c>
      <c r="O17" s="23">
        <f t="shared" si="0"/>
        <v>0</v>
      </c>
      <c r="P17" s="23">
        <f t="shared" si="1"/>
        <v>0</v>
      </c>
    </row>
    <row r="18" spans="1:16" x14ac:dyDescent="0.25">
      <c r="A18" s="22">
        <v>17</v>
      </c>
      <c r="B18" s="25" t="s">
        <v>8</v>
      </c>
      <c r="C18" s="25" t="s">
        <v>44</v>
      </c>
      <c r="D18" s="25" t="s">
        <v>45</v>
      </c>
      <c r="E18" s="25" t="s">
        <v>56</v>
      </c>
      <c r="F18" s="25" t="s">
        <v>64</v>
      </c>
      <c r="G18" s="25">
        <v>9491062315</v>
      </c>
      <c r="H18" s="25" t="s">
        <v>69</v>
      </c>
      <c r="I18" s="22">
        <v>1</v>
      </c>
      <c r="J18" s="22">
        <v>0</v>
      </c>
      <c r="K18" s="22">
        <v>0</v>
      </c>
      <c r="L18" s="22">
        <v>464</v>
      </c>
      <c r="M18" s="22">
        <v>0</v>
      </c>
      <c r="N18" s="26">
        <v>0</v>
      </c>
      <c r="O18" s="23">
        <f t="shared" si="0"/>
        <v>0</v>
      </c>
      <c r="P18" s="23">
        <f t="shared" si="1"/>
        <v>0</v>
      </c>
    </row>
    <row r="19" spans="1:16" x14ac:dyDescent="0.25">
      <c r="A19" s="22">
        <v>18</v>
      </c>
      <c r="B19" s="25" t="s">
        <v>8</v>
      </c>
      <c r="C19" s="25" t="s">
        <v>44</v>
      </c>
      <c r="D19" s="25" t="s">
        <v>45</v>
      </c>
      <c r="E19" s="25" t="s">
        <v>56</v>
      </c>
      <c r="F19" s="25" t="s">
        <v>52</v>
      </c>
      <c r="G19" s="25">
        <v>9490615517</v>
      </c>
      <c r="H19" s="25" t="s">
        <v>70</v>
      </c>
      <c r="I19" s="22">
        <v>1</v>
      </c>
      <c r="J19" s="22">
        <v>1</v>
      </c>
      <c r="K19" s="22">
        <v>15180</v>
      </c>
      <c r="L19" s="22">
        <v>115</v>
      </c>
      <c r="M19" s="22">
        <v>1</v>
      </c>
      <c r="N19" s="26">
        <v>0.17569444444444443</v>
      </c>
      <c r="O19" s="23">
        <f t="shared" si="0"/>
        <v>1745700</v>
      </c>
      <c r="P19" s="23">
        <f t="shared" si="1"/>
        <v>115</v>
      </c>
    </row>
    <row r="20" spans="1:16" x14ac:dyDescent="0.25">
      <c r="A20" s="22">
        <v>19</v>
      </c>
      <c r="B20" s="25" t="s">
        <v>8</v>
      </c>
      <c r="C20" s="25" t="s">
        <v>44</v>
      </c>
      <c r="D20" s="25" t="s">
        <v>45</v>
      </c>
      <c r="E20" s="25" t="s">
        <v>71</v>
      </c>
      <c r="F20" s="25" t="s">
        <v>72</v>
      </c>
      <c r="G20" s="25">
        <v>8500629328</v>
      </c>
      <c r="H20" s="25" t="s">
        <v>73</v>
      </c>
      <c r="I20" s="22">
        <v>1</v>
      </c>
      <c r="J20" s="22">
        <v>0</v>
      </c>
      <c r="K20" s="22">
        <v>0</v>
      </c>
      <c r="L20" s="22">
        <v>1719</v>
      </c>
      <c r="M20" s="22">
        <v>0</v>
      </c>
      <c r="N20" s="26">
        <v>0</v>
      </c>
      <c r="O20" s="23">
        <f t="shared" si="0"/>
        <v>0</v>
      </c>
      <c r="P20" s="23">
        <f t="shared" si="1"/>
        <v>0</v>
      </c>
    </row>
    <row r="21" spans="1:16" x14ac:dyDescent="0.25">
      <c r="A21" s="22">
        <v>20</v>
      </c>
      <c r="B21" s="25" t="s">
        <v>8</v>
      </c>
      <c r="C21" s="25" t="s">
        <v>44</v>
      </c>
      <c r="D21" s="25" t="s">
        <v>45</v>
      </c>
      <c r="E21" s="25" t="s">
        <v>71</v>
      </c>
      <c r="F21" s="25" t="s">
        <v>72</v>
      </c>
      <c r="G21" s="25">
        <v>8500629328</v>
      </c>
      <c r="H21" s="25" t="s">
        <v>74</v>
      </c>
      <c r="I21" s="22">
        <v>1</v>
      </c>
      <c r="J21" s="22">
        <v>0</v>
      </c>
      <c r="K21" s="22">
        <v>0</v>
      </c>
      <c r="L21" s="22">
        <v>2099</v>
      </c>
      <c r="M21" s="22">
        <v>0</v>
      </c>
      <c r="N21" s="26">
        <v>0</v>
      </c>
      <c r="O21" s="23">
        <f t="shared" si="0"/>
        <v>0</v>
      </c>
      <c r="P21" s="23">
        <f t="shared" si="1"/>
        <v>0</v>
      </c>
    </row>
    <row r="22" spans="1:16" x14ac:dyDescent="0.25">
      <c r="A22" s="22">
        <v>21</v>
      </c>
      <c r="B22" s="25" t="s">
        <v>8</v>
      </c>
      <c r="C22" s="25" t="s">
        <v>44</v>
      </c>
      <c r="D22" s="25" t="s">
        <v>45</v>
      </c>
      <c r="E22" s="25" t="s">
        <v>71</v>
      </c>
      <c r="F22" s="25" t="s">
        <v>72</v>
      </c>
      <c r="G22" s="25">
        <v>8500629328</v>
      </c>
      <c r="H22" s="25" t="s">
        <v>75</v>
      </c>
      <c r="I22" s="22">
        <v>1</v>
      </c>
      <c r="J22" s="22">
        <v>0</v>
      </c>
      <c r="K22" s="22">
        <v>0</v>
      </c>
      <c r="L22" s="22">
        <v>1487</v>
      </c>
      <c r="M22" s="22">
        <v>0</v>
      </c>
      <c r="N22" s="26">
        <v>0</v>
      </c>
      <c r="O22" s="23">
        <f t="shared" si="0"/>
        <v>0</v>
      </c>
      <c r="P22" s="23">
        <f t="shared" si="1"/>
        <v>0</v>
      </c>
    </row>
    <row r="23" spans="1:16" x14ac:dyDescent="0.25">
      <c r="A23" s="22">
        <v>22</v>
      </c>
      <c r="B23" s="25" t="s">
        <v>8</v>
      </c>
      <c r="C23" s="25" t="s">
        <v>44</v>
      </c>
      <c r="D23" s="25" t="s">
        <v>45</v>
      </c>
      <c r="E23" s="25" t="s">
        <v>71</v>
      </c>
      <c r="F23" s="25" t="s">
        <v>72</v>
      </c>
      <c r="G23" s="25">
        <v>8500629328</v>
      </c>
      <c r="H23" s="25" t="s">
        <v>76</v>
      </c>
      <c r="I23" s="22">
        <v>1</v>
      </c>
      <c r="J23" s="22">
        <v>0</v>
      </c>
      <c r="K23" s="22">
        <v>0</v>
      </c>
      <c r="L23" s="22">
        <v>5704</v>
      </c>
      <c r="M23" s="22">
        <v>0</v>
      </c>
      <c r="N23" s="26">
        <v>0</v>
      </c>
      <c r="O23" s="23">
        <f t="shared" si="0"/>
        <v>0</v>
      </c>
      <c r="P23" s="23">
        <f t="shared" si="1"/>
        <v>0</v>
      </c>
    </row>
    <row r="24" spans="1:16" x14ac:dyDescent="0.25">
      <c r="A24" s="22">
        <v>23</v>
      </c>
      <c r="B24" s="25" t="s">
        <v>8</v>
      </c>
      <c r="C24" s="25" t="s">
        <v>44</v>
      </c>
      <c r="D24" s="25" t="s">
        <v>45</v>
      </c>
      <c r="E24" s="25" t="s">
        <v>71</v>
      </c>
      <c r="F24" s="25" t="s">
        <v>77</v>
      </c>
      <c r="G24" s="25">
        <v>9440814721</v>
      </c>
      <c r="H24" s="25" t="s">
        <v>78</v>
      </c>
      <c r="I24" s="22">
        <v>1</v>
      </c>
      <c r="J24" s="22">
        <v>1</v>
      </c>
      <c r="K24" s="22">
        <v>11410</v>
      </c>
      <c r="L24" s="22">
        <v>19</v>
      </c>
      <c r="M24" s="22">
        <v>1</v>
      </c>
      <c r="N24" s="26">
        <v>0.1320601851851852</v>
      </c>
      <c r="O24" s="23">
        <f t="shared" si="0"/>
        <v>216790</v>
      </c>
      <c r="P24" s="23">
        <f t="shared" si="1"/>
        <v>19</v>
      </c>
    </row>
    <row r="25" spans="1:16" x14ac:dyDescent="0.25">
      <c r="A25" s="22">
        <v>24</v>
      </c>
      <c r="B25" s="25" t="s">
        <v>8</v>
      </c>
      <c r="C25" s="25" t="s">
        <v>44</v>
      </c>
      <c r="D25" s="25" t="s">
        <v>45</v>
      </c>
      <c r="E25" s="25" t="s">
        <v>71</v>
      </c>
      <c r="F25" s="25" t="s">
        <v>77</v>
      </c>
      <c r="G25" s="25">
        <v>9440814721</v>
      </c>
      <c r="H25" s="25" t="s">
        <v>79</v>
      </c>
      <c r="I25" s="22">
        <v>1</v>
      </c>
      <c r="J25" s="22">
        <v>1</v>
      </c>
      <c r="K25" s="22">
        <v>10873</v>
      </c>
      <c r="L25" s="22">
        <v>1827</v>
      </c>
      <c r="M25" s="22">
        <v>1</v>
      </c>
      <c r="N25" s="26">
        <v>0.12584490740740742</v>
      </c>
      <c r="O25" s="23">
        <f t="shared" si="0"/>
        <v>19864971</v>
      </c>
      <c r="P25" s="23">
        <f t="shared" si="1"/>
        <v>1827</v>
      </c>
    </row>
    <row r="26" spans="1:16" x14ac:dyDescent="0.25">
      <c r="A26" s="22">
        <v>25</v>
      </c>
      <c r="B26" s="25" t="s">
        <v>8</v>
      </c>
      <c r="C26" s="25" t="s">
        <v>44</v>
      </c>
      <c r="D26" s="25" t="s">
        <v>45</v>
      </c>
      <c r="E26" s="25" t="s">
        <v>71</v>
      </c>
      <c r="F26" s="25" t="s">
        <v>80</v>
      </c>
      <c r="G26" s="25">
        <v>9490615514</v>
      </c>
      <c r="H26" s="25" t="s">
        <v>81</v>
      </c>
      <c r="I26" s="22">
        <v>1</v>
      </c>
      <c r="J26" s="22">
        <v>0</v>
      </c>
      <c r="K26" s="22">
        <v>0</v>
      </c>
      <c r="L26" s="22">
        <v>4558</v>
      </c>
      <c r="M26" s="22">
        <v>0</v>
      </c>
      <c r="N26" s="26">
        <v>0</v>
      </c>
      <c r="O26" s="23">
        <f t="shared" si="0"/>
        <v>0</v>
      </c>
      <c r="P26" s="23">
        <f t="shared" si="1"/>
        <v>0</v>
      </c>
    </row>
    <row r="27" spans="1:16" x14ac:dyDescent="0.25">
      <c r="A27" s="22">
        <v>26</v>
      </c>
      <c r="B27" s="25" t="s">
        <v>8</v>
      </c>
      <c r="C27" s="25" t="s">
        <v>44</v>
      </c>
      <c r="D27" s="25" t="s">
        <v>45</v>
      </c>
      <c r="E27" s="25" t="s">
        <v>71</v>
      </c>
      <c r="F27" s="25" t="s">
        <v>80</v>
      </c>
      <c r="G27" s="25">
        <v>9490615514</v>
      </c>
      <c r="H27" s="25" t="s">
        <v>82</v>
      </c>
      <c r="I27" s="22">
        <v>1</v>
      </c>
      <c r="J27" s="22">
        <v>1</v>
      </c>
      <c r="K27" s="22">
        <v>9540</v>
      </c>
      <c r="L27" s="22">
        <v>1264</v>
      </c>
      <c r="M27" s="22">
        <v>1</v>
      </c>
      <c r="N27" s="26">
        <v>0.11041666666666666</v>
      </c>
      <c r="O27" s="23">
        <f t="shared" si="0"/>
        <v>12058560</v>
      </c>
      <c r="P27" s="23">
        <f t="shared" si="1"/>
        <v>1264</v>
      </c>
    </row>
    <row r="28" spans="1:16" x14ac:dyDescent="0.25">
      <c r="A28" s="22">
        <v>27</v>
      </c>
      <c r="B28" s="25" t="s">
        <v>8</v>
      </c>
      <c r="C28" s="25" t="s">
        <v>44</v>
      </c>
      <c r="D28" s="25" t="s">
        <v>45</v>
      </c>
      <c r="E28" s="25" t="s">
        <v>71</v>
      </c>
      <c r="F28" s="25" t="s">
        <v>80</v>
      </c>
      <c r="G28" s="25">
        <v>9490615514</v>
      </c>
      <c r="H28" s="25" t="s">
        <v>83</v>
      </c>
      <c r="I28" s="22">
        <v>1</v>
      </c>
      <c r="J28" s="22">
        <v>1</v>
      </c>
      <c r="K28" s="22">
        <v>9765</v>
      </c>
      <c r="L28" s="22">
        <v>305</v>
      </c>
      <c r="M28" s="22">
        <v>1</v>
      </c>
      <c r="N28" s="26">
        <v>0.11302083333333333</v>
      </c>
      <c r="O28" s="23">
        <f t="shared" si="0"/>
        <v>2978325</v>
      </c>
      <c r="P28" s="23">
        <f t="shared" si="1"/>
        <v>305</v>
      </c>
    </row>
    <row r="29" spans="1:16" x14ac:dyDescent="0.25">
      <c r="A29" s="22">
        <v>28</v>
      </c>
      <c r="B29" s="25" t="s">
        <v>8</v>
      </c>
      <c r="C29" s="25" t="s">
        <v>44</v>
      </c>
      <c r="D29" s="25" t="s">
        <v>45</v>
      </c>
      <c r="E29" s="25" t="s">
        <v>71</v>
      </c>
      <c r="F29" s="25" t="s">
        <v>84</v>
      </c>
      <c r="G29" s="25">
        <v>9490615514</v>
      </c>
      <c r="H29" s="25" t="s">
        <v>85</v>
      </c>
      <c r="I29" s="22">
        <v>1</v>
      </c>
      <c r="J29" s="22">
        <v>2</v>
      </c>
      <c r="K29" s="22">
        <v>24360</v>
      </c>
      <c r="L29" s="22">
        <v>2325</v>
      </c>
      <c r="M29" s="22">
        <v>2</v>
      </c>
      <c r="N29" s="26">
        <v>0.28194444444444444</v>
      </c>
      <c r="O29" s="23">
        <f t="shared" si="0"/>
        <v>56637000</v>
      </c>
      <c r="P29" s="23">
        <f t="shared" si="1"/>
        <v>4650</v>
      </c>
    </row>
    <row r="30" spans="1:16" x14ac:dyDescent="0.25">
      <c r="A30" s="22">
        <v>29</v>
      </c>
      <c r="B30" s="25" t="s">
        <v>8</v>
      </c>
      <c r="C30" s="25" t="s">
        <v>44</v>
      </c>
      <c r="D30" s="25" t="s">
        <v>45</v>
      </c>
      <c r="E30" s="25" t="s">
        <v>71</v>
      </c>
      <c r="F30" s="25" t="s">
        <v>84</v>
      </c>
      <c r="G30" s="25">
        <v>9490615514</v>
      </c>
      <c r="H30" s="25" t="s">
        <v>86</v>
      </c>
      <c r="I30" s="22">
        <v>1</v>
      </c>
      <c r="J30" s="22">
        <v>1</v>
      </c>
      <c r="K30" s="22">
        <v>8559</v>
      </c>
      <c r="L30" s="22">
        <v>1696</v>
      </c>
      <c r="M30" s="22">
        <v>1</v>
      </c>
      <c r="N30" s="26">
        <v>9.9062499999999998E-2</v>
      </c>
      <c r="O30" s="23">
        <f t="shared" si="0"/>
        <v>14516064</v>
      </c>
      <c r="P30" s="23">
        <f t="shared" si="1"/>
        <v>1696</v>
      </c>
    </row>
    <row r="31" spans="1:16" x14ac:dyDescent="0.25">
      <c r="A31" s="22">
        <v>30</v>
      </c>
      <c r="B31" s="25" t="s">
        <v>8</v>
      </c>
      <c r="C31" s="25" t="s">
        <v>44</v>
      </c>
      <c r="D31" s="25" t="s">
        <v>45</v>
      </c>
      <c r="E31" s="25" t="s">
        <v>71</v>
      </c>
      <c r="F31" s="25" t="s">
        <v>84</v>
      </c>
      <c r="G31" s="25">
        <v>9490615514</v>
      </c>
      <c r="H31" s="25" t="s">
        <v>87</v>
      </c>
      <c r="I31" s="22">
        <v>1</v>
      </c>
      <c r="J31" s="22">
        <v>1</v>
      </c>
      <c r="K31" s="22">
        <v>8560</v>
      </c>
      <c r="L31" s="22">
        <v>4821</v>
      </c>
      <c r="M31" s="22">
        <v>1</v>
      </c>
      <c r="N31" s="26">
        <v>9.9074074074074078E-2</v>
      </c>
      <c r="O31" s="23">
        <f t="shared" si="0"/>
        <v>41267760</v>
      </c>
      <c r="P31" s="23">
        <f t="shared" si="1"/>
        <v>4821</v>
      </c>
    </row>
    <row r="32" spans="1:16" x14ac:dyDescent="0.25">
      <c r="A32" s="22">
        <v>31</v>
      </c>
      <c r="B32" s="25" t="s">
        <v>8</v>
      </c>
      <c r="C32" s="25" t="s">
        <v>44</v>
      </c>
      <c r="D32" s="25" t="s">
        <v>45</v>
      </c>
      <c r="E32" s="25" t="s">
        <v>71</v>
      </c>
      <c r="F32" s="25" t="s">
        <v>84</v>
      </c>
      <c r="G32" s="25">
        <v>9490615514</v>
      </c>
      <c r="H32" s="25" t="s">
        <v>88</v>
      </c>
      <c r="I32" s="22">
        <v>1</v>
      </c>
      <c r="J32" s="22">
        <v>1</v>
      </c>
      <c r="K32" s="22">
        <v>8561</v>
      </c>
      <c r="L32" s="22">
        <v>3291</v>
      </c>
      <c r="M32" s="22">
        <v>1</v>
      </c>
      <c r="N32" s="26">
        <v>9.9085648148148145E-2</v>
      </c>
      <c r="O32" s="23">
        <f t="shared" si="0"/>
        <v>28174251</v>
      </c>
      <c r="P32" s="23">
        <f t="shared" si="1"/>
        <v>3291</v>
      </c>
    </row>
    <row r="33" spans="1:16" x14ac:dyDescent="0.25">
      <c r="A33" s="22">
        <v>32</v>
      </c>
      <c r="B33" s="25" t="s">
        <v>8</v>
      </c>
      <c r="C33" s="25" t="s">
        <v>44</v>
      </c>
      <c r="D33" s="25" t="s">
        <v>45</v>
      </c>
      <c r="E33" s="25" t="s">
        <v>89</v>
      </c>
      <c r="F33" s="25" t="s">
        <v>90</v>
      </c>
      <c r="G33" s="25">
        <v>8500629537</v>
      </c>
      <c r="H33" s="25" t="s">
        <v>91</v>
      </c>
      <c r="I33" s="22">
        <v>1</v>
      </c>
      <c r="J33" s="22">
        <v>0</v>
      </c>
      <c r="K33" s="22">
        <v>0</v>
      </c>
      <c r="L33" s="27"/>
      <c r="M33" s="22">
        <v>0</v>
      </c>
      <c r="N33" s="26">
        <v>0</v>
      </c>
      <c r="O33" s="23">
        <f t="shared" si="0"/>
        <v>0</v>
      </c>
      <c r="P33" s="23">
        <f t="shared" si="1"/>
        <v>0</v>
      </c>
    </row>
    <row r="34" spans="1:16" x14ac:dyDescent="0.25">
      <c r="A34" s="22">
        <v>33</v>
      </c>
      <c r="B34" s="25" t="s">
        <v>8</v>
      </c>
      <c r="C34" s="25" t="s">
        <v>44</v>
      </c>
      <c r="D34" s="25" t="s">
        <v>45</v>
      </c>
      <c r="E34" s="25" t="s">
        <v>89</v>
      </c>
      <c r="F34" s="25" t="s">
        <v>90</v>
      </c>
      <c r="G34" s="25">
        <v>8500629537</v>
      </c>
      <c r="H34" s="25" t="s">
        <v>92</v>
      </c>
      <c r="I34" s="22">
        <v>1</v>
      </c>
      <c r="J34" s="22">
        <v>0</v>
      </c>
      <c r="K34" s="22">
        <v>0</v>
      </c>
      <c r="L34" s="22">
        <v>6</v>
      </c>
      <c r="M34" s="22">
        <v>0</v>
      </c>
      <c r="N34" s="26">
        <v>0</v>
      </c>
      <c r="O34" s="23">
        <f t="shared" si="0"/>
        <v>0</v>
      </c>
      <c r="P34" s="23">
        <f t="shared" si="1"/>
        <v>0</v>
      </c>
    </row>
    <row r="35" spans="1:16" x14ac:dyDescent="0.25">
      <c r="A35" s="22">
        <v>34</v>
      </c>
      <c r="B35" s="25" t="s">
        <v>8</v>
      </c>
      <c r="C35" s="25" t="s">
        <v>44</v>
      </c>
      <c r="D35" s="25" t="s">
        <v>45</v>
      </c>
      <c r="E35" s="25" t="s">
        <v>89</v>
      </c>
      <c r="F35" s="25" t="s">
        <v>93</v>
      </c>
      <c r="G35" s="25">
        <v>8332999158</v>
      </c>
      <c r="H35" s="25" t="s">
        <v>94</v>
      </c>
      <c r="I35" s="22">
        <v>1</v>
      </c>
      <c r="J35" s="22">
        <v>1</v>
      </c>
      <c r="K35" s="22">
        <v>9576</v>
      </c>
      <c r="L35" s="22">
        <v>560</v>
      </c>
      <c r="M35" s="22">
        <v>1</v>
      </c>
      <c r="N35" s="26">
        <v>0.11083333333333334</v>
      </c>
      <c r="O35" s="23">
        <f t="shared" si="0"/>
        <v>5362560</v>
      </c>
      <c r="P35" s="23">
        <f t="shared" si="1"/>
        <v>560</v>
      </c>
    </row>
    <row r="36" spans="1:16" x14ac:dyDescent="0.25">
      <c r="A36" s="22">
        <v>35</v>
      </c>
      <c r="B36" s="25" t="s">
        <v>8</v>
      </c>
      <c r="C36" s="25" t="s">
        <v>44</v>
      </c>
      <c r="D36" s="25" t="s">
        <v>45</v>
      </c>
      <c r="E36" s="25" t="s">
        <v>89</v>
      </c>
      <c r="F36" s="25" t="s">
        <v>95</v>
      </c>
      <c r="G36" s="25">
        <v>7382732532</v>
      </c>
      <c r="H36" s="25" t="s">
        <v>96</v>
      </c>
      <c r="I36" s="22">
        <v>1</v>
      </c>
      <c r="J36" s="22">
        <v>0</v>
      </c>
      <c r="K36" s="22">
        <v>0</v>
      </c>
      <c r="L36" s="22">
        <v>1018</v>
      </c>
      <c r="M36" s="22">
        <v>0</v>
      </c>
      <c r="N36" s="26">
        <v>0</v>
      </c>
      <c r="O36" s="23">
        <f t="shared" si="0"/>
        <v>0</v>
      </c>
      <c r="P36" s="23">
        <f t="shared" si="1"/>
        <v>0</v>
      </c>
    </row>
    <row r="37" spans="1:16" x14ac:dyDescent="0.25">
      <c r="A37" s="22">
        <v>36</v>
      </c>
      <c r="B37" s="25" t="s">
        <v>8</v>
      </c>
      <c r="C37" s="25" t="s">
        <v>44</v>
      </c>
      <c r="D37" s="25" t="s">
        <v>45</v>
      </c>
      <c r="E37" s="25" t="s">
        <v>89</v>
      </c>
      <c r="F37" s="25" t="s">
        <v>95</v>
      </c>
      <c r="G37" s="25">
        <v>7382732532</v>
      </c>
      <c r="H37" s="25" t="s">
        <v>97</v>
      </c>
      <c r="I37" s="22">
        <v>1</v>
      </c>
      <c r="J37" s="22">
        <v>0</v>
      </c>
      <c r="K37" s="22">
        <v>0</v>
      </c>
      <c r="L37" s="22">
        <v>714</v>
      </c>
      <c r="M37" s="22">
        <v>0</v>
      </c>
      <c r="N37" s="26">
        <v>0</v>
      </c>
      <c r="O37" s="23">
        <f t="shared" si="0"/>
        <v>0</v>
      </c>
      <c r="P37" s="23">
        <f t="shared" si="1"/>
        <v>0</v>
      </c>
    </row>
    <row r="38" spans="1:16" x14ac:dyDescent="0.25">
      <c r="A38" s="22">
        <v>37</v>
      </c>
      <c r="B38" s="25" t="s">
        <v>8</v>
      </c>
      <c r="C38" s="25" t="s">
        <v>44</v>
      </c>
      <c r="D38" s="25" t="s">
        <v>45</v>
      </c>
      <c r="E38" s="25" t="s">
        <v>89</v>
      </c>
      <c r="F38" s="25" t="s">
        <v>95</v>
      </c>
      <c r="G38" s="25">
        <v>7382732532</v>
      </c>
      <c r="H38" s="25" t="s">
        <v>98</v>
      </c>
      <c r="I38" s="22">
        <v>1</v>
      </c>
      <c r="J38" s="22">
        <v>0</v>
      </c>
      <c r="K38" s="22">
        <v>0</v>
      </c>
      <c r="L38" s="22">
        <v>1983</v>
      </c>
      <c r="M38" s="22">
        <v>0</v>
      </c>
      <c r="N38" s="26">
        <v>0</v>
      </c>
      <c r="O38" s="23">
        <f t="shared" si="0"/>
        <v>0</v>
      </c>
      <c r="P38" s="23">
        <f t="shared" si="1"/>
        <v>0</v>
      </c>
    </row>
    <row r="39" spans="1:16" x14ac:dyDescent="0.25">
      <c r="A39" s="22">
        <v>38</v>
      </c>
      <c r="B39" s="25" t="s">
        <v>8</v>
      </c>
      <c r="C39" s="25" t="s">
        <v>44</v>
      </c>
      <c r="D39" s="25" t="s">
        <v>45</v>
      </c>
      <c r="E39" s="25" t="s">
        <v>89</v>
      </c>
      <c r="F39" s="25" t="s">
        <v>95</v>
      </c>
      <c r="G39" s="25">
        <v>7382732532</v>
      </c>
      <c r="H39" s="25" t="s">
        <v>99</v>
      </c>
      <c r="I39" s="22">
        <v>1</v>
      </c>
      <c r="J39" s="22">
        <v>0</v>
      </c>
      <c r="K39" s="22">
        <v>0</v>
      </c>
      <c r="L39" s="22">
        <v>352</v>
      </c>
      <c r="M39" s="22">
        <v>0</v>
      </c>
      <c r="N39" s="26">
        <v>0</v>
      </c>
      <c r="O39" s="23">
        <f t="shared" si="0"/>
        <v>0</v>
      </c>
      <c r="P39" s="23">
        <f t="shared" si="1"/>
        <v>0</v>
      </c>
    </row>
    <row r="40" spans="1:16" x14ac:dyDescent="0.25">
      <c r="A40" s="22">
        <v>39</v>
      </c>
      <c r="B40" s="25" t="s">
        <v>8</v>
      </c>
      <c r="C40" s="25" t="s">
        <v>44</v>
      </c>
      <c r="D40" s="25" t="s">
        <v>45</v>
      </c>
      <c r="E40" s="25" t="s">
        <v>89</v>
      </c>
      <c r="F40" s="25" t="s">
        <v>84</v>
      </c>
      <c r="G40" s="25">
        <v>9490615514</v>
      </c>
      <c r="H40" s="25" t="s">
        <v>100</v>
      </c>
      <c r="I40" s="22">
        <v>1</v>
      </c>
      <c r="J40" s="22">
        <v>1</v>
      </c>
      <c r="K40" s="22">
        <v>18811</v>
      </c>
      <c r="L40" s="22">
        <v>5015</v>
      </c>
      <c r="M40" s="22">
        <v>1</v>
      </c>
      <c r="N40" s="26">
        <v>0.2177199074074074</v>
      </c>
      <c r="O40" s="23">
        <f t="shared" si="0"/>
        <v>94337165</v>
      </c>
      <c r="P40" s="23">
        <f t="shared" si="1"/>
        <v>5015</v>
      </c>
    </row>
    <row r="41" spans="1:16" x14ac:dyDescent="0.25">
      <c r="A41" s="22">
        <v>40</v>
      </c>
      <c r="B41" s="25" t="s">
        <v>8</v>
      </c>
      <c r="C41" s="25" t="s">
        <v>44</v>
      </c>
      <c r="D41" s="25" t="s">
        <v>45</v>
      </c>
      <c r="E41" s="25" t="s">
        <v>101</v>
      </c>
      <c r="F41" s="25" t="s">
        <v>102</v>
      </c>
      <c r="G41" s="25">
        <v>9490615516</v>
      </c>
      <c r="H41" s="25" t="s">
        <v>103</v>
      </c>
      <c r="I41" s="22">
        <v>1</v>
      </c>
      <c r="J41" s="22">
        <v>1</v>
      </c>
      <c r="K41" s="22">
        <v>13903</v>
      </c>
      <c r="L41" s="22">
        <v>297</v>
      </c>
      <c r="M41" s="22">
        <v>1</v>
      </c>
      <c r="N41" s="26">
        <v>0.16091435185185185</v>
      </c>
      <c r="O41" s="23">
        <f t="shared" si="0"/>
        <v>4129191</v>
      </c>
      <c r="P41" s="23">
        <f t="shared" si="1"/>
        <v>297</v>
      </c>
    </row>
    <row r="42" spans="1:16" x14ac:dyDescent="0.25">
      <c r="A42" s="22">
        <v>41</v>
      </c>
      <c r="B42" s="25" t="s">
        <v>8</v>
      </c>
      <c r="C42" s="25" t="s">
        <v>44</v>
      </c>
      <c r="D42" s="25" t="s">
        <v>45</v>
      </c>
      <c r="E42" s="25" t="s">
        <v>101</v>
      </c>
      <c r="F42" s="25" t="s">
        <v>77</v>
      </c>
      <c r="G42" s="25">
        <v>9440814721</v>
      </c>
      <c r="H42" s="25" t="s">
        <v>104</v>
      </c>
      <c r="I42" s="22">
        <v>1</v>
      </c>
      <c r="J42" s="22">
        <v>1</v>
      </c>
      <c r="K42" s="22">
        <v>9940</v>
      </c>
      <c r="L42" s="22">
        <v>2770</v>
      </c>
      <c r="M42" s="22">
        <v>1</v>
      </c>
      <c r="N42" s="26">
        <v>0.1150462962962963</v>
      </c>
      <c r="O42" s="23">
        <f t="shared" si="0"/>
        <v>27533800</v>
      </c>
      <c r="P42" s="23">
        <f t="shared" si="1"/>
        <v>2770</v>
      </c>
    </row>
    <row r="43" spans="1:16" x14ac:dyDescent="0.25">
      <c r="A43" s="22">
        <v>42</v>
      </c>
      <c r="B43" s="25" t="s">
        <v>8</v>
      </c>
      <c r="C43" s="25" t="s">
        <v>44</v>
      </c>
      <c r="D43" s="25" t="s">
        <v>45</v>
      </c>
      <c r="E43" s="25" t="s">
        <v>101</v>
      </c>
      <c r="F43" s="25" t="s">
        <v>77</v>
      </c>
      <c r="G43" s="25">
        <v>9440814721</v>
      </c>
      <c r="H43" s="25" t="s">
        <v>105</v>
      </c>
      <c r="I43" s="22">
        <v>1</v>
      </c>
      <c r="J43" s="22">
        <v>1</v>
      </c>
      <c r="K43" s="22">
        <v>12245</v>
      </c>
      <c r="L43" s="22">
        <v>3314</v>
      </c>
      <c r="M43" s="22">
        <v>1</v>
      </c>
      <c r="N43" s="26">
        <v>0.14172453703703702</v>
      </c>
      <c r="O43" s="23">
        <f t="shared" si="0"/>
        <v>40579930</v>
      </c>
      <c r="P43" s="23">
        <f t="shared" si="1"/>
        <v>3314</v>
      </c>
    </row>
    <row r="44" spans="1:16" x14ac:dyDescent="0.25">
      <c r="A44" s="22">
        <v>43</v>
      </c>
      <c r="B44" s="25" t="s">
        <v>8</v>
      </c>
      <c r="C44" s="25" t="s">
        <v>106</v>
      </c>
      <c r="D44" s="25" t="s">
        <v>107</v>
      </c>
      <c r="E44" s="25" t="s">
        <v>108</v>
      </c>
      <c r="F44" s="25" t="s">
        <v>109</v>
      </c>
      <c r="G44" s="25">
        <v>9490615558</v>
      </c>
      <c r="H44" s="25" t="s">
        <v>110</v>
      </c>
      <c r="I44" s="22">
        <v>1</v>
      </c>
      <c r="J44" s="22">
        <v>1</v>
      </c>
      <c r="K44" s="22">
        <v>11690</v>
      </c>
      <c r="L44" s="22">
        <v>1430</v>
      </c>
      <c r="M44" s="22">
        <v>1</v>
      </c>
      <c r="N44" s="26">
        <v>0.13530092592592594</v>
      </c>
      <c r="O44" s="23">
        <f t="shared" si="0"/>
        <v>16716700</v>
      </c>
      <c r="P44" s="23">
        <f t="shared" si="1"/>
        <v>1430</v>
      </c>
    </row>
    <row r="45" spans="1:16" x14ac:dyDescent="0.25">
      <c r="A45" s="22">
        <v>44</v>
      </c>
      <c r="B45" s="25" t="s">
        <v>8</v>
      </c>
      <c r="C45" s="25" t="s">
        <v>106</v>
      </c>
      <c r="D45" s="25" t="s">
        <v>107</v>
      </c>
      <c r="E45" s="25" t="s">
        <v>108</v>
      </c>
      <c r="F45" s="25" t="s">
        <v>111</v>
      </c>
      <c r="G45" s="25">
        <v>9492806903</v>
      </c>
      <c r="H45" s="25" t="s">
        <v>112</v>
      </c>
      <c r="I45" s="22">
        <v>1</v>
      </c>
      <c r="J45" s="22">
        <v>1</v>
      </c>
      <c r="K45" s="22">
        <v>15349</v>
      </c>
      <c r="L45" s="22">
        <v>835</v>
      </c>
      <c r="M45" s="22">
        <v>1</v>
      </c>
      <c r="N45" s="26">
        <v>0.17765046296296297</v>
      </c>
      <c r="O45" s="23">
        <f t="shared" si="0"/>
        <v>12816415</v>
      </c>
      <c r="P45" s="23">
        <f t="shared" si="1"/>
        <v>835</v>
      </c>
    </row>
    <row r="46" spans="1:16" x14ac:dyDescent="0.25">
      <c r="A46" s="22">
        <v>45</v>
      </c>
      <c r="B46" s="25" t="s">
        <v>8</v>
      </c>
      <c r="C46" s="25" t="s">
        <v>106</v>
      </c>
      <c r="D46" s="25" t="s">
        <v>107</v>
      </c>
      <c r="E46" s="25" t="s">
        <v>113</v>
      </c>
      <c r="F46" s="25" t="s">
        <v>114</v>
      </c>
      <c r="G46" s="25">
        <v>9490615556</v>
      </c>
      <c r="H46" s="25" t="s">
        <v>115</v>
      </c>
      <c r="I46" s="22">
        <v>1</v>
      </c>
      <c r="J46" s="22">
        <v>1</v>
      </c>
      <c r="K46" s="22">
        <v>11445</v>
      </c>
      <c r="L46" s="22">
        <v>771</v>
      </c>
      <c r="M46" s="22">
        <v>1</v>
      </c>
      <c r="N46" s="26">
        <v>0.13246527777777778</v>
      </c>
      <c r="O46" s="23">
        <f t="shared" si="0"/>
        <v>8824095</v>
      </c>
      <c r="P46" s="23">
        <f t="shared" si="1"/>
        <v>771</v>
      </c>
    </row>
    <row r="47" spans="1:16" x14ac:dyDescent="0.25">
      <c r="A47" s="22">
        <v>46</v>
      </c>
      <c r="B47" s="25" t="s">
        <v>8</v>
      </c>
      <c r="C47" s="25" t="s">
        <v>106</v>
      </c>
      <c r="D47" s="25" t="s">
        <v>107</v>
      </c>
      <c r="E47" s="25" t="s">
        <v>113</v>
      </c>
      <c r="F47" s="25" t="s">
        <v>114</v>
      </c>
      <c r="G47" s="25">
        <v>9490615556</v>
      </c>
      <c r="H47" s="25" t="s">
        <v>116</v>
      </c>
      <c r="I47" s="22">
        <v>1</v>
      </c>
      <c r="J47" s="22">
        <v>0</v>
      </c>
      <c r="K47" s="22">
        <v>0</v>
      </c>
      <c r="L47" s="22">
        <v>1177</v>
      </c>
      <c r="M47" s="22">
        <v>0</v>
      </c>
      <c r="N47" s="26">
        <v>0</v>
      </c>
      <c r="O47" s="23">
        <f t="shared" si="0"/>
        <v>0</v>
      </c>
      <c r="P47" s="23">
        <f t="shared" si="1"/>
        <v>0</v>
      </c>
    </row>
    <row r="48" spans="1:16" x14ac:dyDescent="0.25">
      <c r="A48" s="22">
        <v>47</v>
      </c>
      <c r="B48" s="25" t="s">
        <v>8</v>
      </c>
      <c r="C48" s="25" t="s">
        <v>106</v>
      </c>
      <c r="D48" s="25" t="s">
        <v>107</v>
      </c>
      <c r="E48" s="25" t="s">
        <v>117</v>
      </c>
      <c r="F48" s="25" t="s">
        <v>118</v>
      </c>
      <c r="G48" s="25">
        <v>7382206857</v>
      </c>
      <c r="H48" s="25" t="s">
        <v>119</v>
      </c>
      <c r="I48" s="22">
        <v>1</v>
      </c>
      <c r="J48" s="22">
        <v>2</v>
      </c>
      <c r="K48" s="22">
        <v>39620</v>
      </c>
      <c r="L48" s="22">
        <v>116</v>
      </c>
      <c r="M48" s="22">
        <v>2</v>
      </c>
      <c r="N48" s="26">
        <v>0.45856481481481481</v>
      </c>
      <c r="O48" s="23">
        <f t="shared" si="0"/>
        <v>4595920</v>
      </c>
      <c r="P48" s="23">
        <f t="shared" si="1"/>
        <v>232</v>
      </c>
    </row>
    <row r="49" spans="1:16" x14ac:dyDescent="0.25">
      <c r="A49" s="22">
        <v>48</v>
      </c>
      <c r="B49" s="25" t="s">
        <v>8</v>
      </c>
      <c r="C49" s="25" t="s">
        <v>106</v>
      </c>
      <c r="D49" s="25" t="s">
        <v>107</v>
      </c>
      <c r="E49" s="25" t="s">
        <v>117</v>
      </c>
      <c r="F49" s="25" t="s">
        <v>120</v>
      </c>
      <c r="G49" s="25">
        <v>9490615553</v>
      </c>
      <c r="H49" s="25" t="s">
        <v>121</v>
      </c>
      <c r="I49" s="22">
        <v>1</v>
      </c>
      <c r="J49" s="22">
        <v>3</v>
      </c>
      <c r="K49" s="22">
        <v>48482</v>
      </c>
      <c r="L49" s="22">
        <v>513</v>
      </c>
      <c r="M49" s="22">
        <v>3</v>
      </c>
      <c r="N49" s="26">
        <v>0.5611342592592593</v>
      </c>
      <c r="O49" s="23">
        <f t="shared" si="0"/>
        <v>24871266</v>
      </c>
      <c r="P49" s="23">
        <f t="shared" si="1"/>
        <v>1539</v>
      </c>
    </row>
    <row r="50" spans="1:16" x14ac:dyDescent="0.25">
      <c r="A50" s="22">
        <v>49</v>
      </c>
      <c r="B50" s="25" t="s">
        <v>8</v>
      </c>
      <c r="C50" s="25" t="s">
        <v>106</v>
      </c>
      <c r="D50" s="25" t="s">
        <v>107</v>
      </c>
      <c r="E50" s="25" t="s">
        <v>122</v>
      </c>
      <c r="F50" s="25" t="s">
        <v>118</v>
      </c>
      <c r="G50" s="25">
        <v>7382206857</v>
      </c>
      <c r="H50" s="25" t="s">
        <v>123</v>
      </c>
      <c r="I50" s="22">
        <v>1</v>
      </c>
      <c r="J50" s="22">
        <v>1</v>
      </c>
      <c r="K50" s="22">
        <v>14933</v>
      </c>
      <c r="L50" s="22">
        <v>3666</v>
      </c>
      <c r="M50" s="22">
        <v>1</v>
      </c>
      <c r="N50" s="26">
        <v>0.17283564814814814</v>
      </c>
      <c r="O50" s="23">
        <f t="shared" si="0"/>
        <v>54744378</v>
      </c>
      <c r="P50" s="23">
        <f t="shared" si="1"/>
        <v>3666</v>
      </c>
    </row>
    <row r="51" spans="1:16" x14ac:dyDescent="0.25">
      <c r="A51" s="22">
        <v>50</v>
      </c>
      <c r="B51" s="25" t="s">
        <v>8</v>
      </c>
      <c r="C51" s="25" t="s">
        <v>106</v>
      </c>
      <c r="D51" s="25" t="s">
        <v>107</v>
      </c>
      <c r="E51" s="25" t="s">
        <v>122</v>
      </c>
      <c r="F51" s="25" t="s">
        <v>118</v>
      </c>
      <c r="G51" s="25">
        <v>7382206857</v>
      </c>
      <c r="H51" s="25" t="s">
        <v>124</v>
      </c>
      <c r="I51" s="22">
        <v>1</v>
      </c>
      <c r="J51" s="22">
        <v>1</v>
      </c>
      <c r="K51" s="22">
        <v>14933</v>
      </c>
      <c r="L51" s="22">
        <v>3437</v>
      </c>
      <c r="M51" s="22">
        <v>1</v>
      </c>
      <c r="N51" s="26">
        <v>0.17283564814814814</v>
      </c>
      <c r="O51" s="23">
        <f t="shared" si="0"/>
        <v>51324721</v>
      </c>
      <c r="P51" s="23">
        <f t="shared" si="1"/>
        <v>3437</v>
      </c>
    </row>
    <row r="52" spans="1:16" x14ac:dyDescent="0.25">
      <c r="A52" s="22">
        <v>51</v>
      </c>
      <c r="B52" s="25" t="s">
        <v>8</v>
      </c>
      <c r="C52" s="25" t="s">
        <v>106</v>
      </c>
      <c r="D52" s="25" t="s">
        <v>107</v>
      </c>
      <c r="E52" s="25" t="s">
        <v>122</v>
      </c>
      <c r="F52" s="25" t="s">
        <v>125</v>
      </c>
      <c r="G52" s="25">
        <v>8331014927</v>
      </c>
      <c r="H52" s="25" t="s">
        <v>126</v>
      </c>
      <c r="I52" s="22">
        <v>1</v>
      </c>
      <c r="J52" s="22">
        <v>1</v>
      </c>
      <c r="K52" s="22">
        <v>14770</v>
      </c>
      <c r="L52" s="22">
        <v>2324</v>
      </c>
      <c r="M52" s="22">
        <v>1</v>
      </c>
      <c r="N52" s="26">
        <v>0.17094907407407409</v>
      </c>
      <c r="O52" s="23">
        <f t="shared" si="0"/>
        <v>34325480</v>
      </c>
      <c r="P52" s="23">
        <f t="shared" si="1"/>
        <v>2324</v>
      </c>
    </row>
    <row r="53" spans="1:16" x14ac:dyDescent="0.25">
      <c r="A53" s="22">
        <v>52</v>
      </c>
      <c r="B53" s="25" t="s">
        <v>8</v>
      </c>
      <c r="C53" s="25" t="s">
        <v>106</v>
      </c>
      <c r="D53" s="25" t="s">
        <v>107</v>
      </c>
      <c r="E53" s="25" t="s">
        <v>122</v>
      </c>
      <c r="F53" s="25" t="s">
        <v>125</v>
      </c>
      <c r="G53" s="25">
        <v>8331014927</v>
      </c>
      <c r="H53" s="25" t="s">
        <v>127</v>
      </c>
      <c r="I53" s="22">
        <v>1</v>
      </c>
      <c r="J53" s="22">
        <v>0</v>
      </c>
      <c r="K53" s="22">
        <v>0</v>
      </c>
      <c r="L53" s="22">
        <v>1193</v>
      </c>
      <c r="M53" s="22">
        <v>0</v>
      </c>
      <c r="N53" s="26">
        <v>0</v>
      </c>
      <c r="O53" s="23">
        <f t="shared" si="0"/>
        <v>0</v>
      </c>
      <c r="P53" s="23">
        <f t="shared" si="1"/>
        <v>0</v>
      </c>
    </row>
    <row r="54" spans="1:16" x14ac:dyDescent="0.25">
      <c r="A54" s="22">
        <v>53</v>
      </c>
      <c r="B54" s="25" t="s">
        <v>8</v>
      </c>
      <c r="C54" s="25" t="s">
        <v>106</v>
      </c>
      <c r="D54" s="25" t="s">
        <v>107</v>
      </c>
      <c r="E54" s="25" t="s">
        <v>122</v>
      </c>
      <c r="F54" s="25" t="s">
        <v>125</v>
      </c>
      <c r="G54" s="25">
        <v>8331014927</v>
      </c>
      <c r="H54" s="25" t="s">
        <v>128</v>
      </c>
      <c r="I54" s="22">
        <v>1</v>
      </c>
      <c r="J54" s="22">
        <v>0</v>
      </c>
      <c r="K54" s="22">
        <v>0</v>
      </c>
      <c r="L54" s="22">
        <v>1888</v>
      </c>
      <c r="M54" s="22">
        <v>0</v>
      </c>
      <c r="N54" s="26">
        <v>0</v>
      </c>
      <c r="O54" s="23">
        <f t="shared" si="0"/>
        <v>0</v>
      </c>
      <c r="P54" s="23">
        <f t="shared" si="1"/>
        <v>0</v>
      </c>
    </row>
    <row r="55" spans="1:16" x14ac:dyDescent="0.25">
      <c r="A55" s="22">
        <v>54</v>
      </c>
      <c r="B55" s="25" t="s">
        <v>8</v>
      </c>
      <c r="C55" s="25" t="s">
        <v>106</v>
      </c>
      <c r="D55" s="25" t="s">
        <v>107</v>
      </c>
      <c r="E55" s="25" t="s">
        <v>122</v>
      </c>
      <c r="F55" s="25" t="s">
        <v>125</v>
      </c>
      <c r="G55" s="25">
        <v>8331014927</v>
      </c>
      <c r="H55" s="25" t="s">
        <v>129</v>
      </c>
      <c r="I55" s="22">
        <v>1</v>
      </c>
      <c r="J55" s="22">
        <v>0</v>
      </c>
      <c r="K55" s="22">
        <v>0</v>
      </c>
      <c r="L55" s="22">
        <v>908</v>
      </c>
      <c r="M55" s="22">
        <v>0</v>
      </c>
      <c r="N55" s="26">
        <v>0</v>
      </c>
      <c r="O55" s="23">
        <f t="shared" si="0"/>
        <v>0</v>
      </c>
      <c r="P55" s="23">
        <f t="shared" si="1"/>
        <v>0</v>
      </c>
    </row>
    <row r="56" spans="1:16" x14ac:dyDescent="0.25">
      <c r="A56" s="22">
        <v>55</v>
      </c>
      <c r="B56" s="25" t="s">
        <v>8</v>
      </c>
      <c r="C56" s="25" t="s">
        <v>106</v>
      </c>
      <c r="D56" s="25" t="s">
        <v>107</v>
      </c>
      <c r="E56" s="25" t="s">
        <v>122</v>
      </c>
      <c r="F56" s="25" t="s">
        <v>130</v>
      </c>
      <c r="G56" s="25">
        <v>9490615555</v>
      </c>
      <c r="H56" s="25" t="s">
        <v>131</v>
      </c>
      <c r="I56" s="22">
        <v>1</v>
      </c>
      <c r="J56" s="22">
        <v>1</v>
      </c>
      <c r="K56" s="22">
        <v>6986</v>
      </c>
      <c r="L56" s="22">
        <v>3274</v>
      </c>
      <c r="M56" s="22">
        <v>1</v>
      </c>
      <c r="N56" s="26">
        <v>8.0856481481481488E-2</v>
      </c>
      <c r="O56" s="23">
        <f t="shared" si="0"/>
        <v>22872164</v>
      </c>
      <c r="P56" s="23">
        <f t="shared" si="1"/>
        <v>3274</v>
      </c>
    </row>
    <row r="57" spans="1:16" x14ac:dyDescent="0.25">
      <c r="A57" s="22">
        <v>56</v>
      </c>
      <c r="B57" s="25" t="s">
        <v>8</v>
      </c>
      <c r="C57" s="25" t="s">
        <v>106</v>
      </c>
      <c r="D57" s="25" t="s">
        <v>107</v>
      </c>
      <c r="E57" s="25" t="s">
        <v>122</v>
      </c>
      <c r="F57" s="25" t="s">
        <v>130</v>
      </c>
      <c r="G57" s="25">
        <v>9490615555</v>
      </c>
      <c r="H57" s="25" t="s">
        <v>132</v>
      </c>
      <c r="I57" s="22">
        <v>1</v>
      </c>
      <c r="J57" s="22">
        <v>1</v>
      </c>
      <c r="K57" s="22">
        <v>14587</v>
      </c>
      <c r="L57" s="22">
        <v>3625</v>
      </c>
      <c r="M57" s="22">
        <v>1</v>
      </c>
      <c r="N57" s="26">
        <v>0.16883101851851851</v>
      </c>
      <c r="O57" s="23">
        <f t="shared" si="0"/>
        <v>52877875</v>
      </c>
      <c r="P57" s="23">
        <f t="shared" si="1"/>
        <v>3625</v>
      </c>
    </row>
    <row r="58" spans="1:16" x14ac:dyDescent="0.25">
      <c r="A58" s="22">
        <v>57</v>
      </c>
      <c r="B58" s="25" t="s">
        <v>8</v>
      </c>
      <c r="C58" s="25" t="s">
        <v>106</v>
      </c>
      <c r="D58" s="25" t="s">
        <v>107</v>
      </c>
      <c r="E58" s="25" t="s">
        <v>122</v>
      </c>
      <c r="F58" s="25" t="s">
        <v>130</v>
      </c>
      <c r="G58" s="25">
        <v>9490615555</v>
      </c>
      <c r="H58" s="25" t="s">
        <v>133</v>
      </c>
      <c r="I58" s="22">
        <v>1</v>
      </c>
      <c r="J58" s="22">
        <v>1</v>
      </c>
      <c r="K58" s="22">
        <v>14448</v>
      </c>
      <c r="L58" s="22">
        <v>2217</v>
      </c>
      <c r="M58" s="22">
        <v>1</v>
      </c>
      <c r="N58" s="26">
        <v>0.16722222222222222</v>
      </c>
      <c r="O58" s="23">
        <f t="shared" si="0"/>
        <v>32031216</v>
      </c>
      <c r="P58" s="23">
        <f t="shared" si="1"/>
        <v>2217</v>
      </c>
    </row>
    <row r="59" spans="1:16" x14ac:dyDescent="0.25">
      <c r="A59" s="22">
        <v>58</v>
      </c>
      <c r="B59" s="25" t="s">
        <v>8</v>
      </c>
      <c r="C59" s="25" t="s">
        <v>106</v>
      </c>
      <c r="D59" s="25" t="s">
        <v>107</v>
      </c>
      <c r="E59" s="25" t="s">
        <v>122</v>
      </c>
      <c r="F59" s="25" t="s">
        <v>134</v>
      </c>
      <c r="G59" s="25">
        <v>0</v>
      </c>
      <c r="H59" s="25" t="s">
        <v>135</v>
      </c>
      <c r="I59" s="22">
        <v>1</v>
      </c>
      <c r="J59" s="22">
        <v>0</v>
      </c>
      <c r="K59" s="22">
        <v>0</v>
      </c>
      <c r="L59" s="22">
        <v>1</v>
      </c>
      <c r="M59" s="22">
        <v>0</v>
      </c>
      <c r="N59" s="26">
        <v>0</v>
      </c>
      <c r="O59" s="23">
        <f t="shared" si="0"/>
        <v>0</v>
      </c>
      <c r="P59" s="23">
        <f t="shared" si="1"/>
        <v>0</v>
      </c>
    </row>
    <row r="60" spans="1:16" x14ac:dyDescent="0.25">
      <c r="A60" s="22">
        <v>59</v>
      </c>
      <c r="B60" s="25" t="s">
        <v>8</v>
      </c>
      <c r="C60" s="25" t="s">
        <v>106</v>
      </c>
      <c r="D60" s="25" t="s">
        <v>107</v>
      </c>
      <c r="E60" s="25" t="s">
        <v>122</v>
      </c>
      <c r="F60" s="25" t="s">
        <v>134</v>
      </c>
      <c r="G60" s="25">
        <v>0</v>
      </c>
      <c r="H60" s="25" t="s">
        <v>136</v>
      </c>
      <c r="I60" s="22">
        <v>1</v>
      </c>
      <c r="J60" s="22">
        <v>0</v>
      </c>
      <c r="K60" s="22">
        <v>0</v>
      </c>
      <c r="L60" s="22">
        <v>1</v>
      </c>
      <c r="M60" s="22">
        <v>0</v>
      </c>
      <c r="N60" s="26">
        <v>0</v>
      </c>
      <c r="O60" s="23">
        <f t="shared" si="0"/>
        <v>0</v>
      </c>
      <c r="P60" s="23">
        <f t="shared" si="1"/>
        <v>0</v>
      </c>
    </row>
    <row r="61" spans="1:16" x14ac:dyDescent="0.25">
      <c r="A61" s="22">
        <v>60</v>
      </c>
      <c r="B61" s="25" t="s">
        <v>8</v>
      </c>
      <c r="C61" s="25" t="s">
        <v>106</v>
      </c>
      <c r="D61" s="25" t="s">
        <v>107</v>
      </c>
      <c r="E61" s="25" t="s">
        <v>122</v>
      </c>
      <c r="F61" s="25" t="s">
        <v>134</v>
      </c>
      <c r="G61" s="25">
        <v>0</v>
      </c>
      <c r="H61" s="25" t="s">
        <v>137</v>
      </c>
      <c r="I61" s="22">
        <v>1</v>
      </c>
      <c r="J61" s="22">
        <v>0</v>
      </c>
      <c r="K61" s="22">
        <v>0</v>
      </c>
      <c r="L61" s="22">
        <v>1</v>
      </c>
      <c r="M61" s="22">
        <v>0</v>
      </c>
      <c r="N61" s="26">
        <v>0</v>
      </c>
      <c r="O61" s="23">
        <f t="shared" si="0"/>
        <v>0</v>
      </c>
      <c r="P61" s="23">
        <f t="shared" si="1"/>
        <v>0</v>
      </c>
    </row>
    <row r="62" spans="1:16" x14ac:dyDescent="0.25">
      <c r="A62" s="22">
        <v>61</v>
      </c>
      <c r="B62" s="25" t="s">
        <v>8</v>
      </c>
      <c r="C62" s="25" t="s">
        <v>106</v>
      </c>
      <c r="D62" s="25" t="s">
        <v>107</v>
      </c>
      <c r="E62" s="25" t="s">
        <v>122</v>
      </c>
      <c r="F62" s="25" t="s">
        <v>134</v>
      </c>
      <c r="G62" s="25">
        <v>0</v>
      </c>
      <c r="H62" s="25" t="s">
        <v>138</v>
      </c>
      <c r="I62" s="22">
        <v>1</v>
      </c>
      <c r="J62" s="22">
        <v>0</v>
      </c>
      <c r="K62" s="22">
        <v>0</v>
      </c>
      <c r="L62" s="22">
        <v>1</v>
      </c>
      <c r="M62" s="22">
        <v>0</v>
      </c>
      <c r="N62" s="26">
        <v>0</v>
      </c>
      <c r="O62" s="23">
        <f t="shared" si="0"/>
        <v>0</v>
      </c>
      <c r="P62" s="23">
        <f t="shared" si="1"/>
        <v>0</v>
      </c>
    </row>
    <row r="63" spans="1:16" x14ac:dyDescent="0.25">
      <c r="A63" s="22">
        <v>62</v>
      </c>
      <c r="B63" s="25" t="s">
        <v>8</v>
      </c>
      <c r="C63" s="25" t="s">
        <v>106</v>
      </c>
      <c r="D63" s="25" t="s">
        <v>107</v>
      </c>
      <c r="E63" s="25" t="s">
        <v>139</v>
      </c>
      <c r="F63" s="25" t="s">
        <v>118</v>
      </c>
      <c r="G63" s="25">
        <v>7382206857</v>
      </c>
      <c r="H63" s="25" t="s">
        <v>140</v>
      </c>
      <c r="I63" s="22">
        <v>1</v>
      </c>
      <c r="J63" s="22">
        <v>1</v>
      </c>
      <c r="K63" s="22">
        <v>15624</v>
      </c>
      <c r="L63" s="22">
        <v>1717</v>
      </c>
      <c r="M63" s="22">
        <v>1</v>
      </c>
      <c r="N63" s="26">
        <v>0.18083333333333335</v>
      </c>
      <c r="O63" s="23">
        <f t="shared" si="0"/>
        <v>26826408</v>
      </c>
      <c r="P63" s="23">
        <f t="shared" si="1"/>
        <v>1717</v>
      </c>
    </row>
    <row r="64" spans="1:16" x14ac:dyDescent="0.25">
      <c r="A64" s="22">
        <v>63</v>
      </c>
      <c r="B64" s="25" t="s">
        <v>8</v>
      </c>
      <c r="C64" s="25" t="s">
        <v>106</v>
      </c>
      <c r="D64" s="25" t="s">
        <v>107</v>
      </c>
      <c r="E64" s="25" t="s">
        <v>139</v>
      </c>
      <c r="F64" s="25" t="s">
        <v>125</v>
      </c>
      <c r="G64" s="25">
        <v>8331014927</v>
      </c>
      <c r="H64" s="25" t="s">
        <v>141</v>
      </c>
      <c r="I64" s="22">
        <v>1</v>
      </c>
      <c r="J64" s="22">
        <v>1</v>
      </c>
      <c r="K64" s="22">
        <v>10220</v>
      </c>
      <c r="L64" s="22">
        <v>4765</v>
      </c>
      <c r="M64" s="22">
        <v>1</v>
      </c>
      <c r="N64" s="26">
        <v>0.11828703703703704</v>
      </c>
      <c r="O64" s="23">
        <f t="shared" si="0"/>
        <v>48698300</v>
      </c>
      <c r="P64" s="23">
        <f t="shared" si="1"/>
        <v>4765</v>
      </c>
    </row>
    <row r="65" spans="1:16" x14ac:dyDescent="0.25">
      <c r="A65" s="22">
        <v>64</v>
      </c>
      <c r="B65" s="25" t="s">
        <v>8</v>
      </c>
      <c r="C65" s="25" t="s">
        <v>106</v>
      </c>
      <c r="D65" s="25" t="s">
        <v>107</v>
      </c>
      <c r="E65" s="25" t="s">
        <v>139</v>
      </c>
      <c r="F65" s="25" t="s">
        <v>125</v>
      </c>
      <c r="G65" s="25">
        <v>8331014927</v>
      </c>
      <c r="H65" s="25" t="s">
        <v>142</v>
      </c>
      <c r="I65" s="22">
        <v>1</v>
      </c>
      <c r="J65" s="22">
        <v>1</v>
      </c>
      <c r="K65" s="22">
        <v>10640</v>
      </c>
      <c r="L65" s="22">
        <v>2392</v>
      </c>
      <c r="M65" s="22">
        <v>1</v>
      </c>
      <c r="N65" s="26">
        <v>0.12314814814814815</v>
      </c>
      <c r="O65" s="23">
        <f t="shared" si="0"/>
        <v>25450880</v>
      </c>
      <c r="P65" s="23">
        <f t="shared" si="1"/>
        <v>2392</v>
      </c>
    </row>
    <row r="66" spans="1:16" x14ac:dyDescent="0.25">
      <c r="A66" s="22">
        <v>65</v>
      </c>
      <c r="B66" s="25" t="s">
        <v>8</v>
      </c>
      <c r="C66" s="25" t="s">
        <v>106</v>
      </c>
      <c r="D66" s="25" t="s">
        <v>107</v>
      </c>
      <c r="E66" s="25" t="s">
        <v>139</v>
      </c>
      <c r="F66" s="25" t="s">
        <v>143</v>
      </c>
      <c r="G66" s="25">
        <v>9440856559</v>
      </c>
      <c r="H66" s="25" t="s">
        <v>144</v>
      </c>
      <c r="I66" s="22">
        <v>1</v>
      </c>
      <c r="J66" s="22">
        <v>1</v>
      </c>
      <c r="K66" s="22">
        <v>107880</v>
      </c>
      <c r="L66" s="22">
        <v>2</v>
      </c>
      <c r="M66" s="22">
        <v>1</v>
      </c>
      <c r="N66" s="26">
        <v>1.2486111111111111</v>
      </c>
      <c r="O66" s="23">
        <f t="shared" si="0"/>
        <v>215760</v>
      </c>
      <c r="P66" s="23">
        <f t="shared" si="1"/>
        <v>2</v>
      </c>
    </row>
    <row r="67" spans="1:16" x14ac:dyDescent="0.25">
      <c r="A67" s="22">
        <v>66</v>
      </c>
      <c r="B67" s="25" t="s">
        <v>8</v>
      </c>
      <c r="C67" s="25" t="s">
        <v>106</v>
      </c>
      <c r="D67" s="25" t="s">
        <v>107</v>
      </c>
      <c r="E67" s="25" t="s">
        <v>139</v>
      </c>
      <c r="F67" s="25" t="s">
        <v>143</v>
      </c>
      <c r="G67" s="25">
        <v>9440856559</v>
      </c>
      <c r="H67" s="25" t="s">
        <v>145</v>
      </c>
      <c r="I67" s="22">
        <v>1</v>
      </c>
      <c r="J67" s="22">
        <v>1</v>
      </c>
      <c r="K67" s="22">
        <v>57960</v>
      </c>
      <c r="L67" s="22">
        <v>8</v>
      </c>
      <c r="M67" s="22">
        <v>1</v>
      </c>
      <c r="N67" s="26">
        <v>0.67083333333333328</v>
      </c>
      <c r="O67" s="23">
        <f t="shared" ref="O67:O86" si="2">K67*L67</f>
        <v>463680</v>
      </c>
      <c r="P67" s="23">
        <f t="shared" ref="P67:P85" si="3">J67*L67</f>
        <v>8</v>
      </c>
    </row>
    <row r="68" spans="1:16" x14ac:dyDescent="0.25">
      <c r="A68" s="22">
        <v>67</v>
      </c>
      <c r="B68" s="25" t="s">
        <v>8</v>
      </c>
      <c r="C68" s="25" t="s">
        <v>106</v>
      </c>
      <c r="D68" s="25" t="s">
        <v>107</v>
      </c>
      <c r="E68" s="25" t="s">
        <v>139</v>
      </c>
      <c r="F68" s="25" t="s">
        <v>143</v>
      </c>
      <c r="G68" s="25">
        <v>9440856559</v>
      </c>
      <c r="H68" s="25" t="s">
        <v>146</v>
      </c>
      <c r="I68" s="22">
        <v>1</v>
      </c>
      <c r="J68" s="22">
        <v>1</v>
      </c>
      <c r="K68" s="22">
        <v>13650</v>
      </c>
      <c r="L68" s="22">
        <v>1</v>
      </c>
      <c r="M68" s="22">
        <v>1</v>
      </c>
      <c r="N68" s="26">
        <v>0.1579861111111111</v>
      </c>
      <c r="O68" s="23">
        <f t="shared" si="2"/>
        <v>13650</v>
      </c>
      <c r="P68" s="23">
        <f t="shared" si="3"/>
        <v>1</v>
      </c>
    </row>
    <row r="69" spans="1:16" x14ac:dyDescent="0.25">
      <c r="A69" s="22">
        <v>68</v>
      </c>
      <c r="B69" s="25" t="s">
        <v>8</v>
      </c>
      <c r="C69" s="25" t="s">
        <v>106</v>
      </c>
      <c r="D69" s="25" t="s">
        <v>107</v>
      </c>
      <c r="E69" s="25" t="s">
        <v>139</v>
      </c>
      <c r="F69" s="25" t="s">
        <v>143</v>
      </c>
      <c r="G69" s="25">
        <v>9440856559</v>
      </c>
      <c r="H69" s="25" t="s">
        <v>147</v>
      </c>
      <c r="I69" s="22">
        <v>1</v>
      </c>
      <c r="J69" s="22">
        <v>1</v>
      </c>
      <c r="K69" s="22">
        <v>87920</v>
      </c>
      <c r="L69" s="22">
        <v>1</v>
      </c>
      <c r="M69" s="22">
        <v>1</v>
      </c>
      <c r="N69" s="26">
        <v>1.0175925925925926</v>
      </c>
      <c r="O69" s="23">
        <f t="shared" si="2"/>
        <v>87920</v>
      </c>
      <c r="P69" s="23">
        <f t="shared" si="3"/>
        <v>1</v>
      </c>
    </row>
    <row r="70" spans="1:16" x14ac:dyDescent="0.25">
      <c r="A70" s="22">
        <v>69</v>
      </c>
      <c r="B70" s="25" t="s">
        <v>8</v>
      </c>
      <c r="C70" s="25" t="s">
        <v>106</v>
      </c>
      <c r="D70" s="25" t="s">
        <v>107</v>
      </c>
      <c r="E70" s="25" t="s">
        <v>139</v>
      </c>
      <c r="F70" s="25" t="s">
        <v>143</v>
      </c>
      <c r="G70" s="25">
        <v>9440856559</v>
      </c>
      <c r="H70" s="25" t="s">
        <v>148</v>
      </c>
      <c r="I70" s="22">
        <v>1</v>
      </c>
      <c r="J70" s="22">
        <v>1</v>
      </c>
      <c r="K70" s="22">
        <v>145845</v>
      </c>
      <c r="L70" s="22">
        <v>1</v>
      </c>
      <c r="M70" s="22">
        <v>1</v>
      </c>
      <c r="N70" s="26">
        <v>1.6880208333333333</v>
      </c>
      <c r="O70" s="23">
        <f t="shared" si="2"/>
        <v>145845</v>
      </c>
      <c r="P70" s="23">
        <f t="shared" si="3"/>
        <v>1</v>
      </c>
    </row>
    <row r="71" spans="1:16" x14ac:dyDescent="0.25">
      <c r="A71" s="22">
        <v>70</v>
      </c>
      <c r="B71" s="25" t="s">
        <v>8</v>
      </c>
      <c r="C71" s="25" t="s">
        <v>106</v>
      </c>
      <c r="D71" s="25" t="s">
        <v>107</v>
      </c>
      <c r="E71" s="25" t="s">
        <v>139</v>
      </c>
      <c r="F71" s="25" t="s">
        <v>143</v>
      </c>
      <c r="G71" s="25">
        <v>9440856559</v>
      </c>
      <c r="H71" s="25" t="s">
        <v>149</v>
      </c>
      <c r="I71" s="22">
        <v>1</v>
      </c>
      <c r="J71" s="22">
        <v>1</v>
      </c>
      <c r="K71" s="22">
        <v>23007</v>
      </c>
      <c r="L71" s="22">
        <v>1</v>
      </c>
      <c r="M71" s="22">
        <v>1</v>
      </c>
      <c r="N71" s="26">
        <v>0.26628472222222221</v>
      </c>
      <c r="O71" s="23">
        <f t="shared" si="2"/>
        <v>23007</v>
      </c>
      <c r="P71" s="23">
        <f t="shared" si="3"/>
        <v>1</v>
      </c>
    </row>
    <row r="72" spans="1:16" x14ac:dyDescent="0.25">
      <c r="A72" s="22">
        <v>71</v>
      </c>
      <c r="B72" s="25" t="s">
        <v>8</v>
      </c>
      <c r="C72" s="25" t="s">
        <v>106</v>
      </c>
      <c r="D72" s="25" t="s">
        <v>107</v>
      </c>
      <c r="E72" s="25" t="s">
        <v>139</v>
      </c>
      <c r="F72" s="25" t="s">
        <v>130</v>
      </c>
      <c r="G72" s="25">
        <v>9490615555</v>
      </c>
      <c r="H72" s="25" t="s">
        <v>150</v>
      </c>
      <c r="I72" s="22">
        <v>1</v>
      </c>
      <c r="J72" s="22">
        <v>1</v>
      </c>
      <c r="K72" s="22">
        <v>6986</v>
      </c>
      <c r="L72" s="22">
        <v>1529</v>
      </c>
      <c r="M72" s="22">
        <v>1</v>
      </c>
      <c r="N72" s="26">
        <v>8.0856481481481488E-2</v>
      </c>
      <c r="O72" s="23">
        <f t="shared" si="2"/>
        <v>10681594</v>
      </c>
      <c r="P72" s="23">
        <f t="shared" si="3"/>
        <v>1529</v>
      </c>
    </row>
    <row r="73" spans="1:16" x14ac:dyDescent="0.25">
      <c r="A73" s="22">
        <v>72</v>
      </c>
      <c r="B73" s="25" t="s">
        <v>8</v>
      </c>
      <c r="C73" s="25" t="s">
        <v>106</v>
      </c>
      <c r="D73" s="25" t="s">
        <v>107</v>
      </c>
      <c r="E73" s="25" t="s">
        <v>139</v>
      </c>
      <c r="F73" s="25" t="s">
        <v>130</v>
      </c>
      <c r="G73" s="25">
        <v>9490615555</v>
      </c>
      <c r="H73" s="25" t="s">
        <v>151</v>
      </c>
      <c r="I73" s="22">
        <v>1</v>
      </c>
      <c r="J73" s="22">
        <v>1</v>
      </c>
      <c r="K73" s="22">
        <v>6985</v>
      </c>
      <c r="L73" s="22">
        <v>756</v>
      </c>
      <c r="M73" s="22">
        <v>1</v>
      </c>
      <c r="N73" s="26">
        <v>8.0844907407407407E-2</v>
      </c>
      <c r="O73" s="23">
        <f t="shared" si="2"/>
        <v>5280660</v>
      </c>
      <c r="P73" s="23">
        <f t="shared" si="3"/>
        <v>756</v>
      </c>
    </row>
    <row r="74" spans="1:16" x14ac:dyDescent="0.25">
      <c r="A74" s="22">
        <v>73</v>
      </c>
      <c r="B74" s="25" t="s">
        <v>8</v>
      </c>
      <c r="C74" s="25" t="s">
        <v>106</v>
      </c>
      <c r="D74" s="25" t="s">
        <v>107</v>
      </c>
      <c r="E74" s="25" t="s">
        <v>139</v>
      </c>
      <c r="F74" s="25" t="s">
        <v>152</v>
      </c>
      <c r="G74" s="25">
        <v>8331091014</v>
      </c>
      <c r="H74" s="25" t="s">
        <v>153</v>
      </c>
      <c r="I74" s="22">
        <v>1</v>
      </c>
      <c r="J74" s="22">
        <v>1</v>
      </c>
      <c r="K74" s="22">
        <v>14547</v>
      </c>
      <c r="L74" s="22">
        <v>916</v>
      </c>
      <c r="M74" s="22">
        <v>1</v>
      </c>
      <c r="N74" s="26">
        <v>0.16836805555555556</v>
      </c>
      <c r="O74" s="23">
        <f t="shared" si="2"/>
        <v>13325052</v>
      </c>
      <c r="P74" s="23">
        <f t="shared" si="3"/>
        <v>916</v>
      </c>
    </row>
    <row r="75" spans="1:16" x14ac:dyDescent="0.25">
      <c r="A75" s="22">
        <v>74</v>
      </c>
      <c r="B75" s="25" t="s">
        <v>8</v>
      </c>
      <c r="C75" s="25" t="s">
        <v>106</v>
      </c>
      <c r="D75" s="25" t="s">
        <v>107</v>
      </c>
      <c r="E75" s="25" t="s">
        <v>139</v>
      </c>
      <c r="F75" s="25" t="s">
        <v>152</v>
      </c>
      <c r="G75" s="25">
        <v>8331091014</v>
      </c>
      <c r="H75" s="25" t="s">
        <v>154</v>
      </c>
      <c r="I75" s="22">
        <v>1</v>
      </c>
      <c r="J75" s="22">
        <v>1</v>
      </c>
      <c r="K75" s="22">
        <v>13487</v>
      </c>
      <c r="L75" s="22">
        <v>425</v>
      </c>
      <c r="M75" s="22">
        <v>1</v>
      </c>
      <c r="N75" s="26">
        <v>0.15609953703703705</v>
      </c>
      <c r="O75" s="23">
        <f t="shared" si="2"/>
        <v>5731975</v>
      </c>
      <c r="P75" s="23">
        <f t="shared" si="3"/>
        <v>425</v>
      </c>
    </row>
    <row r="76" spans="1:16" x14ac:dyDescent="0.25">
      <c r="A76" s="22">
        <v>75</v>
      </c>
      <c r="B76" s="25" t="s">
        <v>8</v>
      </c>
      <c r="C76" s="25" t="s">
        <v>106</v>
      </c>
      <c r="D76" s="25" t="s">
        <v>107</v>
      </c>
      <c r="E76" s="25" t="s">
        <v>139</v>
      </c>
      <c r="F76" s="25" t="s">
        <v>152</v>
      </c>
      <c r="G76" s="25">
        <v>8331091014</v>
      </c>
      <c r="H76" s="25" t="s">
        <v>155</v>
      </c>
      <c r="I76" s="22">
        <v>1</v>
      </c>
      <c r="J76" s="22">
        <v>1</v>
      </c>
      <c r="K76" s="22">
        <v>22107</v>
      </c>
      <c r="L76" s="22">
        <v>981</v>
      </c>
      <c r="M76" s="22">
        <v>1</v>
      </c>
      <c r="N76" s="26">
        <v>0.25586805555555553</v>
      </c>
      <c r="O76" s="23">
        <f t="shared" si="2"/>
        <v>21686967</v>
      </c>
      <c r="P76" s="23">
        <f t="shared" si="3"/>
        <v>981</v>
      </c>
    </row>
    <row r="77" spans="1:16" x14ac:dyDescent="0.25">
      <c r="A77" s="22">
        <v>76</v>
      </c>
      <c r="B77" s="25" t="s">
        <v>8</v>
      </c>
      <c r="C77" s="25" t="s">
        <v>106</v>
      </c>
      <c r="D77" s="25" t="s">
        <v>107</v>
      </c>
      <c r="E77" s="25" t="s">
        <v>139</v>
      </c>
      <c r="F77" s="25" t="s">
        <v>152</v>
      </c>
      <c r="G77" s="25">
        <v>8331091014</v>
      </c>
      <c r="H77" s="25" t="s">
        <v>156</v>
      </c>
      <c r="I77" s="22">
        <v>1</v>
      </c>
      <c r="J77" s="22">
        <v>1</v>
      </c>
      <c r="K77" s="22">
        <v>9870</v>
      </c>
      <c r="L77" s="22">
        <v>1737</v>
      </c>
      <c r="M77" s="22">
        <v>1</v>
      </c>
      <c r="N77" s="26">
        <v>0.11423611111111111</v>
      </c>
      <c r="O77" s="23">
        <f t="shared" si="2"/>
        <v>17144190</v>
      </c>
      <c r="P77" s="23">
        <f t="shared" si="3"/>
        <v>1737</v>
      </c>
    </row>
    <row r="78" spans="1:16" x14ac:dyDescent="0.25">
      <c r="A78" s="22">
        <v>77</v>
      </c>
      <c r="B78" s="25" t="s">
        <v>8</v>
      </c>
      <c r="C78" s="25" t="s">
        <v>106</v>
      </c>
      <c r="D78" s="25" t="s">
        <v>107</v>
      </c>
      <c r="E78" s="25" t="s">
        <v>139</v>
      </c>
      <c r="F78" s="25" t="s">
        <v>152</v>
      </c>
      <c r="G78" s="25">
        <v>8331091014</v>
      </c>
      <c r="H78" s="25" t="s">
        <v>157</v>
      </c>
      <c r="I78" s="22">
        <v>1</v>
      </c>
      <c r="J78" s="22">
        <v>1</v>
      </c>
      <c r="K78" s="22">
        <v>16320</v>
      </c>
      <c r="L78" s="22">
        <v>613</v>
      </c>
      <c r="M78" s="22">
        <v>1</v>
      </c>
      <c r="N78" s="26">
        <v>0.18888888888888888</v>
      </c>
      <c r="O78" s="23">
        <f t="shared" si="2"/>
        <v>10004160</v>
      </c>
      <c r="P78" s="23">
        <f t="shared" si="3"/>
        <v>613</v>
      </c>
    </row>
    <row r="79" spans="1:16" x14ac:dyDescent="0.25">
      <c r="A79" s="22">
        <v>78</v>
      </c>
      <c r="B79" s="25" t="s">
        <v>8</v>
      </c>
      <c r="C79" s="25" t="s">
        <v>106</v>
      </c>
      <c r="D79" s="25" t="s">
        <v>107</v>
      </c>
      <c r="E79" s="25" t="s">
        <v>139</v>
      </c>
      <c r="F79" s="25" t="s">
        <v>152</v>
      </c>
      <c r="G79" s="25">
        <v>8331091014</v>
      </c>
      <c r="H79" s="25" t="s">
        <v>158</v>
      </c>
      <c r="I79" s="22">
        <v>1</v>
      </c>
      <c r="J79" s="22">
        <v>1</v>
      </c>
      <c r="K79" s="22">
        <v>25305</v>
      </c>
      <c r="L79" s="22">
        <v>1520</v>
      </c>
      <c r="M79" s="22">
        <v>1</v>
      </c>
      <c r="N79" s="26">
        <v>0.29288194444444443</v>
      </c>
      <c r="O79" s="23">
        <f t="shared" si="2"/>
        <v>38463600</v>
      </c>
      <c r="P79" s="23">
        <f t="shared" si="3"/>
        <v>1520</v>
      </c>
    </row>
    <row r="80" spans="1:16" x14ac:dyDescent="0.25">
      <c r="A80" s="22">
        <v>79</v>
      </c>
      <c r="B80" s="25" t="s">
        <v>8</v>
      </c>
      <c r="C80" s="25" t="s">
        <v>106</v>
      </c>
      <c r="D80" s="25" t="s">
        <v>107</v>
      </c>
      <c r="E80" s="25" t="s">
        <v>139</v>
      </c>
      <c r="F80" s="25" t="s">
        <v>159</v>
      </c>
      <c r="G80" s="25">
        <v>9491044671</v>
      </c>
      <c r="H80" s="25" t="s">
        <v>160</v>
      </c>
      <c r="I80" s="22">
        <v>1</v>
      </c>
      <c r="J80" s="22">
        <v>1</v>
      </c>
      <c r="K80" s="22">
        <v>22676</v>
      </c>
      <c r="L80" s="22">
        <v>2196</v>
      </c>
      <c r="M80" s="22">
        <v>1</v>
      </c>
      <c r="N80" s="26">
        <v>0.26245370370370369</v>
      </c>
      <c r="O80" s="23">
        <f t="shared" si="2"/>
        <v>49796496</v>
      </c>
      <c r="P80" s="23">
        <f t="shared" si="3"/>
        <v>2196</v>
      </c>
    </row>
    <row r="81" spans="1:17" x14ac:dyDescent="0.25">
      <c r="A81" s="22">
        <v>80</v>
      </c>
      <c r="B81" s="25" t="s">
        <v>8</v>
      </c>
      <c r="C81" s="25" t="s">
        <v>106</v>
      </c>
      <c r="D81" s="25" t="s">
        <v>107</v>
      </c>
      <c r="E81" s="25" t="s">
        <v>139</v>
      </c>
      <c r="F81" s="25" t="s">
        <v>159</v>
      </c>
      <c r="G81" s="25">
        <v>9491044671</v>
      </c>
      <c r="H81" s="25" t="s">
        <v>161</v>
      </c>
      <c r="I81" s="22">
        <v>1</v>
      </c>
      <c r="J81" s="22">
        <v>1</v>
      </c>
      <c r="K81" s="22">
        <v>22672</v>
      </c>
      <c r="L81" s="22">
        <v>2468</v>
      </c>
      <c r="M81" s="22">
        <v>1</v>
      </c>
      <c r="N81" s="26">
        <v>0.26240740740740742</v>
      </c>
      <c r="O81" s="23">
        <f t="shared" si="2"/>
        <v>55954496</v>
      </c>
      <c r="P81" s="23">
        <f t="shared" si="3"/>
        <v>2468</v>
      </c>
    </row>
    <row r="82" spans="1:17" x14ac:dyDescent="0.25">
      <c r="A82" s="22">
        <v>81</v>
      </c>
      <c r="B82" s="25" t="s">
        <v>8</v>
      </c>
      <c r="C82" s="25" t="s">
        <v>106</v>
      </c>
      <c r="D82" s="25" t="s">
        <v>107</v>
      </c>
      <c r="E82" s="25" t="s">
        <v>139</v>
      </c>
      <c r="F82" s="25" t="s">
        <v>159</v>
      </c>
      <c r="G82" s="25">
        <v>9491044671</v>
      </c>
      <c r="H82" s="25" t="s">
        <v>162</v>
      </c>
      <c r="I82" s="22">
        <v>1</v>
      </c>
      <c r="J82" s="22">
        <v>1</v>
      </c>
      <c r="K82" s="22">
        <v>18675</v>
      </c>
      <c r="L82" s="22">
        <v>1626</v>
      </c>
      <c r="M82" s="22">
        <v>1</v>
      </c>
      <c r="N82" s="26">
        <v>0.21614583333333334</v>
      </c>
      <c r="O82" s="23">
        <f t="shared" si="2"/>
        <v>30365550</v>
      </c>
      <c r="P82" s="23">
        <f t="shared" si="3"/>
        <v>1626</v>
      </c>
    </row>
    <row r="83" spans="1:17" x14ac:dyDescent="0.25">
      <c r="A83" s="22">
        <v>82</v>
      </c>
      <c r="B83" s="25" t="s">
        <v>8</v>
      </c>
      <c r="C83" s="25" t="s">
        <v>106</v>
      </c>
      <c r="D83" s="25" t="s">
        <v>163</v>
      </c>
      <c r="E83" s="25" t="s">
        <v>164</v>
      </c>
      <c r="F83" s="25" t="s">
        <v>165</v>
      </c>
      <c r="G83" s="25">
        <v>8333068619</v>
      </c>
      <c r="H83" s="25" t="s">
        <v>166</v>
      </c>
      <c r="I83" s="22">
        <v>1</v>
      </c>
      <c r="J83" s="22">
        <v>1</v>
      </c>
      <c r="K83" s="22">
        <v>49005</v>
      </c>
      <c r="L83" s="22">
        <v>726</v>
      </c>
      <c r="M83" s="22">
        <v>1</v>
      </c>
      <c r="N83" s="26">
        <v>0.56718749999999996</v>
      </c>
      <c r="O83" s="23">
        <f t="shared" si="2"/>
        <v>35577630</v>
      </c>
      <c r="P83" s="23">
        <f t="shared" si="3"/>
        <v>726</v>
      </c>
    </row>
    <row r="84" spans="1:17" x14ac:dyDescent="0.25">
      <c r="A84" s="22">
        <v>83</v>
      </c>
      <c r="B84" s="25" t="s">
        <v>8</v>
      </c>
      <c r="C84" s="25" t="s">
        <v>106</v>
      </c>
      <c r="D84" s="25" t="s">
        <v>163</v>
      </c>
      <c r="E84" s="25" t="s">
        <v>164</v>
      </c>
      <c r="F84" s="25" t="s">
        <v>167</v>
      </c>
      <c r="G84" s="25">
        <v>9490615507</v>
      </c>
      <c r="H84" s="25" t="s">
        <v>168</v>
      </c>
      <c r="I84" s="22">
        <v>1</v>
      </c>
      <c r="J84" s="22">
        <v>0</v>
      </c>
      <c r="K84" s="22">
        <v>0</v>
      </c>
      <c r="L84" s="22">
        <v>225</v>
      </c>
      <c r="M84" s="22">
        <v>0</v>
      </c>
      <c r="N84" s="26">
        <v>0</v>
      </c>
      <c r="O84" s="23">
        <f t="shared" si="2"/>
        <v>0</v>
      </c>
      <c r="P84" s="23">
        <f t="shared" si="3"/>
        <v>0</v>
      </c>
    </row>
    <row r="85" spans="1:17" x14ac:dyDescent="0.25">
      <c r="A85" s="22">
        <v>84</v>
      </c>
      <c r="B85" s="25" t="s">
        <v>8</v>
      </c>
      <c r="C85" s="25" t="s">
        <v>106</v>
      </c>
      <c r="D85" s="25" t="s">
        <v>163</v>
      </c>
      <c r="E85" s="25" t="s">
        <v>169</v>
      </c>
      <c r="F85" s="25" t="s">
        <v>170</v>
      </c>
      <c r="G85" s="25">
        <v>9490615510</v>
      </c>
      <c r="H85" s="25" t="s">
        <v>171</v>
      </c>
      <c r="I85" s="22">
        <v>1</v>
      </c>
      <c r="J85" s="22">
        <v>1</v>
      </c>
      <c r="K85" s="22">
        <v>25630</v>
      </c>
      <c r="L85" s="22">
        <v>2958</v>
      </c>
      <c r="M85" s="22">
        <v>1</v>
      </c>
      <c r="N85" s="26">
        <v>0.2966435185185185</v>
      </c>
      <c r="O85" s="23">
        <f t="shared" si="2"/>
        <v>75813540</v>
      </c>
      <c r="P85" s="23">
        <f t="shared" si="3"/>
        <v>2958</v>
      </c>
    </row>
    <row r="86" spans="1:17" x14ac:dyDescent="0.25">
      <c r="A86" s="22">
        <v>85</v>
      </c>
      <c r="B86" s="25" t="s">
        <v>8</v>
      </c>
      <c r="C86" s="25" t="s">
        <v>106</v>
      </c>
      <c r="D86" s="25" t="s">
        <v>163</v>
      </c>
      <c r="E86" s="25" t="s">
        <v>172</v>
      </c>
      <c r="F86" s="25" t="s">
        <v>173</v>
      </c>
      <c r="G86" s="25">
        <v>9490615512</v>
      </c>
      <c r="H86" s="25" t="s">
        <v>174</v>
      </c>
      <c r="I86" s="22">
        <v>1</v>
      </c>
      <c r="J86" s="22">
        <v>1</v>
      </c>
      <c r="K86" s="22">
        <v>15582</v>
      </c>
      <c r="L86" s="22">
        <v>1104</v>
      </c>
      <c r="M86" s="22">
        <v>1</v>
      </c>
      <c r="N86" s="26">
        <v>0.18034722222222221</v>
      </c>
      <c r="O86" s="23">
        <f t="shared" si="2"/>
        <v>17202528</v>
      </c>
      <c r="P86" s="23">
        <f>J86*L86</f>
        <v>1104</v>
      </c>
    </row>
    <row r="87" spans="1:17" s="29" customFormat="1" x14ac:dyDescent="0.25">
      <c r="A87" s="28"/>
      <c r="B87" s="28"/>
      <c r="C87" s="28"/>
      <c r="D87" s="28"/>
      <c r="E87" s="28"/>
      <c r="F87" s="28"/>
      <c r="G87" s="28"/>
      <c r="H87" s="29" t="s">
        <v>175</v>
      </c>
      <c r="I87" s="29">
        <f t="shared" ref="I87" si="4">SUM(I2:I86)</f>
        <v>85</v>
      </c>
      <c r="J87" s="29">
        <f>SUM(J2:J86)</f>
        <v>57</v>
      </c>
      <c r="K87" s="29">
        <f>SUM(K2:K86)</f>
        <v>1197026</v>
      </c>
      <c r="L87" s="29">
        <f>SUM(L2:L86)</f>
        <v>136686</v>
      </c>
      <c r="M87" s="28"/>
      <c r="N87" s="30"/>
      <c r="O87" s="31">
        <f>SUM(O2:O86)/$L$87/86400</f>
        <v>0.11287293098374701</v>
      </c>
      <c r="P87" s="32">
        <f>SUM(P2:P86)/$L$87</f>
        <v>0.68162796482448829</v>
      </c>
      <c r="Q87" s="33">
        <f>1-O87/31</f>
        <v>0.99635893771020168</v>
      </c>
    </row>
    <row r="88" spans="1:17" x14ac:dyDescent="0.25">
      <c r="A88" s="22"/>
      <c r="B88" s="25"/>
      <c r="C88" s="25"/>
      <c r="D88" s="25"/>
      <c r="E88" s="25"/>
      <c r="F88" s="25"/>
      <c r="G88" s="25"/>
      <c r="H88" s="25"/>
      <c r="I88" s="22"/>
      <c r="L88" s="22"/>
      <c r="M88" s="22"/>
      <c r="N88" s="26"/>
      <c r="O88" s="23"/>
      <c r="P88" s="23"/>
    </row>
    <row r="89" spans="1:17" x14ac:dyDescent="0.25">
      <c r="A89" s="22">
        <v>86</v>
      </c>
      <c r="B89" s="25" t="s">
        <v>9</v>
      </c>
      <c r="C89" s="25" t="s">
        <v>176</v>
      </c>
      <c r="D89" s="25" t="s">
        <v>176</v>
      </c>
      <c r="E89" s="25" t="s">
        <v>177</v>
      </c>
      <c r="F89" s="25" t="s">
        <v>178</v>
      </c>
      <c r="G89" s="25">
        <v>8332958495</v>
      </c>
      <c r="H89" s="25" t="s">
        <v>179</v>
      </c>
      <c r="I89" s="22">
        <v>1</v>
      </c>
      <c r="J89" s="22">
        <v>18</v>
      </c>
      <c r="K89" s="22">
        <v>37325</v>
      </c>
      <c r="L89" s="22">
        <v>2519</v>
      </c>
      <c r="M89" s="22">
        <v>18</v>
      </c>
      <c r="N89" s="26">
        <v>0.43200231481481483</v>
      </c>
      <c r="O89" s="23">
        <f t="shared" ref="O89:O152" si="5">K89*L89</f>
        <v>94021675</v>
      </c>
      <c r="P89" s="23">
        <f t="shared" ref="P89:P152" si="6">J89*L89</f>
        <v>45342</v>
      </c>
    </row>
    <row r="90" spans="1:17" x14ac:dyDescent="0.25">
      <c r="A90" s="22">
        <v>87</v>
      </c>
      <c r="B90" s="25" t="s">
        <v>9</v>
      </c>
      <c r="C90" s="25" t="s">
        <v>176</v>
      </c>
      <c r="D90" s="25" t="s">
        <v>176</v>
      </c>
      <c r="E90" s="25" t="s">
        <v>177</v>
      </c>
      <c r="F90" s="25" t="s">
        <v>178</v>
      </c>
      <c r="G90" s="25">
        <v>8332958495</v>
      </c>
      <c r="H90" s="25" t="s">
        <v>180</v>
      </c>
      <c r="I90" s="22">
        <v>1</v>
      </c>
      <c r="J90" s="22">
        <v>20</v>
      </c>
      <c r="K90" s="22">
        <v>47114</v>
      </c>
      <c r="L90" s="22">
        <v>2945</v>
      </c>
      <c r="M90" s="22">
        <v>20</v>
      </c>
      <c r="N90" s="26">
        <v>0.54530092592592594</v>
      </c>
      <c r="O90" s="23">
        <f t="shared" si="5"/>
        <v>138750730</v>
      </c>
      <c r="P90" s="23">
        <f t="shared" si="6"/>
        <v>58900</v>
      </c>
    </row>
    <row r="91" spans="1:17" x14ac:dyDescent="0.25">
      <c r="A91" s="22">
        <v>88</v>
      </c>
      <c r="B91" s="25" t="s">
        <v>9</v>
      </c>
      <c r="C91" s="25" t="s">
        <v>176</v>
      </c>
      <c r="D91" s="25" t="s">
        <v>176</v>
      </c>
      <c r="E91" s="25" t="s">
        <v>177</v>
      </c>
      <c r="F91" s="25" t="s">
        <v>178</v>
      </c>
      <c r="G91" s="25">
        <v>8332958495</v>
      </c>
      <c r="H91" s="25" t="s">
        <v>181</v>
      </c>
      <c r="I91" s="22">
        <v>1</v>
      </c>
      <c r="J91" s="22">
        <v>8</v>
      </c>
      <c r="K91" s="22">
        <v>14184</v>
      </c>
      <c r="L91" s="22">
        <v>2997</v>
      </c>
      <c r="M91" s="22">
        <v>8</v>
      </c>
      <c r="N91" s="26">
        <v>0.16416666666666666</v>
      </c>
      <c r="O91" s="23">
        <f t="shared" si="5"/>
        <v>42509448</v>
      </c>
      <c r="P91" s="23">
        <f t="shared" si="6"/>
        <v>23976</v>
      </c>
    </row>
    <row r="92" spans="1:17" x14ac:dyDescent="0.25">
      <c r="A92" s="22">
        <v>89</v>
      </c>
      <c r="B92" s="25" t="s">
        <v>9</v>
      </c>
      <c r="C92" s="25" t="s">
        <v>176</v>
      </c>
      <c r="D92" s="25" t="s">
        <v>176</v>
      </c>
      <c r="E92" s="25" t="s">
        <v>177</v>
      </c>
      <c r="F92" s="25" t="s">
        <v>182</v>
      </c>
      <c r="G92" s="25">
        <v>8333900485</v>
      </c>
      <c r="H92" s="25" t="s">
        <v>183</v>
      </c>
      <c r="I92" s="22">
        <v>1</v>
      </c>
      <c r="J92" s="22">
        <v>3</v>
      </c>
      <c r="K92" s="22">
        <v>5702</v>
      </c>
      <c r="L92" s="22">
        <v>1897</v>
      </c>
      <c r="M92" s="22">
        <v>3</v>
      </c>
      <c r="N92" s="26">
        <v>6.5995370370370371E-2</v>
      </c>
      <c r="O92" s="23">
        <f t="shared" si="5"/>
        <v>10816694</v>
      </c>
      <c r="P92" s="23">
        <f t="shared" si="6"/>
        <v>5691</v>
      </c>
    </row>
    <row r="93" spans="1:17" x14ac:dyDescent="0.25">
      <c r="A93" s="22">
        <v>90</v>
      </c>
      <c r="B93" s="25" t="s">
        <v>9</v>
      </c>
      <c r="C93" s="25" t="s">
        <v>176</v>
      </c>
      <c r="D93" s="25" t="s">
        <v>176</v>
      </c>
      <c r="E93" s="25" t="s">
        <v>177</v>
      </c>
      <c r="F93" s="25" t="s">
        <v>182</v>
      </c>
      <c r="G93" s="25">
        <v>8333900485</v>
      </c>
      <c r="H93" s="25" t="s">
        <v>184</v>
      </c>
      <c r="I93" s="22">
        <v>1</v>
      </c>
      <c r="J93" s="22">
        <v>5</v>
      </c>
      <c r="K93" s="22">
        <v>13832</v>
      </c>
      <c r="L93" s="22">
        <v>1831</v>
      </c>
      <c r="M93" s="22">
        <v>5</v>
      </c>
      <c r="N93" s="26">
        <v>0.16009259259259259</v>
      </c>
      <c r="O93" s="23">
        <f t="shared" si="5"/>
        <v>25326392</v>
      </c>
      <c r="P93" s="23">
        <f t="shared" si="6"/>
        <v>9155</v>
      </c>
    </row>
    <row r="94" spans="1:17" x14ac:dyDescent="0.25">
      <c r="A94" s="22">
        <v>91</v>
      </c>
      <c r="B94" s="25" t="s">
        <v>9</v>
      </c>
      <c r="C94" s="25" t="s">
        <v>176</v>
      </c>
      <c r="D94" s="25" t="s">
        <v>176</v>
      </c>
      <c r="E94" s="25" t="s">
        <v>177</v>
      </c>
      <c r="F94" s="25" t="s">
        <v>182</v>
      </c>
      <c r="G94" s="25">
        <v>8333900485</v>
      </c>
      <c r="H94" s="25" t="s">
        <v>185</v>
      </c>
      <c r="I94" s="22">
        <v>1</v>
      </c>
      <c r="J94" s="22">
        <v>7</v>
      </c>
      <c r="K94" s="22">
        <v>30124</v>
      </c>
      <c r="L94" s="22">
        <v>3028</v>
      </c>
      <c r="M94" s="22">
        <v>7</v>
      </c>
      <c r="N94" s="26">
        <v>0.34865740740740742</v>
      </c>
      <c r="O94" s="23">
        <f t="shared" si="5"/>
        <v>91215472</v>
      </c>
      <c r="P94" s="23">
        <f t="shared" si="6"/>
        <v>21196</v>
      </c>
    </row>
    <row r="95" spans="1:17" x14ac:dyDescent="0.25">
      <c r="A95" s="22">
        <v>92</v>
      </c>
      <c r="B95" s="25" t="s">
        <v>9</v>
      </c>
      <c r="C95" s="25" t="s">
        <v>176</v>
      </c>
      <c r="D95" s="25" t="s">
        <v>176</v>
      </c>
      <c r="E95" s="25" t="s">
        <v>177</v>
      </c>
      <c r="F95" s="25" t="s">
        <v>186</v>
      </c>
      <c r="G95" s="25">
        <v>9490615546</v>
      </c>
      <c r="H95" s="25" t="s">
        <v>187</v>
      </c>
      <c r="I95" s="22">
        <v>1</v>
      </c>
      <c r="J95" s="22">
        <v>3</v>
      </c>
      <c r="K95" s="22">
        <v>5573</v>
      </c>
      <c r="L95" s="22">
        <v>1975</v>
      </c>
      <c r="M95" s="22">
        <v>3</v>
      </c>
      <c r="N95" s="26">
        <v>6.4502314814814818E-2</v>
      </c>
      <c r="O95" s="23">
        <f t="shared" si="5"/>
        <v>11006675</v>
      </c>
      <c r="P95" s="23">
        <f t="shared" si="6"/>
        <v>5925</v>
      </c>
    </row>
    <row r="96" spans="1:17" x14ac:dyDescent="0.25">
      <c r="A96" s="22">
        <v>93</v>
      </c>
      <c r="B96" s="25" t="s">
        <v>9</v>
      </c>
      <c r="C96" s="25" t="s">
        <v>176</v>
      </c>
      <c r="D96" s="25" t="s">
        <v>176</v>
      </c>
      <c r="E96" s="25" t="s">
        <v>177</v>
      </c>
      <c r="F96" s="25" t="s">
        <v>186</v>
      </c>
      <c r="G96" s="25">
        <v>9490615546</v>
      </c>
      <c r="H96" s="25" t="s">
        <v>188</v>
      </c>
      <c r="I96" s="22">
        <v>1</v>
      </c>
      <c r="J96" s="22">
        <v>0</v>
      </c>
      <c r="K96" s="22">
        <v>0</v>
      </c>
      <c r="L96" s="22">
        <v>4756</v>
      </c>
      <c r="M96" s="22">
        <v>0</v>
      </c>
      <c r="N96" s="26">
        <v>0</v>
      </c>
      <c r="O96" s="23">
        <f t="shared" si="5"/>
        <v>0</v>
      </c>
      <c r="P96" s="23">
        <f t="shared" si="6"/>
        <v>0</v>
      </c>
    </row>
    <row r="97" spans="1:16" x14ac:dyDescent="0.25">
      <c r="A97" s="22">
        <v>94</v>
      </c>
      <c r="B97" s="25" t="s">
        <v>9</v>
      </c>
      <c r="C97" s="25" t="s">
        <v>176</v>
      </c>
      <c r="D97" s="25" t="s">
        <v>176</v>
      </c>
      <c r="E97" s="25" t="s">
        <v>177</v>
      </c>
      <c r="F97" s="25" t="s">
        <v>186</v>
      </c>
      <c r="G97" s="25">
        <v>9490615546</v>
      </c>
      <c r="H97" s="25" t="s">
        <v>189</v>
      </c>
      <c r="I97" s="22">
        <v>1</v>
      </c>
      <c r="J97" s="22">
        <v>0</v>
      </c>
      <c r="K97" s="22">
        <v>0</v>
      </c>
      <c r="L97" s="22">
        <v>4655</v>
      </c>
      <c r="M97" s="22">
        <v>0</v>
      </c>
      <c r="N97" s="26">
        <v>0</v>
      </c>
      <c r="O97" s="23">
        <f t="shared" si="5"/>
        <v>0</v>
      </c>
      <c r="P97" s="23">
        <f t="shared" si="6"/>
        <v>0</v>
      </c>
    </row>
    <row r="98" spans="1:16" x14ac:dyDescent="0.25">
      <c r="A98" s="22">
        <v>95</v>
      </c>
      <c r="B98" s="25" t="s">
        <v>9</v>
      </c>
      <c r="C98" s="25" t="s">
        <v>176</v>
      </c>
      <c r="D98" s="25" t="s">
        <v>176</v>
      </c>
      <c r="E98" s="25" t="s">
        <v>177</v>
      </c>
      <c r="F98" s="25" t="s">
        <v>190</v>
      </c>
      <c r="G98" s="25">
        <v>9491052192</v>
      </c>
      <c r="H98" s="25" t="s">
        <v>191</v>
      </c>
      <c r="I98" s="22">
        <v>1</v>
      </c>
      <c r="J98" s="22">
        <v>5</v>
      </c>
      <c r="K98" s="22">
        <v>8983</v>
      </c>
      <c r="L98" s="22">
        <v>2728</v>
      </c>
      <c r="M98" s="22">
        <v>5</v>
      </c>
      <c r="N98" s="26">
        <v>0.10396990740740741</v>
      </c>
      <c r="O98" s="23">
        <f t="shared" si="5"/>
        <v>24505624</v>
      </c>
      <c r="P98" s="23">
        <f t="shared" si="6"/>
        <v>13640</v>
      </c>
    </row>
    <row r="99" spans="1:16" x14ac:dyDescent="0.25">
      <c r="A99" s="22">
        <v>96</v>
      </c>
      <c r="B99" s="25" t="s">
        <v>9</v>
      </c>
      <c r="C99" s="25" t="s">
        <v>176</v>
      </c>
      <c r="D99" s="25" t="s">
        <v>176</v>
      </c>
      <c r="E99" s="25" t="s">
        <v>177</v>
      </c>
      <c r="F99" s="25" t="s">
        <v>190</v>
      </c>
      <c r="G99" s="25">
        <v>9491052192</v>
      </c>
      <c r="H99" s="25" t="s">
        <v>192</v>
      </c>
      <c r="I99" s="22">
        <v>1</v>
      </c>
      <c r="J99" s="22">
        <v>5</v>
      </c>
      <c r="K99" s="22">
        <v>10523</v>
      </c>
      <c r="L99" s="22">
        <v>2969</v>
      </c>
      <c r="M99" s="22">
        <v>5</v>
      </c>
      <c r="N99" s="26">
        <v>0.12179398148148148</v>
      </c>
      <c r="O99" s="23">
        <f t="shared" si="5"/>
        <v>31242787</v>
      </c>
      <c r="P99" s="23">
        <f t="shared" si="6"/>
        <v>14845</v>
      </c>
    </row>
    <row r="100" spans="1:16" x14ac:dyDescent="0.25">
      <c r="A100" s="22">
        <v>97</v>
      </c>
      <c r="B100" s="25" t="s">
        <v>9</v>
      </c>
      <c r="C100" s="25" t="s">
        <v>176</v>
      </c>
      <c r="D100" s="25" t="s">
        <v>176</v>
      </c>
      <c r="E100" s="25" t="s">
        <v>177</v>
      </c>
      <c r="F100" s="25" t="s">
        <v>190</v>
      </c>
      <c r="G100" s="25">
        <v>9491052192</v>
      </c>
      <c r="H100" s="25" t="s">
        <v>193</v>
      </c>
      <c r="I100" s="22">
        <v>1</v>
      </c>
      <c r="J100" s="22">
        <v>3</v>
      </c>
      <c r="K100" s="22">
        <v>5616</v>
      </c>
      <c r="L100" s="22">
        <v>271</v>
      </c>
      <c r="M100" s="22">
        <v>3</v>
      </c>
      <c r="N100" s="26">
        <v>6.5000000000000002E-2</v>
      </c>
      <c r="O100" s="23">
        <f t="shared" si="5"/>
        <v>1521936</v>
      </c>
      <c r="P100" s="23">
        <f t="shared" si="6"/>
        <v>813</v>
      </c>
    </row>
    <row r="101" spans="1:16" x14ac:dyDescent="0.25">
      <c r="A101" s="22">
        <v>98</v>
      </c>
      <c r="B101" s="25" t="s">
        <v>9</v>
      </c>
      <c r="C101" s="25" t="s">
        <v>176</v>
      </c>
      <c r="D101" s="25" t="s">
        <v>176</v>
      </c>
      <c r="E101" s="25" t="s">
        <v>177</v>
      </c>
      <c r="F101" s="25" t="s">
        <v>190</v>
      </c>
      <c r="G101" s="25">
        <v>9491052192</v>
      </c>
      <c r="H101" s="25" t="s">
        <v>194</v>
      </c>
      <c r="I101" s="22">
        <v>1</v>
      </c>
      <c r="J101" s="22">
        <v>6</v>
      </c>
      <c r="K101" s="22">
        <v>12295</v>
      </c>
      <c r="L101" s="22">
        <v>510</v>
      </c>
      <c r="M101" s="22">
        <v>6</v>
      </c>
      <c r="N101" s="26">
        <v>0.14230324074074074</v>
      </c>
      <c r="O101" s="23">
        <f t="shared" si="5"/>
        <v>6270450</v>
      </c>
      <c r="P101" s="23">
        <f t="shared" si="6"/>
        <v>3060</v>
      </c>
    </row>
    <row r="102" spans="1:16" x14ac:dyDescent="0.25">
      <c r="A102" s="22">
        <v>99</v>
      </c>
      <c r="B102" s="25" t="s">
        <v>9</v>
      </c>
      <c r="C102" s="25" t="s">
        <v>176</v>
      </c>
      <c r="D102" s="25" t="s">
        <v>195</v>
      </c>
      <c r="E102" s="25" t="s">
        <v>196</v>
      </c>
      <c r="F102" s="25" t="s">
        <v>197</v>
      </c>
      <c r="G102" s="25">
        <v>9490615548</v>
      </c>
      <c r="H102" s="25" t="s">
        <v>198</v>
      </c>
      <c r="I102" s="22">
        <v>1</v>
      </c>
      <c r="J102" s="22">
        <v>4</v>
      </c>
      <c r="K102" s="22">
        <v>6408</v>
      </c>
      <c r="L102" s="22">
        <v>1987</v>
      </c>
      <c r="M102" s="22">
        <v>4</v>
      </c>
      <c r="N102" s="26">
        <v>7.4166666666666672E-2</v>
      </c>
      <c r="O102" s="23">
        <f t="shared" si="5"/>
        <v>12732696</v>
      </c>
      <c r="P102" s="23">
        <f t="shared" si="6"/>
        <v>7948</v>
      </c>
    </row>
    <row r="103" spans="1:16" x14ac:dyDescent="0.25">
      <c r="A103" s="22">
        <v>100</v>
      </c>
      <c r="B103" s="25" t="s">
        <v>9</v>
      </c>
      <c r="C103" s="25" t="s">
        <v>176</v>
      </c>
      <c r="D103" s="25" t="s">
        <v>195</v>
      </c>
      <c r="E103" s="25" t="s">
        <v>196</v>
      </c>
      <c r="F103" s="25" t="s">
        <v>197</v>
      </c>
      <c r="G103" s="25">
        <v>9490615548</v>
      </c>
      <c r="H103" s="25" t="s">
        <v>199</v>
      </c>
      <c r="I103" s="22">
        <v>1</v>
      </c>
      <c r="J103" s="22">
        <v>3</v>
      </c>
      <c r="K103" s="22">
        <v>4680</v>
      </c>
      <c r="L103" s="22">
        <v>2405</v>
      </c>
      <c r="M103" s="22">
        <v>3</v>
      </c>
      <c r="N103" s="26">
        <v>5.4166666666666669E-2</v>
      </c>
      <c r="O103" s="23">
        <f t="shared" si="5"/>
        <v>11255400</v>
      </c>
      <c r="P103" s="23">
        <f t="shared" si="6"/>
        <v>7215</v>
      </c>
    </row>
    <row r="104" spans="1:16" x14ac:dyDescent="0.25">
      <c r="A104" s="22">
        <v>101</v>
      </c>
      <c r="B104" s="25" t="s">
        <v>9</v>
      </c>
      <c r="C104" s="25" t="s">
        <v>176</v>
      </c>
      <c r="D104" s="25" t="s">
        <v>195</v>
      </c>
      <c r="E104" s="25" t="s">
        <v>196</v>
      </c>
      <c r="F104" s="25" t="s">
        <v>200</v>
      </c>
      <c r="G104" s="25">
        <v>8019356379</v>
      </c>
      <c r="H104" s="25" t="s">
        <v>201</v>
      </c>
      <c r="I104" s="22">
        <v>1</v>
      </c>
      <c r="J104" s="22">
        <v>4</v>
      </c>
      <c r="K104" s="22">
        <v>11685</v>
      </c>
      <c r="L104" s="22">
        <v>1179</v>
      </c>
      <c r="M104" s="22">
        <v>4</v>
      </c>
      <c r="N104" s="26">
        <v>0.13524305555555555</v>
      </c>
      <c r="O104" s="23">
        <f t="shared" si="5"/>
        <v>13776615</v>
      </c>
      <c r="P104" s="23">
        <f t="shared" si="6"/>
        <v>4716</v>
      </c>
    </row>
    <row r="105" spans="1:16" x14ac:dyDescent="0.25">
      <c r="A105" s="22">
        <v>102</v>
      </c>
      <c r="B105" s="25" t="s">
        <v>9</v>
      </c>
      <c r="C105" s="25" t="s">
        <v>176</v>
      </c>
      <c r="D105" s="25" t="s">
        <v>195</v>
      </c>
      <c r="E105" s="25" t="s">
        <v>196</v>
      </c>
      <c r="F105" s="25" t="s">
        <v>200</v>
      </c>
      <c r="G105" s="25">
        <v>8019356379</v>
      </c>
      <c r="H105" s="25" t="s">
        <v>202</v>
      </c>
      <c r="I105" s="22">
        <v>1</v>
      </c>
      <c r="J105" s="22">
        <v>4</v>
      </c>
      <c r="K105" s="22">
        <v>11664</v>
      </c>
      <c r="L105" s="22">
        <v>1</v>
      </c>
      <c r="M105" s="22">
        <v>4</v>
      </c>
      <c r="N105" s="26">
        <v>0.13500000000000001</v>
      </c>
      <c r="O105" s="23">
        <f t="shared" si="5"/>
        <v>11664</v>
      </c>
      <c r="P105" s="23">
        <f t="shared" si="6"/>
        <v>4</v>
      </c>
    </row>
    <row r="106" spans="1:16" x14ac:dyDescent="0.25">
      <c r="A106" s="22">
        <v>103</v>
      </c>
      <c r="B106" s="25" t="s">
        <v>9</v>
      </c>
      <c r="C106" s="25" t="s">
        <v>176</v>
      </c>
      <c r="D106" s="25" t="s">
        <v>195</v>
      </c>
      <c r="E106" s="25" t="s">
        <v>196</v>
      </c>
      <c r="F106" s="25" t="s">
        <v>200</v>
      </c>
      <c r="G106" s="25">
        <v>8019356379</v>
      </c>
      <c r="H106" s="25" t="s">
        <v>203</v>
      </c>
      <c r="I106" s="22">
        <v>1</v>
      </c>
      <c r="J106" s="22">
        <v>4</v>
      </c>
      <c r="K106" s="22">
        <v>11305</v>
      </c>
      <c r="L106" s="22">
        <v>1</v>
      </c>
      <c r="M106" s="22">
        <v>4</v>
      </c>
      <c r="N106" s="26">
        <v>0.1308449074074074</v>
      </c>
      <c r="O106" s="23">
        <f t="shared" si="5"/>
        <v>11305</v>
      </c>
      <c r="P106" s="23">
        <f t="shared" si="6"/>
        <v>4</v>
      </c>
    </row>
    <row r="107" spans="1:16" x14ac:dyDescent="0.25">
      <c r="A107" s="22">
        <v>104</v>
      </c>
      <c r="B107" s="25" t="s">
        <v>9</v>
      </c>
      <c r="C107" s="25" t="s">
        <v>176</v>
      </c>
      <c r="D107" s="25" t="s">
        <v>195</v>
      </c>
      <c r="E107" s="25" t="s">
        <v>196</v>
      </c>
      <c r="F107" s="25" t="s">
        <v>200</v>
      </c>
      <c r="G107" s="25">
        <v>8019356379</v>
      </c>
      <c r="H107" s="25" t="s">
        <v>204</v>
      </c>
      <c r="I107" s="22">
        <v>1</v>
      </c>
      <c r="J107" s="22">
        <v>4</v>
      </c>
      <c r="K107" s="22">
        <v>11305</v>
      </c>
      <c r="L107" s="22">
        <v>1</v>
      </c>
      <c r="M107" s="22">
        <v>4</v>
      </c>
      <c r="N107" s="26">
        <v>0.1308449074074074</v>
      </c>
      <c r="O107" s="23">
        <f t="shared" si="5"/>
        <v>11305</v>
      </c>
      <c r="P107" s="23">
        <f t="shared" si="6"/>
        <v>4</v>
      </c>
    </row>
    <row r="108" spans="1:16" x14ac:dyDescent="0.25">
      <c r="A108" s="22">
        <v>105</v>
      </c>
      <c r="B108" s="25" t="s">
        <v>9</v>
      </c>
      <c r="C108" s="25" t="s">
        <v>176</v>
      </c>
      <c r="D108" s="25" t="s">
        <v>195</v>
      </c>
      <c r="E108" s="25" t="s">
        <v>196</v>
      </c>
      <c r="F108" s="25" t="s">
        <v>205</v>
      </c>
      <c r="G108" s="25">
        <v>9492806976</v>
      </c>
      <c r="H108" s="25" t="s">
        <v>206</v>
      </c>
      <c r="I108" s="22">
        <v>1</v>
      </c>
      <c r="J108" s="22">
        <v>8</v>
      </c>
      <c r="K108" s="22">
        <v>25444</v>
      </c>
      <c r="L108" s="22">
        <v>3913</v>
      </c>
      <c r="M108" s="22">
        <v>8</v>
      </c>
      <c r="N108" s="26">
        <v>0.29449074074074072</v>
      </c>
      <c r="O108" s="23">
        <f t="shared" si="5"/>
        <v>99562372</v>
      </c>
      <c r="P108" s="23">
        <f t="shared" si="6"/>
        <v>31304</v>
      </c>
    </row>
    <row r="109" spans="1:16" x14ac:dyDescent="0.25">
      <c r="A109" s="22">
        <v>106</v>
      </c>
      <c r="B109" s="25" t="s">
        <v>9</v>
      </c>
      <c r="C109" s="25" t="s">
        <v>176</v>
      </c>
      <c r="D109" s="25" t="s">
        <v>195</v>
      </c>
      <c r="E109" s="25" t="s">
        <v>196</v>
      </c>
      <c r="F109" s="25" t="s">
        <v>205</v>
      </c>
      <c r="G109" s="25">
        <v>9492806976</v>
      </c>
      <c r="H109" s="25" t="s">
        <v>207</v>
      </c>
      <c r="I109" s="22">
        <v>1</v>
      </c>
      <c r="J109" s="22">
        <v>11</v>
      </c>
      <c r="K109" s="22">
        <v>28210</v>
      </c>
      <c r="L109" s="22">
        <v>3673</v>
      </c>
      <c r="M109" s="22">
        <v>11</v>
      </c>
      <c r="N109" s="26">
        <v>0.32650462962962962</v>
      </c>
      <c r="O109" s="23">
        <f t="shared" si="5"/>
        <v>103615330</v>
      </c>
      <c r="P109" s="23">
        <f t="shared" si="6"/>
        <v>40403</v>
      </c>
    </row>
    <row r="110" spans="1:16" x14ac:dyDescent="0.25">
      <c r="A110" s="22">
        <v>107</v>
      </c>
      <c r="B110" s="25" t="s">
        <v>9</v>
      </c>
      <c r="C110" s="25" t="s">
        <v>176</v>
      </c>
      <c r="D110" s="25" t="s">
        <v>195</v>
      </c>
      <c r="E110" s="25" t="s">
        <v>196</v>
      </c>
      <c r="F110" s="25" t="s">
        <v>208</v>
      </c>
      <c r="G110" s="25">
        <v>9490615547</v>
      </c>
      <c r="H110" s="25" t="s">
        <v>209</v>
      </c>
      <c r="I110" s="22">
        <v>1</v>
      </c>
      <c r="J110" s="22">
        <v>4</v>
      </c>
      <c r="K110" s="22">
        <v>15141</v>
      </c>
      <c r="L110" s="22">
        <v>2843</v>
      </c>
      <c r="M110" s="22">
        <v>4</v>
      </c>
      <c r="N110" s="26">
        <v>0.17524305555555555</v>
      </c>
      <c r="O110" s="23">
        <f t="shared" si="5"/>
        <v>43045863</v>
      </c>
      <c r="P110" s="23">
        <f t="shared" si="6"/>
        <v>11372</v>
      </c>
    </row>
    <row r="111" spans="1:16" x14ac:dyDescent="0.25">
      <c r="A111" s="22">
        <v>108</v>
      </c>
      <c r="B111" s="25" t="s">
        <v>9</v>
      </c>
      <c r="C111" s="25" t="s">
        <v>176</v>
      </c>
      <c r="D111" s="25" t="s">
        <v>195</v>
      </c>
      <c r="E111" s="25" t="s">
        <v>196</v>
      </c>
      <c r="F111" s="25" t="s">
        <v>208</v>
      </c>
      <c r="G111" s="25">
        <v>9490615547</v>
      </c>
      <c r="H111" s="25" t="s">
        <v>210</v>
      </c>
      <c r="I111" s="22">
        <v>1</v>
      </c>
      <c r="J111" s="22">
        <v>0</v>
      </c>
      <c r="K111" s="22">
        <v>0</v>
      </c>
      <c r="L111" s="22">
        <v>3038</v>
      </c>
      <c r="M111" s="22">
        <v>0</v>
      </c>
      <c r="N111" s="26">
        <v>0</v>
      </c>
      <c r="O111" s="23">
        <f t="shared" si="5"/>
        <v>0</v>
      </c>
      <c r="P111" s="23">
        <f t="shared" si="6"/>
        <v>0</v>
      </c>
    </row>
    <row r="112" spans="1:16" x14ac:dyDescent="0.25">
      <c r="A112" s="22">
        <v>109</v>
      </c>
      <c r="B112" s="25" t="s">
        <v>9</v>
      </c>
      <c r="C112" s="25" t="s">
        <v>176</v>
      </c>
      <c r="D112" s="25" t="s">
        <v>195</v>
      </c>
      <c r="E112" s="25" t="s">
        <v>196</v>
      </c>
      <c r="F112" s="25" t="s">
        <v>208</v>
      </c>
      <c r="G112" s="25">
        <v>9490615547</v>
      </c>
      <c r="H112" s="25" t="s">
        <v>211</v>
      </c>
      <c r="I112" s="22">
        <v>1</v>
      </c>
      <c r="J112" s="22">
        <v>1</v>
      </c>
      <c r="K112" s="22">
        <v>5225</v>
      </c>
      <c r="L112" s="22">
        <v>4138</v>
      </c>
      <c r="M112" s="22">
        <v>1</v>
      </c>
      <c r="N112" s="26">
        <v>6.0474537037037035E-2</v>
      </c>
      <c r="O112" s="23">
        <f t="shared" si="5"/>
        <v>21621050</v>
      </c>
      <c r="P112" s="23">
        <f t="shared" si="6"/>
        <v>4138</v>
      </c>
    </row>
    <row r="113" spans="1:16" x14ac:dyDescent="0.25">
      <c r="A113" s="22">
        <v>110</v>
      </c>
      <c r="B113" s="25" t="s">
        <v>9</v>
      </c>
      <c r="C113" s="25" t="s">
        <v>212</v>
      </c>
      <c r="D113" s="25" t="s">
        <v>212</v>
      </c>
      <c r="E113" s="25" t="s">
        <v>213</v>
      </c>
      <c r="F113" s="25" t="s">
        <v>214</v>
      </c>
      <c r="G113" s="25">
        <v>7382197164</v>
      </c>
      <c r="H113" s="25" t="s">
        <v>215</v>
      </c>
      <c r="I113" s="22">
        <v>1</v>
      </c>
      <c r="J113" s="22">
        <v>5</v>
      </c>
      <c r="K113" s="22">
        <v>12924</v>
      </c>
      <c r="L113" s="22">
        <v>2011</v>
      </c>
      <c r="M113" s="22">
        <v>5</v>
      </c>
      <c r="N113" s="26">
        <v>0.14958333333333335</v>
      </c>
      <c r="O113" s="23">
        <f t="shared" si="5"/>
        <v>25990164</v>
      </c>
      <c r="P113" s="23">
        <f t="shared" si="6"/>
        <v>10055</v>
      </c>
    </row>
    <row r="114" spans="1:16" x14ac:dyDescent="0.25">
      <c r="A114" s="22">
        <v>111</v>
      </c>
      <c r="B114" s="25" t="s">
        <v>9</v>
      </c>
      <c r="C114" s="25" t="s">
        <v>212</v>
      </c>
      <c r="D114" s="25" t="s">
        <v>212</v>
      </c>
      <c r="E114" s="25" t="s">
        <v>213</v>
      </c>
      <c r="F114" s="25" t="s">
        <v>214</v>
      </c>
      <c r="G114" s="25">
        <v>7382197164</v>
      </c>
      <c r="H114" s="25" t="s">
        <v>216</v>
      </c>
      <c r="I114" s="22">
        <v>1</v>
      </c>
      <c r="J114" s="22">
        <v>1</v>
      </c>
      <c r="K114" s="22">
        <v>5692</v>
      </c>
      <c r="L114" s="22">
        <v>2089</v>
      </c>
      <c r="M114" s="22">
        <v>1</v>
      </c>
      <c r="N114" s="26">
        <v>6.5879629629629635E-2</v>
      </c>
      <c r="O114" s="23">
        <f t="shared" si="5"/>
        <v>11890588</v>
      </c>
      <c r="P114" s="23">
        <f t="shared" si="6"/>
        <v>2089</v>
      </c>
    </row>
    <row r="115" spans="1:16" ht="26.25" x14ac:dyDescent="0.25">
      <c r="A115" s="22">
        <v>112</v>
      </c>
      <c r="B115" s="25" t="s">
        <v>9</v>
      </c>
      <c r="C115" s="25" t="s">
        <v>212</v>
      </c>
      <c r="D115" s="25" t="s">
        <v>212</v>
      </c>
      <c r="E115" s="25" t="s">
        <v>213</v>
      </c>
      <c r="F115" s="25" t="s">
        <v>214</v>
      </c>
      <c r="G115" s="25">
        <v>7382197164</v>
      </c>
      <c r="H115" s="25" t="s">
        <v>217</v>
      </c>
      <c r="I115" s="22">
        <v>1</v>
      </c>
      <c r="J115" s="22">
        <v>3</v>
      </c>
      <c r="K115" s="22">
        <v>11437</v>
      </c>
      <c r="L115" s="22">
        <v>1260</v>
      </c>
      <c r="M115" s="22">
        <v>3</v>
      </c>
      <c r="N115" s="26">
        <v>0.13237268518518519</v>
      </c>
      <c r="O115" s="23">
        <f t="shared" si="5"/>
        <v>14410620</v>
      </c>
      <c r="P115" s="23">
        <f t="shared" si="6"/>
        <v>3780</v>
      </c>
    </row>
    <row r="116" spans="1:16" x14ac:dyDescent="0.25">
      <c r="A116" s="22">
        <v>113</v>
      </c>
      <c r="B116" s="25" t="s">
        <v>9</v>
      </c>
      <c r="C116" s="25" t="s">
        <v>212</v>
      </c>
      <c r="D116" s="25" t="s">
        <v>212</v>
      </c>
      <c r="E116" s="25" t="s">
        <v>213</v>
      </c>
      <c r="F116" s="25" t="s">
        <v>218</v>
      </c>
      <c r="G116" s="25">
        <v>8331014926</v>
      </c>
      <c r="H116" s="25" t="s">
        <v>219</v>
      </c>
      <c r="I116" s="22">
        <v>1</v>
      </c>
      <c r="J116" s="22">
        <v>3</v>
      </c>
      <c r="K116" s="22">
        <v>5314</v>
      </c>
      <c r="L116" s="22">
        <v>323</v>
      </c>
      <c r="M116" s="22">
        <v>3</v>
      </c>
      <c r="N116" s="26">
        <v>6.1504629629629631E-2</v>
      </c>
      <c r="O116" s="23">
        <f t="shared" si="5"/>
        <v>1716422</v>
      </c>
      <c r="P116" s="23">
        <f t="shared" si="6"/>
        <v>969</v>
      </c>
    </row>
    <row r="117" spans="1:16" x14ac:dyDescent="0.25">
      <c r="A117" s="22">
        <v>114</v>
      </c>
      <c r="B117" s="25" t="s">
        <v>9</v>
      </c>
      <c r="C117" s="25" t="s">
        <v>212</v>
      </c>
      <c r="D117" s="25" t="s">
        <v>212</v>
      </c>
      <c r="E117" s="25" t="s">
        <v>213</v>
      </c>
      <c r="F117" s="25" t="s">
        <v>218</v>
      </c>
      <c r="G117" s="25">
        <v>8331014926</v>
      </c>
      <c r="H117" s="25" t="s">
        <v>220</v>
      </c>
      <c r="I117" s="22">
        <v>1</v>
      </c>
      <c r="J117" s="22">
        <v>2</v>
      </c>
      <c r="K117" s="22">
        <v>2484</v>
      </c>
      <c r="L117" s="22">
        <v>1852</v>
      </c>
      <c r="M117" s="22">
        <v>2</v>
      </c>
      <c r="N117" s="26">
        <v>2.8750000000000001E-2</v>
      </c>
      <c r="O117" s="23">
        <f t="shared" si="5"/>
        <v>4600368</v>
      </c>
      <c r="P117" s="23">
        <f t="shared" si="6"/>
        <v>3704</v>
      </c>
    </row>
    <row r="118" spans="1:16" x14ac:dyDescent="0.25">
      <c r="A118" s="22">
        <v>115</v>
      </c>
      <c r="B118" s="25" t="s">
        <v>9</v>
      </c>
      <c r="C118" s="25" t="s">
        <v>212</v>
      </c>
      <c r="D118" s="25" t="s">
        <v>212</v>
      </c>
      <c r="E118" s="25" t="s">
        <v>213</v>
      </c>
      <c r="F118" s="25" t="s">
        <v>218</v>
      </c>
      <c r="G118" s="25">
        <v>8331014926</v>
      </c>
      <c r="H118" s="25" t="s">
        <v>221</v>
      </c>
      <c r="I118" s="22">
        <v>1</v>
      </c>
      <c r="J118" s="22">
        <v>4</v>
      </c>
      <c r="K118" s="22">
        <v>8311</v>
      </c>
      <c r="L118" s="22">
        <v>1240</v>
      </c>
      <c r="M118" s="22">
        <v>4</v>
      </c>
      <c r="N118" s="26">
        <v>9.6192129629629627E-2</v>
      </c>
      <c r="O118" s="23">
        <f t="shared" si="5"/>
        <v>10305640</v>
      </c>
      <c r="P118" s="23">
        <f t="shared" si="6"/>
        <v>4960</v>
      </c>
    </row>
    <row r="119" spans="1:16" x14ac:dyDescent="0.25">
      <c r="A119" s="22">
        <v>116</v>
      </c>
      <c r="B119" s="25" t="s">
        <v>9</v>
      </c>
      <c r="C119" s="25" t="s">
        <v>212</v>
      </c>
      <c r="D119" s="25" t="s">
        <v>212</v>
      </c>
      <c r="E119" s="25" t="s">
        <v>213</v>
      </c>
      <c r="F119" s="25" t="s">
        <v>218</v>
      </c>
      <c r="G119" s="25">
        <v>8331014926</v>
      </c>
      <c r="H119" s="25" t="s">
        <v>222</v>
      </c>
      <c r="I119" s="22">
        <v>1</v>
      </c>
      <c r="J119" s="22">
        <v>3</v>
      </c>
      <c r="K119" s="22">
        <v>7632</v>
      </c>
      <c r="L119" s="22">
        <v>2812</v>
      </c>
      <c r="M119" s="22">
        <v>3</v>
      </c>
      <c r="N119" s="26">
        <v>8.8333333333333333E-2</v>
      </c>
      <c r="O119" s="23">
        <f t="shared" si="5"/>
        <v>21461184</v>
      </c>
      <c r="P119" s="23">
        <f t="shared" si="6"/>
        <v>8436</v>
      </c>
    </row>
    <row r="120" spans="1:16" x14ac:dyDescent="0.25">
      <c r="A120" s="22">
        <v>117</v>
      </c>
      <c r="B120" s="25" t="s">
        <v>9</v>
      </c>
      <c r="C120" s="25" t="s">
        <v>212</v>
      </c>
      <c r="D120" s="25" t="s">
        <v>212</v>
      </c>
      <c r="E120" s="25" t="s">
        <v>213</v>
      </c>
      <c r="F120" s="25" t="s">
        <v>218</v>
      </c>
      <c r="G120" s="25">
        <v>8331014926</v>
      </c>
      <c r="H120" s="25" t="s">
        <v>223</v>
      </c>
      <c r="I120" s="22">
        <v>1</v>
      </c>
      <c r="J120" s="22">
        <v>3</v>
      </c>
      <c r="K120" s="22">
        <v>7236</v>
      </c>
      <c r="L120" s="22">
        <v>1122</v>
      </c>
      <c r="M120" s="22">
        <v>3</v>
      </c>
      <c r="N120" s="26">
        <v>8.3750000000000005E-2</v>
      </c>
      <c r="O120" s="23">
        <f t="shared" si="5"/>
        <v>8118792</v>
      </c>
      <c r="P120" s="23">
        <f t="shared" si="6"/>
        <v>3366</v>
      </c>
    </row>
    <row r="121" spans="1:16" x14ac:dyDescent="0.25">
      <c r="A121" s="22">
        <v>118</v>
      </c>
      <c r="B121" s="25" t="s">
        <v>9</v>
      </c>
      <c r="C121" s="25" t="s">
        <v>212</v>
      </c>
      <c r="D121" s="25" t="s">
        <v>212</v>
      </c>
      <c r="E121" s="25" t="s">
        <v>213</v>
      </c>
      <c r="F121" s="25" t="s">
        <v>218</v>
      </c>
      <c r="G121" s="25">
        <v>8331014926</v>
      </c>
      <c r="H121" s="25" t="s">
        <v>224</v>
      </c>
      <c r="I121" s="22">
        <v>1</v>
      </c>
      <c r="J121" s="22">
        <v>3</v>
      </c>
      <c r="K121" s="22">
        <v>3715</v>
      </c>
      <c r="L121" s="22">
        <v>2210</v>
      </c>
      <c r="M121" s="22">
        <v>3</v>
      </c>
      <c r="N121" s="26">
        <v>4.2997685185185187E-2</v>
      </c>
      <c r="O121" s="23">
        <f t="shared" si="5"/>
        <v>8210150</v>
      </c>
      <c r="P121" s="23">
        <f t="shared" si="6"/>
        <v>6630</v>
      </c>
    </row>
    <row r="122" spans="1:16" x14ac:dyDescent="0.25">
      <c r="A122" s="22">
        <v>119</v>
      </c>
      <c r="B122" s="25" t="s">
        <v>9</v>
      </c>
      <c r="C122" s="25" t="s">
        <v>212</v>
      </c>
      <c r="D122" s="25" t="s">
        <v>212</v>
      </c>
      <c r="E122" s="25" t="s">
        <v>213</v>
      </c>
      <c r="F122" s="25" t="s">
        <v>225</v>
      </c>
      <c r="G122" s="25">
        <v>9490615492</v>
      </c>
      <c r="H122" s="25" t="s">
        <v>226</v>
      </c>
      <c r="I122" s="22">
        <v>1</v>
      </c>
      <c r="J122" s="22">
        <v>3</v>
      </c>
      <c r="K122" s="22">
        <v>7503</v>
      </c>
      <c r="L122" s="22">
        <v>2322</v>
      </c>
      <c r="M122" s="22">
        <v>3</v>
      </c>
      <c r="N122" s="26">
        <v>8.684027777777778E-2</v>
      </c>
      <c r="O122" s="23">
        <f t="shared" si="5"/>
        <v>17421966</v>
      </c>
      <c r="P122" s="23">
        <f t="shared" si="6"/>
        <v>6966</v>
      </c>
    </row>
    <row r="123" spans="1:16" x14ac:dyDescent="0.25">
      <c r="A123" s="22">
        <v>120</v>
      </c>
      <c r="B123" s="25" t="s">
        <v>9</v>
      </c>
      <c r="C123" s="25" t="s">
        <v>212</v>
      </c>
      <c r="D123" s="25" t="s">
        <v>212</v>
      </c>
      <c r="E123" s="25" t="s">
        <v>213</v>
      </c>
      <c r="F123" s="25" t="s">
        <v>225</v>
      </c>
      <c r="G123" s="25">
        <v>9490615492</v>
      </c>
      <c r="H123" s="25" t="s">
        <v>227</v>
      </c>
      <c r="I123" s="22">
        <v>1</v>
      </c>
      <c r="J123" s="22">
        <v>2</v>
      </c>
      <c r="K123" s="22">
        <v>6048</v>
      </c>
      <c r="L123" s="22">
        <v>2652</v>
      </c>
      <c r="M123" s="22">
        <v>2</v>
      </c>
      <c r="N123" s="26">
        <v>7.0000000000000007E-2</v>
      </c>
      <c r="O123" s="23">
        <f t="shared" si="5"/>
        <v>16039296</v>
      </c>
      <c r="P123" s="23">
        <f t="shared" si="6"/>
        <v>5304</v>
      </c>
    </row>
    <row r="124" spans="1:16" x14ac:dyDescent="0.25">
      <c r="A124" s="22">
        <v>121</v>
      </c>
      <c r="B124" s="25" t="s">
        <v>9</v>
      </c>
      <c r="C124" s="25" t="s">
        <v>212</v>
      </c>
      <c r="D124" s="25" t="s">
        <v>212</v>
      </c>
      <c r="E124" s="25" t="s">
        <v>213</v>
      </c>
      <c r="F124" s="25" t="s">
        <v>225</v>
      </c>
      <c r="G124" s="25">
        <v>9490615492</v>
      </c>
      <c r="H124" s="25" t="s">
        <v>228</v>
      </c>
      <c r="I124" s="22">
        <v>1</v>
      </c>
      <c r="J124" s="22">
        <v>4</v>
      </c>
      <c r="K124" s="22">
        <v>11484</v>
      </c>
      <c r="L124" s="22">
        <v>822</v>
      </c>
      <c r="M124" s="22">
        <v>4</v>
      </c>
      <c r="N124" s="26">
        <v>0.13291666666666666</v>
      </c>
      <c r="O124" s="23">
        <f t="shared" si="5"/>
        <v>9439848</v>
      </c>
      <c r="P124" s="23">
        <f t="shared" si="6"/>
        <v>3288</v>
      </c>
    </row>
    <row r="125" spans="1:16" x14ac:dyDescent="0.25">
      <c r="A125" s="22">
        <v>122</v>
      </c>
      <c r="B125" s="25" t="s">
        <v>9</v>
      </c>
      <c r="C125" s="25" t="s">
        <v>212</v>
      </c>
      <c r="D125" s="25" t="s">
        <v>212</v>
      </c>
      <c r="E125" s="25" t="s">
        <v>213</v>
      </c>
      <c r="F125" s="25" t="s">
        <v>225</v>
      </c>
      <c r="G125" s="25">
        <v>9490615492</v>
      </c>
      <c r="H125" s="25" t="s">
        <v>229</v>
      </c>
      <c r="I125" s="22">
        <v>1</v>
      </c>
      <c r="J125" s="22">
        <v>0</v>
      </c>
      <c r="K125" s="22">
        <v>0</v>
      </c>
      <c r="L125" s="22">
        <v>1195</v>
      </c>
      <c r="M125" s="22">
        <v>0</v>
      </c>
      <c r="N125" s="26">
        <v>0</v>
      </c>
      <c r="O125" s="23">
        <f t="shared" si="5"/>
        <v>0</v>
      </c>
      <c r="P125" s="23">
        <f t="shared" si="6"/>
        <v>0</v>
      </c>
    </row>
    <row r="126" spans="1:16" x14ac:dyDescent="0.25">
      <c r="A126" s="22">
        <v>123</v>
      </c>
      <c r="B126" s="25" t="s">
        <v>9</v>
      </c>
      <c r="C126" s="25" t="s">
        <v>212</v>
      </c>
      <c r="D126" s="25" t="s">
        <v>212</v>
      </c>
      <c r="E126" s="25" t="s">
        <v>213</v>
      </c>
      <c r="F126" s="25" t="s">
        <v>230</v>
      </c>
      <c r="G126" s="25">
        <v>8331019718</v>
      </c>
      <c r="H126" s="25" t="s">
        <v>231</v>
      </c>
      <c r="I126" s="22">
        <v>1</v>
      </c>
      <c r="J126" s="22">
        <v>1</v>
      </c>
      <c r="K126" s="22">
        <v>2417</v>
      </c>
      <c r="L126" s="22">
        <v>643</v>
      </c>
      <c r="M126" s="22">
        <v>1</v>
      </c>
      <c r="N126" s="26">
        <v>2.7974537037037037E-2</v>
      </c>
      <c r="O126" s="23">
        <f t="shared" si="5"/>
        <v>1554131</v>
      </c>
      <c r="P126" s="23">
        <f t="shared" si="6"/>
        <v>643</v>
      </c>
    </row>
    <row r="127" spans="1:16" x14ac:dyDescent="0.25">
      <c r="A127" s="22">
        <v>124</v>
      </c>
      <c r="B127" s="25" t="s">
        <v>9</v>
      </c>
      <c r="C127" s="25" t="s">
        <v>212</v>
      </c>
      <c r="D127" s="25" t="s">
        <v>212</v>
      </c>
      <c r="E127" s="25" t="s">
        <v>232</v>
      </c>
      <c r="F127" s="25" t="s">
        <v>233</v>
      </c>
      <c r="G127" s="25">
        <v>8500642088</v>
      </c>
      <c r="H127" s="25" t="s">
        <v>234</v>
      </c>
      <c r="I127" s="22">
        <v>1</v>
      </c>
      <c r="J127" s="22">
        <v>0</v>
      </c>
      <c r="K127" s="22">
        <v>0</v>
      </c>
      <c r="L127" s="22">
        <v>2279</v>
      </c>
      <c r="M127" s="22">
        <v>0</v>
      </c>
      <c r="N127" s="26">
        <v>0</v>
      </c>
      <c r="O127" s="23">
        <f t="shared" si="5"/>
        <v>0</v>
      </c>
      <c r="P127" s="23">
        <f t="shared" si="6"/>
        <v>0</v>
      </c>
    </row>
    <row r="128" spans="1:16" x14ac:dyDescent="0.25">
      <c r="A128" s="22">
        <v>125</v>
      </c>
      <c r="B128" s="25" t="s">
        <v>9</v>
      </c>
      <c r="C128" s="25" t="s">
        <v>212</v>
      </c>
      <c r="D128" s="25" t="s">
        <v>212</v>
      </c>
      <c r="E128" s="25" t="s">
        <v>232</v>
      </c>
      <c r="F128" s="25" t="s">
        <v>233</v>
      </c>
      <c r="G128" s="25">
        <v>8500642088</v>
      </c>
      <c r="H128" s="25" t="s">
        <v>235</v>
      </c>
      <c r="I128" s="22">
        <v>1</v>
      </c>
      <c r="J128" s="22">
        <v>0</v>
      </c>
      <c r="K128" s="22">
        <v>0</v>
      </c>
      <c r="L128" s="22">
        <v>621</v>
      </c>
      <c r="M128" s="22">
        <v>0</v>
      </c>
      <c r="N128" s="26">
        <v>0</v>
      </c>
      <c r="O128" s="23">
        <f t="shared" si="5"/>
        <v>0</v>
      </c>
      <c r="P128" s="23">
        <f t="shared" si="6"/>
        <v>0</v>
      </c>
    </row>
    <row r="129" spans="1:16" x14ac:dyDescent="0.25">
      <c r="A129" s="22">
        <v>126</v>
      </c>
      <c r="B129" s="25" t="s">
        <v>9</v>
      </c>
      <c r="C129" s="25" t="s">
        <v>212</v>
      </c>
      <c r="D129" s="25" t="s">
        <v>212</v>
      </c>
      <c r="E129" s="25" t="s">
        <v>232</v>
      </c>
      <c r="F129" s="25" t="s">
        <v>233</v>
      </c>
      <c r="G129" s="25">
        <v>8500642088</v>
      </c>
      <c r="H129" s="25" t="s">
        <v>236</v>
      </c>
      <c r="I129" s="22">
        <v>1</v>
      </c>
      <c r="J129" s="22">
        <v>0</v>
      </c>
      <c r="K129" s="22">
        <v>0</v>
      </c>
      <c r="L129" s="22">
        <v>232</v>
      </c>
      <c r="M129" s="22">
        <v>0</v>
      </c>
      <c r="N129" s="26">
        <v>0</v>
      </c>
      <c r="O129" s="23">
        <f t="shared" si="5"/>
        <v>0</v>
      </c>
      <c r="P129" s="23">
        <f t="shared" si="6"/>
        <v>0</v>
      </c>
    </row>
    <row r="130" spans="1:16" x14ac:dyDescent="0.25">
      <c r="A130" s="22">
        <v>127</v>
      </c>
      <c r="B130" s="25" t="s">
        <v>9</v>
      </c>
      <c r="C130" s="25" t="s">
        <v>212</v>
      </c>
      <c r="D130" s="25" t="s">
        <v>212</v>
      </c>
      <c r="E130" s="25" t="s">
        <v>232</v>
      </c>
      <c r="F130" s="25" t="s">
        <v>237</v>
      </c>
      <c r="G130" s="25">
        <v>9490615501</v>
      </c>
      <c r="H130" s="25" t="s">
        <v>238</v>
      </c>
      <c r="I130" s="22">
        <v>1</v>
      </c>
      <c r="J130" s="22">
        <v>7</v>
      </c>
      <c r="K130" s="22">
        <v>16028</v>
      </c>
      <c r="L130" s="22">
        <v>3188</v>
      </c>
      <c r="M130" s="22">
        <v>7</v>
      </c>
      <c r="N130" s="26">
        <v>0.18550925925925926</v>
      </c>
      <c r="O130" s="23">
        <f t="shared" si="5"/>
        <v>51097264</v>
      </c>
      <c r="P130" s="23">
        <f t="shared" si="6"/>
        <v>22316</v>
      </c>
    </row>
    <row r="131" spans="1:16" x14ac:dyDescent="0.25">
      <c r="A131" s="22">
        <v>128</v>
      </c>
      <c r="B131" s="25" t="s">
        <v>9</v>
      </c>
      <c r="C131" s="25" t="s">
        <v>212</v>
      </c>
      <c r="D131" s="25" t="s">
        <v>212</v>
      </c>
      <c r="E131" s="25" t="s">
        <v>232</v>
      </c>
      <c r="F131" s="25" t="s">
        <v>237</v>
      </c>
      <c r="G131" s="25">
        <v>9490615501</v>
      </c>
      <c r="H131" s="25" t="s">
        <v>239</v>
      </c>
      <c r="I131" s="22">
        <v>1</v>
      </c>
      <c r="J131" s="22">
        <v>2</v>
      </c>
      <c r="K131" s="22">
        <v>5126</v>
      </c>
      <c r="L131" s="22">
        <v>1</v>
      </c>
      <c r="M131" s="22">
        <v>2</v>
      </c>
      <c r="N131" s="26">
        <v>5.9328703703703703E-2</v>
      </c>
      <c r="O131" s="23">
        <f t="shared" si="5"/>
        <v>5126</v>
      </c>
      <c r="P131" s="23">
        <f t="shared" si="6"/>
        <v>2</v>
      </c>
    </row>
    <row r="132" spans="1:16" x14ac:dyDescent="0.25">
      <c r="A132" s="22">
        <v>129</v>
      </c>
      <c r="B132" s="25" t="s">
        <v>9</v>
      </c>
      <c r="C132" s="25" t="s">
        <v>212</v>
      </c>
      <c r="D132" s="25" t="s">
        <v>212</v>
      </c>
      <c r="E132" s="25" t="s">
        <v>232</v>
      </c>
      <c r="F132" s="25" t="s">
        <v>237</v>
      </c>
      <c r="G132" s="25">
        <v>9490615501</v>
      </c>
      <c r="H132" s="25" t="s">
        <v>240</v>
      </c>
      <c r="I132" s="22">
        <v>1</v>
      </c>
      <c r="J132" s="22">
        <v>4</v>
      </c>
      <c r="K132" s="22">
        <v>9403</v>
      </c>
      <c r="L132" s="22">
        <v>986</v>
      </c>
      <c r="M132" s="22">
        <v>4</v>
      </c>
      <c r="N132" s="26">
        <v>0.10883101851851852</v>
      </c>
      <c r="O132" s="23">
        <f t="shared" si="5"/>
        <v>9271358</v>
      </c>
      <c r="P132" s="23">
        <f t="shared" si="6"/>
        <v>3944</v>
      </c>
    </row>
    <row r="133" spans="1:16" x14ac:dyDescent="0.25">
      <c r="A133" s="22">
        <v>130</v>
      </c>
      <c r="B133" s="25" t="s">
        <v>9</v>
      </c>
      <c r="C133" s="25" t="s">
        <v>212</v>
      </c>
      <c r="D133" s="25" t="s">
        <v>212</v>
      </c>
      <c r="E133" s="25" t="s">
        <v>232</v>
      </c>
      <c r="F133" s="25" t="s">
        <v>237</v>
      </c>
      <c r="G133" s="25">
        <v>9490615501</v>
      </c>
      <c r="H133" s="25" t="s">
        <v>241</v>
      </c>
      <c r="I133" s="22">
        <v>1</v>
      </c>
      <c r="J133" s="22">
        <v>3</v>
      </c>
      <c r="K133" s="22">
        <v>6804</v>
      </c>
      <c r="L133" s="22">
        <v>28</v>
      </c>
      <c r="M133" s="22">
        <v>3</v>
      </c>
      <c r="N133" s="26">
        <v>7.8750000000000001E-2</v>
      </c>
      <c r="O133" s="23">
        <f t="shared" si="5"/>
        <v>190512</v>
      </c>
      <c r="P133" s="23">
        <f t="shared" si="6"/>
        <v>84</v>
      </c>
    </row>
    <row r="134" spans="1:16" x14ac:dyDescent="0.25">
      <c r="A134" s="22">
        <v>131</v>
      </c>
      <c r="B134" s="25" t="s">
        <v>9</v>
      </c>
      <c r="C134" s="25" t="s">
        <v>212</v>
      </c>
      <c r="D134" s="25" t="s">
        <v>212</v>
      </c>
      <c r="E134" s="25" t="s">
        <v>232</v>
      </c>
      <c r="F134" s="25" t="s">
        <v>237</v>
      </c>
      <c r="G134" s="25">
        <v>9490615501</v>
      </c>
      <c r="H134" s="25" t="s">
        <v>242</v>
      </c>
      <c r="I134" s="22">
        <v>1</v>
      </c>
      <c r="J134" s="22">
        <v>4</v>
      </c>
      <c r="K134" s="22">
        <v>10944</v>
      </c>
      <c r="L134" s="22">
        <v>6014</v>
      </c>
      <c r="M134" s="22">
        <v>4</v>
      </c>
      <c r="N134" s="26">
        <v>0.12666666666666668</v>
      </c>
      <c r="O134" s="23">
        <f t="shared" si="5"/>
        <v>65817216</v>
      </c>
      <c r="P134" s="23">
        <f t="shared" si="6"/>
        <v>24056</v>
      </c>
    </row>
    <row r="135" spans="1:16" x14ac:dyDescent="0.25">
      <c r="A135" s="22">
        <v>132</v>
      </c>
      <c r="B135" s="25" t="s">
        <v>9</v>
      </c>
      <c r="C135" s="25" t="s">
        <v>212</v>
      </c>
      <c r="D135" s="25" t="s">
        <v>212</v>
      </c>
      <c r="E135" s="25" t="s">
        <v>232</v>
      </c>
      <c r="F135" s="25" t="s">
        <v>243</v>
      </c>
      <c r="G135" s="25">
        <v>9440807240</v>
      </c>
      <c r="H135" s="25" t="s">
        <v>244</v>
      </c>
      <c r="I135" s="22">
        <v>1</v>
      </c>
      <c r="J135" s="22">
        <v>3</v>
      </c>
      <c r="K135" s="22">
        <v>10512</v>
      </c>
      <c r="L135" s="22">
        <v>5635</v>
      </c>
      <c r="M135" s="22">
        <v>3</v>
      </c>
      <c r="N135" s="26">
        <v>0.12166666666666667</v>
      </c>
      <c r="O135" s="23">
        <f t="shared" si="5"/>
        <v>59235120</v>
      </c>
      <c r="P135" s="23">
        <f t="shared" si="6"/>
        <v>16905</v>
      </c>
    </row>
    <row r="136" spans="1:16" x14ac:dyDescent="0.25">
      <c r="A136" s="22">
        <v>133</v>
      </c>
      <c r="B136" s="25" t="s">
        <v>9</v>
      </c>
      <c r="C136" s="25" t="s">
        <v>212</v>
      </c>
      <c r="D136" s="25" t="s">
        <v>212</v>
      </c>
      <c r="E136" s="25" t="s">
        <v>232</v>
      </c>
      <c r="F136" s="25" t="s">
        <v>243</v>
      </c>
      <c r="G136" s="25">
        <v>9440807240</v>
      </c>
      <c r="H136" s="25" t="s">
        <v>245</v>
      </c>
      <c r="I136" s="22">
        <v>1</v>
      </c>
      <c r="J136" s="22">
        <v>2</v>
      </c>
      <c r="K136" s="22">
        <v>11340</v>
      </c>
      <c r="L136" s="22">
        <v>4704</v>
      </c>
      <c r="M136" s="22">
        <v>2</v>
      </c>
      <c r="N136" s="26">
        <v>0.13125000000000001</v>
      </c>
      <c r="O136" s="23">
        <f t="shared" si="5"/>
        <v>53343360</v>
      </c>
      <c r="P136" s="23">
        <f t="shared" si="6"/>
        <v>9408</v>
      </c>
    </row>
    <row r="137" spans="1:16" x14ac:dyDescent="0.25">
      <c r="A137" s="22">
        <v>134</v>
      </c>
      <c r="B137" s="25" t="s">
        <v>9</v>
      </c>
      <c r="C137" s="25" t="s">
        <v>212</v>
      </c>
      <c r="D137" s="25" t="s">
        <v>212</v>
      </c>
      <c r="E137" s="25" t="s">
        <v>232</v>
      </c>
      <c r="F137" s="25" t="s">
        <v>243</v>
      </c>
      <c r="G137" s="25">
        <v>9440807240</v>
      </c>
      <c r="H137" s="25" t="s">
        <v>246</v>
      </c>
      <c r="I137" s="22">
        <v>1</v>
      </c>
      <c r="J137" s="22">
        <v>5</v>
      </c>
      <c r="K137" s="22">
        <v>16120</v>
      </c>
      <c r="L137" s="22">
        <v>4765</v>
      </c>
      <c r="M137" s="22">
        <v>5</v>
      </c>
      <c r="N137" s="26">
        <v>0.18657407407407409</v>
      </c>
      <c r="O137" s="23">
        <f t="shared" si="5"/>
        <v>76811800</v>
      </c>
      <c r="P137" s="23">
        <f t="shared" si="6"/>
        <v>23825</v>
      </c>
    </row>
    <row r="138" spans="1:16" x14ac:dyDescent="0.25">
      <c r="A138" s="22">
        <v>135</v>
      </c>
      <c r="B138" s="25" t="s">
        <v>9</v>
      </c>
      <c r="C138" s="25" t="s">
        <v>212</v>
      </c>
      <c r="D138" s="25" t="s">
        <v>212</v>
      </c>
      <c r="E138" s="25" t="s">
        <v>232</v>
      </c>
      <c r="F138" s="25" t="s">
        <v>243</v>
      </c>
      <c r="G138" s="25">
        <v>9440807240</v>
      </c>
      <c r="H138" s="25" t="s">
        <v>247</v>
      </c>
      <c r="I138" s="22">
        <v>1</v>
      </c>
      <c r="J138" s="22">
        <v>5</v>
      </c>
      <c r="K138" s="22">
        <v>6768</v>
      </c>
      <c r="L138" s="22">
        <v>2335</v>
      </c>
      <c r="M138" s="22">
        <v>5</v>
      </c>
      <c r="N138" s="26">
        <v>7.8333333333333338E-2</v>
      </c>
      <c r="O138" s="23">
        <f t="shared" si="5"/>
        <v>15803280</v>
      </c>
      <c r="P138" s="23">
        <f t="shared" si="6"/>
        <v>11675</v>
      </c>
    </row>
    <row r="139" spans="1:16" x14ac:dyDescent="0.25">
      <c r="A139" s="22">
        <v>136</v>
      </c>
      <c r="B139" s="25" t="s">
        <v>9</v>
      </c>
      <c r="C139" s="25" t="s">
        <v>212</v>
      </c>
      <c r="D139" s="25" t="s">
        <v>212</v>
      </c>
      <c r="E139" s="25" t="s">
        <v>232</v>
      </c>
      <c r="F139" s="25" t="s">
        <v>243</v>
      </c>
      <c r="G139" s="25">
        <v>9440807240</v>
      </c>
      <c r="H139" s="25" t="s">
        <v>248</v>
      </c>
      <c r="I139" s="22">
        <v>1</v>
      </c>
      <c r="J139" s="22">
        <v>0</v>
      </c>
      <c r="K139" s="22">
        <v>0</v>
      </c>
      <c r="L139" s="22">
        <v>1137</v>
      </c>
      <c r="M139" s="22">
        <v>0</v>
      </c>
      <c r="N139" s="26">
        <v>0</v>
      </c>
      <c r="O139" s="23">
        <f t="shared" si="5"/>
        <v>0</v>
      </c>
      <c r="P139" s="23">
        <f t="shared" si="6"/>
        <v>0</v>
      </c>
    </row>
    <row r="140" spans="1:16" x14ac:dyDescent="0.25">
      <c r="A140" s="22">
        <v>137</v>
      </c>
      <c r="B140" s="25" t="s">
        <v>9</v>
      </c>
      <c r="C140" s="25" t="s">
        <v>212</v>
      </c>
      <c r="D140" s="25" t="s">
        <v>212</v>
      </c>
      <c r="E140" s="25" t="s">
        <v>232</v>
      </c>
      <c r="F140" s="25" t="s">
        <v>243</v>
      </c>
      <c r="G140" s="25">
        <v>9440807240</v>
      </c>
      <c r="H140" s="25" t="s">
        <v>249</v>
      </c>
      <c r="I140" s="22">
        <v>1</v>
      </c>
      <c r="J140" s="22">
        <v>3</v>
      </c>
      <c r="K140" s="22">
        <v>10044</v>
      </c>
      <c r="L140" s="22">
        <v>3</v>
      </c>
      <c r="M140" s="22">
        <v>3</v>
      </c>
      <c r="N140" s="26">
        <v>0.11625000000000001</v>
      </c>
      <c r="O140" s="23">
        <f t="shared" si="5"/>
        <v>30132</v>
      </c>
      <c r="P140" s="23">
        <f t="shared" si="6"/>
        <v>9</v>
      </c>
    </row>
    <row r="141" spans="1:16" x14ac:dyDescent="0.25">
      <c r="A141" s="22">
        <v>138</v>
      </c>
      <c r="B141" s="25" t="s">
        <v>9</v>
      </c>
      <c r="C141" s="25" t="s">
        <v>212</v>
      </c>
      <c r="D141" s="25" t="s">
        <v>212</v>
      </c>
      <c r="E141" s="25" t="s">
        <v>250</v>
      </c>
      <c r="F141" s="25" t="s">
        <v>251</v>
      </c>
      <c r="G141" s="25">
        <v>7382198732</v>
      </c>
      <c r="H141" s="25" t="s">
        <v>252</v>
      </c>
      <c r="I141" s="22">
        <v>1</v>
      </c>
      <c r="J141" s="22">
        <v>3</v>
      </c>
      <c r="K141" s="22">
        <v>7950</v>
      </c>
      <c r="L141" s="22">
        <v>458</v>
      </c>
      <c r="M141" s="22">
        <v>3</v>
      </c>
      <c r="N141" s="26">
        <v>9.2013888888888895E-2</v>
      </c>
      <c r="O141" s="23">
        <f t="shared" si="5"/>
        <v>3641100</v>
      </c>
      <c r="P141" s="23">
        <f t="shared" si="6"/>
        <v>1374</v>
      </c>
    </row>
    <row r="142" spans="1:16" x14ac:dyDescent="0.25">
      <c r="A142" s="22">
        <v>139</v>
      </c>
      <c r="B142" s="25" t="s">
        <v>9</v>
      </c>
      <c r="C142" s="25" t="s">
        <v>212</v>
      </c>
      <c r="D142" s="25" t="s">
        <v>212</v>
      </c>
      <c r="E142" s="25" t="s">
        <v>250</v>
      </c>
      <c r="F142" s="25" t="s">
        <v>251</v>
      </c>
      <c r="G142" s="25">
        <v>7382198732</v>
      </c>
      <c r="H142" s="25" t="s">
        <v>253</v>
      </c>
      <c r="I142" s="22">
        <v>1</v>
      </c>
      <c r="J142" s="22">
        <v>4</v>
      </c>
      <c r="K142" s="22">
        <v>10330</v>
      </c>
      <c r="L142" s="22">
        <v>5</v>
      </c>
      <c r="M142" s="22">
        <v>4</v>
      </c>
      <c r="N142" s="26">
        <v>0.11956018518518519</v>
      </c>
      <c r="O142" s="23">
        <f t="shared" si="5"/>
        <v>51650</v>
      </c>
      <c r="P142" s="23">
        <f t="shared" si="6"/>
        <v>20</v>
      </c>
    </row>
    <row r="143" spans="1:16" x14ac:dyDescent="0.25">
      <c r="A143" s="22">
        <v>140</v>
      </c>
      <c r="B143" s="25" t="s">
        <v>9</v>
      </c>
      <c r="C143" s="25" t="s">
        <v>212</v>
      </c>
      <c r="D143" s="25" t="s">
        <v>212</v>
      </c>
      <c r="E143" s="25" t="s">
        <v>250</v>
      </c>
      <c r="F143" s="25" t="s">
        <v>251</v>
      </c>
      <c r="G143" s="25">
        <v>7382198732</v>
      </c>
      <c r="H143" s="25" t="s">
        <v>254</v>
      </c>
      <c r="I143" s="22">
        <v>1</v>
      </c>
      <c r="J143" s="22">
        <v>5</v>
      </c>
      <c r="K143" s="22">
        <v>14040</v>
      </c>
      <c r="L143" s="22">
        <v>2480</v>
      </c>
      <c r="M143" s="22">
        <v>5</v>
      </c>
      <c r="N143" s="26">
        <v>0.16250000000000001</v>
      </c>
      <c r="O143" s="23">
        <f t="shared" si="5"/>
        <v>34819200</v>
      </c>
      <c r="P143" s="23">
        <f t="shared" si="6"/>
        <v>12400</v>
      </c>
    </row>
    <row r="144" spans="1:16" x14ac:dyDescent="0.25">
      <c r="A144" s="22">
        <v>141</v>
      </c>
      <c r="B144" s="25" t="s">
        <v>9</v>
      </c>
      <c r="C144" s="25" t="s">
        <v>212</v>
      </c>
      <c r="D144" s="25" t="s">
        <v>212</v>
      </c>
      <c r="E144" s="25" t="s">
        <v>250</v>
      </c>
      <c r="F144" s="25" t="s">
        <v>255</v>
      </c>
      <c r="G144" s="25">
        <v>9490615485</v>
      </c>
      <c r="H144" s="25" t="s">
        <v>256</v>
      </c>
      <c r="I144" s="22">
        <v>1</v>
      </c>
      <c r="J144" s="22">
        <v>7</v>
      </c>
      <c r="K144" s="22">
        <v>24800</v>
      </c>
      <c r="L144" s="22">
        <v>3860</v>
      </c>
      <c r="M144" s="22">
        <v>7</v>
      </c>
      <c r="N144" s="26">
        <v>0.28703703703703703</v>
      </c>
      <c r="O144" s="23">
        <f t="shared" si="5"/>
        <v>95728000</v>
      </c>
      <c r="P144" s="23">
        <f t="shared" si="6"/>
        <v>27020</v>
      </c>
    </row>
    <row r="145" spans="1:16" x14ac:dyDescent="0.25">
      <c r="A145" s="22">
        <v>142</v>
      </c>
      <c r="B145" s="25" t="s">
        <v>9</v>
      </c>
      <c r="C145" s="25" t="s">
        <v>212</v>
      </c>
      <c r="D145" s="25" t="s">
        <v>212</v>
      </c>
      <c r="E145" s="25" t="s">
        <v>250</v>
      </c>
      <c r="F145" s="25" t="s">
        <v>255</v>
      </c>
      <c r="G145" s="25">
        <v>9490615485</v>
      </c>
      <c r="H145" s="25" t="s">
        <v>257</v>
      </c>
      <c r="I145" s="22">
        <v>1</v>
      </c>
      <c r="J145" s="22">
        <v>4</v>
      </c>
      <c r="K145" s="22">
        <v>9536</v>
      </c>
      <c r="L145" s="22">
        <v>2573</v>
      </c>
      <c r="M145" s="22">
        <v>4</v>
      </c>
      <c r="N145" s="26">
        <v>0.11037037037037037</v>
      </c>
      <c r="O145" s="23">
        <f t="shared" si="5"/>
        <v>24536128</v>
      </c>
      <c r="P145" s="23">
        <f t="shared" si="6"/>
        <v>10292</v>
      </c>
    </row>
    <row r="146" spans="1:16" x14ac:dyDescent="0.25">
      <c r="A146" s="22">
        <v>143</v>
      </c>
      <c r="B146" s="25" t="s">
        <v>9</v>
      </c>
      <c r="C146" s="25" t="s">
        <v>212</v>
      </c>
      <c r="D146" s="25" t="s">
        <v>212</v>
      </c>
      <c r="E146" s="25" t="s">
        <v>250</v>
      </c>
      <c r="F146" s="25" t="s">
        <v>255</v>
      </c>
      <c r="G146" s="25">
        <v>9490615485</v>
      </c>
      <c r="H146" s="25" t="s">
        <v>258</v>
      </c>
      <c r="I146" s="22">
        <v>1</v>
      </c>
      <c r="J146" s="22">
        <v>6</v>
      </c>
      <c r="K146" s="22">
        <v>15330</v>
      </c>
      <c r="L146" s="22">
        <v>2411</v>
      </c>
      <c r="M146" s="22">
        <v>6</v>
      </c>
      <c r="N146" s="26">
        <v>0.17743055555555556</v>
      </c>
      <c r="O146" s="23">
        <f t="shared" si="5"/>
        <v>36960630</v>
      </c>
      <c r="P146" s="23">
        <f t="shared" si="6"/>
        <v>14466</v>
      </c>
    </row>
    <row r="147" spans="1:16" x14ac:dyDescent="0.25">
      <c r="A147" s="22">
        <v>144</v>
      </c>
      <c r="B147" s="25" t="s">
        <v>9</v>
      </c>
      <c r="C147" s="25" t="s">
        <v>212</v>
      </c>
      <c r="D147" s="25" t="s">
        <v>212</v>
      </c>
      <c r="E147" s="25" t="s">
        <v>250</v>
      </c>
      <c r="F147" s="25" t="s">
        <v>259</v>
      </c>
      <c r="G147" s="25">
        <v>9490615486</v>
      </c>
      <c r="H147" s="25" t="s">
        <v>260</v>
      </c>
      <c r="I147" s="22">
        <v>1</v>
      </c>
      <c r="J147" s="22">
        <v>4</v>
      </c>
      <c r="K147" s="22">
        <v>13248</v>
      </c>
      <c r="L147" s="22">
        <v>2573</v>
      </c>
      <c r="M147" s="22">
        <v>4</v>
      </c>
      <c r="N147" s="26">
        <v>0.15333333333333332</v>
      </c>
      <c r="O147" s="23">
        <f t="shared" si="5"/>
        <v>34087104</v>
      </c>
      <c r="P147" s="23">
        <f t="shared" si="6"/>
        <v>10292</v>
      </c>
    </row>
    <row r="148" spans="1:16" x14ac:dyDescent="0.25">
      <c r="A148" s="22">
        <v>145</v>
      </c>
      <c r="B148" s="25" t="s">
        <v>9</v>
      </c>
      <c r="C148" s="25" t="s">
        <v>212</v>
      </c>
      <c r="D148" s="25" t="s">
        <v>212</v>
      </c>
      <c r="E148" s="25" t="s">
        <v>250</v>
      </c>
      <c r="F148" s="25" t="s">
        <v>259</v>
      </c>
      <c r="G148" s="25">
        <v>9490615486</v>
      </c>
      <c r="H148" s="25" t="s">
        <v>261</v>
      </c>
      <c r="I148" s="22">
        <v>1</v>
      </c>
      <c r="J148" s="22">
        <v>2</v>
      </c>
      <c r="K148" s="22">
        <v>4536</v>
      </c>
      <c r="L148" s="22">
        <v>8</v>
      </c>
      <c r="M148" s="22">
        <v>2</v>
      </c>
      <c r="N148" s="26">
        <v>5.2499999999999998E-2</v>
      </c>
      <c r="O148" s="23">
        <f t="shared" si="5"/>
        <v>36288</v>
      </c>
      <c r="P148" s="23">
        <f t="shared" si="6"/>
        <v>16</v>
      </c>
    </row>
    <row r="149" spans="1:16" x14ac:dyDescent="0.25">
      <c r="A149" s="22">
        <v>146</v>
      </c>
      <c r="B149" s="25" t="s">
        <v>9</v>
      </c>
      <c r="C149" s="25" t="s">
        <v>212</v>
      </c>
      <c r="D149" s="25" t="s">
        <v>212</v>
      </c>
      <c r="E149" s="25" t="s">
        <v>250</v>
      </c>
      <c r="F149" s="25" t="s">
        <v>262</v>
      </c>
      <c r="G149" s="25">
        <v>9490598735</v>
      </c>
      <c r="H149" s="25" t="s">
        <v>263</v>
      </c>
      <c r="I149" s="22">
        <v>1</v>
      </c>
      <c r="J149" s="22">
        <v>6</v>
      </c>
      <c r="K149" s="22">
        <v>16485</v>
      </c>
      <c r="L149" s="22">
        <v>3413</v>
      </c>
      <c r="M149" s="22">
        <v>6</v>
      </c>
      <c r="N149" s="26">
        <v>0.1907986111111111</v>
      </c>
      <c r="O149" s="23">
        <f t="shared" si="5"/>
        <v>56263305</v>
      </c>
      <c r="P149" s="23">
        <f t="shared" si="6"/>
        <v>20478</v>
      </c>
    </row>
    <row r="150" spans="1:16" x14ac:dyDescent="0.25">
      <c r="A150" s="22">
        <v>147</v>
      </c>
      <c r="B150" s="25" t="s">
        <v>9</v>
      </c>
      <c r="C150" s="25" t="s">
        <v>212</v>
      </c>
      <c r="D150" s="25" t="s">
        <v>212</v>
      </c>
      <c r="E150" s="25" t="s">
        <v>250</v>
      </c>
      <c r="F150" s="25" t="s">
        <v>262</v>
      </c>
      <c r="G150" s="25">
        <v>9490598735</v>
      </c>
      <c r="H150" s="25" t="s">
        <v>264</v>
      </c>
      <c r="I150" s="22">
        <v>1</v>
      </c>
      <c r="J150" s="22">
        <v>3</v>
      </c>
      <c r="K150" s="22">
        <v>7674</v>
      </c>
      <c r="L150" s="22">
        <v>1839</v>
      </c>
      <c r="M150" s="22">
        <v>3</v>
      </c>
      <c r="N150" s="26">
        <v>8.8819444444444451E-2</v>
      </c>
      <c r="O150" s="23">
        <f t="shared" si="5"/>
        <v>14112486</v>
      </c>
      <c r="P150" s="23">
        <f t="shared" si="6"/>
        <v>5517</v>
      </c>
    </row>
    <row r="151" spans="1:16" x14ac:dyDescent="0.25">
      <c r="A151" s="22">
        <v>148</v>
      </c>
      <c r="B151" s="25" t="s">
        <v>9</v>
      </c>
      <c r="C151" s="25" t="s">
        <v>212</v>
      </c>
      <c r="D151" s="25" t="s">
        <v>212</v>
      </c>
      <c r="E151" s="25" t="s">
        <v>250</v>
      </c>
      <c r="F151" s="25" t="s">
        <v>262</v>
      </c>
      <c r="G151" s="25">
        <v>9490598735</v>
      </c>
      <c r="H151" s="25" t="s">
        <v>265</v>
      </c>
      <c r="I151" s="22">
        <v>1</v>
      </c>
      <c r="J151" s="22">
        <v>5</v>
      </c>
      <c r="K151" s="22">
        <v>11149</v>
      </c>
      <c r="L151" s="22">
        <v>2578</v>
      </c>
      <c r="M151" s="22">
        <v>5</v>
      </c>
      <c r="N151" s="26">
        <v>0.12903935185185186</v>
      </c>
      <c r="O151" s="23">
        <f t="shared" si="5"/>
        <v>28742122</v>
      </c>
      <c r="P151" s="23">
        <f t="shared" si="6"/>
        <v>12890</v>
      </c>
    </row>
    <row r="152" spans="1:16" x14ac:dyDescent="0.25">
      <c r="A152" s="22">
        <v>149</v>
      </c>
      <c r="B152" s="25" t="s">
        <v>9</v>
      </c>
      <c r="C152" s="25" t="s">
        <v>212</v>
      </c>
      <c r="D152" s="25" t="s">
        <v>212</v>
      </c>
      <c r="E152" s="25" t="s">
        <v>250</v>
      </c>
      <c r="F152" s="25" t="s">
        <v>262</v>
      </c>
      <c r="G152" s="25">
        <v>9490598735</v>
      </c>
      <c r="H152" s="25" t="s">
        <v>266</v>
      </c>
      <c r="I152" s="22">
        <v>1</v>
      </c>
      <c r="J152" s="22">
        <v>3</v>
      </c>
      <c r="K152" s="22">
        <v>6983</v>
      </c>
      <c r="L152" s="22">
        <v>833</v>
      </c>
      <c r="M152" s="22">
        <v>3</v>
      </c>
      <c r="N152" s="26">
        <v>8.082175925925926E-2</v>
      </c>
      <c r="O152" s="23">
        <f t="shared" si="5"/>
        <v>5816839</v>
      </c>
      <c r="P152" s="23">
        <f t="shared" si="6"/>
        <v>2499</v>
      </c>
    </row>
    <row r="153" spans="1:16" x14ac:dyDescent="0.25">
      <c r="A153" s="22">
        <v>150</v>
      </c>
      <c r="B153" s="25" t="s">
        <v>9</v>
      </c>
      <c r="C153" s="25" t="s">
        <v>212</v>
      </c>
      <c r="D153" s="25" t="s">
        <v>106</v>
      </c>
      <c r="E153" s="25" t="s">
        <v>267</v>
      </c>
      <c r="F153" s="25" t="s">
        <v>268</v>
      </c>
      <c r="G153" s="25">
        <v>9490615491</v>
      </c>
      <c r="H153" s="25" t="s">
        <v>269</v>
      </c>
      <c r="I153" s="22">
        <v>1</v>
      </c>
      <c r="J153" s="22">
        <v>4</v>
      </c>
      <c r="K153" s="22">
        <v>18631</v>
      </c>
      <c r="L153" s="22">
        <v>3666</v>
      </c>
      <c r="M153" s="22">
        <v>4</v>
      </c>
      <c r="N153" s="26">
        <v>0.21563657407407408</v>
      </c>
      <c r="O153" s="23">
        <f t="shared" ref="O153:O216" si="7">K153*L153</f>
        <v>68301246</v>
      </c>
      <c r="P153" s="23">
        <f t="shared" ref="P153:P216" si="8">J153*L153</f>
        <v>14664</v>
      </c>
    </row>
    <row r="154" spans="1:16" x14ac:dyDescent="0.25">
      <c r="A154" s="22">
        <v>151</v>
      </c>
      <c r="B154" s="25" t="s">
        <v>9</v>
      </c>
      <c r="C154" s="25" t="s">
        <v>212</v>
      </c>
      <c r="D154" s="25" t="s">
        <v>106</v>
      </c>
      <c r="E154" s="25" t="s">
        <v>267</v>
      </c>
      <c r="F154" s="25" t="s">
        <v>270</v>
      </c>
      <c r="G154" s="25">
        <v>8331014926</v>
      </c>
      <c r="H154" s="25" t="s">
        <v>271</v>
      </c>
      <c r="I154" s="22">
        <v>1</v>
      </c>
      <c r="J154" s="22">
        <v>2</v>
      </c>
      <c r="K154" s="22">
        <v>8042</v>
      </c>
      <c r="L154" s="22">
        <v>2638</v>
      </c>
      <c r="M154" s="22">
        <v>2</v>
      </c>
      <c r="N154" s="26">
        <v>9.3078703703703705E-2</v>
      </c>
      <c r="O154" s="23">
        <f t="shared" si="7"/>
        <v>21214796</v>
      </c>
      <c r="P154" s="23">
        <f t="shared" si="8"/>
        <v>5276</v>
      </c>
    </row>
    <row r="155" spans="1:16" x14ac:dyDescent="0.25">
      <c r="A155" s="22">
        <v>152</v>
      </c>
      <c r="B155" s="25" t="s">
        <v>9</v>
      </c>
      <c r="C155" s="25" t="s">
        <v>212</v>
      </c>
      <c r="D155" s="25" t="s">
        <v>106</v>
      </c>
      <c r="E155" s="25" t="s">
        <v>267</v>
      </c>
      <c r="F155" s="25" t="s">
        <v>270</v>
      </c>
      <c r="G155" s="25">
        <v>8331014926</v>
      </c>
      <c r="H155" s="25" t="s">
        <v>272</v>
      </c>
      <c r="I155" s="22">
        <v>1</v>
      </c>
      <c r="J155" s="22">
        <v>2</v>
      </c>
      <c r="K155" s="22">
        <v>2218</v>
      </c>
      <c r="L155" s="22">
        <v>2378</v>
      </c>
      <c r="M155" s="22">
        <v>2</v>
      </c>
      <c r="N155" s="26">
        <v>2.5671296296296296E-2</v>
      </c>
      <c r="O155" s="23">
        <f t="shared" si="7"/>
        <v>5274404</v>
      </c>
      <c r="P155" s="23">
        <f t="shared" si="8"/>
        <v>4756</v>
      </c>
    </row>
    <row r="156" spans="1:16" x14ac:dyDescent="0.25">
      <c r="A156" s="22">
        <v>153</v>
      </c>
      <c r="B156" s="25" t="s">
        <v>9</v>
      </c>
      <c r="C156" s="25" t="s">
        <v>212</v>
      </c>
      <c r="D156" s="25" t="s">
        <v>106</v>
      </c>
      <c r="E156" s="25" t="s">
        <v>267</v>
      </c>
      <c r="F156" s="25" t="s">
        <v>270</v>
      </c>
      <c r="G156" s="25">
        <v>8331014926</v>
      </c>
      <c r="H156" s="25" t="s">
        <v>273</v>
      </c>
      <c r="I156" s="22">
        <v>1</v>
      </c>
      <c r="J156" s="22">
        <v>2</v>
      </c>
      <c r="K156" s="22">
        <v>7806</v>
      </c>
      <c r="L156" s="22">
        <v>1434</v>
      </c>
      <c r="M156" s="22">
        <v>2</v>
      </c>
      <c r="N156" s="26">
        <v>9.0347222222222218E-2</v>
      </c>
      <c r="O156" s="23">
        <f t="shared" si="7"/>
        <v>11193804</v>
      </c>
      <c r="P156" s="23">
        <f t="shared" si="8"/>
        <v>2868</v>
      </c>
    </row>
    <row r="157" spans="1:16" x14ac:dyDescent="0.25">
      <c r="A157" s="22">
        <v>154</v>
      </c>
      <c r="B157" s="25" t="s">
        <v>9</v>
      </c>
      <c r="C157" s="25" t="s">
        <v>212</v>
      </c>
      <c r="D157" s="25" t="s">
        <v>106</v>
      </c>
      <c r="E157" s="25" t="s">
        <v>267</v>
      </c>
      <c r="F157" s="25" t="s">
        <v>270</v>
      </c>
      <c r="G157" s="25">
        <v>8331014926</v>
      </c>
      <c r="H157" s="25" t="s">
        <v>274</v>
      </c>
      <c r="I157" s="22">
        <v>1</v>
      </c>
      <c r="J157" s="22">
        <v>2</v>
      </c>
      <c r="K157" s="22">
        <v>6340</v>
      </c>
      <c r="L157" s="22">
        <v>3127</v>
      </c>
      <c r="M157" s="22">
        <v>2</v>
      </c>
      <c r="N157" s="26">
        <v>7.3379629629629628E-2</v>
      </c>
      <c r="O157" s="23">
        <f t="shared" si="7"/>
        <v>19825180</v>
      </c>
      <c r="P157" s="23">
        <f t="shared" si="8"/>
        <v>6254</v>
      </c>
    </row>
    <row r="158" spans="1:16" x14ac:dyDescent="0.25">
      <c r="A158" s="22">
        <v>155</v>
      </c>
      <c r="B158" s="25" t="s">
        <v>9</v>
      </c>
      <c r="C158" s="25" t="s">
        <v>212</v>
      </c>
      <c r="D158" s="25" t="s">
        <v>106</v>
      </c>
      <c r="E158" s="25" t="s">
        <v>267</v>
      </c>
      <c r="F158" s="25" t="s">
        <v>275</v>
      </c>
      <c r="G158" s="25">
        <v>8331091638</v>
      </c>
      <c r="H158" s="25" t="s">
        <v>276</v>
      </c>
      <c r="I158" s="22">
        <v>1</v>
      </c>
      <c r="J158" s="22">
        <v>5</v>
      </c>
      <c r="K158" s="22">
        <v>14112</v>
      </c>
      <c r="L158" s="22">
        <v>1681</v>
      </c>
      <c r="M158" s="22">
        <v>5</v>
      </c>
      <c r="N158" s="26">
        <v>0.16333333333333333</v>
      </c>
      <c r="O158" s="23">
        <f t="shared" si="7"/>
        <v>23722272</v>
      </c>
      <c r="P158" s="23">
        <f t="shared" si="8"/>
        <v>8405</v>
      </c>
    </row>
    <row r="159" spans="1:16" x14ac:dyDescent="0.25">
      <c r="A159" s="22">
        <v>156</v>
      </c>
      <c r="B159" s="25" t="s">
        <v>9</v>
      </c>
      <c r="C159" s="25" t="s">
        <v>212</v>
      </c>
      <c r="D159" s="25" t="s">
        <v>106</v>
      </c>
      <c r="E159" s="25" t="s">
        <v>267</v>
      </c>
      <c r="F159" s="25" t="s">
        <v>275</v>
      </c>
      <c r="G159" s="25">
        <v>8331091638</v>
      </c>
      <c r="H159" s="25" t="s">
        <v>277</v>
      </c>
      <c r="I159" s="22">
        <v>1</v>
      </c>
      <c r="J159" s="22">
        <v>6</v>
      </c>
      <c r="K159" s="22">
        <v>18252</v>
      </c>
      <c r="L159" s="22">
        <v>1533</v>
      </c>
      <c r="M159" s="22">
        <v>6</v>
      </c>
      <c r="N159" s="26">
        <v>0.21124999999999999</v>
      </c>
      <c r="O159" s="23">
        <f t="shared" si="7"/>
        <v>27980316</v>
      </c>
      <c r="P159" s="23">
        <f t="shared" si="8"/>
        <v>9198</v>
      </c>
    </row>
    <row r="160" spans="1:16" x14ac:dyDescent="0.25">
      <c r="A160" s="22">
        <v>157</v>
      </c>
      <c r="B160" s="25" t="s">
        <v>9</v>
      </c>
      <c r="C160" s="25" t="s">
        <v>212</v>
      </c>
      <c r="D160" s="25" t="s">
        <v>106</v>
      </c>
      <c r="E160" s="25" t="s">
        <v>267</v>
      </c>
      <c r="F160" s="25" t="s">
        <v>275</v>
      </c>
      <c r="G160" s="25">
        <v>8331091638</v>
      </c>
      <c r="H160" s="25" t="s">
        <v>278</v>
      </c>
      <c r="I160" s="22">
        <v>1</v>
      </c>
      <c r="J160" s="22">
        <v>6</v>
      </c>
      <c r="K160" s="22">
        <v>17555</v>
      </c>
      <c r="L160" s="22">
        <v>1449</v>
      </c>
      <c r="M160" s="22">
        <v>6</v>
      </c>
      <c r="N160" s="26">
        <v>0.20318287037037036</v>
      </c>
      <c r="O160" s="23">
        <f t="shared" si="7"/>
        <v>25437195</v>
      </c>
      <c r="P160" s="23">
        <f t="shared" si="8"/>
        <v>8694</v>
      </c>
    </row>
    <row r="161" spans="1:16" x14ac:dyDescent="0.25">
      <c r="A161" s="22">
        <v>158</v>
      </c>
      <c r="B161" s="25" t="s">
        <v>9</v>
      </c>
      <c r="C161" s="25" t="s">
        <v>212</v>
      </c>
      <c r="D161" s="25" t="s">
        <v>106</v>
      </c>
      <c r="E161" s="25" t="s">
        <v>267</v>
      </c>
      <c r="F161" s="25" t="s">
        <v>275</v>
      </c>
      <c r="G161" s="25">
        <v>8331091638</v>
      </c>
      <c r="H161" s="25" t="s">
        <v>279</v>
      </c>
      <c r="I161" s="22">
        <v>1</v>
      </c>
      <c r="J161" s="22">
        <v>9</v>
      </c>
      <c r="K161" s="22">
        <v>33768</v>
      </c>
      <c r="L161" s="22">
        <v>1870</v>
      </c>
      <c r="M161" s="22">
        <v>9</v>
      </c>
      <c r="N161" s="26">
        <v>0.39083333333333331</v>
      </c>
      <c r="O161" s="23">
        <f t="shared" si="7"/>
        <v>63146160</v>
      </c>
      <c r="P161" s="23">
        <f t="shared" si="8"/>
        <v>16830</v>
      </c>
    </row>
    <row r="162" spans="1:16" x14ac:dyDescent="0.25">
      <c r="A162" s="22">
        <v>159</v>
      </c>
      <c r="B162" s="25" t="s">
        <v>9</v>
      </c>
      <c r="C162" s="25" t="s">
        <v>212</v>
      </c>
      <c r="D162" s="25" t="s">
        <v>106</v>
      </c>
      <c r="E162" s="25" t="s">
        <v>267</v>
      </c>
      <c r="F162" s="25" t="s">
        <v>275</v>
      </c>
      <c r="G162" s="25">
        <v>8331091638</v>
      </c>
      <c r="H162" s="25" t="s">
        <v>280</v>
      </c>
      <c r="I162" s="22">
        <v>1</v>
      </c>
      <c r="J162" s="22">
        <v>9</v>
      </c>
      <c r="K162" s="22">
        <v>27559</v>
      </c>
      <c r="L162" s="22">
        <v>1143</v>
      </c>
      <c r="M162" s="22">
        <v>9</v>
      </c>
      <c r="N162" s="26">
        <v>0.31896990740740738</v>
      </c>
      <c r="O162" s="23">
        <f t="shared" si="7"/>
        <v>31499937</v>
      </c>
      <c r="P162" s="23">
        <f t="shared" si="8"/>
        <v>10287</v>
      </c>
    </row>
    <row r="163" spans="1:16" x14ac:dyDescent="0.25">
      <c r="A163" s="22">
        <v>160</v>
      </c>
      <c r="B163" s="25" t="s">
        <v>9</v>
      </c>
      <c r="C163" s="25" t="s">
        <v>212</v>
      </c>
      <c r="D163" s="25" t="s">
        <v>106</v>
      </c>
      <c r="E163" s="25" t="s">
        <v>267</v>
      </c>
      <c r="F163" s="25" t="s">
        <v>275</v>
      </c>
      <c r="G163" s="25">
        <v>8331091638</v>
      </c>
      <c r="H163" s="25" t="s">
        <v>281</v>
      </c>
      <c r="I163" s="22">
        <v>1</v>
      </c>
      <c r="J163" s="22">
        <v>5</v>
      </c>
      <c r="K163" s="22">
        <v>15160</v>
      </c>
      <c r="L163" s="22">
        <v>1</v>
      </c>
      <c r="M163" s="22">
        <v>5</v>
      </c>
      <c r="N163" s="26">
        <v>0.17546296296296296</v>
      </c>
      <c r="O163" s="23">
        <f t="shared" si="7"/>
        <v>15160</v>
      </c>
      <c r="P163" s="23">
        <f t="shared" si="8"/>
        <v>5</v>
      </c>
    </row>
    <row r="164" spans="1:16" x14ac:dyDescent="0.25">
      <c r="A164" s="22">
        <v>161</v>
      </c>
      <c r="B164" s="25" t="s">
        <v>9</v>
      </c>
      <c r="C164" s="25" t="s">
        <v>212</v>
      </c>
      <c r="D164" s="25" t="s">
        <v>106</v>
      </c>
      <c r="E164" s="25" t="s">
        <v>267</v>
      </c>
      <c r="F164" s="25" t="s">
        <v>282</v>
      </c>
      <c r="G164" s="25">
        <v>9490614956</v>
      </c>
      <c r="H164" s="25" t="s">
        <v>283</v>
      </c>
      <c r="I164" s="22">
        <v>1</v>
      </c>
      <c r="J164" s="22">
        <v>5</v>
      </c>
      <c r="K164" s="22">
        <v>16377</v>
      </c>
      <c r="L164" s="22">
        <v>2078</v>
      </c>
      <c r="M164" s="22">
        <v>5</v>
      </c>
      <c r="N164" s="26">
        <v>0.1895486111111111</v>
      </c>
      <c r="O164" s="23">
        <f t="shared" si="7"/>
        <v>34031406</v>
      </c>
      <c r="P164" s="23">
        <f t="shared" si="8"/>
        <v>10390</v>
      </c>
    </row>
    <row r="165" spans="1:16" x14ac:dyDescent="0.25">
      <c r="A165" s="22">
        <v>162</v>
      </c>
      <c r="B165" s="25" t="s">
        <v>9</v>
      </c>
      <c r="C165" s="25" t="s">
        <v>212</v>
      </c>
      <c r="D165" s="25" t="s">
        <v>106</v>
      </c>
      <c r="E165" s="25" t="s">
        <v>267</v>
      </c>
      <c r="F165" s="25" t="s">
        <v>282</v>
      </c>
      <c r="G165" s="25">
        <v>9490614956</v>
      </c>
      <c r="H165" s="25" t="s">
        <v>284</v>
      </c>
      <c r="I165" s="22">
        <v>1</v>
      </c>
      <c r="J165" s="22">
        <v>3</v>
      </c>
      <c r="K165" s="22">
        <v>9683</v>
      </c>
      <c r="L165" s="22">
        <v>1507</v>
      </c>
      <c r="M165" s="22">
        <v>3</v>
      </c>
      <c r="N165" s="26">
        <v>0.11207175925925926</v>
      </c>
      <c r="O165" s="23">
        <f t="shared" si="7"/>
        <v>14592281</v>
      </c>
      <c r="P165" s="23">
        <f t="shared" si="8"/>
        <v>4521</v>
      </c>
    </row>
    <row r="166" spans="1:16" x14ac:dyDescent="0.25">
      <c r="A166" s="22">
        <v>163</v>
      </c>
      <c r="B166" s="25" t="s">
        <v>9</v>
      </c>
      <c r="C166" s="25" t="s">
        <v>212</v>
      </c>
      <c r="D166" s="25" t="s">
        <v>106</v>
      </c>
      <c r="E166" s="25" t="s">
        <v>267</v>
      </c>
      <c r="F166" s="25" t="s">
        <v>282</v>
      </c>
      <c r="G166" s="25">
        <v>9490614956</v>
      </c>
      <c r="H166" s="25" t="s">
        <v>285</v>
      </c>
      <c r="I166" s="22">
        <v>1</v>
      </c>
      <c r="J166" s="22">
        <v>2</v>
      </c>
      <c r="K166" s="22">
        <v>7730</v>
      </c>
      <c r="L166" s="22">
        <v>1480</v>
      </c>
      <c r="M166" s="22">
        <v>2</v>
      </c>
      <c r="N166" s="26">
        <v>8.9467592592592599E-2</v>
      </c>
      <c r="O166" s="23">
        <f t="shared" si="7"/>
        <v>11440400</v>
      </c>
      <c r="P166" s="23">
        <f t="shared" si="8"/>
        <v>2960</v>
      </c>
    </row>
    <row r="167" spans="1:16" x14ac:dyDescent="0.25">
      <c r="A167" s="22">
        <v>164</v>
      </c>
      <c r="B167" s="25" t="s">
        <v>9</v>
      </c>
      <c r="C167" s="25" t="s">
        <v>212</v>
      </c>
      <c r="D167" s="25" t="s">
        <v>106</v>
      </c>
      <c r="E167" s="25" t="s">
        <v>286</v>
      </c>
      <c r="F167" s="25" t="s">
        <v>287</v>
      </c>
      <c r="G167" s="25">
        <v>7382601015</v>
      </c>
      <c r="H167" s="25" t="s">
        <v>288</v>
      </c>
      <c r="I167" s="22">
        <v>1</v>
      </c>
      <c r="J167" s="22">
        <v>2</v>
      </c>
      <c r="K167" s="22">
        <v>6432</v>
      </c>
      <c r="L167" s="22">
        <v>2203</v>
      </c>
      <c r="M167" s="22">
        <v>2</v>
      </c>
      <c r="N167" s="26">
        <v>7.4444444444444438E-2</v>
      </c>
      <c r="O167" s="23">
        <f t="shared" si="7"/>
        <v>14169696</v>
      </c>
      <c r="P167" s="23">
        <f t="shared" si="8"/>
        <v>4406</v>
      </c>
    </row>
    <row r="168" spans="1:16" x14ac:dyDescent="0.25">
      <c r="A168" s="22">
        <v>165</v>
      </c>
      <c r="B168" s="25" t="s">
        <v>9</v>
      </c>
      <c r="C168" s="25" t="s">
        <v>212</v>
      </c>
      <c r="D168" s="25" t="s">
        <v>106</v>
      </c>
      <c r="E168" s="25" t="s">
        <v>286</v>
      </c>
      <c r="F168" s="25" t="s">
        <v>289</v>
      </c>
      <c r="G168" s="25">
        <v>9490615493</v>
      </c>
      <c r="H168" s="25" t="s">
        <v>290</v>
      </c>
      <c r="I168" s="22">
        <v>1</v>
      </c>
      <c r="J168" s="22">
        <v>0</v>
      </c>
      <c r="K168" s="22">
        <v>0</v>
      </c>
      <c r="L168" s="22">
        <v>1784</v>
      </c>
      <c r="M168" s="22">
        <v>0</v>
      </c>
      <c r="N168" s="26">
        <v>0</v>
      </c>
      <c r="O168" s="23">
        <f t="shared" si="7"/>
        <v>0</v>
      </c>
      <c r="P168" s="23">
        <f t="shared" si="8"/>
        <v>0</v>
      </c>
    </row>
    <row r="169" spans="1:16" x14ac:dyDescent="0.25">
      <c r="A169" s="22">
        <v>166</v>
      </c>
      <c r="B169" s="25" t="s">
        <v>9</v>
      </c>
      <c r="C169" s="25" t="s">
        <v>212</v>
      </c>
      <c r="D169" s="25" t="s">
        <v>106</v>
      </c>
      <c r="E169" s="25" t="s">
        <v>286</v>
      </c>
      <c r="F169" s="25" t="s">
        <v>289</v>
      </c>
      <c r="G169" s="25">
        <v>9490615493</v>
      </c>
      <c r="H169" s="25" t="s">
        <v>291</v>
      </c>
      <c r="I169" s="22">
        <v>1</v>
      </c>
      <c r="J169" s="22">
        <v>0</v>
      </c>
      <c r="K169" s="22">
        <v>0</v>
      </c>
      <c r="L169" s="22">
        <v>1344</v>
      </c>
      <c r="M169" s="22">
        <v>0</v>
      </c>
      <c r="N169" s="26">
        <v>0</v>
      </c>
      <c r="O169" s="23">
        <f t="shared" si="7"/>
        <v>0</v>
      </c>
      <c r="P169" s="23">
        <f t="shared" si="8"/>
        <v>0</v>
      </c>
    </row>
    <row r="170" spans="1:16" x14ac:dyDescent="0.25">
      <c r="A170" s="22">
        <v>167</v>
      </c>
      <c r="B170" s="25" t="s">
        <v>9</v>
      </c>
      <c r="C170" s="25" t="s">
        <v>212</v>
      </c>
      <c r="D170" s="25" t="s">
        <v>106</v>
      </c>
      <c r="E170" s="25" t="s">
        <v>286</v>
      </c>
      <c r="F170" s="25" t="s">
        <v>289</v>
      </c>
      <c r="G170" s="25">
        <v>9490615493</v>
      </c>
      <c r="H170" s="25" t="s">
        <v>292</v>
      </c>
      <c r="I170" s="22">
        <v>1</v>
      </c>
      <c r="J170" s="22">
        <v>0</v>
      </c>
      <c r="K170" s="22">
        <v>0</v>
      </c>
      <c r="L170" s="22">
        <v>5287</v>
      </c>
      <c r="M170" s="22">
        <v>0</v>
      </c>
      <c r="N170" s="26">
        <v>0</v>
      </c>
      <c r="O170" s="23">
        <f t="shared" si="7"/>
        <v>0</v>
      </c>
      <c r="P170" s="23">
        <f t="shared" si="8"/>
        <v>0</v>
      </c>
    </row>
    <row r="171" spans="1:16" x14ac:dyDescent="0.25">
      <c r="A171" s="22">
        <v>168</v>
      </c>
      <c r="B171" s="25" t="s">
        <v>9</v>
      </c>
      <c r="C171" s="25" t="s">
        <v>212</v>
      </c>
      <c r="D171" s="25" t="s">
        <v>106</v>
      </c>
      <c r="E171" s="25" t="s">
        <v>286</v>
      </c>
      <c r="F171" s="25" t="s">
        <v>289</v>
      </c>
      <c r="G171" s="25">
        <v>9490615493</v>
      </c>
      <c r="H171" s="25" t="s">
        <v>293</v>
      </c>
      <c r="I171" s="22">
        <v>1</v>
      </c>
      <c r="J171" s="22">
        <v>0</v>
      </c>
      <c r="K171" s="22">
        <v>0</v>
      </c>
      <c r="L171" s="22">
        <v>103</v>
      </c>
      <c r="M171" s="22">
        <v>0</v>
      </c>
      <c r="N171" s="26">
        <v>0</v>
      </c>
      <c r="O171" s="23">
        <f t="shared" si="7"/>
        <v>0</v>
      </c>
      <c r="P171" s="23">
        <f t="shared" si="8"/>
        <v>0</v>
      </c>
    </row>
    <row r="172" spans="1:16" x14ac:dyDescent="0.25">
      <c r="A172" s="22">
        <v>169</v>
      </c>
      <c r="B172" s="25" t="s">
        <v>9</v>
      </c>
      <c r="C172" s="25" t="s">
        <v>212</v>
      </c>
      <c r="D172" s="25" t="s">
        <v>106</v>
      </c>
      <c r="E172" s="25" t="s">
        <v>286</v>
      </c>
      <c r="F172" s="25" t="s">
        <v>289</v>
      </c>
      <c r="G172" s="25">
        <v>9490615493</v>
      </c>
      <c r="H172" s="25" t="s">
        <v>294</v>
      </c>
      <c r="I172" s="22">
        <v>1</v>
      </c>
      <c r="J172" s="22">
        <v>0</v>
      </c>
      <c r="K172" s="22">
        <v>0</v>
      </c>
      <c r="L172" s="22">
        <v>3840</v>
      </c>
      <c r="M172" s="22">
        <v>0</v>
      </c>
      <c r="N172" s="26">
        <v>0</v>
      </c>
      <c r="O172" s="23">
        <f t="shared" si="7"/>
        <v>0</v>
      </c>
      <c r="P172" s="23">
        <f t="shared" si="8"/>
        <v>0</v>
      </c>
    </row>
    <row r="173" spans="1:16" x14ac:dyDescent="0.25">
      <c r="A173" s="22">
        <v>170</v>
      </c>
      <c r="B173" s="25" t="s">
        <v>9</v>
      </c>
      <c r="C173" s="25" t="s">
        <v>212</v>
      </c>
      <c r="D173" s="25" t="s">
        <v>106</v>
      </c>
      <c r="E173" s="25" t="s">
        <v>286</v>
      </c>
      <c r="F173" s="25" t="s">
        <v>289</v>
      </c>
      <c r="G173" s="25">
        <v>9490615493</v>
      </c>
      <c r="H173" s="25" t="s">
        <v>295</v>
      </c>
      <c r="I173" s="22">
        <v>1</v>
      </c>
      <c r="J173" s="22">
        <v>3</v>
      </c>
      <c r="K173" s="22">
        <v>4359</v>
      </c>
      <c r="L173" s="22">
        <v>2691</v>
      </c>
      <c r="M173" s="22">
        <v>3</v>
      </c>
      <c r="N173" s="26">
        <v>5.0451388888888886E-2</v>
      </c>
      <c r="O173" s="23">
        <f t="shared" si="7"/>
        <v>11730069</v>
      </c>
      <c r="P173" s="23">
        <f t="shared" si="8"/>
        <v>8073</v>
      </c>
    </row>
    <row r="174" spans="1:16" ht="26.25" x14ac:dyDescent="0.25">
      <c r="A174" s="22">
        <v>171</v>
      </c>
      <c r="B174" s="25" t="s">
        <v>9</v>
      </c>
      <c r="C174" s="25" t="s">
        <v>212</v>
      </c>
      <c r="D174" s="25" t="s">
        <v>106</v>
      </c>
      <c r="E174" s="25" t="s">
        <v>286</v>
      </c>
      <c r="F174" s="25" t="s">
        <v>296</v>
      </c>
      <c r="G174" s="25">
        <v>8500637761</v>
      </c>
      <c r="H174" s="25" t="s">
        <v>297</v>
      </c>
      <c r="I174" s="22">
        <v>1</v>
      </c>
      <c r="J174" s="22">
        <v>0</v>
      </c>
      <c r="K174" s="22">
        <v>0</v>
      </c>
      <c r="L174" s="22">
        <v>296</v>
      </c>
      <c r="M174" s="22">
        <v>0</v>
      </c>
      <c r="N174" s="26">
        <v>0</v>
      </c>
      <c r="O174" s="23">
        <f t="shared" si="7"/>
        <v>0</v>
      </c>
      <c r="P174" s="23">
        <f t="shared" si="8"/>
        <v>0</v>
      </c>
    </row>
    <row r="175" spans="1:16" x14ac:dyDescent="0.25">
      <c r="A175" s="22">
        <v>172</v>
      </c>
      <c r="B175" s="25" t="s">
        <v>9</v>
      </c>
      <c r="C175" s="25" t="s">
        <v>212</v>
      </c>
      <c r="D175" s="25" t="s">
        <v>106</v>
      </c>
      <c r="E175" s="25" t="s">
        <v>286</v>
      </c>
      <c r="F175" s="25" t="s">
        <v>296</v>
      </c>
      <c r="G175" s="25">
        <v>8500637761</v>
      </c>
      <c r="H175" s="25" t="s">
        <v>298</v>
      </c>
      <c r="I175" s="22">
        <v>1</v>
      </c>
      <c r="J175" s="22">
        <v>0</v>
      </c>
      <c r="K175" s="22">
        <v>0</v>
      </c>
      <c r="L175" s="22">
        <v>1928</v>
      </c>
      <c r="M175" s="22">
        <v>0</v>
      </c>
      <c r="N175" s="26">
        <v>0</v>
      </c>
      <c r="O175" s="23">
        <f t="shared" si="7"/>
        <v>0</v>
      </c>
      <c r="P175" s="23">
        <f t="shared" si="8"/>
        <v>0</v>
      </c>
    </row>
    <row r="176" spans="1:16" x14ac:dyDescent="0.25">
      <c r="A176" s="22">
        <v>173</v>
      </c>
      <c r="B176" s="25" t="s">
        <v>9</v>
      </c>
      <c r="C176" s="25" t="s">
        <v>212</v>
      </c>
      <c r="D176" s="25" t="s">
        <v>106</v>
      </c>
      <c r="E176" s="25" t="s">
        <v>286</v>
      </c>
      <c r="F176" s="25" t="s">
        <v>296</v>
      </c>
      <c r="G176" s="25">
        <v>8500637761</v>
      </c>
      <c r="H176" s="25" t="s">
        <v>299</v>
      </c>
      <c r="I176" s="22">
        <v>1</v>
      </c>
      <c r="J176" s="22">
        <v>0</v>
      </c>
      <c r="K176" s="22">
        <v>0</v>
      </c>
      <c r="L176" s="22">
        <v>1708</v>
      </c>
      <c r="M176" s="22">
        <v>0</v>
      </c>
      <c r="N176" s="26">
        <v>0</v>
      </c>
      <c r="O176" s="23">
        <f t="shared" si="7"/>
        <v>0</v>
      </c>
      <c r="P176" s="23">
        <f t="shared" si="8"/>
        <v>0</v>
      </c>
    </row>
    <row r="177" spans="1:16" x14ac:dyDescent="0.25">
      <c r="A177" s="22">
        <v>174</v>
      </c>
      <c r="B177" s="25" t="s">
        <v>9</v>
      </c>
      <c r="C177" s="25" t="s">
        <v>212</v>
      </c>
      <c r="D177" s="25" t="s">
        <v>106</v>
      </c>
      <c r="E177" s="25" t="s">
        <v>286</v>
      </c>
      <c r="F177" s="25" t="s">
        <v>300</v>
      </c>
      <c r="G177" s="25">
        <v>8331019325</v>
      </c>
      <c r="H177" s="25" t="s">
        <v>301</v>
      </c>
      <c r="I177" s="22">
        <v>1</v>
      </c>
      <c r="J177" s="22">
        <v>2</v>
      </c>
      <c r="K177" s="22">
        <v>3060</v>
      </c>
      <c r="L177" s="22">
        <v>1884</v>
      </c>
      <c r="M177" s="22">
        <v>2</v>
      </c>
      <c r="N177" s="26">
        <v>3.5416666666666666E-2</v>
      </c>
      <c r="O177" s="23">
        <f t="shared" si="7"/>
        <v>5765040</v>
      </c>
      <c r="P177" s="23">
        <f t="shared" si="8"/>
        <v>3768</v>
      </c>
    </row>
    <row r="178" spans="1:16" x14ac:dyDescent="0.25">
      <c r="A178" s="22">
        <v>175</v>
      </c>
      <c r="B178" s="25" t="s">
        <v>9</v>
      </c>
      <c r="C178" s="25" t="s">
        <v>212</v>
      </c>
      <c r="D178" s="25" t="s">
        <v>106</v>
      </c>
      <c r="E178" s="25" t="s">
        <v>286</v>
      </c>
      <c r="F178" s="25" t="s">
        <v>300</v>
      </c>
      <c r="G178" s="25">
        <v>8331019325</v>
      </c>
      <c r="H178" s="25" t="s">
        <v>302</v>
      </c>
      <c r="I178" s="22">
        <v>1</v>
      </c>
      <c r="J178" s="22">
        <v>3</v>
      </c>
      <c r="K178" s="22">
        <v>7092</v>
      </c>
      <c r="L178" s="22">
        <v>1636</v>
      </c>
      <c r="M178" s="22">
        <v>3</v>
      </c>
      <c r="N178" s="26">
        <v>8.2083333333333328E-2</v>
      </c>
      <c r="O178" s="23">
        <f t="shared" si="7"/>
        <v>11602512</v>
      </c>
      <c r="P178" s="23">
        <f t="shared" si="8"/>
        <v>4908</v>
      </c>
    </row>
    <row r="179" spans="1:16" x14ac:dyDescent="0.25">
      <c r="A179" s="22">
        <v>176</v>
      </c>
      <c r="B179" s="25" t="s">
        <v>9</v>
      </c>
      <c r="C179" s="25" t="s">
        <v>212</v>
      </c>
      <c r="D179" s="25" t="s">
        <v>106</v>
      </c>
      <c r="E179" s="25" t="s">
        <v>286</v>
      </c>
      <c r="F179" s="25" t="s">
        <v>300</v>
      </c>
      <c r="G179" s="25">
        <v>8331019325</v>
      </c>
      <c r="H179" s="25" t="s">
        <v>303</v>
      </c>
      <c r="I179" s="22">
        <v>1</v>
      </c>
      <c r="J179" s="22">
        <v>3</v>
      </c>
      <c r="K179" s="22">
        <v>4644</v>
      </c>
      <c r="L179" s="22">
        <v>1216</v>
      </c>
      <c r="M179" s="22">
        <v>3</v>
      </c>
      <c r="N179" s="26">
        <v>5.3749999999999999E-2</v>
      </c>
      <c r="O179" s="23">
        <f t="shared" si="7"/>
        <v>5647104</v>
      </c>
      <c r="P179" s="23">
        <f t="shared" si="8"/>
        <v>3648</v>
      </c>
    </row>
    <row r="180" spans="1:16" x14ac:dyDescent="0.25">
      <c r="A180" s="22">
        <v>177</v>
      </c>
      <c r="B180" s="25" t="s">
        <v>9</v>
      </c>
      <c r="C180" s="25" t="s">
        <v>212</v>
      </c>
      <c r="D180" s="25" t="s">
        <v>106</v>
      </c>
      <c r="E180" s="25" t="s">
        <v>286</v>
      </c>
      <c r="F180" s="25" t="s">
        <v>300</v>
      </c>
      <c r="G180" s="25">
        <v>8331019325</v>
      </c>
      <c r="H180" s="25" t="s">
        <v>304</v>
      </c>
      <c r="I180" s="22">
        <v>1</v>
      </c>
      <c r="J180" s="22">
        <v>3</v>
      </c>
      <c r="K180" s="22">
        <v>4680</v>
      </c>
      <c r="L180" s="22">
        <v>896</v>
      </c>
      <c r="M180" s="22">
        <v>3</v>
      </c>
      <c r="N180" s="26">
        <v>5.4166666666666669E-2</v>
      </c>
      <c r="O180" s="23">
        <f t="shared" si="7"/>
        <v>4193280</v>
      </c>
      <c r="P180" s="23">
        <f t="shared" si="8"/>
        <v>2688</v>
      </c>
    </row>
    <row r="181" spans="1:16" x14ac:dyDescent="0.25">
      <c r="A181" s="22">
        <v>178</v>
      </c>
      <c r="B181" s="25" t="s">
        <v>9</v>
      </c>
      <c r="C181" s="25" t="s">
        <v>212</v>
      </c>
      <c r="D181" s="25" t="s">
        <v>106</v>
      </c>
      <c r="E181" s="25" t="s">
        <v>286</v>
      </c>
      <c r="F181" s="25" t="s">
        <v>305</v>
      </c>
      <c r="G181" s="25">
        <v>9490614953</v>
      </c>
      <c r="H181" s="25" t="s">
        <v>306</v>
      </c>
      <c r="I181" s="22">
        <v>1</v>
      </c>
      <c r="J181" s="22">
        <v>5</v>
      </c>
      <c r="K181" s="22">
        <v>8047</v>
      </c>
      <c r="L181" s="22">
        <v>1117</v>
      </c>
      <c r="M181" s="22">
        <v>5</v>
      </c>
      <c r="N181" s="26">
        <v>9.313657407407408E-2</v>
      </c>
      <c r="O181" s="23">
        <f t="shared" si="7"/>
        <v>8988499</v>
      </c>
      <c r="P181" s="23">
        <f t="shared" si="8"/>
        <v>5585</v>
      </c>
    </row>
    <row r="182" spans="1:16" x14ac:dyDescent="0.25">
      <c r="A182" s="22">
        <v>179</v>
      </c>
      <c r="B182" s="25" t="s">
        <v>9</v>
      </c>
      <c r="C182" s="25" t="s">
        <v>212</v>
      </c>
      <c r="D182" s="25" t="s">
        <v>106</v>
      </c>
      <c r="E182" s="25" t="s">
        <v>286</v>
      </c>
      <c r="F182" s="25" t="s">
        <v>305</v>
      </c>
      <c r="G182" s="25">
        <v>9490614953</v>
      </c>
      <c r="H182" s="25" t="s">
        <v>307</v>
      </c>
      <c r="I182" s="22">
        <v>1</v>
      </c>
      <c r="J182" s="22">
        <v>5</v>
      </c>
      <c r="K182" s="22">
        <v>8618</v>
      </c>
      <c r="L182" s="22">
        <v>1674</v>
      </c>
      <c r="M182" s="22">
        <v>5</v>
      </c>
      <c r="N182" s="26">
        <v>9.9745370370370373E-2</v>
      </c>
      <c r="O182" s="23">
        <f t="shared" si="7"/>
        <v>14426532</v>
      </c>
      <c r="P182" s="23">
        <f t="shared" si="8"/>
        <v>8370</v>
      </c>
    </row>
    <row r="183" spans="1:16" x14ac:dyDescent="0.25">
      <c r="A183" s="22">
        <v>180</v>
      </c>
      <c r="B183" s="25" t="s">
        <v>9</v>
      </c>
      <c r="C183" s="25" t="s">
        <v>212</v>
      </c>
      <c r="D183" s="25" t="s">
        <v>106</v>
      </c>
      <c r="E183" s="25" t="s">
        <v>286</v>
      </c>
      <c r="F183" s="25" t="s">
        <v>305</v>
      </c>
      <c r="G183" s="25">
        <v>9490614953</v>
      </c>
      <c r="H183" s="25" t="s">
        <v>308</v>
      </c>
      <c r="I183" s="22">
        <v>1</v>
      </c>
      <c r="J183" s="22">
        <v>5</v>
      </c>
      <c r="K183" s="22">
        <v>21622</v>
      </c>
      <c r="L183" s="22">
        <v>1361</v>
      </c>
      <c r="M183" s="22">
        <v>5</v>
      </c>
      <c r="N183" s="26">
        <v>0.25025462962962963</v>
      </c>
      <c r="O183" s="23">
        <f t="shared" si="7"/>
        <v>29427542</v>
      </c>
      <c r="P183" s="23">
        <f t="shared" si="8"/>
        <v>6805</v>
      </c>
    </row>
    <row r="184" spans="1:16" x14ac:dyDescent="0.25">
      <c r="A184" s="22">
        <v>181</v>
      </c>
      <c r="B184" s="25" t="s">
        <v>9</v>
      </c>
      <c r="C184" s="25" t="s">
        <v>212</v>
      </c>
      <c r="D184" s="25" t="s">
        <v>106</v>
      </c>
      <c r="E184" s="25" t="s">
        <v>286</v>
      </c>
      <c r="F184" s="25" t="s">
        <v>309</v>
      </c>
      <c r="G184" s="25">
        <v>8332999150</v>
      </c>
      <c r="H184" s="25" t="s">
        <v>310</v>
      </c>
      <c r="I184" s="22">
        <v>1</v>
      </c>
      <c r="J184" s="22">
        <v>3</v>
      </c>
      <c r="K184" s="22">
        <v>11285</v>
      </c>
      <c r="L184" s="22">
        <v>510</v>
      </c>
      <c r="M184" s="22">
        <v>3</v>
      </c>
      <c r="N184" s="26">
        <v>0.13061342592592592</v>
      </c>
      <c r="O184" s="23">
        <f t="shared" si="7"/>
        <v>5755350</v>
      </c>
      <c r="P184" s="23">
        <f t="shared" si="8"/>
        <v>1530</v>
      </c>
    </row>
    <row r="185" spans="1:16" x14ac:dyDescent="0.25">
      <c r="A185" s="22">
        <v>182</v>
      </c>
      <c r="B185" s="25" t="s">
        <v>9</v>
      </c>
      <c r="C185" s="25" t="s">
        <v>212</v>
      </c>
      <c r="D185" s="25" t="s">
        <v>106</v>
      </c>
      <c r="E185" s="25" t="s">
        <v>286</v>
      </c>
      <c r="F185" s="25" t="s">
        <v>309</v>
      </c>
      <c r="G185" s="25">
        <v>8332999150</v>
      </c>
      <c r="H185" s="25" t="s">
        <v>311</v>
      </c>
      <c r="I185" s="22">
        <v>1</v>
      </c>
      <c r="J185" s="22">
        <v>7</v>
      </c>
      <c r="K185" s="22">
        <v>21023</v>
      </c>
      <c r="L185" s="22">
        <v>791</v>
      </c>
      <c r="M185" s="22">
        <v>7</v>
      </c>
      <c r="N185" s="26">
        <v>0.24332175925925925</v>
      </c>
      <c r="O185" s="23">
        <f t="shared" si="7"/>
        <v>16629193</v>
      </c>
      <c r="P185" s="23">
        <f t="shared" si="8"/>
        <v>5537</v>
      </c>
    </row>
    <row r="186" spans="1:16" x14ac:dyDescent="0.25">
      <c r="A186" s="22">
        <v>183</v>
      </c>
      <c r="B186" s="25" t="s">
        <v>9</v>
      </c>
      <c r="C186" s="25" t="s">
        <v>212</v>
      </c>
      <c r="D186" s="25" t="s">
        <v>106</v>
      </c>
      <c r="E186" s="25" t="s">
        <v>286</v>
      </c>
      <c r="F186" s="25" t="s">
        <v>309</v>
      </c>
      <c r="G186" s="25">
        <v>8332999150</v>
      </c>
      <c r="H186" s="25" t="s">
        <v>312</v>
      </c>
      <c r="I186" s="22">
        <v>1</v>
      </c>
      <c r="J186" s="22">
        <v>5</v>
      </c>
      <c r="K186" s="22">
        <v>13001</v>
      </c>
      <c r="L186" s="22">
        <v>1820</v>
      </c>
      <c r="M186" s="22">
        <v>5</v>
      </c>
      <c r="N186" s="26">
        <v>0.15047453703703703</v>
      </c>
      <c r="O186" s="23">
        <f t="shared" si="7"/>
        <v>23661820</v>
      </c>
      <c r="P186" s="23">
        <f t="shared" si="8"/>
        <v>9100</v>
      </c>
    </row>
    <row r="187" spans="1:16" x14ac:dyDescent="0.25">
      <c r="A187" s="22">
        <v>184</v>
      </c>
      <c r="B187" s="25" t="s">
        <v>9</v>
      </c>
      <c r="C187" s="25" t="s">
        <v>212</v>
      </c>
      <c r="D187" s="25" t="s">
        <v>106</v>
      </c>
      <c r="E187" s="25" t="s">
        <v>313</v>
      </c>
      <c r="F187" s="25" t="s">
        <v>314</v>
      </c>
      <c r="G187" s="25">
        <v>8332974019</v>
      </c>
      <c r="H187" s="25" t="s">
        <v>315</v>
      </c>
      <c r="I187" s="22">
        <v>1</v>
      </c>
      <c r="J187" s="22">
        <v>1</v>
      </c>
      <c r="K187" s="22">
        <v>9648</v>
      </c>
      <c r="L187" s="22">
        <v>1998</v>
      </c>
      <c r="M187" s="22">
        <v>1</v>
      </c>
      <c r="N187" s="26">
        <v>0.11166666666666666</v>
      </c>
      <c r="O187" s="23">
        <f t="shared" si="7"/>
        <v>19276704</v>
      </c>
      <c r="P187" s="23">
        <f t="shared" si="8"/>
        <v>1998</v>
      </c>
    </row>
    <row r="188" spans="1:16" x14ac:dyDescent="0.25">
      <c r="A188" s="22">
        <v>185</v>
      </c>
      <c r="B188" s="25" t="s">
        <v>9</v>
      </c>
      <c r="C188" s="25" t="s">
        <v>212</v>
      </c>
      <c r="D188" s="25" t="s">
        <v>106</v>
      </c>
      <c r="E188" s="25" t="s">
        <v>313</v>
      </c>
      <c r="F188" s="25" t="s">
        <v>314</v>
      </c>
      <c r="G188" s="25">
        <v>8332974019</v>
      </c>
      <c r="H188" s="25" t="s">
        <v>316</v>
      </c>
      <c r="I188" s="22">
        <v>1</v>
      </c>
      <c r="J188" s="22">
        <v>1</v>
      </c>
      <c r="K188" s="22">
        <v>9690</v>
      </c>
      <c r="L188" s="22">
        <v>17</v>
      </c>
      <c r="M188" s="22">
        <v>1</v>
      </c>
      <c r="N188" s="26">
        <v>0.11215277777777778</v>
      </c>
      <c r="O188" s="23">
        <f t="shared" si="7"/>
        <v>164730</v>
      </c>
      <c r="P188" s="23">
        <f t="shared" si="8"/>
        <v>17</v>
      </c>
    </row>
    <row r="189" spans="1:16" x14ac:dyDescent="0.25">
      <c r="A189" s="22">
        <v>186</v>
      </c>
      <c r="B189" s="25" t="s">
        <v>9</v>
      </c>
      <c r="C189" s="25" t="s">
        <v>212</v>
      </c>
      <c r="D189" s="25" t="s">
        <v>106</v>
      </c>
      <c r="E189" s="25" t="s">
        <v>313</v>
      </c>
      <c r="F189" s="25" t="s">
        <v>314</v>
      </c>
      <c r="G189" s="25">
        <v>8332974019</v>
      </c>
      <c r="H189" s="25" t="s">
        <v>317</v>
      </c>
      <c r="I189" s="22">
        <v>1</v>
      </c>
      <c r="J189" s="22">
        <v>5</v>
      </c>
      <c r="K189" s="22">
        <v>12505</v>
      </c>
      <c r="L189" s="22">
        <v>7390</v>
      </c>
      <c r="M189" s="22">
        <v>5</v>
      </c>
      <c r="N189" s="26">
        <v>0.14473379629629629</v>
      </c>
      <c r="O189" s="23">
        <f t="shared" si="7"/>
        <v>92411950</v>
      </c>
      <c r="P189" s="23">
        <f t="shared" si="8"/>
        <v>36950</v>
      </c>
    </row>
    <row r="190" spans="1:16" x14ac:dyDescent="0.25">
      <c r="A190" s="22">
        <v>187</v>
      </c>
      <c r="B190" s="25" t="s">
        <v>9</v>
      </c>
      <c r="C190" s="25" t="s">
        <v>212</v>
      </c>
      <c r="D190" s="25" t="s">
        <v>106</v>
      </c>
      <c r="E190" s="25" t="s">
        <v>313</v>
      </c>
      <c r="F190" s="25" t="s">
        <v>318</v>
      </c>
      <c r="G190" s="25">
        <v>9491052187</v>
      </c>
      <c r="H190" s="25" t="s">
        <v>319</v>
      </c>
      <c r="I190" s="22">
        <v>1</v>
      </c>
      <c r="J190" s="22">
        <v>0</v>
      </c>
      <c r="K190" s="22">
        <v>0</v>
      </c>
      <c r="L190" s="22">
        <v>6188</v>
      </c>
      <c r="M190" s="22">
        <v>0</v>
      </c>
      <c r="N190" s="26">
        <v>0</v>
      </c>
      <c r="O190" s="23">
        <f t="shared" si="7"/>
        <v>0</v>
      </c>
      <c r="P190" s="23">
        <f t="shared" si="8"/>
        <v>0</v>
      </c>
    </row>
    <row r="191" spans="1:16" x14ac:dyDescent="0.25">
      <c r="A191" s="22">
        <v>188</v>
      </c>
      <c r="B191" s="25" t="s">
        <v>9</v>
      </c>
      <c r="C191" s="25" t="s">
        <v>212</v>
      </c>
      <c r="D191" s="25" t="s">
        <v>106</v>
      </c>
      <c r="E191" s="25" t="s">
        <v>313</v>
      </c>
      <c r="F191" s="25" t="s">
        <v>318</v>
      </c>
      <c r="G191" s="25">
        <v>9491052187</v>
      </c>
      <c r="H191" s="25" t="s">
        <v>320</v>
      </c>
      <c r="I191" s="22">
        <v>1</v>
      </c>
      <c r="J191" s="22">
        <v>0</v>
      </c>
      <c r="K191" s="22">
        <v>0</v>
      </c>
      <c r="L191" s="22">
        <v>6</v>
      </c>
      <c r="M191" s="22">
        <v>0</v>
      </c>
      <c r="N191" s="26">
        <v>0</v>
      </c>
      <c r="O191" s="23">
        <f t="shared" si="7"/>
        <v>0</v>
      </c>
      <c r="P191" s="23">
        <f t="shared" si="8"/>
        <v>0</v>
      </c>
    </row>
    <row r="192" spans="1:16" x14ac:dyDescent="0.25">
      <c r="A192" s="22">
        <v>189</v>
      </c>
      <c r="B192" s="25" t="s">
        <v>9</v>
      </c>
      <c r="C192" s="25" t="s">
        <v>212</v>
      </c>
      <c r="D192" s="25" t="s">
        <v>106</v>
      </c>
      <c r="E192" s="25" t="s">
        <v>313</v>
      </c>
      <c r="F192" s="25" t="s">
        <v>318</v>
      </c>
      <c r="G192" s="25"/>
      <c r="H192" s="25" t="s">
        <v>321</v>
      </c>
      <c r="I192" s="22">
        <v>1</v>
      </c>
      <c r="J192" s="22">
        <v>0</v>
      </c>
      <c r="K192" s="22">
        <v>0</v>
      </c>
      <c r="L192" s="27"/>
      <c r="M192" s="22">
        <v>0</v>
      </c>
      <c r="N192" s="26">
        <v>0</v>
      </c>
      <c r="O192" s="23">
        <f t="shared" si="7"/>
        <v>0</v>
      </c>
      <c r="P192" s="23">
        <f t="shared" si="8"/>
        <v>0</v>
      </c>
    </row>
    <row r="193" spans="1:16" x14ac:dyDescent="0.25">
      <c r="A193" s="22">
        <v>190</v>
      </c>
      <c r="B193" s="25" t="s">
        <v>9</v>
      </c>
      <c r="C193" s="25" t="s">
        <v>212</v>
      </c>
      <c r="D193" s="25" t="s">
        <v>106</v>
      </c>
      <c r="E193" s="25" t="s">
        <v>313</v>
      </c>
      <c r="F193" s="25" t="s">
        <v>322</v>
      </c>
      <c r="G193" s="25">
        <v>9490615495</v>
      </c>
      <c r="H193" s="25" t="s">
        <v>323</v>
      </c>
      <c r="I193" s="22">
        <v>1</v>
      </c>
      <c r="J193" s="22">
        <v>1</v>
      </c>
      <c r="K193" s="22">
        <v>7391</v>
      </c>
      <c r="L193" s="22">
        <v>426</v>
      </c>
      <c r="M193" s="22">
        <v>1</v>
      </c>
      <c r="N193" s="26">
        <v>8.5543981481481485E-2</v>
      </c>
      <c r="O193" s="23">
        <f t="shared" si="7"/>
        <v>3148566</v>
      </c>
      <c r="P193" s="23">
        <f t="shared" si="8"/>
        <v>426</v>
      </c>
    </row>
    <row r="194" spans="1:16" x14ac:dyDescent="0.25">
      <c r="A194" s="22">
        <v>191</v>
      </c>
      <c r="B194" s="25" t="s">
        <v>9</v>
      </c>
      <c r="C194" s="25" t="s">
        <v>212</v>
      </c>
      <c r="D194" s="25" t="s">
        <v>106</v>
      </c>
      <c r="E194" s="25" t="s">
        <v>313</v>
      </c>
      <c r="F194" s="25" t="s">
        <v>322</v>
      </c>
      <c r="G194" s="25">
        <v>9490615495</v>
      </c>
      <c r="H194" s="25" t="s">
        <v>324</v>
      </c>
      <c r="I194" s="22">
        <v>1</v>
      </c>
      <c r="J194" s="22">
        <v>3</v>
      </c>
      <c r="K194" s="22">
        <v>8524</v>
      </c>
      <c r="L194" s="22">
        <v>1954</v>
      </c>
      <c r="M194" s="22">
        <v>3</v>
      </c>
      <c r="N194" s="26">
        <v>9.8657407407407402E-2</v>
      </c>
      <c r="O194" s="23">
        <f t="shared" si="7"/>
        <v>16655896</v>
      </c>
      <c r="P194" s="23">
        <f t="shared" si="8"/>
        <v>5862</v>
      </c>
    </row>
    <row r="195" spans="1:16" x14ac:dyDescent="0.25">
      <c r="A195" s="22">
        <v>192</v>
      </c>
      <c r="B195" s="25" t="s">
        <v>9</v>
      </c>
      <c r="C195" s="25" t="s">
        <v>212</v>
      </c>
      <c r="D195" s="25" t="s">
        <v>106</v>
      </c>
      <c r="E195" s="25" t="s">
        <v>313</v>
      </c>
      <c r="F195" s="25" t="s">
        <v>322</v>
      </c>
      <c r="G195" s="25">
        <v>9490615495</v>
      </c>
      <c r="H195" s="25" t="s">
        <v>325</v>
      </c>
      <c r="I195" s="22">
        <v>1</v>
      </c>
      <c r="J195" s="22">
        <v>8</v>
      </c>
      <c r="K195" s="22">
        <v>16101</v>
      </c>
      <c r="L195" s="22">
        <v>3009</v>
      </c>
      <c r="M195" s="22">
        <v>8</v>
      </c>
      <c r="N195" s="26">
        <v>0.18635416666666665</v>
      </c>
      <c r="O195" s="23">
        <f t="shared" si="7"/>
        <v>48447909</v>
      </c>
      <c r="P195" s="23">
        <f t="shared" si="8"/>
        <v>24072</v>
      </c>
    </row>
    <row r="196" spans="1:16" x14ac:dyDescent="0.25">
      <c r="A196" s="22">
        <v>193</v>
      </c>
      <c r="B196" s="25" t="s">
        <v>9</v>
      </c>
      <c r="C196" s="25" t="s">
        <v>212</v>
      </c>
      <c r="D196" s="25" t="s">
        <v>106</v>
      </c>
      <c r="E196" s="25" t="s">
        <v>313</v>
      </c>
      <c r="F196" s="25" t="s">
        <v>326</v>
      </c>
      <c r="G196" s="25">
        <v>9490598732</v>
      </c>
      <c r="H196" s="25" t="s">
        <v>327</v>
      </c>
      <c r="I196" s="22">
        <v>1</v>
      </c>
      <c r="J196" s="22">
        <v>10</v>
      </c>
      <c r="K196" s="22">
        <v>27133</v>
      </c>
      <c r="L196" s="22">
        <v>768</v>
      </c>
      <c r="M196" s="22">
        <v>10</v>
      </c>
      <c r="N196" s="26">
        <v>0.31403935185185183</v>
      </c>
      <c r="O196" s="23">
        <f t="shared" si="7"/>
        <v>20838144</v>
      </c>
      <c r="P196" s="23">
        <f t="shared" si="8"/>
        <v>7680</v>
      </c>
    </row>
    <row r="197" spans="1:16" x14ac:dyDescent="0.25">
      <c r="A197" s="22">
        <v>194</v>
      </c>
      <c r="B197" s="25" t="s">
        <v>9</v>
      </c>
      <c r="C197" s="25" t="s">
        <v>212</v>
      </c>
      <c r="D197" s="25" t="s">
        <v>106</v>
      </c>
      <c r="E197" s="25" t="s">
        <v>313</v>
      </c>
      <c r="F197" s="25" t="s">
        <v>326</v>
      </c>
      <c r="G197" s="25">
        <v>9490598732</v>
      </c>
      <c r="H197" s="25" t="s">
        <v>328</v>
      </c>
      <c r="I197" s="22">
        <v>1</v>
      </c>
      <c r="J197" s="22">
        <v>0</v>
      </c>
      <c r="K197" s="22">
        <v>0</v>
      </c>
      <c r="L197" s="22">
        <v>4591</v>
      </c>
      <c r="M197" s="22">
        <v>0</v>
      </c>
      <c r="N197" s="26">
        <v>0</v>
      </c>
      <c r="O197" s="23">
        <f t="shared" si="7"/>
        <v>0</v>
      </c>
      <c r="P197" s="23">
        <f t="shared" si="8"/>
        <v>0</v>
      </c>
    </row>
    <row r="198" spans="1:16" x14ac:dyDescent="0.25">
      <c r="A198" s="22">
        <v>195</v>
      </c>
      <c r="B198" s="25" t="s">
        <v>9</v>
      </c>
      <c r="C198" s="25" t="s">
        <v>212</v>
      </c>
      <c r="D198" s="25" t="s">
        <v>106</v>
      </c>
      <c r="E198" s="25" t="s">
        <v>313</v>
      </c>
      <c r="F198" s="25" t="s">
        <v>326</v>
      </c>
      <c r="G198" s="25">
        <v>9490598732</v>
      </c>
      <c r="H198" s="25" t="s">
        <v>329</v>
      </c>
      <c r="I198" s="22">
        <v>1</v>
      </c>
      <c r="J198" s="22">
        <v>10</v>
      </c>
      <c r="K198" s="22">
        <v>31206</v>
      </c>
      <c r="L198" s="22">
        <v>5706</v>
      </c>
      <c r="M198" s="22">
        <v>10</v>
      </c>
      <c r="N198" s="26">
        <v>0.36118055555555556</v>
      </c>
      <c r="O198" s="23">
        <f t="shared" si="7"/>
        <v>178061436</v>
      </c>
      <c r="P198" s="23">
        <f t="shared" si="8"/>
        <v>57060</v>
      </c>
    </row>
    <row r="199" spans="1:16" x14ac:dyDescent="0.25">
      <c r="A199" s="22">
        <v>196</v>
      </c>
      <c r="B199" s="25" t="s">
        <v>9</v>
      </c>
      <c r="C199" s="25" t="s">
        <v>212</v>
      </c>
      <c r="D199" s="25" t="s">
        <v>106</v>
      </c>
      <c r="E199" s="25" t="s">
        <v>313</v>
      </c>
      <c r="F199" s="25" t="s">
        <v>326</v>
      </c>
      <c r="G199" s="25">
        <v>9490598732</v>
      </c>
      <c r="H199" s="25" t="s">
        <v>330</v>
      </c>
      <c r="I199" s="22">
        <v>1</v>
      </c>
      <c r="J199" s="22">
        <v>3</v>
      </c>
      <c r="K199" s="22">
        <v>10498</v>
      </c>
      <c r="L199" s="22">
        <v>5019</v>
      </c>
      <c r="M199" s="22">
        <v>3</v>
      </c>
      <c r="N199" s="26">
        <v>0.12150462962962963</v>
      </c>
      <c r="O199" s="23">
        <f t="shared" si="7"/>
        <v>52689462</v>
      </c>
      <c r="P199" s="23">
        <f t="shared" si="8"/>
        <v>15057</v>
      </c>
    </row>
    <row r="200" spans="1:16" ht="26.25" x14ac:dyDescent="0.25">
      <c r="A200" s="22">
        <v>197</v>
      </c>
      <c r="B200" s="25" t="s">
        <v>9</v>
      </c>
      <c r="C200" s="25" t="s">
        <v>212</v>
      </c>
      <c r="D200" s="25" t="s">
        <v>106</v>
      </c>
      <c r="E200" s="25" t="s">
        <v>331</v>
      </c>
      <c r="F200" s="25" t="s">
        <v>332</v>
      </c>
      <c r="G200" s="25">
        <v>8500637421</v>
      </c>
      <c r="H200" s="25" t="s">
        <v>333</v>
      </c>
      <c r="I200" s="22">
        <v>1</v>
      </c>
      <c r="J200" s="22">
        <v>0</v>
      </c>
      <c r="K200" s="22">
        <v>0</v>
      </c>
      <c r="L200" s="22">
        <v>437</v>
      </c>
      <c r="M200" s="22">
        <v>0</v>
      </c>
      <c r="N200" s="26">
        <v>0</v>
      </c>
      <c r="O200" s="23">
        <f t="shared" si="7"/>
        <v>0</v>
      </c>
      <c r="P200" s="23">
        <f t="shared" si="8"/>
        <v>0</v>
      </c>
    </row>
    <row r="201" spans="1:16" x14ac:dyDescent="0.25">
      <c r="A201" s="22">
        <v>198</v>
      </c>
      <c r="B201" s="25" t="s">
        <v>9</v>
      </c>
      <c r="C201" s="25" t="s">
        <v>212</v>
      </c>
      <c r="D201" s="25" t="s">
        <v>106</v>
      </c>
      <c r="E201" s="25" t="s">
        <v>331</v>
      </c>
      <c r="F201" s="25" t="s">
        <v>332</v>
      </c>
      <c r="G201" s="25">
        <v>8500637421</v>
      </c>
      <c r="H201" s="25" t="s">
        <v>334</v>
      </c>
      <c r="I201" s="22">
        <v>1</v>
      </c>
      <c r="J201" s="22">
        <v>0</v>
      </c>
      <c r="K201" s="22">
        <v>0</v>
      </c>
      <c r="L201" s="22">
        <v>640</v>
      </c>
      <c r="M201" s="22">
        <v>0</v>
      </c>
      <c r="N201" s="26">
        <v>0</v>
      </c>
      <c r="O201" s="23">
        <f t="shared" si="7"/>
        <v>0</v>
      </c>
      <c r="P201" s="23">
        <f t="shared" si="8"/>
        <v>0</v>
      </c>
    </row>
    <row r="202" spans="1:16" x14ac:dyDescent="0.25">
      <c r="A202" s="22">
        <v>199</v>
      </c>
      <c r="B202" s="25" t="s">
        <v>9</v>
      </c>
      <c r="C202" s="25" t="s">
        <v>212</v>
      </c>
      <c r="D202" s="25" t="s">
        <v>106</v>
      </c>
      <c r="E202" s="25" t="s">
        <v>331</v>
      </c>
      <c r="F202" s="25" t="s">
        <v>332</v>
      </c>
      <c r="G202" s="25">
        <v>8500637421</v>
      </c>
      <c r="H202" s="25" t="s">
        <v>335</v>
      </c>
      <c r="I202" s="22">
        <v>1</v>
      </c>
      <c r="J202" s="22">
        <v>0</v>
      </c>
      <c r="K202" s="22">
        <v>0</v>
      </c>
      <c r="L202" s="22">
        <v>603</v>
      </c>
      <c r="M202" s="22">
        <v>0</v>
      </c>
      <c r="N202" s="26">
        <v>0</v>
      </c>
      <c r="O202" s="23">
        <f t="shared" si="7"/>
        <v>0</v>
      </c>
      <c r="P202" s="23">
        <f t="shared" si="8"/>
        <v>0</v>
      </c>
    </row>
    <row r="203" spans="1:16" x14ac:dyDescent="0.25">
      <c r="A203" s="22">
        <v>200</v>
      </c>
      <c r="B203" s="25" t="s">
        <v>9</v>
      </c>
      <c r="C203" s="25" t="s">
        <v>212</v>
      </c>
      <c r="D203" s="25" t="s">
        <v>106</v>
      </c>
      <c r="E203" s="25" t="s">
        <v>331</v>
      </c>
      <c r="F203" s="25" t="s">
        <v>332</v>
      </c>
      <c r="G203" s="25">
        <v>8500637421</v>
      </c>
      <c r="H203" s="25" t="s">
        <v>336</v>
      </c>
      <c r="I203" s="22">
        <v>1</v>
      </c>
      <c r="J203" s="22">
        <v>0</v>
      </c>
      <c r="K203" s="22">
        <v>0</v>
      </c>
      <c r="L203" s="22">
        <v>694</v>
      </c>
      <c r="M203" s="22">
        <v>0</v>
      </c>
      <c r="N203" s="26">
        <v>0</v>
      </c>
      <c r="O203" s="23">
        <f t="shared" si="7"/>
        <v>0</v>
      </c>
      <c r="P203" s="23">
        <f t="shared" si="8"/>
        <v>0</v>
      </c>
    </row>
    <row r="204" spans="1:16" x14ac:dyDescent="0.25">
      <c r="A204" s="22">
        <v>201</v>
      </c>
      <c r="B204" s="25" t="s">
        <v>9</v>
      </c>
      <c r="C204" s="25" t="s">
        <v>212</v>
      </c>
      <c r="D204" s="25" t="s">
        <v>106</v>
      </c>
      <c r="E204" s="25" t="s">
        <v>331</v>
      </c>
      <c r="F204" s="25" t="s">
        <v>332</v>
      </c>
      <c r="G204" s="25">
        <v>8500637421</v>
      </c>
      <c r="H204" s="25" t="s">
        <v>337</v>
      </c>
      <c r="I204" s="22">
        <v>1</v>
      </c>
      <c r="J204" s="22">
        <v>0</v>
      </c>
      <c r="K204" s="22">
        <v>0</v>
      </c>
      <c r="L204" s="22">
        <v>595</v>
      </c>
      <c r="M204" s="22">
        <v>0</v>
      </c>
      <c r="N204" s="26">
        <v>0</v>
      </c>
      <c r="O204" s="23">
        <f t="shared" si="7"/>
        <v>0</v>
      </c>
      <c r="P204" s="23">
        <f t="shared" si="8"/>
        <v>0</v>
      </c>
    </row>
    <row r="205" spans="1:16" x14ac:dyDescent="0.25">
      <c r="A205" s="22">
        <v>202</v>
      </c>
      <c r="B205" s="25" t="s">
        <v>9</v>
      </c>
      <c r="C205" s="25" t="s">
        <v>212</v>
      </c>
      <c r="D205" s="25" t="s">
        <v>106</v>
      </c>
      <c r="E205" s="25" t="s">
        <v>331</v>
      </c>
      <c r="F205" s="25" t="s">
        <v>332</v>
      </c>
      <c r="G205" s="25">
        <v>8500637421</v>
      </c>
      <c r="H205" s="25" t="s">
        <v>338</v>
      </c>
      <c r="I205" s="22">
        <v>1</v>
      </c>
      <c r="J205" s="22">
        <v>0</v>
      </c>
      <c r="K205" s="22">
        <v>0</v>
      </c>
      <c r="L205" s="22">
        <v>572</v>
      </c>
      <c r="M205" s="22">
        <v>0</v>
      </c>
      <c r="N205" s="26">
        <v>0</v>
      </c>
      <c r="O205" s="23">
        <f t="shared" si="7"/>
        <v>0</v>
      </c>
      <c r="P205" s="23">
        <f t="shared" si="8"/>
        <v>0</v>
      </c>
    </row>
    <row r="206" spans="1:16" x14ac:dyDescent="0.25">
      <c r="A206" s="22">
        <v>203</v>
      </c>
      <c r="B206" s="25" t="s">
        <v>9</v>
      </c>
      <c r="C206" s="25" t="s">
        <v>212</v>
      </c>
      <c r="D206" s="25" t="s">
        <v>106</v>
      </c>
      <c r="E206" s="25" t="s">
        <v>331</v>
      </c>
      <c r="F206" s="25" t="s">
        <v>339</v>
      </c>
      <c r="G206" s="25">
        <v>9490615494</v>
      </c>
      <c r="H206" s="25" t="s">
        <v>340</v>
      </c>
      <c r="I206" s="22">
        <v>1</v>
      </c>
      <c r="J206" s="22">
        <v>5</v>
      </c>
      <c r="K206" s="22">
        <v>10395</v>
      </c>
      <c r="L206" s="22">
        <v>1353</v>
      </c>
      <c r="M206" s="22">
        <v>5</v>
      </c>
      <c r="N206" s="26">
        <v>0.1203125</v>
      </c>
      <c r="O206" s="23">
        <f t="shared" si="7"/>
        <v>14064435</v>
      </c>
      <c r="P206" s="23">
        <f t="shared" si="8"/>
        <v>6765</v>
      </c>
    </row>
    <row r="207" spans="1:16" x14ac:dyDescent="0.25">
      <c r="A207" s="22">
        <v>204</v>
      </c>
      <c r="B207" s="25" t="s">
        <v>9</v>
      </c>
      <c r="C207" s="25" t="s">
        <v>212</v>
      </c>
      <c r="D207" s="25" t="s">
        <v>106</v>
      </c>
      <c r="E207" s="25" t="s">
        <v>331</v>
      </c>
      <c r="F207" s="25" t="s">
        <v>339</v>
      </c>
      <c r="G207" s="25">
        <v>9490615494</v>
      </c>
      <c r="H207" s="25" t="s">
        <v>341</v>
      </c>
      <c r="I207" s="22">
        <v>1</v>
      </c>
      <c r="J207" s="22">
        <v>5</v>
      </c>
      <c r="K207" s="22">
        <v>7821</v>
      </c>
      <c r="L207" s="22">
        <v>1026</v>
      </c>
      <c r="M207" s="22">
        <v>5</v>
      </c>
      <c r="N207" s="26">
        <v>9.0520833333333328E-2</v>
      </c>
      <c r="O207" s="23">
        <f t="shared" si="7"/>
        <v>8024346</v>
      </c>
      <c r="P207" s="23">
        <f t="shared" si="8"/>
        <v>5130</v>
      </c>
    </row>
    <row r="208" spans="1:16" x14ac:dyDescent="0.25">
      <c r="A208" s="22">
        <v>205</v>
      </c>
      <c r="B208" s="25" t="s">
        <v>9</v>
      </c>
      <c r="C208" s="25" t="s">
        <v>212</v>
      </c>
      <c r="D208" s="25" t="s">
        <v>106</v>
      </c>
      <c r="E208" s="25" t="s">
        <v>331</v>
      </c>
      <c r="F208" s="25" t="s">
        <v>339</v>
      </c>
      <c r="G208" s="25">
        <v>9490615494</v>
      </c>
      <c r="H208" s="25" t="s">
        <v>342</v>
      </c>
      <c r="I208" s="22">
        <v>1</v>
      </c>
      <c r="J208" s="22">
        <v>3</v>
      </c>
      <c r="K208" s="22">
        <v>5184</v>
      </c>
      <c r="L208" s="22">
        <v>1267</v>
      </c>
      <c r="M208" s="22">
        <v>3</v>
      </c>
      <c r="N208" s="26">
        <v>0.06</v>
      </c>
      <c r="O208" s="23">
        <f t="shared" si="7"/>
        <v>6568128</v>
      </c>
      <c r="P208" s="23">
        <f t="shared" si="8"/>
        <v>3801</v>
      </c>
    </row>
    <row r="209" spans="1:16" x14ac:dyDescent="0.25">
      <c r="A209" s="22">
        <v>206</v>
      </c>
      <c r="B209" s="25" t="s">
        <v>9</v>
      </c>
      <c r="C209" s="25" t="s">
        <v>212</v>
      </c>
      <c r="D209" s="25" t="s">
        <v>106</v>
      </c>
      <c r="E209" s="25" t="s">
        <v>331</v>
      </c>
      <c r="F209" s="25" t="s">
        <v>339</v>
      </c>
      <c r="G209" s="25">
        <v>9490615494</v>
      </c>
      <c r="H209" s="25" t="s">
        <v>343</v>
      </c>
      <c r="I209" s="22">
        <v>1</v>
      </c>
      <c r="J209" s="22">
        <v>3</v>
      </c>
      <c r="K209" s="22">
        <v>5178</v>
      </c>
      <c r="L209" s="22">
        <v>799</v>
      </c>
      <c r="M209" s="22">
        <v>3</v>
      </c>
      <c r="N209" s="26">
        <v>5.9930555555555556E-2</v>
      </c>
      <c r="O209" s="23">
        <f t="shared" si="7"/>
        <v>4137222</v>
      </c>
      <c r="P209" s="23">
        <f t="shared" si="8"/>
        <v>2397</v>
      </c>
    </row>
    <row r="210" spans="1:16" x14ac:dyDescent="0.25">
      <c r="A210" s="22">
        <v>207</v>
      </c>
      <c r="B210" s="25" t="s">
        <v>9</v>
      </c>
      <c r="C210" s="25" t="s">
        <v>212</v>
      </c>
      <c r="D210" s="25" t="s">
        <v>106</v>
      </c>
      <c r="E210" s="25" t="s">
        <v>331</v>
      </c>
      <c r="F210" s="25" t="s">
        <v>230</v>
      </c>
      <c r="G210" s="25">
        <v>8331019718</v>
      </c>
      <c r="H210" s="25" t="s">
        <v>344</v>
      </c>
      <c r="I210" s="22">
        <v>1</v>
      </c>
      <c r="J210" s="22">
        <v>1</v>
      </c>
      <c r="K210" s="22">
        <v>2572</v>
      </c>
      <c r="L210" s="22">
        <v>1856</v>
      </c>
      <c r="M210" s="22">
        <v>1</v>
      </c>
      <c r="N210" s="26">
        <v>2.9768518518518517E-2</v>
      </c>
      <c r="O210" s="23">
        <f t="shared" si="7"/>
        <v>4773632</v>
      </c>
      <c r="P210" s="23">
        <f t="shared" si="8"/>
        <v>1856</v>
      </c>
    </row>
    <row r="211" spans="1:16" x14ac:dyDescent="0.25">
      <c r="A211" s="22">
        <v>208</v>
      </c>
      <c r="B211" s="25" t="s">
        <v>9</v>
      </c>
      <c r="C211" s="25" t="s">
        <v>212</v>
      </c>
      <c r="D211" s="25" t="s">
        <v>106</v>
      </c>
      <c r="E211" s="25" t="s">
        <v>331</v>
      </c>
      <c r="F211" s="25" t="s">
        <v>230</v>
      </c>
      <c r="G211" s="25">
        <v>8331019718</v>
      </c>
      <c r="H211" s="25" t="s">
        <v>345</v>
      </c>
      <c r="I211" s="22">
        <v>1</v>
      </c>
      <c r="J211" s="22">
        <v>3</v>
      </c>
      <c r="K211" s="22">
        <v>8899</v>
      </c>
      <c r="L211" s="22">
        <v>1296</v>
      </c>
      <c r="M211" s="22">
        <v>3</v>
      </c>
      <c r="N211" s="26">
        <v>0.10299768518518519</v>
      </c>
      <c r="O211" s="23">
        <f t="shared" si="7"/>
        <v>11533104</v>
      </c>
      <c r="P211" s="23">
        <f t="shared" si="8"/>
        <v>3888</v>
      </c>
    </row>
    <row r="212" spans="1:16" x14ac:dyDescent="0.25">
      <c r="A212" s="22">
        <v>209</v>
      </c>
      <c r="B212" s="25" t="s">
        <v>9</v>
      </c>
      <c r="C212" s="25" t="s">
        <v>212</v>
      </c>
      <c r="D212" s="25" t="s">
        <v>106</v>
      </c>
      <c r="E212" s="25" t="s">
        <v>331</v>
      </c>
      <c r="F212" s="25" t="s">
        <v>230</v>
      </c>
      <c r="G212" s="25">
        <v>8331019718</v>
      </c>
      <c r="H212" s="25" t="s">
        <v>346</v>
      </c>
      <c r="I212" s="22">
        <v>1</v>
      </c>
      <c r="J212" s="22">
        <v>3</v>
      </c>
      <c r="K212" s="22">
        <v>6164</v>
      </c>
      <c r="L212" s="22">
        <v>1548</v>
      </c>
      <c r="M212" s="22">
        <v>3</v>
      </c>
      <c r="N212" s="26">
        <v>7.1342592592592596E-2</v>
      </c>
      <c r="O212" s="23">
        <f t="shared" si="7"/>
        <v>9541872</v>
      </c>
      <c r="P212" s="23">
        <f t="shared" si="8"/>
        <v>4644</v>
      </c>
    </row>
    <row r="213" spans="1:16" x14ac:dyDescent="0.25">
      <c r="A213" s="22">
        <v>210</v>
      </c>
      <c r="B213" s="25" t="s">
        <v>9</v>
      </c>
      <c r="C213" s="25" t="s">
        <v>212</v>
      </c>
      <c r="D213" s="25" t="s">
        <v>106</v>
      </c>
      <c r="E213" s="25" t="s">
        <v>331</v>
      </c>
      <c r="F213" s="25" t="s">
        <v>230</v>
      </c>
      <c r="G213" s="25">
        <v>7382198732</v>
      </c>
      <c r="H213" s="25" t="s">
        <v>347</v>
      </c>
      <c r="I213" s="22">
        <v>1</v>
      </c>
      <c r="J213" s="22">
        <v>4</v>
      </c>
      <c r="K213" s="22">
        <v>6419</v>
      </c>
      <c r="L213" s="22">
        <v>576</v>
      </c>
      <c r="M213" s="22">
        <v>4</v>
      </c>
      <c r="N213" s="26">
        <v>7.4293981481481475E-2</v>
      </c>
      <c r="O213" s="23">
        <f t="shared" si="7"/>
        <v>3697344</v>
      </c>
      <c r="P213" s="23">
        <f t="shared" si="8"/>
        <v>2304</v>
      </c>
    </row>
    <row r="214" spans="1:16" x14ac:dyDescent="0.25">
      <c r="A214" s="22">
        <v>211</v>
      </c>
      <c r="B214" s="25" t="s">
        <v>9</v>
      </c>
      <c r="C214" s="25" t="s">
        <v>212</v>
      </c>
      <c r="D214" s="25" t="s">
        <v>106</v>
      </c>
      <c r="E214" s="25" t="s">
        <v>331</v>
      </c>
      <c r="F214" s="25" t="s">
        <v>230</v>
      </c>
      <c r="G214" s="25">
        <v>8331019718</v>
      </c>
      <c r="H214" s="25" t="s">
        <v>348</v>
      </c>
      <c r="I214" s="22">
        <v>1</v>
      </c>
      <c r="J214" s="22">
        <v>2</v>
      </c>
      <c r="K214" s="22">
        <v>4848</v>
      </c>
      <c r="L214" s="22">
        <v>151</v>
      </c>
      <c r="M214" s="22">
        <v>2</v>
      </c>
      <c r="N214" s="26">
        <v>5.6111111111111112E-2</v>
      </c>
      <c r="O214" s="23">
        <f t="shared" si="7"/>
        <v>732048</v>
      </c>
      <c r="P214" s="23">
        <f t="shared" si="8"/>
        <v>302</v>
      </c>
    </row>
    <row r="215" spans="1:16" x14ac:dyDescent="0.25">
      <c r="A215" s="22">
        <v>212</v>
      </c>
      <c r="B215" s="25" t="s">
        <v>9</v>
      </c>
      <c r="C215" s="25" t="s">
        <v>212</v>
      </c>
      <c r="D215" s="25" t="s">
        <v>106</v>
      </c>
      <c r="E215" s="25" t="s">
        <v>331</v>
      </c>
      <c r="F215" s="25" t="s">
        <v>349</v>
      </c>
      <c r="G215" s="25">
        <v>7382296958</v>
      </c>
      <c r="H215" s="25" t="s">
        <v>350</v>
      </c>
      <c r="I215" s="22">
        <v>1</v>
      </c>
      <c r="J215" s="22">
        <v>0</v>
      </c>
      <c r="K215" s="22">
        <v>0</v>
      </c>
      <c r="L215" s="22">
        <v>2615</v>
      </c>
      <c r="M215" s="22">
        <v>0</v>
      </c>
      <c r="N215" s="26">
        <v>0</v>
      </c>
      <c r="O215" s="23">
        <f t="shared" si="7"/>
        <v>0</v>
      </c>
      <c r="P215" s="23">
        <f t="shared" si="8"/>
        <v>0</v>
      </c>
    </row>
    <row r="216" spans="1:16" x14ac:dyDescent="0.25">
      <c r="A216" s="22">
        <v>213</v>
      </c>
      <c r="B216" s="25" t="s">
        <v>9</v>
      </c>
      <c r="C216" s="25" t="s">
        <v>212</v>
      </c>
      <c r="D216" s="25" t="s">
        <v>106</v>
      </c>
      <c r="E216" s="25" t="s">
        <v>331</v>
      </c>
      <c r="F216" s="25" t="s">
        <v>349</v>
      </c>
      <c r="G216" s="25">
        <v>7382296958</v>
      </c>
      <c r="H216" s="25" t="s">
        <v>351</v>
      </c>
      <c r="I216" s="22">
        <v>1</v>
      </c>
      <c r="J216" s="22">
        <v>0</v>
      </c>
      <c r="K216" s="22">
        <v>0</v>
      </c>
      <c r="L216" s="22">
        <v>1796</v>
      </c>
      <c r="M216" s="22">
        <v>0</v>
      </c>
      <c r="N216" s="26">
        <v>0</v>
      </c>
      <c r="O216" s="23">
        <f t="shared" si="7"/>
        <v>0</v>
      </c>
      <c r="P216" s="23">
        <f t="shared" si="8"/>
        <v>0</v>
      </c>
    </row>
    <row r="217" spans="1:16" x14ac:dyDescent="0.25">
      <c r="A217" s="22">
        <v>214</v>
      </c>
      <c r="B217" s="25" t="s">
        <v>9</v>
      </c>
      <c r="C217" s="25" t="s">
        <v>212</v>
      </c>
      <c r="D217" s="25" t="s">
        <v>106</v>
      </c>
      <c r="E217" s="25" t="s">
        <v>331</v>
      </c>
      <c r="F217" s="25" t="s">
        <v>349</v>
      </c>
      <c r="G217" s="25">
        <v>7382296958</v>
      </c>
      <c r="H217" s="25" t="s">
        <v>352</v>
      </c>
      <c r="I217" s="22">
        <v>1</v>
      </c>
      <c r="J217" s="22">
        <v>2</v>
      </c>
      <c r="K217" s="22">
        <v>7920</v>
      </c>
      <c r="L217" s="22">
        <v>895</v>
      </c>
      <c r="M217" s="22">
        <v>2</v>
      </c>
      <c r="N217" s="26">
        <v>9.166666666666666E-2</v>
      </c>
      <c r="O217" s="23">
        <f t="shared" ref="O217:O280" si="9">K217*L217</f>
        <v>7088400</v>
      </c>
      <c r="P217" s="23">
        <f t="shared" ref="P217:P280" si="10">J217*L217</f>
        <v>1790</v>
      </c>
    </row>
    <row r="218" spans="1:16" x14ac:dyDescent="0.25">
      <c r="A218" s="22">
        <v>215</v>
      </c>
      <c r="B218" s="25" t="s">
        <v>9</v>
      </c>
      <c r="C218" s="25" t="s">
        <v>212</v>
      </c>
      <c r="D218" s="25" t="s">
        <v>106</v>
      </c>
      <c r="E218" s="25" t="s">
        <v>331</v>
      </c>
      <c r="F218" s="25" t="s">
        <v>349</v>
      </c>
      <c r="G218" s="25">
        <v>7382296958</v>
      </c>
      <c r="H218" s="25" t="s">
        <v>353</v>
      </c>
      <c r="I218" s="22">
        <v>1</v>
      </c>
      <c r="J218" s="22">
        <v>3</v>
      </c>
      <c r="K218" s="22">
        <v>9254</v>
      </c>
      <c r="L218" s="22">
        <v>2779</v>
      </c>
      <c r="M218" s="22">
        <v>3</v>
      </c>
      <c r="N218" s="26">
        <v>0.10710648148148148</v>
      </c>
      <c r="O218" s="23">
        <f t="shared" si="9"/>
        <v>25716866</v>
      </c>
      <c r="P218" s="23">
        <f t="shared" si="10"/>
        <v>8337</v>
      </c>
    </row>
    <row r="219" spans="1:16" x14ac:dyDescent="0.25">
      <c r="A219" s="22">
        <v>216</v>
      </c>
      <c r="B219" s="25" t="s">
        <v>9</v>
      </c>
      <c r="C219" s="25" t="s">
        <v>212</v>
      </c>
      <c r="D219" s="25" t="s">
        <v>106</v>
      </c>
      <c r="E219" s="25" t="s">
        <v>331</v>
      </c>
      <c r="F219" s="25" t="s">
        <v>300</v>
      </c>
      <c r="G219" s="25">
        <v>8331019325</v>
      </c>
      <c r="H219" s="25" t="s">
        <v>354</v>
      </c>
      <c r="I219" s="22">
        <v>1</v>
      </c>
      <c r="J219" s="22">
        <v>3</v>
      </c>
      <c r="K219" s="22">
        <v>24149</v>
      </c>
      <c r="L219" s="22">
        <v>1444</v>
      </c>
      <c r="M219" s="22">
        <v>3</v>
      </c>
      <c r="N219" s="26">
        <v>0.2795023148148148</v>
      </c>
      <c r="O219" s="23">
        <f t="shared" si="9"/>
        <v>34871156</v>
      </c>
      <c r="P219" s="23">
        <f t="shared" si="10"/>
        <v>4332</v>
      </c>
    </row>
    <row r="220" spans="1:16" x14ac:dyDescent="0.25">
      <c r="A220" s="22">
        <v>217</v>
      </c>
      <c r="B220" s="25" t="s">
        <v>9</v>
      </c>
      <c r="C220" s="25" t="s">
        <v>212</v>
      </c>
      <c r="D220" s="25" t="s">
        <v>355</v>
      </c>
      <c r="E220" s="25" t="s">
        <v>356</v>
      </c>
      <c r="F220" s="25" t="s">
        <v>357</v>
      </c>
      <c r="G220" s="25">
        <v>7382724831</v>
      </c>
      <c r="H220" s="25" t="s">
        <v>358</v>
      </c>
      <c r="I220" s="22">
        <v>1</v>
      </c>
      <c r="J220" s="22">
        <v>0</v>
      </c>
      <c r="K220" s="22">
        <v>0</v>
      </c>
      <c r="L220" s="22">
        <v>3148</v>
      </c>
      <c r="M220" s="22">
        <v>0</v>
      </c>
      <c r="N220" s="26">
        <v>0</v>
      </c>
      <c r="O220" s="23">
        <f t="shared" si="9"/>
        <v>0</v>
      </c>
      <c r="P220" s="23">
        <f t="shared" si="10"/>
        <v>0</v>
      </c>
    </row>
    <row r="221" spans="1:16" x14ac:dyDescent="0.25">
      <c r="A221" s="22">
        <v>218</v>
      </c>
      <c r="B221" s="25" t="s">
        <v>9</v>
      </c>
      <c r="C221" s="25" t="s">
        <v>212</v>
      </c>
      <c r="D221" s="25" t="s">
        <v>355</v>
      </c>
      <c r="E221" s="25" t="s">
        <v>356</v>
      </c>
      <c r="F221" s="25" t="s">
        <v>357</v>
      </c>
      <c r="G221" s="25">
        <v>7382724831</v>
      </c>
      <c r="H221" s="25" t="s">
        <v>359</v>
      </c>
      <c r="I221" s="22">
        <v>1</v>
      </c>
      <c r="J221" s="22">
        <v>0</v>
      </c>
      <c r="K221" s="22">
        <v>0</v>
      </c>
      <c r="L221" s="22">
        <v>1179</v>
      </c>
      <c r="M221" s="22">
        <v>0</v>
      </c>
      <c r="N221" s="26">
        <v>0</v>
      </c>
      <c r="O221" s="23">
        <f t="shared" si="9"/>
        <v>0</v>
      </c>
      <c r="P221" s="23">
        <f t="shared" si="10"/>
        <v>0</v>
      </c>
    </row>
    <row r="222" spans="1:16" x14ac:dyDescent="0.25">
      <c r="A222" s="22">
        <v>219</v>
      </c>
      <c r="B222" s="25" t="s">
        <v>9</v>
      </c>
      <c r="C222" s="25" t="s">
        <v>212</v>
      </c>
      <c r="D222" s="25" t="s">
        <v>355</v>
      </c>
      <c r="E222" s="25" t="s">
        <v>356</v>
      </c>
      <c r="F222" s="25" t="s">
        <v>357</v>
      </c>
      <c r="G222" s="25">
        <v>7382724831</v>
      </c>
      <c r="H222" s="25" t="s">
        <v>360</v>
      </c>
      <c r="I222" s="22">
        <v>1</v>
      </c>
      <c r="J222" s="22">
        <v>0</v>
      </c>
      <c r="K222" s="22">
        <v>0</v>
      </c>
      <c r="L222" s="22">
        <v>2174</v>
      </c>
      <c r="M222" s="22">
        <v>0</v>
      </c>
      <c r="N222" s="26">
        <v>0</v>
      </c>
      <c r="O222" s="23">
        <f t="shared" si="9"/>
        <v>0</v>
      </c>
      <c r="P222" s="23">
        <f t="shared" si="10"/>
        <v>0</v>
      </c>
    </row>
    <row r="223" spans="1:16" x14ac:dyDescent="0.25">
      <c r="A223" s="22">
        <v>220</v>
      </c>
      <c r="B223" s="25" t="s">
        <v>9</v>
      </c>
      <c r="C223" s="25" t="s">
        <v>212</v>
      </c>
      <c r="D223" s="25" t="s">
        <v>355</v>
      </c>
      <c r="E223" s="25" t="s">
        <v>356</v>
      </c>
      <c r="F223" s="25" t="s">
        <v>357</v>
      </c>
      <c r="G223" s="25">
        <v>7382724831</v>
      </c>
      <c r="H223" s="25" t="s">
        <v>361</v>
      </c>
      <c r="I223" s="22">
        <v>1</v>
      </c>
      <c r="J223" s="22">
        <v>7</v>
      </c>
      <c r="K223" s="22">
        <v>16956</v>
      </c>
      <c r="L223" s="22">
        <v>5108</v>
      </c>
      <c r="M223" s="22">
        <v>7</v>
      </c>
      <c r="N223" s="26">
        <v>0.19625000000000001</v>
      </c>
      <c r="O223" s="23">
        <f t="shared" si="9"/>
        <v>86611248</v>
      </c>
      <c r="P223" s="23">
        <f t="shared" si="10"/>
        <v>35756</v>
      </c>
    </row>
    <row r="224" spans="1:16" x14ac:dyDescent="0.25">
      <c r="A224" s="22">
        <v>221</v>
      </c>
      <c r="B224" s="25" t="s">
        <v>9</v>
      </c>
      <c r="C224" s="25" t="s">
        <v>212</v>
      </c>
      <c r="D224" s="25" t="s">
        <v>355</v>
      </c>
      <c r="E224" s="25" t="s">
        <v>356</v>
      </c>
      <c r="F224" s="25" t="s">
        <v>362</v>
      </c>
      <c r="G224" s="25">
        <v>9490614952</v>
      </c>
      <c r="H224" s="25" t="s">
        <v>363</v>
      </c>
      <c r="I224" s="22">
        <v>1</v>
      </c>
      <c r="J224" s="22">
        <v>0</v>
      </c>
      <c r="K224" s="22">
        <v>0</v>
      </c>
      <c r="L224" s="22">
        <v>4765</v>
      </c>
      <c r="M224" s="22">
        <v>0</v>
      </c>
      <c r="N224" s="26">
        <v>0</v>
      </c>
      <c r="O224" s="23">
        <f t="shared" si="9"/>
        <v>0</v>
      </c>
      <c r="P224" s="23">
        <f t="shared" si="10"/>
        <v>0</v>
      </c>
    </row>
    <row r="225" spans="1:16" x14ac:dyDescent="0.25">
      <c r="A225" s="22">
        <v>222</v>
      </c>
      <c r="B225" s="25" t="s">
        <v>9</v>
      </c>
      <c r="C225" s="25" t="s">
        <v>212</v>
      </c>
      <c r="D225" s="25" t="s">
        <v>355</v>
      </c>
      <c r="E225" s="25" t="s">
        <v>356</v>
      </c>
      <c r="F225" s="25" t="s">
        <v>364</v>
      </c>
      <c r="G225" s="25">
        <v>8330938018</v>
      </c>
      <c r="H225" s="25" t="s">
        <v>365</v>
      </c>
      <c r="I225" s="22">
        <v>1</v>
      </c>
      <c r="J225" s="22">
        <v>4</v>
      </c>
      <c r="K225" s="22">
        <v>9612</v>
      </c>
      <c r="L225" s="22">
        <v>2834</v>
      </c>
      <c r="M225" s="22">
        <v>4</v>
      </c>
      <c r="N225" s="26">
        <v>0.11125</v>
      </c>
      <c r="O225" s="23">
        <f t="shared" si="9"/>
        <v>27240408</v>
      </c>
      <c r="P225" s="23">
        <f t="shared" si="10"/>
        <v>11336</v>
      </c>
    </row>
    <row r="226" spans="1:16" x14ac:dyDescent="0.25">
      <c r="A226" s="22">
        <v>223</v>
      </c>
      <c r="B226" s="25" t="s">
        <v>9</v>
      </c>
      <c r="C226" s="25" t="s">
        <v>212</v>
      </c>
      <c r="D226" s="25" t="s">
        <v>355</v>
      </c>
      <c r="E226" s="25" t="s">
        <v>366</v>
      </c>
      <c r="F226" s="25" t="s">
        <v>367</v>
      </c>
      <c r="G226" s="25">
        <v>8333068622</v>
      </c>
      <c r="H226" s="25" t="s">
        <v>368</v>
      </c>
      <c r="I226" s="22">
        <v>1</v>
      </c>
      <c r="J226" s="22">
        <v>6</v>
      </c>
      <c r="K226" s="22">
        <v>12100</v>
      </c>
      <c r="L226" s="22">
        <v>187</v>
      </c>
      <c r="M226" s="22">
        <v>6</v>
      </c>
      <c r="N226" s="26">
        <v>0.14004629629629631</v>
      </c>
      <c r="O226" s="23">
        <f t="shared" si="9"/>
        <v>2262700</v>
      </c>
      <c r="P226" s="23">
        <f t="shared" si="10"/>
        <v>1122</v>
      </c>
    </row>
    <row r="227" spans="1:16" x14ac:dyDescent="0.25">
      <c r="A227" s="22">
        <v>224</v>
      </c>
      <c r="B227" s="25" t="s">
        <v>9</v>
      </c>
      <c r="C227" s="25" t="s">
        <v>212</v>
      </c>
      <c r="D227" s="25" t="s">
        <v>355</v>
      </c>
      <c r="E227" s="25" t="s">
        <v>366</v>
      </c>
      <c r="F227" s="25" t="s">
        <v>367</v>
      </c>
      <c r="G227" s="25">
        <v>8333068622</v>
      </c>
      <c r="H227" s="25" t="s">
        <v>369</v>
      </c>
      <c r="I227" s="22">
        <v>1</v>
      </c>
      <c r="J227" s="22">
        <v>5</v>
      </c>
      <c r="K227" s="22">
        <v>15403</v>
      </c>
      <c r="L227" s="22">
        <v>499</v>
      </c>
      <c r="M227" s="22">
        <v>5</v>
      </c>
      <c r="N227" s="26">
        <v>0.17827546296296296</v>
      </c>
      <c r="O227" s="23">
        <f t="shared" si="9"/>
        <v>7686097</v>
      </c>
      <c r="P227" s="23">
        <f t="shared" si="10"/>
        <v>2495</v>
      </c>
    </row>
    <row r="228" spans="1:16" x14ac:dyDescent="0.25">
      <c r="A228" s="22">
        <v>225</v>
      </c>
      <c r="B228" s="25" t="s">
        <v>9</v>
      </c>
      <c r="C228" s="25" t="s">
        <v>212</v>
      </c>
      <c r="D228" s="25" t="s">
        <v>355</v>
      </c>
      <c r="E228" s="25" t="s">
        <v>366</v>
      </c>
      <c r="F228" s="25" t="s">
        <v>370</v>
      </c>
      <c r="G228" s="25">
        <v>9490615502</v>
      </c>
      <c r="H228" s="25" t="s">
        <v>371</v>
      </c>
      <c r="I228" s="22">
        <v>1</v>
      </c>
      <c r="J228" s="22">
        <v>6</v>
      </c>
      <c r="K228" s="22">
        <v>15327</v>
      </c>
      <c r="L228" s="22">
        <v>529</v>
      </c>
      <c r="M228" s="22">
        <v>6</v>
      </c>
      <c r="N228" s="26">
        <v>0.17739583333333334</v>
      </c>
      <c r="O228" s="23">
        <f t="shared" si="9"/>
        <v>8107983</v>
      </c>
      <c r="P228" s="23">
        <f t="shared" si="10"/>
        <v>3174</v>
      </c>
    </row>
    <row r="229" spans="1:16" x14ac:dyDescent="0.25">
      <c r="A229" s="22">
        <v>226</v>
      </c>
      <c r="B229" s="25" t="s">
        <v>9</v>
      </c>
      <c r="C229" s="25" t="s">
        <v>212</v>
      </c>
      <c r="D229" s="25" t="s">
        <v>355</v>
      </c>
      <c r="E229" s="25" t="s">
        <v>366</v>
      </c>
      <c r="F229" s="25" t="s">
        <v>372</v>
      </c>
      <c r="G229" s="25">
        <v>9490615503</v>
      </c>
      <c r="H229" s="25" t="s">
        <v>373</v>
      </c>
      <c r="I229" s="22">
        <v>1</v>
      </c>
      <c r="J229" s="22">
        <v>14</v>
      </c>
      <c r="K229" s="22">
        <v>29531</v>
      </c>
      <c r="L229" s="22">
        <v>8198</v>
      </c>
      <c r="M229" s="22">
        <v>14</v>
      </c>
      <c r="N229" s="26">
        <v>0.34179398148148149</v>
      </c>
      <c r="O229" s="23">
        <f t="shared" si="9"/>
        <v>242095138</v>
      </c>
      <c r="P229" s="23">
        <f t="shared" si="10"/>
        <v>114772</v>
      </c>
    </row>
    <row r="230" spans="1:16" x14ac:dyDescent="0.25">
      <c r="A230" s="22">
        <v>227</v>
      </c>
      <c r="B230" s="25" t="s">
        <v>9</v>
      </c>
      <c r="C230" s="25" t="s">
        <v>212</v>
      </c>
      <c r="D230" s="25" t="s">
        <v>355</v>
      </c>
      <c r="E230" s="25" t="s">
        <v>366</v>
      </c>
      <c r="F230" s="25" t="s">
        <v>372</v>
      </c>
      <c r="G230" s="25">
        <v>9490615503</v>
      </c>
      <c r="H230" s="25" t="s">
        <v>374</v>
      </c>
      <c r="I230" s="22">
        <v>1</v>
      </c>
      <c r="J230" s="22">
        <v>8</v>
      </c>
      <c r="K230" s="22">
        <v>14093</v>
      </c>
      <c r="L230" s="22">
        <v>3829</v>
      </c>
      <c r="M230" s="22">
        <v>8</v>
      </c>
      <c r="N230" s="26">
        <v>0.16311342592592593</v>
      </c>
      <c r="O230" s="23">
        <f t="shared" si="9"/>
        <v>53962097</v>
      </c>
      <c r="P230" s="23">
        <f t="shared" si="10"/>
        <v>30632</v>
      </c>
    </row>
    <row r="231" spans="1:16" x14ac:dyDescent="0.25">
      <c r="A231" s="22">
        <v>228</v>
      </c>
      <c r="B231" s="25" t="s">
        <v>9</v>
      </c>
      <c r="C231" s="25" t="s">
        <v>212</v>
      </c>
      <c r="D231" s="25" t="s">
        <v>355</v>
      </c>
      <c r="E231" s="25" t="s">
        <v>366</v>
      </c>
      <c r="F231" s="25" t="s">
        <v>372</v>
      </c>
      <c r="G231" s="25">
        <v>9490615503</v>
      </c>
      <c r="H231" s="25" t="s">
        <v>375</v>
      </c>
      <c r="I231" s="22">
        <v>1</v>
      </c>
      <c r="J231" s="22">
        <v>12</v>
      </c>
      <c r="K231" s="22">
        <v>25169</v>
      </c>
      <c r="L231" s="22">
        <v>6355</v>
      </c>
      <c r="M231" s="22">
        <v>12</v>
      </c>
      <c r="N231" s="26">
        <v>0.29130787037037037</v>
      </c>
      <c r="O231" s="23">
        <f t="shared" si="9"/>
        <v>159948995</v>
      </c>
      <c r="P231" s="23">
        <f t="shared" si="10"/>
        <v>76260</v>
      </c>
    </row>
    <row r="232" spans="1:16" x14ac:dyDescent="0.25">
      <c r="A232" s="22">
        <v>229</v>
      </c>
      <c r="B232" s="25" t="s">
        <v>9</v>
      </c>
      <c r="C232" s="25" t="s">
        <v>212</v>
      </c>
      <c r="D232" s="25" t="s">
        <v>355</v>
      </c>
      <c r="E232" s="25" t="s">
        <v>366</v>
      </c>
      <c r="F232" s="25" t="s">
        <v>372</v>
      </c>
      <c r="G232" s="25">
        <v>9490615503</v>
      </c>
      <c r="H232" s="25" t="s">
        <v>376</v>
      </c>
      <c r="I232" s="22">
        <v>1</v>
      </c>
      <c r="J232" s="22">
        <v>5</v>
      </c>
      <c r="K232" s="22">
        <v>8820</v>
      </c>
      <c r="L232" s="22">
        <v>6666</v>
      </c>
      <c r="M232" s="22">
        <v>5</v>
      </c>
      <c r="N232" s="26">
        <v>0.10208333333333333</v>
      </c>
      <c r="O232" s="23">
        <f t="shared" si="9"/>
        <v>58794120</v>
      </c>
      <c r="P232" s="23">
        <f t="shared" si="10"/>
        <v>33330</v>
      </c>
    </row>
    <row r="233" spans="1:16" x14ac:dyDescent="0.25">
      <c r="A233" s="22">
        <v>230</v>
      </c>
      <c r="B233" s="25" t="s">
        <v>9</v>
      </c>
      <c r="C233" s="25" t="s">
        <v>212</v>
      </c>
      <c r="D233" s="25" t="s">
        <v>355</v>
      </c>
      <c r="E233" s="25" t="s">
        <v>377</v>
      </c>
      <c r="F233" s="25" t="s">
        <v>362</v>
      </c>
      <c r="G233" s="25">
        <v>9490614952</v>
      </c>
      <c r="H233" s="25" t="s">
        <v>378</v>
      </c>
      <c r="I233" s="22">
        <v>1</v>
      </c>
      <c r="J233" s="22">
        <v>4</v>
      </c>
      <c r="K233" s="22">
        <v>13832</v>
      </c>
      <c r="L233" s="22">
        <v>5020</v>
      </c>
      <c r="M233" s="22">
        <v>4</v>
      </c>
      <c r="N233" s="26">
        <v>0.16009259259259259</v>
      </c>
      <c r="O233" s="23">
        <f t="shared" si="9"/>
        <v>69436640</v>
      </c>
      <c r="P233" s="23">
        <f t="shared" si="10"/>
        <v>20080</v>
      </c>
    </row>
    <row r="234" spans="1:16" x14ac:dyDescent="0.25">
      <c r="A234" s="22">
        <v>231</v>
      </c>
      <c r="B234" s="25" t="s">
        <v>9</v>
      </c>
      <c r="C234" s="25" t="s">
        <v>212</v>
      </c>
      <c r="D234" s="25" t="s">
        <v>355</v>
      </c>
      <c r="E234" s="25" t="s">
        <v>377</v>
      </c>
      <c r="F234" s="25" t="s">
        <v>379</v>
      </c>
      <c r="G234" s="25">
        <v>9490615497</v>
      </c>
      <c r="H234" s="25" t="s">
        <v>380</v>
      </c>
      <c r="I234" s="22">
        <v>1</v>
      </c>
      <c r="J234" s="22">
        <v>0</v>
      </c>
      <c r="K234" s="22">
        <v>0</v>
      </c>
      <c r="L234" s="22">
        <v>4292</v>
      </c>
      <c r="M234" s="22">
        <v>0</v>
      </c>
      <c r="N234" s="26">
        <v>0</v>
      </c>
      <c r="O234" s="23">
        <f t="shared" si="9"/>
        <v>0</v>
      </c>
      <c r="P234" s="23">
        <f t="shared" si="10"/>
        <v>0</v>
      </c>
    </row>
    <row r="235" spans="1:16" x14ac:dyDescent="0.25">
      <c r="A235" s="22">
        <v>232</v>
      </c>
      <c r="B235" s="25" t="s">
        <v>9</v>
      </c>
      <c r="C235" s="25" t="s">
        <v>212</v>
      </c>
      <c r="D235" s="25" t="s">
        <v>355</v>
      </c>
      <c r="E235" s="25" t="s">
        <v>377</v>
      </c>
      <c r="F235" s="25" t="s">
        <v>379</v>
      </c>
      <c r="G235" s="25">
        <v>9490615497</v>
      </c>
      <c r="H235" s="25" t="s">
        <v>381</v>
      </c>
      <c r="I235" s="22">
        <v>1</v>
      </c>
      <c r="J235" s="22">
        <v>3</v>
      </c>
      <c r="K235" s="22">
        <v>11137</v>
      </c>
      <c r="L235" s="22">
        <v>3351</v>
      </c>
      <c r="M235" s="22">
        <v>3</v>
      </c>
      <c r="N235" s="26">
        <v>0.12890046296296295</v>
      </c>
      <c r="O235" s="23">
        <f t="shared" si="9"/>
        <v>37320087</v>
      </c>
      <c r="P235" s="23">
        <f t="shared" si="10"/>
        <v>10053</v>
      </c>
    </row>
    <row r="236" spans="1:16" x14ac:dyDescent="0.25">
      <c r="A236" s="22">
        <v>233</v>
      </c>
      <c r="B236" s="25" t="s">
        <v>9</v>
      </c>
      <c r="C236" s="25" t="s">
        <v>212</v>
      </c>
      <c r="D236" s="25" t="s">
        <v>355</v>
      </c>
      <c r="E236" s="25" t="s">
        <v>377</v>
      </c>
      <c r="F236" s="25" t="s">
        <v>379</v>
      </c>
      <c r="G236" s="25">
        <v>9490615497</v>
      </c>
      <c r="H236" s="25" t="s">
        <v>382</v>
      </c>
      <c r="I236" s="22">
        <v>1</v>
      </c>
      <c r="J236" s="22">
        <v>0</v>
      </c>
      <c r="K236" s="22">
        <v>0</v>
      </c>
      <c r="L236" s="22">
        <v>2784</v>
      </c>
      <c r="M236" s="22">
        <v>0</v>
      </c>
      <c r="N236" s="26">
        <v>0</v>
      </c>
      <c r="O236" s="23">
        <f t="shared" si="9"/>
        <v>0</v>
      </c>
      <c r="P236" s="23">
        <f t="shared" si="10"/>
        <v>0</v>
      </c>
    </row>
    <row r="237" spans="1:16" x14ac:dyDescent="0.25">
      <c r="A237" s="22">
        <v>234</v>
      </c>
      <c r="B237" s="25" t="s">
        <v>9</v>
      </c>
      <c r="C237" s="25" t="s">
        <v>212</v>
      </c>
      <c r="D237" s="25" t="s">
        <v>355</v>
      </c>
      <c r="E237" s="25" t="s">
        <v>377</v>
      </c>
      <c r="F237" s="25" t="s">
        <v>379</v>
      </c>
      <c r="G237" s="25">
        <v>9490615497</v>
      </c>
      <c r="H237" s="25" t="s">
        <v>383</v>
      </c>
      <c r="I237" s="22">
        <v>1</v>
      </c>
      <c r="J237" s="22">
        <v>3</v>
      </c>
      <c r="K237" s="22">
        <v>9199</v>
      </c>
      <c r="L237" s="22">
        <v>5645</v>
      </c>
      <c r="M237" s="22">
        <v>3</v>
      </c>
      <c r="N237" s="26">
        <v>0.1064699074074074</v>
      </c>
      <c r="O237" s="23">
        <f t="shared" si="9"/>
        <v>51928355</v>
      </c>
      <c r="P237" s="23">
        <f t="shared" si="10"/>
        <v>16935</v>
      </c>
    </row>
    <row r="238" spans="1:16" x14ac:dyDescent="0.25">
      <c r="A238" s="22">
        <v>235</v>
      </c>
      <c r="B238" s="25" t="s">
        <v>9</v>
      </c>
      <c r="C238" s="25" t="s">
        <v>212</v>
      </c>
      <c r="D238" s="25" t="s">
        <v>355</v>
      </c>
      <c r="E238" s="25" t="s">
        <v>377</v>
      </c>
      <c r="F238" s="25" t="s">
        <v>384</v>
      </c>
      <c r="G238" s="25">
        <v>9490615500</v>
      </c>
      <c r="H238" s="25" t="s">
        <v>385</v>
      </c>
      <c r="I238" s="22">
        <v>1</v>
      </c>
      <c r="J238" s="22">
        <v>3</v>
      </c>
      <c r="K238" s="22">
        <v>4139</v>
      </c>
      <c r="L238" s="22">
        <v>184</v>
      </c>
      <c r="M238" s="22">
        <v>3</v>
      </c>
      <c r="N238" s="26">
        <v>4.7905092592592589E-2</v>
      </c>
      <c r="O238" s="23">
        <f t="shared" si="9"/>
        <v>761576</v>
      </c>
      <c r="P238" s="23">
        <f t="shared" si="10"/>
        <v>552</v>
      </c>
    </row>
    <row r="239" spans="1:16" x14ac:dyDescent="0.25">
      <c r="A239" s="22">
        <v>236</v>
      </c>
      <c r="B239" s="25" t="s">
        <v>9</v>
      </c>
      <c r="C239" s="25" t="s">
        <v>212</v>
      </c>
      <c r="D239" s="25" t="s">
        <v>355</v>
      </c>
      <c r="E239" s="25" t="s">
        <v>377</v>
      </c>
      <c r="F239" s="25" t="s">
        <v>384</v>
      </c>
      <c r="G239" s="25">
        <v>9490615500</v>
      </c>
      <c r="H239" s="25" t="s">
        <v>386</v>
      </c>
      <c r="I239" s="22">
        <v>1</v>
      </c>
      <c r="J239" s="22">
        <v>4</v>
      </c>
      <c r="K239" s="22">
        <v>4927</v>
      </c>
      <c r="L239" s="22">
        <v>1719</v>
      </c>
      <c r="M239" s="22">
        <v>4</v>
      </c>
      <c r="N239" s="26">
        <v>5.7025462962962965E-2</v>
      </c>
      <c r="O239" s="23">
        <f t="shared" si="9"/>
        <v>8469513</v>
      </c>
      <c r="P239" s="23">
        <f t="shared" si="10"/>
        <v>6876</v>
      </c>
    </row>
    <row r="240" spans="1:16" x14ac:dyDescent="0.25">
      <c r="A240" s="22">
        <v>237</v>
      </c>
      <c r="B240" s="25" t="s">
        <v>9</v>
      </c>
      <c r="C240" s="25" t="s">
        <v>212</v>
      </c>
      <c r="D240" s="25" t="s">
        <v>355</v>
      </c>
      <c r="E240" s="25" t="s">
        <v>377</v>
      </c>
      <c r="F240" s="25" t="s">
        <v>384</v>
      </c>
      <c r="G240" s="25">
        <v>9490615500</v>
      </c>
      <c r="H240" s="25" t="s">
        <v>387</v>
      </c>
      <c r="I240" s="22">
        <v>1</v>
      </c>
      <c r="J240" s="22">
        <v>4</v>
      </c>
      <c r="K240" s="22">
        <v>6542</v>
      </c>
      <c r="L240" s="22">
        <v>2426</v>
      </c>
      <c r="M240" s="22">
        <v>4</v>
      </c>
      <c r="N240" s="26">
        <v>7.5717592592592586E-2</v>
      </c>
      <c r="O240" s="23">
        <f t="shared" si="9"/>
        <v>15870892</v>
      </c>
      <c r="P240" s="23">
        <f t="shared" si="10"/>
        <v>9704</v>
      </c>
    </row>
    <row r="241" spans="1:16" x14ac:dyDescent="0.25">
      <c r="A241" s="22">
        <v>238</v>
      </c>
      <c r="B241" s="25" t="s">
        <v>9</v>
      </c>
      <c r="C241" s="25" t="s">
        <v>212</v>
      </c>
      <c r="D241" s="25" t="s">
        <v>355</v>
      </c>
      <c r="E241" s="25" t="s">
        <v>377</v>
      </c>
      <c r="F241" s="25" t="s">
        <v>384</v>
      </c>
      <c r="G241" s="25">
        <v>9490615500</v>
      </c>
      <c r="H241" s="25" t="s">
        <v>388</v>
      </c>
      <c r="I241" s="22">
        <v>1</v>
      </c>
      <c r="J241" s="22">
        <v>2</v>
      </c>
      <c r="K241" s="22">
        <v>1615</v>
      </c>
      <c r="L241" s="22">
        <v>3536</v>
      </c>
      <c r="M241" s="22">
        <v>2</v>
      </c>
      <c r="N241" s="26">
        <v>1.8692129629629628E-2</v>
      </c>
      <c r="O241" s="23">
        <f t="shared" si="9"/>
        <v>5710640</v>
      </c>
      <c r="P241" s="23">
        <f t="shared" si="10"/>
        <v>7072</v>
      </c>
    </row>
    <row r="242" spans="1:16" x14ac:dyDescent="0.25">
      <c r="A242" s="22">
        <v>239</v>
      </c>
      <c r="B242" s="25" t="s">
        <v>9</v>
      </c>
      <c r="C242" s="25" t="s">
        <v>212</v>
      </c>
      <c r="D242" s="25" t="s">
        <v>355</v>
      </c>
      <c r="E242" s="25" t="s">
        <v>377</v>
      </c>
      <c r="F242" s="25" t="s">
        <v>384</v>
      </c>
      <c r="G242" s="25">
        <v>9490615500</v>
      </c>
      <c r="H242" s="25" t="s">
        <v>389</v>
      </c>
      <c r="I242" s="22">
        <v>1</v>
      </c>
      <c r="J242" s="22">
        <v>2</v>
      </c>
      <c r="K242" s="22">
        <v>1618</v>
      </c>
      <c r="L242" s="22">
        <v>1115</v>
      </c>
      <c r="M242" s="22">
        <v>2</v>
      </c>
      <c r="N242" s="26">
        <v>1.8726851851851852E-2</v>
      </c>
      <c r="O242" s="23">
        <f t="shared" si="9"/>
        <v>1804070</v>
      </c>
      <c r="P242" s="23">
        <f t="shared" si="10"/>
        <v>2230</v>
      </c>
    </row>
    <row r="243" spans="1:16" x14ac:dyDescent="0.25">
      <c r="A243" s="22">
        <v>240</v>
      </c>
      <c r="B243" s="25" t="s">
        <v>9</v>
      </c>
      <c r="C243" s="25" t="s">
        <v>212</v>
      </c>
      <c r="D243" s="25" t="s">
        <v>355</v>
      </c>
      <c r="E243" s="25" t="s">
        <v>390</v>
      </c>
      <c r="F243" s="25" t="s">
        <v>287</v>
      </c>
      <c r="G243" s="25">
        <v>7382601015</v>
      </c>
      <c r="H243" s="25" t="s">
        <v>391</v>
      </c>
      <c r="I243" s="22">
        <v>1</v>
      </c>
      <c r="J243" s="22">
        <v>0</v>
      </c>
      <c r="K243" s="22">
        <v>0</v>
      </c>
      <c r="L243" s="22">
        <v>6055</v>
      </c>
      <c r="M243" s="22">
        <v>0</v>
      </c>
      <c r="N243" s="26">
        <v>0</v>
      </c>
      <c r="O243" s="23">
        <f t="shared" si="9"/>
        <v>0</v>
      </c>
      <c r="P243" s="23">
        <f t="shared" si="10"/>
        <v>0</v>
      </c>
    </row>
    <row r="244" spans="1:16" x14ac:dyDescent="0.25">
      <c r="A244" s="22">
        <v>241</v>
      </c>
      <c r="B244" s="25" t="s">
        <v>9</v>
      </c>
      <c r="C244" s="25" t="s">
        <v>212</v>
      </c>
      <c r="D244" s="25" t="s">
        <v>355</v>
      </c>
      <c r="E244" s="25" t="s">
        <v>390</v>
      </c>
      <c r="F244" s="25" t="s">
        <v>392</v>
      </c>
      <c r="G244" s="25">
        <v>8374578290</v>
      </c>
      <c r="H244" s="25" t="s">
        <v>393</v>
      </c>
      <c r="I244" s="22">
        <v>1</v>
      </c>
      <c r="J244" s="22">
        <v>0</v>
      </c>
      <c r="K244" s="22">
        <v>0</v>
      </c>
      <c r="L244" s="27"/>
      <c r="M244" s="22">
        <v>0</v>
      </c>
      <c r="N244" s="26">
        <v>0</v>
      </c>
      <c r="O244" s="23">
        <f t="shared" si="9"/>
        <v>0</v>
      </c>
      <c r="P244" s="23">
        <f t="shared" si="10"/>
        <v>0</v>
      </c>
    </row>
    <row r="245" spans="1:16" x14ac:dyDescent="0.25">
      <c r="A245" s="22">
        <v>242</v>
      </c>
      <c r="B245" s="25" t="s">
        <v>9</v>
      </c>
      <c r="C245" s="25" t="s">
        <v>212</v>
      </c>
      <c r="D245" s="25" t="s">
        <v>355</v>
      </c>
      <c r="E245" s="25" t="s">
        <v>390</v>
      </c>
      <c r="F245" s="25" t="s">
        <v>392</v>
      </c>
      <c r="G245" s="25">
        <v>8374578290</v>
      </c>
      <c r="H245" s="25" t="s">
        <v>394</v>
      </c>
      <c r="I245" s="22">
        <v>1</v>
      </c>
      <c r="J245" s="22">
        <v>0</v>
      </c>
      <c r="K245" s="22">
        <v>0</v>
      </c>
      <c r="L245" s="27"/>
      <c r="M245" s="22">
        <v>0</v>
      </c>
      <c r="N245" s="26">
        <v>0</v>
      </c>
      <c r="O245" s="23">
        <f t="shared" si="9"/>
        <v>0</v>
      </c>
      <c r="P245" s="23">
        <f t="shared" si="10"/>
        <v>0</v>
      </c>
    </row>
    <row r="246" spans="1:16" x14ac:dyDescent="0.25">
      <c r="A246" s="22">
        <v>243</v>
      </c>
      <c r="B246" s="25" t="s">
        <v>9</v>
      </c>
      <c r="C246" s="25" t="s">
        <v>212</v>
      </c>
      <c r="D246" s="25" t="s">
        <v>355</v>
      </c>
      <c r="E246" s="25" t="s">
        <v>390</v>
      </c>
      <c r="F246" s="25" t="s">
        <v>392</v>
      </c>
      <c r="G246" s="25">
        <v>8374578290</v>
      </c>
      <c r="H246" s="25" t="s">
        <v>395</v>
      </c>
      <c r="I246" s="22">
        <v>1</v>
      </c>
      <c r="J246" s="22">
        <v>0</v>
      </c>
      <c r="K246" s="22">
        <v>0</v>
      </c>
      <c r="L246" s="27"/>
      <c r="M246" s="22">
        <v>0</v>
      </c>
      <c r="N246" s="26">
        <v>0</v>
      </c>
      <c r="O246" s="23">
        <f t="shared" si="9"/>
        <v>0</v>
      </c>
      <c r="P246" s="23">
        <f t="shared" si="10"/>
        <v>0</v>
      </c>
    </row>
    <row r="247" spans="1:16" x14ac:dyDescent="0.25">
      <c r="A247" s="22">
        <v>244</v>
      </c>
      <c r="B247" s="25" t="s">
        <v>9</v>
      </c>
      <c r="C247" s="25" t="s">
        <v>212</v>
      </c>
      <c r="D247" s="25" t="s">
        <v>355</v>
      </c>
      <c r="E247" s="25" t="s">
        <v>390</v>
      </c>
      <c r="F247" s="25" t="s">
        <v>392</v>
      </c>
      <c r="G247" s="25">
        <v>8374578290</v>
      </c>
      <c r="H247" s="25" t="s">
        <v>396</v>
      </c>
      <c r="I247" s="22">
        <v>1</v>
      </c>
      <c r="J247" s="22">
        <v>0</v>
      </c>
      <c r="K247" s="22">
        <v>0</v>
      </c>
      <c r="L247" s="22">
        <v>1750</v>
      </c>
      <c r="M247" s="22">
        <v>0</v>
      </c>
      <c r="N247" s="26">
        <v>0</v>
      </c>
      <c r="O247" s="23">
        <f t="shared" si="9"/>
        <v>0</v>
      </c>
      <c r="P247" s="23">
        <f t="shared" si="10"/>
        <v>0</v>
      </c>
    </row>
    <row r="248" spans="1:16" x14ac:dyDescent="0.25">
      <c r="A248" s="22">
        <v>245</v>
      </c>
      <c r="B248" s="25" t="s">
        <v>9</v>
      </c>
      <c r="C248" s="25" t="s">
        <v>212</v>
      </c>
      <c r="D248" s="25" t="s">
        <v>355</v>
      </c>
      <c r="E248" s="25" t="s">
        <v>390</v>
      </c>
      <c r="F248" s="25" t="s">
        <v>392</v>
      </c>
      <c r="G248" s="25">
        <v>8374578290</v>
      </c>
      <c r="H248" s="25" t="s">
        <v>397</v>
      </c>
      <c r="I248" s="22">
        <v>1</v>
      </c>
      <c r="J248" s="22">
        <v>0</v>
      </c>
      <c r="K248" s="22">
        <v>0</v>
      </c>
      <c r="L248" s="27"/>
      <c r="M248" s="22">
        <v>0</v>
      </c>
      <c r="N248" s="26">
        <v>0</v>
      </c>
      <c r="O248" s="23">
        <f t="shared" si="9"/>
        <v>0</v>
      </c>
      <c r="P248" s="23">
        <f t="shared" si="10"/>
        <v>0</v>
      </c>
    </row>
    <row r="249" spans="1:16" x14ac:dyDescent="0.25">
      <c r="A249" s="22">
        <v>246</v>
      </c>
      <c r="B249" s="25" t="s">
        <v>9</v>
      </c>
      <c r="C249" s="25" t="s">
        <v>212</v>
      </c>
      <c r="D249" s="25" t="s">
        <v>355</v>
      </c>
      <c r="E249" s="25" t="s">
        <v>390</v>
      </c>
      <c r="F249" s="25" t="s">
        <v>392</v>
      </c>
      <c r="G249" s="25">
        <v>8374578290</v>
      </c>
      <c r="H249" s="25" t="s">
        <v>398</v>
      </c>
      <c r="I249" s="22">
        <v>1</v>
      </c>
      <c r="J249" s="22">
        <v>0</v>
      </c>
      <c r="K249" s="22">
        <v>0</v>
      </c>
      <c r="L249" s="27"/>
      <c r="M249" s="22">
        <v>0</v>
      </c>
      <c r="N249" s="26">
        <v>0</v>
      </c>
      <c r="O249" s="23">
        <f t="shared" si="9"/>
        <v>0</v>
      </c>
      <c r="P249" s="23">
        <f t="shared" si="10"/>
        <v>0</v>
      </c>
    </row>
    <row r="250" spans="1:16" x14ac:dyDescent="0.25">
      <c r="A250" s="22">
        <v>247</v>
      </c>
      <c r="B250" s="25" t="s">
        <v>9</v>
      </c>
      <c r="C250" s="25" t="s">
        <v>212</v>
      </c>
      <c r="D250" s="25" t="s">
        <v>355</v>
      </c>
      <c r="E250" s="25" t="s">
        <v>390</v>
      </c>
      <c r="F250" s="25" t="s">
        <v>362</v>
      </c>
      <c r="G250" s="25">
        <v>9490614952</v>
      </c>
      <c r="H250" s="25" t="s">
        <v>399</v>
      </c>
      <c r="I250" s="22">
        <v>1</v>
      </c>
      <c r="J250" s="22">
        <v>6</v>
      </c>
      <c r="K250" s="22">
        <v>12812</v>
      </c>
      <c r="L250" s="22">
        <v>4773</v>
      </c>
      <c r="M250" s="22">
        <v>6</v>
      </c>
      <c r="N250" s="26">
        <v>0.14828703703703705</v>
      </c>
      <c r="O250" s="23">
        <f t="shared" si="9"/>
        <v>61151676</v>
      </c>
      <c r="P250" s="23">
        <f t="shared" si="10"/>
        <v>28638</v>
      </c>
    </row>
    <row r="251" spans="1:16" x14ac:dyDescent="0.25">
      <c r="A251" s="22">
        <v>248</v>
      </c>
      <c r="B251" s="25" t="s">
        <v>9</v>
      </c>
      <c r="C251" s="25" t="s">
        <v>212</v>
      </c>
      <c r="D251" s="25" t="s">
        <v>355</v>
      </c>
      <c r="E251" s="25" t="s">
        <v>390</v>
      </c>
      <c r="F251" s="25" t="s">
        <v>362</v>
      </c>
      <c r="G251" s="25">
        <v>9490614952</v>
      </c>
      <c r="H251" s="25" t="s">
        <v>400</v>
      </c>
      <c r="I251" s="22">
        <v>1</v>
      </c>
      <c r="J251" s="22">
        <v>0</v>
      </c>
      <c r="K251" s="22">
        <v>0</v>
      </c>
      <c r="L251" s="22">
        <v>732</v>
      </c>
      <c r="M251" s="22">
        <v>0</v>
      </c>
      <c r="N251" s="26">
        <v>0</v>
      </c>
      <c r="O251" s="23">
        <f t="shared" si="9"/>
        <v>0</v>
      </c>
      <c r="P251" s="23">
        <f t="shared" si="10"/>
        <v>0</v>
      </c>
    </row>
    <row r="252" spans="1:16" x14ac:dyDescent="0.25">
      <c r="A252" s="22">
        <v>249</v>
      </c>
      <c r="B252" s="25" t="s">
        <v>9</v>
      </c>
      <c r="C252" s="25" t="s">
        <v>212</v>
      </c>
      <c r="D252" s="25" t="s">
        <v>355</v>
      </c>
      <c r="E252" s="25" t="s">
        <v>390</v>
      </c>
      <c r="F252" s="25" t="s">
        <v>289</v>
      </c>
      <c r="G252" s="25">
        <v>9490615493</v>
      </c>
      <c r="H252" s="25" t="s">
        <v>401</v>
      </c>
      <c r="I252" s="22">
        <v>1</v>
      </c>
      <c r="J252" s="22">
        <v>6</v>
      </c>
      <c r="K252" s="22">
        <v>16976</v>
      </c>
      <c r="L252" s="22">
        <v>207</v>
      </c>
      <c r="M252" s="22">
        <v>6</v>
      </c>
      <c r="N252" s="26">
        <v>0.19648148148148148</v>
      </c>
      <c r="O252" s="23">
        <f t="shared" si="9"/>
        <v>3514032</v>
      </c>
      <c r="P252" s="23">
        <f t="shared" si="10"/>
        <v>1242</v>
      </c>
    </row>
    <row r="253" spans="1:16" x14ac:dyDescent="0.25">
      <c r="A253" s="22">
        <v>250</v>
      </c>
      <c r="B253" s="25" t="s">
        <v>9</v>
      </c>
      <c r="C253" s="25" t="s">
        <v>212</v>
      </c>
      <c r="D253" s="25" t="s">
        <v>355</v>
      </c>
      <c r="E253" s="25" t="s">
        <v>390</v>
      </c>
      <c r="F253" s="25" t="s">
        <v>402</v>
      </c>
      <c r="G253" s="25">
        <v>9490615498</v>
      </c>
      <c r="H253" s="25" t="s">
        <v>403</v>
      </c>
      <c r="I253" s="22">
        <v>1</v>
      </c>
      <c r="J253" s="22">
        <v>3</v>
      </c>
      <c r="K253" s="22">
        <v>3509</v>
      </c>
      <c r="L253" s="22">
        <v>2878</v>
      </c>
      <c r="M253" s="22">
        <v>3</v>
      </c>
      <c r="N253" s="26">
        <v>4.0613425925925928E-2</v>
      </c>
      <c r="O253" s="23">
        <f t="shared" si="9"/>
        <v>10098902</v>
      </c>
      <c r="P253" s="23">
        <f t="shared" si="10"/>
        <v>8634</v>
      </c>
    </row>
    <row r="254" spans="1:16" x14ac:dyDescent="0.25">
      <c r="A254" s="22">
        <v>251</v>
      </c>
      <c r="B254" s="25" t="s">
        <v>9</v>
      </c>
      <c r="C254" s="25" t="s">
        <v>212</v>
      </c>
      <c r="D254" s="25" t="s">
        <v>355</v>
      </c>
      <c r="E254" s="25" t="s">
        <v>390</v>
      </c>
      <c r="F254" s="25" t="s">
        <v>404</v>
      </c>
      <c r="G254" s="25">
        <v>7382791706</v>
      </c>
      <c r="H254" s="25" t="s">
        <v>405</v>
      </c>
      <c r="I254" s="22">
        <v>1</v>
      </c>
      <c r="J254" s="22">
        <v>5</v>
      </c>
      <c r="K254" s="22">
        <v>9627</v>
      </c>
      <c r="L254" s="22">
        <v>1602</v>
      </c>
      <c r="M254" s="22">
        <v>5</v>
      </c>
      <c r="N254" s="26">
        <v>0.11142361111111111</v>
      </c>
      <c r="O254" s="23">
        <f t="shared" si="9"/>
        <v>15422454</v>
      </c>
      <c r="P254" s="23">
        <f t="shared" si="10"/>
        <v>8010</v>
      </c>
    </row>
    <row r="255" spans="1:16" x14ac:dyDescent="0.25">
      <c r="A255" s="22">
        <v>252</v>
      </c>
      <c r="B255" s="25" t="s">
        <v>9</v>
      </c>
      <c r="C255" s="25" t="s">
        <v>212</v>
      </c>
      <c r="D255" s="25" t="s">
        <v>355</v>
      </c>
      <c r="E255" s="25" t="s">
        <v>390</v>
      </c>
      <c r="F255" s="25" t="s">
        <v>404</v>
      </c>
      <c r="G255" s="25">
        <v>7382791706</v>
      </c>
      <c r="H255" s="25" t="s">
        <v>406</v>
      </c>
      <c r="I255" s="22">
        <v>1</v>
      </c>
      <c r="J255" s="22">
        <v>5</v>
      </c>
      <c r="K255" s="22">
        <v>9628</v>
      </c>
      <c r="L255" s="22">
        <v>2714</v>
      </c>
      <c r="M255" s="22">
        <v>5</v>
      </c>
      <c r="N255" s="26">
        <v>0.11143518518518518</v>
      </c>
      <c r="O255" s="23">
        <f t="shared" si="9"/>
        <v>26130392</v>
      </c>
      <c r="P255" s="23">
        <f t="shared" si="10"/>
        <v>13570</v>
      </c>
    </row>
    <row r="256" spans="1:16" x14ac:dyDescent="0.25">
      <c r="A256" s="22">
        <v>253</v>
      </c>
      <c r="B256" s="25" t="s">
        <v>9</v>
      </c>
      <c r="C256" s="25" t="s">
        <v>212</v>
      </c>
      <c r="D256" s="25" t="s">
        <v>355</v>
      </c>
      <c r="E256" s="25" t="s">
        <v>390</v>
      </c>
      <c r="F256" s="25" t="s">
        <v>404</v>
      </c>
      <c r="G256" s="25">
        <v>7382791706</v>
      </c>
      <c r="H256" s="25" t="s">
        <v>407</v>
      </c>
      <c r="I256" s="22">
        <v>1</v>
      </c>
      <c r="J256" s="22">
        <v>5</v>
      </c>
      <c r="K256" s="22">
        <v>9628</v>
      </c>
      <c r="L256" s="22">
        <v>915</v>
      </c>
      <c r="M256" s="22">
        <v>5</v>
      </c>
      <c r="N256" s="26">
        <v>0.11143518518518518</v>
      </c>
      <c r="O256" s="23">
        <f t="shared" si="9"/>
        <v>8809620</v>
      </c>
      <c r="P256" s="23">
        <f t="shared" si="10"/>
        <v>4575</v>
      </c>
    </row>
    <row r="257" spans="1:16" x14ac:dyDescent="0.25">
      <c r="A257" s="22">
        <v>254</v>
      </c>
      <c r="B257" s="25" t="s">
        <v>9</v>
      </c>
      <c r="C257" s="25" t="s">
        <v>212</v>
      </c>
      <c r="D257" s="25" t="s">
        <v>355</v>
      </c>
      <c r="E257" s="25" t="s">
        <v>390</v>
      </c>
      <c r="F257" s="25" t="s">
        <v>300</v>
      </c>
      <c r="G257" s="25">
        <v>8331019325</v>
      </c>
      <c r="H257" s="25" t="s">
        <v>408</v>
      </c>
      <c r="I257" s="22">
        <v>1</v>
      </c>
      <c r="J257" s="22">
        <v>3</v>
      </c>
      <c r="K257" s="22">
        <v>4838</v>
      </c>
      <c r="L257" s="22">
        <v>2719</v>
      </c>
      <c r="M257" s="22">
        <v>3</v>
      </c>
      <c r="N257" s="26">
        <v>5.5995370370370369E-2</v>
      </c>
      <c r="O257" s="23">
        <f t="shared" si="9"/>
        <v>13154522</v>
      </c>
      <c r="P257" s="23">
        <f t="shared" si="10"/>
        <v>8157</v>
      </c>
    </row>
    <row r="258" spans="1:16" x14ac:dyDescent="0.25">
      <c r="A258" s="22">
        <v>255</v>
      </c>
      <c r="B258" s="25" t="s">
        <v>9</v>
      </c>
      <c r="C258" s="25" t="s">
        <v>212</v>
      </c>
      <c r="D258" s="25" t="s">
        <v>409</v>
      </c>
      <c r="E258" s="25" t="s">
        <v>410</v>
      </c>
      <c r="F258" s="25" t="s">
        <v>411</v>
      </c>
      <c r="G258" s="25">
        <v>9490615487</v>
      </c>
      <c r="H258" s="25" t="s">
        <v>412</v>
      </c>
      <c r="I258" s="22">
        <v>1</v>
      </c>
      <c r="J258" s="22">
        <v>7</v>
      </c>
      <c r="K258" s="22">
        <v>35212</v>
      </c>
      <c r="L258" s="22">
        <v>3779</v>
      </c>
      <c r="M258" s="22">
        <v>7</v>
      </c>
      <c r="N258" s="26">
        <v>0.4075462962962963</v>
      </c>
      <c r="O258" s="23">
        <f t="shared" si="9"/>
        <v>133066148</v>
      </c>
      <c r="P258" s="23">
        <f t="shared" si="10"/>
        <v>26453</v>
      </c>
    </row>
    <row r="259" spans="1:16" x14ac:dyDescent="0.25">
      <c r="A259" s="22">
        <v>256</v>
      </c>
      <c r="B259" s="25" t="s">
        <v>9</v>
      </c>
      <c r="C259" s="25" t="s">
        <v>212</v>
      </c>
      <c r="D259" s="25" t="s">
        <v>409</v>
      </c>
      <c r="E259" s="25" t="s">
        <v>410</v>
      </c>
      <c r="F259" s="25" t="s">
        <v>411</v>
      </c>
      <c r="G259" s="25">
        <v>9490615487</v>
      </c>
      <c r="H259" s="25" t="s">
        <v>413</v>
      </c>
      <c r="I259" s="22">
        <v>1</v>
      </c>
      <c r="J259" s="22">
        <v>6</v>
      </c>
      <c r="K259" s="22">
        <v>16079</v>
      </c>
      <c r="L259" s="22">
        <v>4273</v>
      </c>
      <c r="M259" s="22">
        <v>6</v>
      </c>
      <c r="N259" s="26">
        <v>0.18609953703703705</v>
      </c>
      <c r="O259" s="23">
        <f t="shared" si="9"/>
        <v>68705567</v>
      </c>
      <c r="P259" s="23">
        <f t="shared" si="10"/>
        <v>25638</v>
      </c>
    </row>
    <row r="260" spans="1:16" x14ac:dyDescent="0.25">
      <c r="A260" s="22">
        <v>257</v>
      </c>
      <c r="B260" s="25" t="s">
        <v>9</v>
      </c>
      <c r="C260" s="25" t="s">
        <v>212</v>
      </c>
      <c r="D260" s="25" t="s">
        <v>409</v>
      </c>
      <c r="E260" s="25" t="s">
        <v>410</v>
      </c>
      <c r="F260" s="25" t="s">
        <v>411</v>
      </c>
      <c r="G260" s="25">
        <v>9490615487</v>
      </c>
      <c r="H260" s="25" t="s">
        <v>414</v>
      </c>
      <c r="I260" s="22">
        <v>1</v>
      </c>
      <c r="J260" s="22">
        <v>10</v>
      </c>
      <c r="K260" s="22">
        <v>24272</v>
      </c>
      <c r="L260" s="22">
        <v>619</v>
      </c>
      <c r="M260" s="22">
        <v>10</v>
      </c>
      <c r="N260" s="26">
        <v>0.28092592592592591</v>
      </c>
      <c r="O260" s="23">
        <f t="shared" si="9"/>
        <v>15024368</v>
      </c>
      <c r="P260" s="23">
        <f t="shared" si="10"/>
        <v>6190</v>
      </c>
    </row>
    <row r="261" spans="1:16" x14ac:dyDescent="0.25">
      <c r="A261" s="22">
        <v>258</v>
      </c>
      <c r="B261" s="25" t="s">
        <v>9</v>
      </c>
      <c r="C261" s="25" t="s">
        <v>212</v>
      </c>
      <c r="D261" s="25" t="s">
        <v>409</v>
      </c>
      <c r="E261" s="25" t="s">
        <v>410</v>
      </c>
      <c r="F261" s="25" t="s">
        <v>415</v>
      </c>
      <c r="G261" s="25">
        <v>9440841933</v>
      </c>
      <c r="H261" s="25" t="s">
        <v>416</v>
      </c>
      <c r="I261" s="22">
        <v>1</v>
      </c>
      <c r="J261" s="22">
        <v>5</v>
      </c>
      <c r="K261" s="22">
        <v>12132</v>
      </c>
      <c r="L261" s="22">
        <v>3283</v>
      </c>
      <c r="M261" s="22">
        <v>5</v>
      </c>
      <c r="N261" s="26">
        <v>0.14041666666666666</v>
      </c>
      <c r="O261" s="23">
        <f t="shared" si="9"/>
        <v>39829356</v>
      </c>
      <c r="P261" s="23">
        <f t="shared" si="10"/>
        <v>16415</v>
      </c>
    </row>
    <row r="262" spans="1:16" x14ac:dyDescent="0.25">
      <c r="A262" s="22">
        <v>259</v>
      </c>
      <c r="B262" s="25" t="s">
        <v>9</v>
      </c>
      <c r="C262" s="25" t="s">
        <v>212</v>
      </c>
      <c r="D262" s="25" t="s">
        <v>409</v>
      </c>
      <c r="E262" s="25" t="s">
        <v>410</v>
      </c>
      <c r="F262" s="25" t="s">
        <v>415</v>
      </c>
      <c r="G262" s="25">
        <v>9440841933</v>
      </c>
      <c r="H262" s="25" t="s">
        <v>417</v>
      </c>
      <c r="I262" s="22">
        <v>1</v>
      </c>
      <c r="J262" s="22">
        <v>7</v>
      </c>
      <c r="K262" s="22">
        <v>18338</v>
      </c>
      <c r="L262" s="22">
        <v>2999</v>
      </c>
      <c r="M262" s="22">
        <v>7</v>
      </c>
      <c r="N262" s="26">
        <v>0.21224537037037036</v>
      </c>
      <c r="O262" s="23">
        <f t="shared" si="9"/>
        <v>54995662</v>
      </c>
      <c r="P262" s="23">
        <f t="shared" si="10"/>
        <v>20993</v>
      </c>
    </row>
    <row r="263" spans="1:16" x14ac:dyDescent="0.25">
      <c r="A263" s="22">
        <v>260</v>
      </c>
      <c r="B263" s="25" t="s">
        <v>9</v>
      </c>
      <c r="C263" s="25" t="s">
        <v>212</v>
      </c>
      <c r="D263" s="25" t="s">
        <v>409</v>
      </c>
      <c r="E263" s="25" t="s">
        <v>410</v>
      </c>
      <c r="F263" s="25" t="s">
        <v>415</v>
      </c>
      <c r="G263" s="25">
        <v>9440841933</v>
      </c>
      <c r="H263" s="25" t="s">
        <v>418</v>
      </c>
      <c r="I263" s="22">
        <v>1</v>
      </c>
      <c r="J263" s="22">
        <v>5</v>
      </c>
      <c r="K263" s="22">
        <v>14184</v>
      </c>
      <c r="L263" s="22">
        <v>79</v>
      </c>
      <c r="M263" s="22">
        <v>5</v>
      </c>
      <c r="N263" s="26">
        <v>0.16416666666666666</v>
      </c>
      <c r="O263" s="23">
        <f t="shared" si="9"/>
        <v>1120536</v>
      </c>
      <c r="P263" s="23">
        <f t="shared" si="10"/>
        <v>395</v>
      </c>
    </row>
    <row r="264" spans="1:16" x14ac:dyDescent="0.25">
      <c r="A264" s="22">
        <v>261</v>
      </c>
      <c r="B264" s="25" t="s">
        <v>9</v>
      </c>
      <c r="C264" s="25" t="s">
        <v>212</v>
      </c>
      <c r="D264" s="25" t="s">
        <v>409</v>
      </c>
      <c r="E264" s="25" t="s">
        <v>410</v>
      </c>
      <c r="F264" s="25" t="s">
        <v>415</v>
      </c>
      <c r="G264" s="25">
        <v>9440841933</v>
      </c>
      <c r="H264" s="25" t="s">
        <v>419</v>
      </c>
      <c r="I264" s="22">
        <v>1</v>
      </c>
      <c r="J264" s="22">
        <v>4</v>
      </c>
      <c r="K264" s="22">
        <v>13644</v>
      </c>
      <c r="L264" s="22">
        <v>4164</v>
      </c>
      <c r="M264" s="22">
        <v>4</v>
      </c>
      <c r="N264" s="26">
        <v>0.15791666666666668</v>
      </c>
      <c r="O264" s="23">
        <f t="shared" si="9"/>
        <v>56813616</v>
      </c>
      <c r="P264" s="23">
        <f t="shared" si="10"/>
        <v>16656</v>
      </c>
    </row>
    <row r="265" spans="1:16" x14ac:dyDescent="0.25">
      <c r="A265" s="22">
        <v>262</v>
      </c>
      <c r="B265" s="25" t="s">
        <v>9</v>
      </c>
      <c r="C265" s="25" t="s">
        <v>212</v>
      </c>
      <c r="D265" s="25" t="s">
        <v>409</v>
      </c>
      <c r="E265" s="25" t="s">
        <v>410</v>
      </c>
      <c r="F265" s="25" t="s">
        <v>415</v>
      </c>
      <c r="G265" s="25">
        <v>9440841933</v>
      </c>
      <c r="H265" s="25" t="s">
        <v>420</v>
      </c>
      <c r="I265" s="22">
        <v>1</v>
      </c>
      <c r="J265" s="22">
        <v>6</v>
      </c>
      <c r="K265" s="22">
        <v>16092</v>
      </c>
      <c r="L265" s="22">
        <v>3377</v>
      </c>
      <c r="M265" s="22">
        <v>6</v>
      </c>
      <c r="N265" s="26">
        <v>0.18625</v>
      </c>
      <c r="O265" s="23">
        <f t="shared" si="9"/>
        <v>54342684</v>
      </c>
      <c r="P265" s="23">
        <f t="shared" si="10"/>
        <v>20262</v>
      </c>
    </row>
    <row r="266" spans="1:16" x14ac:dyDescent="0.25">
      <c r="A266" s="22">
        <v>263</v>
      </c>
      <c r="B266" s="25" t="s">
        <v>9</v>
      </c>
      <c r="C266" s="25" t="s">
        <v>212</v>
      </c>
      <c r="D266" s="25" t="s">
        <v>409</v>
      </c>
      <c r="E266" s="25" t="s">
        <v>421</v>
      </c>
      <c r="F266" s="25" t="s">
        <v>422</v>
      </c>
      <c r="G266" s="25">
        <v>8333068616</v>
      </c>
      <c r="H266" s="25" t="s">
        <v>423</v>
      </c>
      <c r="I266" s="22">
        <v>1</v>
      </c>
      <c r="J266" s="22">
        <v>8</v>
      </c>
      <c r="K266" s="22">
        <v>35474</v>
      </c>
      <c r="L266" s="22">
        <v>7496</v>
      </c>
      <c r="M266" s="22">
        <v>8</v>
      </c>
      <c r="N266" s="26">
        <v>0.4105787037037037</v>
      </c>
      <c r="O266" s="23">
        <f t="shared" si="9"/>
        <v>265913104</v>
      </c>
      <c r="P266" s="23">
        <f t="shared" si="10"/>
        <v>59968</v>
      </c>
    </row>
    <row r="267" spans="1:16" x14ac:dyDescent="0.25">
      <c r="A267" s="22">
        <v>264</v>
      </c>
      <c r="B267" s="25" t="s">
        <v>9</v>
      </c>
      <c r="C267" s="25" t="s">
        <v>212</v>
      </c>
      <c r="D267" s="25" t="s">
        <v>409</v>
      </c>
      <c r="E267" s="25" t="s">
        <v>421</v>
      </c>
      <c r="F267" s="25" t="s">
        <v>422</v>
      </c>
      <c r="G267" s="25">
        <v>8333068616</v>
      </c>
      <c r="H267" s="25" t="s">
        <v>424</v>
      </c>
      <c r="I267" s="22">
        <v>1</v>
      </c>
      <c r="J267" s="22">
        <v>8</v>
      </c>
      <c r="K267" s="22">
        <v>38219</v>
      </c>
      <c r="L267" s="22">
        <v>1176</v>
      </c>
      <c r="M267" s="22">
        <v>8</v>
      </c>
      <c r="N267" s="26">
        <v>0.44234953703703705</v>
      </c>
      <c r="O267" s="23">
        <f t="shared" si="9"/>
        <v>44945544</v>
      </c>
      <c r="P267" s="23">
        <f t="shared" si="10"/>
        <v>9408</v>
      </c>
    </row>
    <row r="268" spans="1:16" x14ac:dyDescent="0.25">
      <c r="A268" s="22">
        <v>265</v>
      </c>
      <c r="B268" s="25" t="s">
        <v>9</v>
      </c>
      <c r="C268" s="25" t="s">
        <v>212</v>
      </c>
      <c r="D268" s="25" t="s">
        <v>409</v>
      </c>
      <c r="E268" s="25" t="s">
        <v>421</v>
      </c>
      <c r="F268" s="25" t="s">
        <v>422</v>
      </c>
      <c r="G268" s="25">
        <v>8333068616</v>
      </c>
      <c r="H268" s="25" t="s">
        <v>425</v>
      </c>
      <c r="I268" s="22">
        <v>1</v>
      </c>
      <c r="J268" s="22">
        <v>4</v>
      </c>
      <c r="K268" s="22">
        <v>22386</v>
      </c>
      <c r="L268" s="22">
        <v>4297</v>
      </c>
      <c r="M268" s="22">
        <v>4</v>
      </c>
      <c r="N268" s="26">
        <v>0.2590972222222222</v>
      </c>
      <c r="O268" s="23">
        <f t="shared" si="9"/>
        <v>96192642</v>
      </c>
      <c r="P268" s="23">
        <f t="shared" si="10"/>
        <v>17188</v>
      </c>
    </row>
    <row r="269" spans="1:16" x14ac:dyDescent="0.25">
      <c r="A269" s="22">
        <v>266</v>
      </c>
      <c r="B269" s="25" t="s">
        <v>9</v>
      </c>
      <c r="C269" s="25" t="s">
        <v>212</v>
      </c>
      <c r="D269" s="25" t="s">
        <v>409</v>
      </c>
      <c r="E269" s="25" t="s">
        <v>421</v>
      </c>
      <c r="F269" s="25" t="s">
        <v>422</v>
      </c>
      <c r="G269" s="25">
        <v>8333068616</v>
      </c>
      <c r="H269" s="25" t="s">
        <v>426</v>
      </c>
      <c r="I269" s="22">
        <v>1</v>
      </c>
      <c r="J269" s="22">
        <v>6</v>
      </c>
      <c r="K269" s="22">
        <v>21258</v>
      </c>
      <c r="L269" s="22">
        <v>4735</v>
      </c>
      <c r="M269" s="22">
        <v>6</v>
      </c>
      <c r="N269" s="26">
        <v>0.24604166666666666</v>
      </c>
      <c r="O269" s="23">
        <f t="shared" si="9"/>
        <v>100656630</v>
      </c>
      <c r="P269" s="23">
        <f t="shared" si="10"/>
        <v>28410</v>
      </c>
    </row>
    <row r="270" spans="1:16" x14ac:dyDescent="0.25">
      <c r="A270" s="22">
        <v>267</v>
      </c>
      <c r="B270" s="25" t="s">
        <v>9</v>
      </c>
      <c r="C270" s="25" t="s">
        <v>212</v>
      </c>
      <c r="D270" s="25" t="s">
        <v>409</v>
      </c>
      <c r="E270" s="25" t="s">
        <v>421</v>
      </c>
      <c r="F270" s="25" t="s">
        <v>427</v>
      </c>
      <c r="G270" s="25">
        <v>9490615488</v>
      </c>
      <c r="H270" s="25" t="s">
        <v>428</v>
      </c>
      <c r="I270" s="22">
        <v>1</v>
      </c>
      <c r="J270" s="22">
        <v>3</v>
      </c>
      <c r="K270" s="22">
        <v>11304</v>
      </c>
      <c r="L270" s="22">
        <v>784</v>
      </c>
      <c r="M270" s="22">
        <v>3</v>
      </c>
      <c r="N270" s="26">
        <v>0.13083333333333333</v>
      </c>
      <c r="O270" s="23">
        <f t="shared" si="9"/>
        <v>8862336</v>
      </c>
      <c r="P270" s="23">
        <f t="shared" si="10"/>
        <v>2352</v>
      </c>
    </row>
    <row r="271" spans="1:16" x14ac:dyDescent="0.25">
      <c r="A271" s="22">
        <v>268</v>
      </c>
      <c r="B271" s="25" t="s">
        <v>9</v>
      </c>
      <c r="C271" s="25" t="s">
        <v>212</v>
      </c>
      <c r="D271" s="25" t="s">
        <v>409</v>
      </c>
      <c r="E271" s="25" t="s">
        <v>421</v>
      </c>
      <c r="F271" s="25" t="s">
        <v>259</v>
      </c>
      <c r="G271" s="25">
        <v>9490615486</v>
      </c>
      <c r="H271" s="25" t="s">
        <v>429</v>
      </c>
      <c r="I271" s="22">
        <v>1</v>
      </c>
      <c r="J271" s="22">
        <v>3</v>
      </c>
      <c r="K271" s="22">
        <v>15768</v>
      </c>
      <c r="L271" s="22">
        <v>2886</v>
      </c>
      <c r="M271" s="22">
        <v>3</v>
      </c>
      <c r="N271" s="26">
        <v>0.1825</v>
      </c>
      <c r="O271" s="23">
        <f t="shared" si="9"/>
        <v>45506448</v>
      </c>
      <c r="P271" s="23">
        <f t="shared" si="10"/>
        <v>8658</v>
      </c>
    </row>
    <row r="272" spans="1:16" x14ac:dyDescent="0.25">
      <c r="A272" s="22">
        <v>269</v>
      </c>
      <c r="B272" s="25" t="s">
        <v>9</v>
      </c>
      <c r="C272" s="25" t="s">
        <v>212</v>
      </c>
      <c r="D272" s="25" t="s">
        <v>409</v>
      </c>
      <c r="E272" s="25" t="s">
        <v>421</v>
      </c>
      <c r="F272" s="25" t="s">
        <v>259</v>
      </c>
      <c r="G272" s="25">
        <v>9490615486</v>
      </c>
      <c r="H272" s="25" t="s">
        <v>430</v>
      </c>
      <c r="I272" s="22">
        <v>1</v>
      </c>
      <c r="J272" s="22">
        <v>5</v>
      </c>
      <c r="K272" s="22">
        <v>12492</v>
      </c>
      <c r="L272" s="22">
        <v>3917</v>
      </c>
      <c r="M272" s="22">
        <v>5</v>
      </c>
      <c r="N272" s="26">
        <v>0.14458333333333334</v>
      </c>
      <c r="O272" s="23">
        <f t="shared" si="9"/>
        <v>48931164</v>
      </c>
      <c r="P272" s="23">
        <f t="shared" si="10"/>
        <v>19585</v>
      </c>
    </row>
    <row r="273" spans="1:16" x14ac:dyDescent="0.25">
      <c r="A273" s="22">
        <v>270</v>
      </c>
      <c r="B273" s="25" t="s">
        <v>9</v>
      </c>
      <c r="C273" s="25" t="s">
        <v>212</v>
      </c>
      <c r="D273" s="25" t="s">
        <v>409</v>
      </c>
      <c r="E273" s="25" t="s">
        <v>421</v>
      </c>
      <c r="F273" s="25" t="s">
        <v>259</v>
      </c>
      <c r="G273" s="25">
        <v>9490615486</v>
      </c>
      <c r="H273" s="25" t="s">
        <v>431</v>
      </c>
      <c r="I273" s="22">
        <v>1</v>
      </c>
      <c r="J273" s="22">
        <v>2</v>
      </c>
      <c r="K273" s="22">
        <v>4608</v>
      </c>
      <c r="L273" s="22">
        <v>1761</v>
      </c>
      <c r="M273" s="22">
        <v>2</v>
      </c>
      <c r="N273" s="26">
        <v>5.3333333333333337E-2</v>
      </c>
      <c r="O273" s="23">
        <f t="shared" si="9"/>
        <v>8114688</v>
      </c>
      <c r="P273" s="23">
        <f t="shared" si="10"/>
        <v>3522</v>
      </c>
    </row>
    <row r="274" spans="1:16" x14ac:dyDescent="0.25">
      <c r="A274" s="22">
        <v>271</v>
      </c>
      <c r="B274" s="25" t="s">
        <v>9</v>
      </c>
      <c r="C274" s="25" t="s">
        <v>212</v>
      </c>
      <c r="D274" s="25" t="s">
        <v>409</v>
      </c>
      <c r="E274" s="25" t="s">
        <v>421</v>
      </c>
      <c r="F274" s="25" t="s">
        <v>259</v>
      </c>
      <c r="G274" s="25">
        <v>9490615486</v>
      </c>
      <c r="H274" s="25" t="s">
        <v>432</v>
      </c>
      <c r="I274" s="22">
        <v>1</v>
      </c>
      <c r="J274" s="22">
        <v>2</v>
      </c>
      <c r="K274" s="22">
        <v>4824</v>
      </c>
      <c r="L274" s="22">
        <v>3122</v>
      </c>
      <c r="M274" s="22">
        <v>2</v>
      </c>
      <c r="N274" s="26">
        <v>5.5833333333333332E-2</v>
      </c>
      <c r="O274" s="23">
        <f t="shared" si="9"/>
        <v>15060528</v>
      </c>
      <c r="P274" s="23">
        <f t="shared" si="10"/>
        <v>6244</v>
      </c>
    </row>
    <row r="275" spans="1:16" x14ac:dyDescent="0.25">
      <c r="A275" s="22">
        <v>272</v>
      </c>
      <c r="B275" s="25" t="s">
        <v>9</v>
      </c>
      <c r="C275" s="25" t="s">
        <v>212</v>
      </c>
      <c r="D275" s="25" t="s">
        <v>409</v>
      </c>
      <c r="E275" s="25" t="s">
        <v>433</v>
      </c>
      <c r="F275" s="25" t="s">
        <v>434</v>
      </c>
      <c r="G275" s="25">
        <v>9581211013</v>
      </c>
      <c r="H275" s="25" t="s">
        <v>435</v>
      </c>
      <c r="I275" s="22">
        <v>1</v>
      </c>
      <c r="J275" s="22">
        <v>0</v>
      </c>
      <c r="K275" s="22">
        <v>0</v>
      </c>
      <c r="L275" s="22">
        <v>1336</v>
      </c>
      <c r="M275" s="22">
        <v>0</v>
      </c>
      <c r="N275" s="26">
        <v>0</v>
      </c>
      <c r="O275" s="23">
        <f t="shared" si="9"/>
        <v>0</v>
      </c>
      <c r="P275" s="23">
        <f t="shared" si="10"/>
        <v>0</v>
      </c>
    </row>
    <row r="276" spans="1:16" x14ac:dyDescent="0.25">
      <c r="A276" s="22">
        <v>273</v>
      </c>
      <c r="B276" s="25" t="s">
        <v>9</v>
      </c>
      <c r="C276" s="25" t="s">
        <v>212</v>
      </c>
      <c r="D276" s="25" t="s">
        <v>409</v>
      </c>
      <c r="E276" s="25" t="s">
        <v>433</v>
      </c>
      <c r="F276" s="25" t="s">
        <v>434</v>
      </c>
      <c r="G276" s="25">
        <v>9581211013</v>
      </c>
      <c r="H276" s="25" t="s">
        <v>436</v>
      </c>
      <c r="I276" s="22">
        <v>1</v>
      </c>
      <c r="J276" s="22">
        <v>0</v>
      </c>
      <c r="K276" s="22">
        <v>0</v>
      </c>
      <c r="L276" s="22">
        <v>327</v>
      </c>
      <c r="M276" s="22">
        <v>0</v>
      </c>
      <c r="N276" s="26">
        <v>0</v>
      </c>
      <c r="O276" s="23">
        <f t="shared" si="9"/>
        <v>0</v>
      </c>
      <c r="P276" s="23">
        <f t="shared" si="10"/>
        <v>0</v>
      </c>
    </row>
    <row r="277" spans="1:16" x14ac:dyDescent="0.25">
      <c r="A277" s="22">
        <v>274</v>
      </c>
      <c r="B277" s="25" t="s">
        <v>9</v>
      </c>
      <c r="C277" s="25" t="s">
        <v>212</v>
      </c>
      <c r="D277" s="25" t="s">
        <v>409</v>
      </c>
      <c r="E277" s="25" t="s">
        <v>433</v>
      </c>
      <c r="F277" s="25" t="s">
        <v>434</v>
      </c>
      <c r="G277" s="25">
        <v>9581211013</v>
      </c>
      <c r="H277" s="25" t="s">
        <v>437</v>
      </c>
      <c r="I277" s="22">
        <v>1</v>
      </c>
      <c r="J277" s="22">
        <v>0</v>
      </c>
      <c r="K277" s="22">
        <v>0</v>
      </c>
      <c r="L277" s="22">
        <v>789</v>
      </c>
      <c r="M277" s="22">
        <v>0</v>
      </c>
      <c r="N277" s="26">
        <v>0</v>
      </c>
      <c r="O277" s="23">
        <f t="shared" si="9"/>
        <v>0</v>
      </c>
      <c r="P277" s="23">
        <f t="shared" si="10"/>
        <v>0</v>
      </c>
    </row>
    <row r="278" spans="1:16" x14ac:dyDescent="0.25">
      <c r="A278" s="22">
        <v>275</v>
      </c>
      <c r="B278" s="25" t="s">
        <v>9</v>
      </c>
      <c r="C278" s="25" t="s">
        <v>212</v>
      </c>
      <c r="D278" s="25" t="s">
        <v>409</v>
      </c>
      <c r="E278" s="25" t="s">
        <v>433</v>
      </c>
      <c r="F278" s="25" t="s">
        <v>434</v>
      </c>
      <c r="G278" s="25">
        <v>9581211013</v>
      </c>
      <c r="H278" s="25" t="s">
        <v>438</v>
      </c>
      <c r="I278" s="22">
        <v>1</v>
      </c>
      <c r="J278" s="22">
        <v>0</v>
      </c>
      <c r="K278" s="22">
        <v>0</v>
      </c>
      <c r="L278" s="22">
        <v>238</v>
      </c>
      <c r="M278" s="22">
        <v>0</v>
      </c>
      <c r="N278" s="26">
        <v>0</v>
      </c>
      <c r="O278" s="23">
        <f t="shared" si="9"/>
        <v>0</v>
      </c>
      <c r="P278" s="23">
        <f t="shared" si="10"/>
        <v>0</v>
      </c>
    </row>
    <row r="279" spans="1:16" x14ac:dyDescent="0.25">
      <c r="A279" s="22">
        <v>276</v>
      </c>
      <c r="B279" s="25" t="s">
        <v>9</v>
      </c>
      <c r="C279" s="25" t="s">
        <v>212</v>
      </c>
      <c r="D279" s="25" t="s">
        <v>409</v>
      </c>
      <c r="E279" s="25" t="s">
        <v>433</v>
      </c>
      <c r="F279" s="25" t="s">
        <v>434</v>
      </c>
      <c r="G279" s="25">
        <v>9581211013</v>
      </c>
      <c r="H279" s="25" t="s">
        <v>439</v>
      </c>
      <c r="I279" s="22">
        <v>1</v>
      </c>
      <c r="J279" s="22">
        <v>0</v>
      </c>
      <c r="K279" s="22">
        <v>0</v>
      </c>
      <c r="L279" s="22">
        <v>1494</v>
      </c>
      <c r="M279" s="22">
        <v>0</v>
      </c>
      <c r="N279" s="26">
        <v>0</v>
      </c>
      <c r="O279" s="23">
        <f t="shared" si="9"/>
        <v>0</v>
      </c>
      <c r="P279" s="23">
        <f t="shared" si="10"/>
        <v>0</v>
      </c>
    </row>
    <row r="280" spans="1:16" x14ac:dyDescent="0.25">
      <c r="A280" s="22">
        <v>277</v>
      </c>
      <c r="B280" s="25" t="s">
        <v>9</v>
      </c>
      <c r="C280" s="25" t="s">
        <v>212</v>
      </c>
      <c r="D280" s="25" t="s">
        <v>409</v>
      </c>
      <c r="E280" s="25" t="s">
        <v>433</v>
      </c>
      <c r="F280" s="25" t="s">
        <v>434</v>
      </c>
      <c r="G280" s="25">
        <v>9581211013</v>
      </c>
      <c r="H280" s="25" t="s">
        <v>440</v>
      </c>
      <c r="I280" s="22">
        <v>1</v>
      </c>
      <c r="J280" s="22">
        <v>0</v>
      </c>
      <c r="K280" s="22">
        <v>0</v>
      </c>
      <c r="L280" s="27"/>
      <c r="M280" s="22">
        <v>0</v>
      </c>
      <c r="N280" s="26">
        <v>0</v>
      </c>
      <c r="O280" s="23">
        <f t="shared" si="9"/>
        <v>0</v>
      </c>
      <c r="P280" s="23">
        <f t="shared" si="10"/>
        <v>0</v>
      </c>
    </row>
    <row r="281" spans="1:16" x14ac:dyDescent="0.25">
      <c r="A281" s="22">
        <v>278</v>
      </c>
      <c r="B281" s="25" t="s">
        <v>9</v>
      </c>
      <c r="C281" s="25" t="s">
        <v>212</v>
      </c>
      <c r="D281" s="25" t="s">
        <v>409</v>
      </c>
      <c r="E281" s="25" t="s">
        <v>433</v>
      </c>
      <c r="F281" s="25" t="s">
        <v>427</v>
      </c>
      <c r="G281" s="25">
        <v>9490615488</v>
      </c>
      <c r="H281" s="25" t="s">
        <v>441</v>
      </c>
      <c r="I281" s="22">
        <v>1</v>
      </c>
      <c r="J281" s="22">
        <v>0</v>
      </c>
      <c r="K281" s="22">
        <v>0</v>
      </c>
      <c r="L281" s="22">
        <v>1291</v>
      </c>
      <c r="M281" s="22">
        <v>0</v>
      </c>
      <c r="N281" s="26">
        <v>0</v>
      </c>
      <c r="O281" s="23">
        <f t="shared" ref="O281:O344" si="11">K281*L281</f>
        <v>0</v>
      </c>
      <c r="P281" s="23">
        <f t="shared" ref="P281:P344" si="12">J281*L281</f>
        <v>0</v>
      </c>
    </row>
    <row r="282" spans="1:16" x14ac:dyDescent="0.25">
      <c r="A282" s="22">
        <v>279</v>
      </c>
      <c r="B282" s="25" t="s">
        <v>9</v>
      </c>
      <c r="C282" s="25" t="s">
        <v>212</v>
      </c>
      <c r="D282" s="25" t="s">
        <v>409</v>
      </c>
      <c r="E282" s="25" t="s">
        <v>433</v>
      </c>
      <c r="F282" s="25" t="s">
        <v>427</v>
      </c>
      <c r="G282" s="25">
        <v>9490615488</v>
      </c>
      <c r="H282" s="25" t="s">
        <v>442</v>
      </c>
      <c r="I282" s="22">
        <v>1</v>
      </c>
      <c r="J282" s="22">
        <v>0</v>
      </c>
      <c r="K282" s="22">
        <v>0</v>
      </c>
      <c r="L282" s="22">
        <v>1</v>
      </c>
      <c r="M282" s="22">
        <v>0</v>
      </c>
      <c r="N282" s="26">
        <v>0</v>
      </c>
      <c r="O282" s="23">
        <f t="shared" si="11"/>
        <v>0</v>
      </c>
      <c r="P282" s="23">
        <f t="shared" si="12"/>
        <v>0</v>
      </c>
    </row>
    <row r="283" spans="1:16" x14ac:dyDescent="0.25">
      <c r="A283" s="22">
        <v>280</v>
      </c>
      <c r="B283" s="25" t="s">
        <v>9</v>
      </c>
      <c r="C283" s="25" t="s">
        <v>212</v>
      </c>
      <c r="D283" s="25" t="s">
        <v>409</v>
      </c>
      <c r="E283" s="25" t="s">
        <v>433</v>
      </c>
      <c r="F283" s="25" t="s">
        <v>427</v>
      </c>
      <c r="G283" s="25">
        <v>9490615488</v>
      </c>
      <c r="H283" s="25" t="s">
        <v>443</v>
      </c>
      <c r="I283" s="22">
        <v>1</v>
      </c>
      <c r="J283" s="22">
        <v>0</v>
      </c>
      <c r="K283" s="22">
        <v>0</v>
      </c>
      <c r="L283" s="22">
        <v>999</v>
      </c>
      <c r="M283" s="22">
        <v>0</v>
      </c>
      <c r="N283" s="26">
        <v>0</v>
      </c>
      <c r="O283" s="23">
        <f t="shared" si="11"/>
        <v>0</v>
      </c>
      <c r="P283" s="23">
        <f t="shared" si="12"/>
        <v>0</v>
      </c>
    </row>
    <row r="284" spans="1:16" x14ac:dyDescent="0.25">
      <c r="A284" s="22">
        <v>281</v>
      </c>
      <c r="B284" s="25" t="s">
        <v>9</v>
      </c>
      <c r="C284" s="25" t="s">
        <v>212</v>
      </c>
      <c r="D284" s="25" t="s">
        <v>409</v>
      </c>
      <c r="E284" s="25" t="s">
        <v>433</v>
      </c>
      <c r="F284" s="25" t="s">
        <v>427</v>
      </c>
      <c r="G284" s="25">
        <v>9490615488</v>
      </c>
      <c r="H284" s="25" t="s">
        <v>444</v>
      </c>
      <c r="I284" s="22">
        <v>1</v>
      </c>
      <c r="J284" s="22">
        <v>6</v>
      </c>
      <c r="K284" s="22">
        <v>17555</v>
      </c>
      <c r="L284" s="22">
        <v>632</v>
      </c>
      <c r="M284" s="22">
        <v>6</v>
      </c>
      <c r="N284" s="26">
        <v>0.20318287037037036</v>
      </c>
      <c r="O284" s="23">
        <f t="shared" si="11"/>
        <v>11094760</v>
      </c>
      <c r="P284" s="23">
        <f t="shared" si="12"/>
        <v>3792</v>
      </c>
    </row>
    <row r="285" spans="1:16" x14ac:dyDescent="0.25">
      <c r="A285" s="22">
        <v>282</v>
      </c>
      <c r="B285" s="25" t="s">
        <v>9</v>
      </c>
      <c r="C285" s="25" t="s">
        <v>212</v>
      </c>
      <c r="D285" s="25" t="s">
        <v>409</v>
      </c>
      <c r="E285" s="25" t="s">
        <v>433</v>
      </c>
      <c r="F285" s="25" t="s">
        <v>268</v>
      </c>
      <c r="G285" s="25">
        <v>9490615491</v>
      </c>
      <c r="H285" s="25" t="s">
        <v>445</v>
      </c>
      <c r="I285" s="22">
        <v>1</v>
      </c>
      <c r="J285" s="22">
        <v>5</v>
      </c>
      <c r="K285" s="22">
        <v>21406</v>
      </c>
      <c r="L285" s="22">
        <v>973</v>
      </c>
      <c r="M285" s="22">
        <v>5</v>
      </c>
      <c r="N285" s="26">
        <v>0.24775462962962963</v>
      </c>
      <c r="O285" s="23">
        <f t="shared" si="11"/>
        <v>20828038</v>
      </c>
      <c r="P285" s="23">
        <f t="shared" si="12"/>
        <v>4865</v>
      </c>
    </row>
    <row r="286" spans="1:16" x14ac:dyDescent="0.25">
      <c r="A286" s="22">
        <v>283</v>
      </c>
      <c r="B286" s="25" t="s">
        <v>9</v>
      </c>
      <c r="C286" s="25" t="s">
        <v>212</v>
      </c>
      <c r="D286" s="25" t="s">
        <v>409</v>
      </c>
      <c r="E286" s="25" t="s">
        <v>433</v>
      </c>
      <c r="F286" s="25" t="s">
        <v>268</v>
      </c>
      <c r="G286" s="25">
        <v>9490615491</v>
      </c>
      <c r="H286" s="25" t="s">
        <v>446</v>
      </c>
      <c r="I286" s="22">
        <v>1</v>
      </c>
      <c r="J286" s="22">
        <v>3</v>
      </c>
      <c r="K286" s="22">
        <v>13781</v>
      </c>
      <c r="L286" s="22">
        <v>5596</v>
      </c>
      <c r="M286" s="22">
        <v>3</v>
      </c>
      <c r="N286" s="26">
        <v>0.15950231481481481</v>
      </c>
      <c r="O286" s="23">
        <f t="shared" si="11"/>
        <v>77118476</v>
      </c>
      <c r="P286" s="23">
        <f t="shared" si="12"/>
        <v>16788</v>
      </c>
    </row>
    <row r="287" spans="1:16" x14ac:dyDescent="0.25">
      <c r="A287" s="22">
        <v>284</v>
      </c>
      <c r="B287" s="25" t="s">
        <v>9</v>
      </c>
      <c r="C287" s="25" t="s">
        <v>212</v>
      </c>
      <c r="D287" s="25" t="s">
        <v>409</v>
      </c>
      <c r="E287" s="25" t="s">
        <v>433</v>
      </c>
      <c r="F287" s="25" t="s">
        <v>268</v>
      </c>
      <c r="G287" s="25">
        <v>9490615491</v>
      </c>
      <c r="H287" s="25" t="s">
        <v>447</v>
      </c>
      <c r="I287" s="22">
        <v>1</v>
      </c>
      <c r="J287" s="22">
        <v>4</v>
      </c>
      <c r="K287" s="22">
        <v>18432</v>
      </c>
      <c r="L287" s="22">
        <v>5080</v>
      </c>
      <c r="M287" s="22">
        <v>4</v>
      </c>
      <c r="N287" s="26">
        <v>0.21333333333333335</v>
      </c>
      <c r="O287" s="23">
        <f t="shared" si="11"/>
        <v>93634560</v>
      </c>
      <c r="P287" s="23">
        <f t="shared" si="12"/>
        <v>20320</v>
      </c>
    </row>
    <row r="288" spans="1:16" x14ac:dyDescent="0.25">
      <c r="A288" s="22">
        <v>285</v>
      </c>
      <c r="B288" s="25" t="s">
        <v>9</v>
      </c>
      <c r="C288" s="25" t="s">
        <v>448</v>
      </c>
      <c r="D288" s="25" t="s">
        <v>449</v>
      </c>
      <c r="E288" s="25" t="s">
        <v>450</v>
      </c>
      <c r="F288" s="25" t="s">
        <v>451</v>
      </c>
      <c r="G288" s="25">
        <v>9490615591</v>
      </c>
      <c r="H288" s="25" t="s">
        <v>452</v>
      </c>
      <c r="I288" s="22">
        <v>1</v>
      </c>
      <c r="J288" s="22">
        <v>11</v>
      </c>
      <c r="K288" s="22">
        <v>67999</v>
      </c>
      <c r="L288" s="22">
        <v>84</v>
      </c>
      <c r="M288" s="22">
        <v>11</v>
      </c>
      <c r="N288" s="26">
        <v>0.78702546296296294</v>
      </c>
      <c r="O288" s="23">
        <f t="shared" si="11"/>
        <v>5711916</v>
      </c>
      <c r="P288" s="23">
        <f t="shared" si="12"/>
        <v>924</v>
      </c>
    </row>
    <row r="289" spans="1:16" x14ac:dyDescent="0.25">
      <c r="A289" s="22">
        <v>286</v>
      </c>
      <c r="B289" s="25" t="s">
        <v>9</v>
      </c>
      <c r="C289" s="25" t="s">
        <v>448</v>
      </c>
      <c r="D289" s="25" t="s">
        <v>448</v>
      </c>
      <c r="E289" s="25" t="s">
        <v>453</v>
      </c>
      <c r="F289" s="25" t="s">
        <v>454</v>
      </c>
      <c r="G289" s="25">
        <v>8331095496</v>
      </c>
      <c r="H289" s="25" t="s">
        <v>455</v>
      </c>
      <c r="I289" s="22">
        <v>1</v>
      </c>
      <c r="J289" s="22">
        <v>14</v>
      </c>
      <c r="K289" s="22">
        <v>45360</v>
      </c>
      <c r="L289" s="22">
        <v>864</v>
      </c>
      <c r="M289" s="22">
        <v>14</v>
      </c>
      <c r="N289" s="26">
        <v>0.52500000000000002</v>
      </c>
      <c r="O289" s="23">
        <f t="shared" si="11"/>
        <v>39191040</v>
      </c>
      <c r="P289" s="23">
        <f t="shared" si="12"/>
        <v>12096</v>
      </c>
    </row>
    <row r="290" spans="1:16" x14ac:dyDescent="0.25">
      <c r="A290" s="22">
        <v>287</v>
      </c>
      <c r="B290" s="25" t="s">
        <v>9</v>
      </c>
      <c r="C290" s="25" t="s">
        <v>448</v>
      </c>
      <c r="D290" s="25" t="s">
        <v>448</v>
      </c>
      <c r="E290" s="25" t="s">
        <v>453</v>
      </c>
      <c r="F290" s="25" t="s">
        <v>454</v>
      </c>
      <c r="G290" s="25">
        <v>8331095496</v>
      </c>
      <c r="H290" s="25" t="s">
        <v>456</v>
      </c>
      <c r="I290" s="22">
        <v>1</v>
      </c>
      <c r="J290" s="22">
        <v>16</v>
      </c>
      <c r="K290" s="22">
        <v>57414</v>
      </c>
      <c r="L290" s="22">
        <v>3347</v>
      </c>
      <c r="M290" s="22">
        <v>16</v>
      </c>
      <c r="N290" s="26">
        <v>0.66451388888888885</v>
      </c>
      <c r="O290" s="23">
        <f t="shared" si="11"/>
        <v>192164658</v>
      </c>
      <c r="P290" s="23">
        <f t="shared" si="12"/>
        <v>53552</v>
      </c>
    </row>
    <row r="291" spans="1:16" x14ac:dyDescent="0.25">
      <c r="A291" s="22">
        <v>288</v>
      </c>
      <c r="B291" s="25" t="s">
        <v>9</v>
      </c>
      <c r="C291" s="25" t="s">
        <v>448</v>
      </c>
      <c r="D291" s="25" t="s">
        <v>448</v>
      </c>
      <c r="E291" s="25" t="s">
        <v>453</v>
      </c>
      <c r="F291" s="25" t="s">
        <v>457</v>
      </c>
      <c r="G291" s="25">
        <v>9490615578</v>
      </c>
      <c r="H291" s="25" t="s">
        <v>458</v>
      </c>
      <c r="I291" s="22">
        <v>1</v>
      </c>
      <c r="J291" s="22">
        <v>16</v>
      </c>
      <c r="K291" s="22">
        <v>47853</v>
      </c>
      <c r="L291" s="22">
        <v>1590</v>
      </c>
      <c r="M291" s="22">
        <v>16</v>
      </c>
      <c r="N291" s="26">
        <v>0.55385416666666665</v>
      </c>
      <c r="O291" s="23">
        <f t="shared" si="11"/>
        <v>76086270</v>
      </c>
      <c r="P291" s="23">
        <f t="shared" si="12"/>
        <v>25440</v>
      </c>
    </row>
    <row r="292" spans="1:16" x14ac:dyDescent="0.25">
      <c r="A292" s="22">
        <v>289</v>
      </c>
      <c r="B292" s="25" t="s">
        <v>9</v>
      </c>
      <c r="C292" s="25" t="s">
        <v>448</v>
      </c>
      <c r="D292" s="25" t="s">
        <v>448</v>
      </c>
      <c r="E292" s="25" t="s">
        <v>453</v>
      </c>
      <c r="F292" s="25" t="s">
        <v>457</v>
      </c>
      <c r="G292" s="25">
        <v>9490615578</v>
      </c>
      <c r="H292" s="25" t="s">
        <v>459</v>
      </c>
      <c r="I292" s="22">
        <v>1</v>
      </c>
      <c r="J292" s="22">
        <v>12</v>
      </c>
      <c r="K292" s="22">
        <v>50003</v>
      </c>
      <c r="L292" s="22">
        <v>10</v>
      </c>
      <c r="M292" s="22">
        <v>12</v>
      </c>
      <c r="N292" s="26">
        <v>0.57873842592592595</v>
      </c>
      <c r="O292" s="23">
        <f t="shared" si="11"/>
        <v>500030</v>
      </c>
      <c r="P292" s="23">
        <f t="shared" si="12"/>
        <v>120</v>
      </c>
    </row>
    <row r="293" spans="1:16" x14ac:dyDescent="0.25">
      <c r="A293" s="22">
        <v>290</v>
      </c>
      <c r="B293" s="25" t="s">
        <v>9</v>
      </c>
      <c r="C293" s="25" t="s">
        <v>448</v>
      </c>
      <c r="D293" s="25" t="s">
        <v>448</v>
      </c>
      <c r="E293" s="25" t="s">
        <v>453</v>
      </c>
      <c r="F293" s="25" t="s">
        <v>457</v>
      </c>
      <c r="G293" s="25">
        <v>9490615578</v>
      </c>
      <c r="H293" s="25" t="s">
        <v>460</v>
      </c>
      <c r="I293" s="22">
        <v>1</v>
      </c>
      <c r="J293" s="22">
        <v>6</v>
      </c>
      <c r="K293" s="22">
        <v>22817</v>
      </c>
      <c r="L293" s="22">
        <v>7232</v>
      </c>
      <c r="M293" s="22">
        <v>6</v>
      </c>
      <c r="N293" s="26">
        <v>0.26408564814814817</v>
      </c>
      <c r="O293" s="23">
        <f t="shared" si="11"/>
        <v>165012544</v>
      </c>
      <c r="P293" s="23">
        <f t="shared" si="12"/>
        <v>43392</v>
      </c>
    </row>
    <row r="294" spans="1:16" x14ac:dyDescent="0.25">
      <c r="A294" s="22">
        <v>291</v>
      </c>
      <c r="B294" s="25" t="s">
        <v>9</v>
      </c>
      <c r="C294" s="25" t="s">
        <v>448</v>
      </c>
      <c r="D294" s="25" t="s">
        <v>448</v>
      </c>
      <c r="E294" s="25" t="s">
        <v>453</v>
      </c>
      <c r="F294" s="25" t="s">
        <v>457</v>
      </c>
      <c r="G294" s="25">
        <v>9490615578</v>
      </c>
      <c r="H294" s="25" t="s">
        <v>461</v>
      </c>
      <c r="I294" s="22">
        <v>1</v>
      </c>
      <c r="J294" s="22">
        <v>5</v>
      </c>
      <c r="K294" s="22">
        <v>20736</v>
      </c>
      <c r="L294" s="22">
        <v>1723</v>
      </c>
      <c r="M294" s="22">
        <v>5</v>
      </c>
      <c r="N294" s="26">
        <v>0.24</v>
      </c>
      <c r="O294" s="23">
        <f t="shared" si="11"/>
        <v>35728128</v>
      </c>
      <c r="P294" s="23">
        <f t="shared" si="12"/>
        <v>8615</v>
      </c>
    </row>
    <row r="295" spans="1:16" x14ac:dyDescent="0.25">
      <c r="A295" s="22">
        <v>292</v>
      </c>
      <c r="B295" s="25" t="s">
        <v>9</v>
      </c>
      <c r="C295" s="25" t="s">
        <v>448</v>
      </c>
      <c r="D295" s="25" t="s">
        <v>448</v>
      </c>
      <c r="E295" s="25" t="s">
        <v>453</v>
      </c>
      <c r="F295" s="25" t="s">
        <v>462</v>
      </c>
      <c r="G295" s="25">
        <v>9490615501</v>
      </c>
      <c r="H295" s="25" t="s">
        <v>463</v>
      </c>
      <c r="I295" s="22">
        <v>1</v>
      </c>
      <c r="J295" s="22">
        <v>15</v>
      </c>
      <c r="K295" s="22">
        <v>46692</v>
      </c>
      <c r="L295" s="22">
        <v>1905</v>
      </c>
      <c r="M295" s="22">
        <v>15</v>
      </c>
      <c r="N295" s="26">
        <v>0.54041666666666666</v>
      </c>
      <c r="O295" s="23">
        <f t="shared" si="11"/>
        <v>88948260</v>
      </c>
      <c r="P295" s="23">
        <f t="shared" si="12"/>
        <v>28575</v>
      </c>
    </row>
    <row r="296" spans="1:16" x14ac:dyDescent="0.25">
      <c r="A296" s="22">
        <v>293</v>
      </c>
      <c r="B296" s="25" t="s">
        <v>9</v>
      </c>
      <c r="C296" s="25" t="s">
        <v>448</v>
      </c>
      <c r="D296" s="25" t="s">
        <v>448</v>
      </c>
      <c r="E296" s="25" t="s">
        <v>453</v>
      </c>
      <c r="F296" s="25" t="s">
        <v>462</v>
      </c>
      <c r="G296" s="25">
        <v>9490615501</v>
      </c>
      <c r="H296" s="25" t="s">
        <v>464</v>
      </c>
      <c r="I296" s="22">
        <v>1</v>
      </c>
      <c r="J296" s="22">
        <v>18</v>
      </c>
      <c r="K296" s="22">
        <v>40589</v>
      </c>
      <c r="L296" s="22">
        <v>5512</v>
      </c>
      <c r="M296" s="22">
        <v>18</v>
      </c>
      <c r="N296" s="26">
        <v>0.46978009259259257</v>
      </c>
      <c r="O296" s="23">
        <f t="shared" si="11"/>
        <v>223726568</v>
      </c>
      <c r="P296" s="23">
        <f t="shared" si="12"/>
        <v>99216</v>
      </c>
    </row>
    <row r="297" spans="1:16" x14ac:dyDescent="0.25">
      <c r="A297" s="22">
        <v>294</v>
      </c>
      <c r="B297" s="25" t="s">
        <v>9</v>
      </c>
      <c r="C297" s="25" t="s">
        <v>448</v>
      </c>
      <c r="D297" s="25" t="s">
        <v>448</v>
      </c>
      <c r="E297" s="25" t="s">
        <v>453</v>
      </c>
      <c r="F297" s="25" t="s">
        <v>462</v>
      </c>
      <c r="G297" s="25">
        <v>9490615501</v>
      </c>
      <c r="H297" s="25" t="s">
        <v>465</v>
      </c>
      <c r="I297" s="22">
        <v>1</v>
      </c>
      <c r="J297" s="22">
        <v>18</v>
      </c>
      <c r="K297" s="22">
        <v>46204</v>
      </c>
      <c r="L297" s="22">
        <v>4063</v>
      </c>
      <c r="M297" s="22">
        <v>18</v>
      </c>
      <c r="N297" s="26">
        <v>0.53476851851851848</v>
      </c>
      <c r="O297" s="23">
        <f t="shared" si="11"/>
        <v>187726852</v>
      </c>
      <c r="P297" s="23">
        <f t="shared" si="12"/>
        <v>73134</v>
      </c>
    </row>
    <row r="298" spans="1:16" x14ac:dyDescent="0.25">
      <c r="A298" s="22">
        <v>295</v>
      </c>
      <c r="B298" s="25" t="s">
        <v>9</v>
      </c>
      <c r="C298" s="25" t="s">
        <v>448</v>
      </c>
      <c r="D298" s="25" t="s">
        <v>466</v>
      </c>
      <c r="E298" s="25" t="s">
        <v>467</v>
      </c>
      <c r="F298" s="25" t="s">
        <v>468</v>
      </c>
      <c r="G298" s="25">
        <v>7382231732</v>
      </c>
      <c r="H298" s="25" t="s">
        <v>469</v>
      </c>
      <c r="I298" s="22">
        <v>1</v>
      </c>
      <c r="J298" s="22">
        <v>17</v>
      </c>
      <c r="K298" s="22">
        <v>51816</v>
      </c>
      <c r="L298" s="22">
        <v>187</v>
      </c>
      <c r="M298" s="22">
        <v>17</v>
      </c>
      <c r="N298" s="26">
        <v>0.59972222222222227</v>
      </c>
      <c r="O298" s="23">
        <f t="shared" si="11"/>
        <v>9689592</v>
      </c>
      <c r="P298" s="23">
        <f t="shared" si="12"/>
        <v>3179</v>
      </c>
    </row>
    <row r="299" spans="1:16" x14ac:dyDescent="0.25">
      <c r="A299" s="22">
        <v>296</v>
      </c>
      <c r="B299" s="25" t="s">
        <v>9</v>
      </c>
      <c r="C299" s="25" t="s">
        <v>448</v>
      </c>
      <c r="D299" s="25" t="s">
        <v>466</v>
      </c>
      <c r="E299" s="25" t="s">
        <v>467</v>
      </c>
      <c r="F299" s="25" t="s">
        <v>468</v>
      </c>
      <c r="G299" s="25">
        <v>7382231732</v>
      </c>
      <c r="H299" s="25" t="s">
        <v>470</v>
      </c>
      <c r="I299" s="22">
        <v>1</v>
      </c>
      <c r="J299" s="22">
        <v>19</v>
      </c>
      <c r="K299" s="22">
        <v>70397</v>
      </c>
      <c r="L299" s="22">
        <v>3410</v>
      </c>
      <c r="M299" s="22">
        <v>19</v>
      </c>
      <c r="N299" s="26">
        <v>0.81478009259259254</v>
      </c>
      <c r="O299" s="23">
        <f t="shared" si="11"/>
        <v>240053770</v>
      </c>
      <c r="P299" s="23">
        <f t="shared" si="12"/>
        <v>64790</v>
      </c>
    </row>
    <row r="300" spans="1:16" x14ac:dyDescent="0.25">
      <c r="A300" s="22">
        <v>297</v>
      </c>
      <c r="B300" s="25" t="s">
        <v>9</v>
      </c>
      <c r="C300" s="25" t="s">
        <v>448</v>
      </c>
      <c r="D300" s="25" t="s">
        <v>466</v>
      </c>
      <c r="E300" s="25" t="s">
        <v>467</v>
      </c>
      <c r="F300" s="25" t="s">
        <v>468</v>
      </c>
      <c r="G300" s="25">
        <v>7382231732</v>
      </c>
      <c r="H300" s="25" t="s">
        <v>471</v>
      </c>
      <c r="I300" s="22">
        <v>1</v>
      </c>
      <c r="J300" s="22">
        <v>12</v>
      </c>
      <c r="K300" s="22">
        <v>43763</v>
      </c>
      <c r="L300" s="22">
        <v>4367</v>
      </c>
      <c r="M300" s="22">
        <v>12</v>
      </c>
      <c r="N300" s="26">
        <v>0.50651620370370365</v>
      </c>
      <c r="O300" s="23">
        <f t="shared" si="11"/>
        <v>191113021</v>
      </c>
      <c r="P300" s="23">
        <f t="shared" si="12"/>
        <v>52404</v>
      </c>
    </row>
    <row r="301" spans="1:16" x14ac:dyDescent="0.25">
      <c r="A301" s="22">
        <v>298</v>
      </c>
      <c r="B301" s="25" t="s">
        <v>9</v>
      </c>
      <c r="C301" s="25" t="s">
        <v>448</v>
      </c>
      <c r="D301" s="25" t="s">
        <v>466</v>
      </c>
      <c r="E301" s="25" t="s">
        <v>467</v>
      </c>
      <c r="F301" s="25" t="s">
        <v>472</v>
      </c>
      <c r="G301" s="25">
        <v>9491052200</v>
      </c>
      <c r="H301" s="25" t="s">
        <v>473</v>
      </c>
      <c r="I301" s="22">
        <v>1</v>
      </c>
      <c r="J301" s="22">
        <v>0</v>
      </c>
      <c r="K301" s="22">
        <v>0</v>
      </c>
      <c r="L301" s="22">
        <v>2388</v>
      </c>
      <c r="M301" s="22">
        <v>0</v>
      </c>
      <c r="N301" s="26">
        <v>0</v>
      </c>
      <c r="O301" s="23">
        <f t="shared" si="11"/>
        <v>0</v>
      </c>
      <c r="P301" s="23">
        <f t="shared" si="12"/>
        <v>0</v>
      </c>
    </row>
    <row r="302" spans="1:16" x14ac:dyDescent="0.25">
      <c r="A302" s="22">
        <v>299</v>
      </c>
      <c r="B302" s="25" t="s">
        <v>9</v>
      </c>
      <c r="C302" s="25" t="s">
        <v>448</v>
      </c>
      <c r="D302" s="25" t="s">
        <v>466</v>
      </c>
      <c r="E302" s="25" t="s">
        <v>467</v>
      </c>
      <c r="F302" s="25" t="s">
        <v>472</v>
      </c>
      <c r="G302" s="25">
        <v>9491052200</v>
      </c>
      <c r="H302" s="25" t="s">
        <v>474</v>
      </c>
      <c r="I302" s="22">
        <v>1</v>
      </c>
      <c r="J302" s="22">
        <v>2</v>
      </c>
      <c r="K302" s="22">
        <v>6197</v>
      </c>
      <c r="L302" s="22">
        <v>2532</v>
      </c>
      <c r="M302" s="22">
        <v>2</v>
      </c>
      <c r="N302" s="26">
        <v>7.1724537037037031E-2</v>
      </c>
      <c r="O302" s="23">
        <f t="shared" si="11"/>
        <v>15690804</v>
      </c>
      <c r="P302" s="23">
        <f t="shared" si="12"/>
        <v>5064</v>
      </c>
    </row>
    <row r="303" spans="1:16" x14ac:dyDescent="0.25">
      <c r="A303" s="22">
        <v>300</v>
      </c>
      <c r="B303" s="25" t="s">
        <v>9</v>
      </c>
      <c r="C303" s="25" t="s">
        <v>448</v>
      </c>
      <c r="D303" s="25" t="s">
        <v>466</v>
      </c>
      <c r="E303" s="25" t="s">
        <v>467</v>
      </c>
      <c r="F303" s="25" t="s">
        <v>475</v>
      </c>
      <c r="G303" s="25">
        <v>9490615583</v>
      </c>
      <c r="H303" s="25" t="s">
        <v>476</v>
      </c>
      <c r="I303" s="22">
        <v>1</v>
      </c>
      <c r="J303" s="22">
        <v>23</v>
      </c>
      <c r="K303" s="22">
        <v>54648</v>
      </c>
      <c r="L303" s="22">
        <v>3612</v>
      </c>
      <c r="M303" s="22">
        <v>23</v>
      </c>
      <c r="N303" s="26">
        <v>0.63249999999999995</v>
      </c>
      <c r="O303" s="23">
        <f t="shared" si="11"/>
        <v>197388576</v>
      </c>
      <c r="P303" s="23">
        <f t="shared" si="12"/>
        <v>83076</v>
      </c>
    </row>
    <row r="304" spans="1:16" x14ac:dyDescent="0.25">
      <c r="A304" s="22">
        <v>301</v>
      </c>
      <c r="B304" s="25" t="s">
        <v>9</v>
      </c>
      <c r="C304" s="25" t="s">
        <v>448</v>
      </c>
      <c r="D304" s="25" t="s">
        <v>466</v>
      </c>
      <c r="E304" s="25" t="s">
        <v>467</v>
      </c>
      <c r="F304" s="25" t="s">
        <v>475</v>
      </c>
      <c r="G304" s="25">
        <v>9490615583</v>
      </c>
      <c r="H304" s="25" t="s">
        <v>477</v>
      </c>
      <c r="I304" s="22">
        <v>1</v>
      </c>
      <c r="J304" s="22">
        <v>5</v>
      </c>
      <c r="K304" s="22">
        <v>20412</v>
      </c>
      <c r="L304" s="22">
        <v>5</v>
      </c>
      <c r="M304" s="22">
        <v>5</v>
      </c>
      <c r="N304" s="26">
        <v>0.23624999999999999</v>
      </c>
      <c r="O304" s="23">
        <f t="shared" si="11"/>
        <v>102060</v>
      </c>
      <c r="P304" s="23">
        <f t="shared" si="12"/>
        <v>25</v>
      </c>
    </row>
    <row r="305" spans="1:16" x14ac:dyDescent="0.25">
      <c r="A305" s="22">
        <v>302</v>
      </c>
      <c r="B305" s="25" t="s">
        <v>9</v>
      </c>
      <c r="C305" s="25" t="s">
        <v>448</v>
      </c>
      <c r="D305" s="25" t="s">
        <v>466</v>
      </c>
      <c r="E305" s="25" t="s">
        <v>467</v>
      </c>
      <c r="F305" s="25" t="s">
        <v>475</v>
      </c>
      <c r="G305" s="25">
        <v>9490615583</v>
      </c>
      <c r="H305" s="25" t="s">
        <v>478</v>
      </c>
      <c r="I305" s="22">
        <v>1</v>
      </c>
      <c r="J305" s="22">
        <v>12</v>
      </c>
      <c r="K305" s="22">
        <v>39492</v>
      </c>
      <c r="L305" s="22">
        <v>2231</v>
      </c>
      <c r="M305" s="22">
        <v>12</v>
      </c>
      <c r="N305" s="26">
        <v>0.45708333333333334</v>
      </c>
      <c r="O305" s="23">
        <f t="shared" si="11"/>
        <v>88106652</v>
      </c>
      <c r="P305" s="23">
        <f t="shared" si="12"/>
        <v>26772</v>
      </c>
    </row>
    <row r="306" spans="1:16" x14ac:dyDescent="0.25">
      <c r="A306" s="22">
        <v>303</v>
      </c>
      <c r="B306" s="25" t="s">
        <v>9</v>
      </c>
      <c r="C306" s="25" t="s">
        <v>448</v>
      </c>
      <c r="D306" s="25" t="s">
        <v>466</v>
      </c>
      <c r="E306" s="25" t="s">
        <v>467</v>
      </c>
      <c r="F306" s="25" t="s">
        <v>475</v>
      </c>
      <c r="G306" s="25">
        <v>9490615583</v>
      </c>
      <c r="H306" s="25" t="s">
        <v>479</v>
      </c>
      <c r="I306" s="22">
        <v>1</v>
      </c>
      <c r="J306" s="22">
        <v>5</v>
      </c>
      <c r="K306" s="22">
        <v>20376</v>
      </c>
      <c r="L306" s="22">
        <v>52</v>
      </c>
      <c r="M306" s="22">
        <v>5</v>
      </c>
      <c r="N306" s="26">
        <v>0.23583333333333334</v>
      </c>
      <c r="O306" s="23">
        <f t="shared" si="11"/>
        <v>1059552</v>
      </c>
      <c r="P306" s="23">
        <f t="shared" si="12"/>
        <v>260</v>
      </c>
    </row>
    <row r="307" spans="1:16" x14ac:dyDescent="0.25">
      <c r="A307" s="22">
        <v>304</v>
      </c>
      <c r="B307" s="25" t="s">
        <v>9</v>
      </c>
      <c r="C307" s="25" t="s">
        <v>448</v>
      </c>
      <c r="D307" s="25" t="s">
        <v>466</v>
      </c>
      <c r="E307" s="25" t="s">
        <v>467</v>
      </c>
      <c r="F307" s="25" t="s">
        <v>480</v>
      </c>
      <c r="G307" s="25">
        <v>9490615583</v>
      </c>
      <c r="H307" s="25" t="s">
        <v>481</v>
      </c>
      <c r="I307" s="22">
        <v>1</v>
      </c>
      <c r="J307" s="22">
        <v>10</v>
      </c>
      <c r="K307" s="22">
        <v>30420</v>
      </c>
      <c r="L307" s="22">
        <v>134</v>
      </c>
      <c r="M307" s="22">
        <v>10</v>
      </c>
      <c r="N307" s="26">
        <v>0.35208333333333336</v>
      </c>
      <c r="O307" s="23">
        <f t="shared" si="11"/>
        <v>4076280</v>
      </c>
      <c r="P307" s="23">
        <f t="shared" si="12"/>
        <v>1340</v>
      </c>
    </row>
    <row r="308" spans="1:16" x14ac:dyDescent="0.25">
      <c r="A308" s="22">
        <v>305</v>
      </c>
      <c r="B308" s="25" t="s">
        <v>9</v>
      </c>
      <c r="C308" s="25" t="s">
        <v>448</v>
      </c>
      <c r="D308" s="25" t="s">
        <v>466</v>
      </c>
      <c r="E308" s="25" t="s">
        <v>467</v>
      </c>
      <c r="F308" s="25" t="s">
        <v>480</v>
      </c>
      <c r="G308" s="25">
        <v>9490615583</v>
      </c>
      <c r="H308" s="25" t="s">
        <v>482</v>
      </c>
      <c r="I308" s="22">
        <v>1</v>
      </c>
      <c r="J308" s="22">
        <v>13</v>
      </c>
      <c r="K308" s="22">
        <v>33408</v>
      </c>
      <c r="L308" s="22">
        <v>3184</v>
      </c>
      <c r="M308" s="22">
        <v>13</v>
      </c>
      <c r="N308" s="26">
        <v>0.38666666666666666</v>
      </c>
      <c r="O308" s="23">
        <f t="shared" si="11"/>
        <v>106371072</v>
      </c>
      <c r="P308" s="23">
        <f t="shared" si="12"/>
        <v>41392</v>
      </c>
    </row>
    <row r="309" spans="1:16" x14ac:dyDescent="0.25">
      <c r="A309" s="22">
        <v>306</v>
      </c>
      <c r="B309" s="25" t="s">
        <v>9</v>
      </c>
      <c r="C309" s="25" t="s">
        <v>448</v>
      </c>
      <c r="D309" s="25" t="s">
        <v>466</v>
      </c>
      <c r="E309" s="25" t="s">
        <v>467</v>
      </c>
      <c r="F309" s="25" t="s">
        <v>480</v>
      </c>
      <c r="G309" s="25">
        <v>9490615583</v>
      </c>
      <c r="H309" s="25" t="s">
        <v>483</v>
      </c>
      <c r="I309" s="22">
        <v>1</v>
      </c>
      <c r="J309" s="22">
        <v>3</v>
      </c>
      <c r="K309" s="22">
        <v>5815</v>
      </c>
      <c r="L309" s="22">
        <v>2879</v>
      </c>
      <c r="M309" s="22">
        <v>3</v>
      </c>
      <c r="N309" s="26">
        <v>6.7303240740740747E-2</v>
      </c>
      <c r="O309" s="23">
        <f t="shared" si="11"/>
        <v>16741385</v>
      </c>
      <c r="P309" s="23">
        <f t="shared" si="12"/>
        <v>8637</v>
      </c>
    </row>
    <row r="310" spans="1:16" x14ac:dyDescent="0.25">
      <c r="A310" s="22">
        <v>307</v>
      </c>
      <c r="B310" s="25" t="s">
        <v>9</v>
      </c>
      <c r="C310" s="25" t="s">
        <v>448</v>
      </c>
      <c r="D310" s="25" t="s">
        <v>466</v>
      </c>
      <c r="E310" s="25" t="s">
        <v>467</v>
      </c>
      <c r="F310" s="25" t="s">
        <v>480</v>
      </c>
      <c r="G310" s="25">
        <v>9490615583</v>
      </c>
      <c r="H310" s="25" t="s">
        <v>484</v>
      </c>
      <c r="I310" s="22">
        <v>1</v>
      </c>
      <c r="J310" s="22">
        <v>3</v>
      </c>
      <c r="K310" s="22">
        <v>5816</v>
      </c>
      <c r="L310" s="22">
        <v>8532</v>
      </c>
      <c r="M310" s="22">
        <v>3</v>
      </c>
      <c r="N310" s="26">
        <v>6.7314814814814813E-2</v>
      </c>
      <c r="O310" s="23">
        <f t="shared" si="11"/>
        <v>49622112</v>
      </c>
      <c r="P310" s="23">
        <f t="shared" si="12"/>
        <v>25596</v>
      </c>
    </row>
    <row r="311" spans="1:16" x14ac:dyDescent="0.25">
      <c r="A311" s="22">
        <v>308</v>
      </c>
      <c r="B311" s="25" t="s">
        <v>9</v>
      </c>
      <c r="C311" s="25" t="s">
        <v>448</v>
      </c>
      <c r="D311" s="25" t="s">
        <v>466</v>
      </c>
      <c r="E311" s="25" t="s">
        <v>485</v>
      </c>
      <c r="F311" s="25" t="s">
        <v>480</v>
      </c>
      <c r="G311" s="25">
        <v>9490615583</v>
      </c>
      <c r="H311" s="25" t="s">
        <v>486</v>
      </c>
      <c r="I311" s="22">
        <v>1</v>
      </c>
      <c r="J311" s="22">
        <v>3</v>
      </c>
      <c r="K311" s="22">
        <v>5813</v>
      </c>
      <c r="L311" s="22">
        <v>930</v>
      </c>
      <c r="M311" s="22">
        <v>3</v>
      </c>
      <c r="N311" s="26">
        <v>6.7280092592592586E-2</v>
      </c>
      <c r="O311" s="23">
        <f t="shared" si="11"/>
        <v>5406090</v>
      </c>
      <c r="P311" s="23">
        <f t="shared" si="12"/>
        <v>2790</v>
      </c>
    </row>
    <row r="312" spans="1:16" x14ac:dyDescent="0.25">
      <c r="A312" s="22">
        <v>309</v>
      </c>
      <c r="B312" s="25" t="s">
        <v>9</v>
      </c>
      <c r="C312" s="25" t="s">
        <v>487</v>
      </c>
      <c r="D312" s="25" t="s">
        <v>487</v>
      </c>
      <c r="E312" s="25" t="s">
        <v>488</v>
      </c>
      <c r="F312" s="25" t="s">
        <v>489</v>
      </c>
      <c r="G312" s="25">
        <v>7382213680</v>
      </c>
      <c r="H312" s="25" t="s">
        <v>490</v>
      </c>
      <c r="I312" s="22">
        <v>1</v>
      </c>
      <c r="J312" s="22">
        <v>20</v>
      </c>
      <c r="K312" s="22">
        <v>38816</v>
      </c>
      <c r="L312" s="22">
        <v>1754</v>
      </c>
      <c r="M312" s="22">
        <v>20</v>
      </c>
      <c r="N312" s="26">
        <v>0.44925925925925925</v>
      </c>
      <c r="O312" s="23">
        <f t="shared" si="11"/>
        <v>68083264</v>
      </c>
      <c r="P312" s="23">
        <f t="shared" si="12"/>
        <v>35080</v>
      </c>
    </row>
    <row r="313" spans="1:16" x14ac:dyDescent="0.25">
      <c r="A313" s="22">
        <v>310</v>
      </c>
      <c r="B313" s="25" t="s">
        <v>9</v>
      </c>
      <c r="C313" s="25" t="s">
        <v>487</v>
      </c>
      <c r="D313" s="25" t="s">
        <v>487</v>
      </c>
      <c r="E313" s="25" t="s">
        <v>488</v>
      </c>
      <c r="F313" s="25" t="s">
        <v>489</v>
      </c>
      <c r="G313" s="25">
        <v>7382213680</v>
      </c>
      <c r="H313" s="25" t="s">
        <v>491</v>
      </c>
      <c r="I313" s="22">
        <v>1</v>
      </c>
      <c r="J313" s="22">
        <v>22</v>
      </c>
      <c r="K313" s="22">
        <v>42751</v>
      </c>
      <c r="L313" s="22">
        <v>1643</v>
      </c>
      <c r="M313" s="22">
        <v>22</v>
      </c>
      <c r="N313" s="26">
        <v>0.49480324074074072</v>
      </c>
      <c r="O313" s="23">
        <f t="shared" si="11"/>
        <v>70239893</v>
      </c>
      <c r="P313" s="23">
        <f t="shared" si="12"/>
        <v>36146</v>
      </c>
    </row>
    <row r="314" spans="1:16" x14ac:dyDescent="0.25">
      <c r="A314" s="22">
        <v>311</v>
      </c>
      <c r="B314" s="25" t="s">
        <v>9</v>
      </c>
      <c r="C314" s="25" t="s">
        <v>487</v>
      </c>
      <c r="D314" s="25" t="s">
        <v>487</v>
      </c>
      <c r="E314" s="25" t="s">
        <v>488</v>
      </c>
      <c r="F314" s="25" t="s">
        <v>492</v>
      </c>
      <c r="G314" s="25">
        <v>9491052195</v>
      </c>
      <c r="H314" s="25" t="s">
        <v>493</v>
      </c>
      <c r="I314" s="22">
        <v>1</v>
      </c>
      <c r="J314" s="22">
        <v>19</v>
      </c>
      <c r="K314" s="22">
        <v>39672</v>
      </c>
      <c r="L314" s="22">
        <v>2241</v>
      </c>
      <c r="M314" s="22">
        <v>19</v>
      </c>
      <c r="N314" s="26">
        <v>0.45916666666666667</v>
      </c>
      <c r="O314" s="23">
        <f t="shared" si="11"/>
        <v>88904952</v>
      </c>
      <c r="P314" s="23">
        <f t="shared" si="12"/>
        <v>42579</v>
      </c>
    </row>
    <row r="315" spans="1:16" x14ac:dyDescent="0.25">
      <c r="A315" s="22">
        <v>312</v>
      </c>
      <c r="B315" s="25" t="s">
        <v>9</v>
      </c>
      <c r="C315" s="25" t="s">
        <v>487</v>
      </c>
      <c r="D315" s="25" t="s">
        <v>487</v>
      </c>
      <c r="E315" s="25" t="s">
        <v>488</v>
      </c>
      <c r="F315" s="25" t="s">
        <v>492</v>
      </c>
      <c r="G315" s="25">
        <v>9491052195</v>
      </c>
      <c r="H315" s="25" t="s">
        <v>494</v>
      </c>
      <c r="I315" s="22">
        <v>1</v>
      </c>
      <c r="J315" s="22">
        <v>20</v>
      </c>
      <c r="K315" s="22">
        <v>39803</v>
      </c>
      <c r="L315" s="22">
        <v>2355</v>
      </c>
      <c r="M315" s="22">
        <v>20</v>
      </c>
      <c r="N315" s="26">
        <v>0.46068287037037037</v>
      </c>
      <c r="O315" s="23">
        <f t="shared" si="11"/>
        <v>93736065</v>
      </c>
      <c r="P315" s="23">
        <f t="shared" si="12"/>
        <v>47100</v>
      </c>
    </row>
    <row r="316" spans="1:16" x14ac:dyDescent="0.25">
      <c r="A316" s="22">
        <v>313</v>
      </c>
      <c r="B316" s="25" t="s">
        <v>9</v>
      </c>
      <c r="C316" s="25" t="s">
        <v>487</v>
      </c>
      <c r="D316" s="25" t="s">
        <v>487</v>
      </c>
      <c r="E316" s="25" t="s">
        <v>488</v>
      </c>
      <c r="F316" s="25" t="s">
        <v>492</v>
      </c>
      <c r="G316" s="25">
        <v>9491052195</v>
      </c>
      <c r="H316" s="25" t="s">
        <v>495</v>
      </c>
      <c r="I316" s="22">
        <v>1</v>
      </c>
      <c r="J316" s="22">
        <v>19</v>
      </c>
      <c r="K316" s="22">
        <v>40444</v>
      </c>
      <c r="L316" s="22">
        <v>1209</v>
      </c>
      <c r="M316" s="22">
        <v>19</v>
      </c>
      <c r="N316" s="26">
        <v>0.46810185185185182</v>
      </c>
      <c r="O316" s="23">
        <f t="shared" si="11"/>
        <v>48896796</v>
      </c>
      <c r="P316" s="23">
        <f t="shared" si="12"/>
        <v>22971</v>
      </c>
    </row>
    <row r="317" spans="1:16" x14ac:dyDescent="0.25">
      <c r="A317" s="22">
        <v>314</v>
      </c>
      <c r="B317" s="25" t="s">
        <v>9</v>
      </c>
      <c r="C317" s="25" t="s">
        <v>487</v>
      </c>
      <c r="D317" s="25" t="s">
        <v>487</v>
      </c>
      <c r="E317" s="25" t="s">
        <v>488</v>
      </c>
      <c r="F317" s="25" t="s">
        <v>492</v>
      </c>
      <c r="G317" s="25">
        <v>9491052195</v>
      </c>
      <c r="H317" s="25" t="s">
        <v>496</v>
      </c>
      <c r="I317" s="22">
        <v>1</v>
      </c>
      <c r="J317" s="22">
        <v>22</v>
      </c>
      <c r="K317" s="22">
        <v>48724</v>
      </c>
      <c r="L317" s="22">
        <v>3440</v>
      </c>
      <c r="M317" s="22">
        <v>22</v>
      </c>
      <c r="N317" s="26">
        <v>0.56393518518518515</v>
      </c>
      <c r="O317" s="23">
        <f t="shared" si="11"/>
        <v>167610560</v>
      </c>
      <c r="P317" s="23">
        <f t="shared" si="12"/>
        <v>75680</v>
      </c>
    </row>
    <row r="318" spans="1:16" x14ac:dyDescent="0.25">
      <c r="A318" s="22">
        <v>315</v>
      </c>
      <c r="B318" s="25" t="s">
        <v>9</v>
      </c>
      <c r="C318" s="25" t="s">
        <v>487</v>
      </c>
      <c r="D318" s="25" t="s">
        <v>487</v>
      </c>
      <c r="E318" s="25" t="s">
        <v>488</v>
      </c>
      <c r="F318" s="25" t="s">
        <v>497</v>
      </c>
      <c r="G318" s="25">
        <v>9492806932</v>
      </c>
      <c r="H318" s="25" t="s">
        <v>498</v>
      </c>
      <c r="I318" s="22">
        <v>1</v>
      </c>
      <c r="J318" s="22">
        <v>19</v>
      </c>
      <c r="K318" s="22">
        <v>39043</v>
      </c>
      <c r="L318" s="22">
        <v>947</v>
      </c>
      <c r="M318" s="22">
        <v>19</v>
      </c>
      <c r="N318" s="26">
        <v>0.45188657407407407</v>
      </c>
      <c r="O318" s="23">
        <f t="shared" si="11"/>
        <v>36973721</v>
      </c>
      <c r="P318" s="23">
        <f t="shared" si="12"/>
        <v>17993</v>
      </c>
    </row>
    <row r="319" spans="1:16" ht="26.25" x14ac:dyDescent="0.25">
      <c r="A319" s="22">
        <v>316</v>
      </c>
      <c r="B319" s="25" t="s">
        <v>9</v>
      </c>
      <c r="C319" s="25" t="s">
        <v>487</v>
      </c>
      <c r="D319" s="25" t="s">
        <v>487</v>
      </c>
      <c r="E319" s="25" t="s">
        <v>488</v>
      </c>
      <c r="F319" s="25" t="s">
        <v>497</v>
      </c>
      <c r="G319" s="25">
        <v>9492806932</v>
      </c>
      <c r="H319" s="25" t="s">
        <v>499</v>
      </c>
      <c r="I319" s="22">
        <v>1</v>
      </c>
      <c r="J319" s="22">
        <v>24</v>
      </c>
      <c r="K319" s="22">
        <v>51141</v>
      </c>
      <c r="L319" s="22">
        <v>4899</v>
      </c>
      <c r="M319" s="22">
        <v>24</v>
      </c>
      <c r="N319" s="26">
        <v>0.59190972222222227</v>
      </c>
      <c r="O319" s="23">
        <f t="shared" si="11"/>
        <v>250539759</v>
      </c>
      <c r="P319" s="23">
        <f t="shared" si="12"/>
        <v>117576</v>
      </c>
    </row>
    <row r="320" spans="1:16" ht="26.25" x14ac:dyDescent="0.25">
      <c r="A320" s="22">
        <v>317</v>
      </c>
      <c r="B320" s="25" t="s">
        <v>9</v>
      </c>
      <c r="C320" s="25" t="s">
        <v>487</v>
      </c>
      <c r="D320" s="25" t="s">
        <v>487</v>
      </c>
      <c r="E320" s="25" t="s">
        <v>488</v>
      </c>
      <c r="F320" s="25" t="s">
        <v>497</v>
      </c>
      <c r="G320" s="25">
        <v>9492806932</v>
      </c>
      <c r="H320" s="25" t="s">
        <v>500</v>
      </c>
      <c r="I320" s="22">
        <v>1</v>
      </c>
      <c r="J320" s="22">
        <v>18</v>
      </c>
      <c r="K320" s="22">
        <v>37620</v>
      </c>
      <c r="L320" s="22">
        <v>3325</v>
      </c>
      <c r="M320" s="22">
        <v>18</v>
      </c>
      <c r="N320" s="26">
        <v>0.43541666666666667</v>
      </c>
      <c r="O320" s="23">
        <f t="shared" si="11"/>
        <v>125086500</v>
      </c>
      <c r="P320" s="23">
        <f t="shared" si="12"/>
        <v>59850</v>
      </c>
    </row>
    <row r="321" spans="1:16" x14ac:dyDescent="0.25">
      <c r="A321" s="22">
        <v>318</v>
      </c>
      <c r="B321" s="25" t="s">
        <v>9</v>
      </c>
      <c r="C321" s="25" t="s">
        <v>487</v>
      </c>
      <c r="D321" s="25" t="s">
        <v>487</v>
      </c>
      <c r="E321" s="25" t="s">
        <v>488</v>
      </c>
      <c r="F321" s="25" t="s">
        <v>501</v>
      </c>
      <c r="G321" s="25">
        <v>9490615559</v>
      </c>
      <c r="H321" s="25" t="s">
        <v>502</v>
      </c>
      <c r="I321" s="22">
        <v>1</v>
      </c>
      <c r="J321" s="22">
        <v>29</v>
      </c>
      <c r="K321" s="22">
        <v>72277</v>
      </c>
      <c r="L321" s="22">
        <v>4460</v>
      </c>
      <c r="M321" s="22">
        <v>29</v>
      </c>
      <c r="N321" s="26">
        <v>0.8365393518518518</v>
      </c>
      <c r="O321" s="23">
        <f t="shared" si="11"/>
        <v>322355420</v>
      </c>
      <c r="P321" s="23">
        <f t="shared" si="12"/>
        <v>129340</v>
      </c>
    </row>
    <row r="322" spans="1:16" x14ac:dyDescent="0.25">
      <c r="A322" s="22">
        <v>319</v>
      </c>
      <c r="B322" s="25" t="s">
        <v>9</v>
      </c>
      <c r="C322" s="25" t="s">
        <v>487</v>
      </c>
      <c r="D322" s="25" t="s">
        <v>487</v>
      </c>
      <c r="E322" s="25" t="s">
        <v>488</v>
      </c>
      <c r="F322" s="25" t="s">
        <v>501</v>
      </c>
      <c r="G322" s="25">
        <v>9490615559</v>
      </c>
      <c r="H322" s="25" t="s">
        <v>503</v>
      </c>
      <c r="I322" s="22">
        <v>1</v>
      </c>
      <c r="J322" s="22">
        <v>0</v>
      </c>
      <c r="K322" s="22">
        <v>0</v>
      </c>
      <c r="L322" s="22">
        <v>2327</v>
      </c>
      <c r="M322" s="22">
        <v>0</v>
      </c>
      <c r="N322" s="26">
        <v>0</v>
      </c>
      <c r="O322" s="23">
        <f t="shared" si="11"/>
        <v>0</v>
      </c>
      <c r="P322" s="23">
        <f t="shared" si="12"/>
        <v>0</v>
      </c>
    </row>
    <row r="323" spans="1:16" x14ac:dyDescent="0.25">
      <c r="A323" s="22">
        <v>320</v>
      </c>
      <c r="B323" s="25" t="s">
        <v>9</v>
      </c>
      <c r="C323" s="25" t="s">
        <v>487</v>
      </c>
      <c r="D323" s="25" t="s">
        <v>487</v>
      </c>
      <c r="E323" s="25" t="s">
        <v>488</v>
      </c>
      <c r="F323" s="25" t="s">
        <v>501</v>
      </c>
      <c r="G323" s="25">
        <v>9490615559</v>
      </c>
      <c r="H323" s="25" t="s">
        <v>504</v>
      </c>
      <c r="I323" s="22">
        <v>1</v>
      </c>
      <c r="J323" s="22">
        <v>3</v>
      </c>
      <c r="K323" s="22">
        <v>13805</v>
      </c>
      <c r="L323" s="22">
        <v>2451</v>
      </c>
      <c r="M323" s="22">
        <v>3</v>
      </c>
      <c r="N323" s="26">
        <v>0.1597800925925926</v>
      </c>
      <c r="O323" s="23">
        <f t="shared" si="11"/>
        <v>33836055</v>
      </c>
      <c r="P323" s="23">
        <f t="shared" si="12"/>
        <v>7353</v>
      </c>
    </row>
    <row r="324" spans="1:16" x14ac:dyDescent="0.25">
      <c r="A324" s="22">
        <v>321</v>
      </c>
      <c r="B324" s="25" t="s">
        <v>9</v>
      </c>
      <c r="C324" s="25" t="s">
        <v>487</v>
      </c>
      <c r="D324" s="25" t="s">
        <v>487</v>
      </c>
      <c r="E324" s="25" t="s">
        <v>505</v>
      </c>
      <c r="F324" s="25" t="s">
        <v>506</v>
      </c>
      <c r="G324" s="25">
        <v>8332999155</v>
      </c>
      <c r="H324" s="25" t="s">
        <v>507</v>
      </c>
      <c r="I324" s="22">
        <v>1</v>
      </c>
      <c r="J324" s="22">
        <v>1</v>
      </c>
      <c r="K324" s="22">
        <v>1435</v>
      </c>
      <c r="L324" s="22">
        <v>3374</v>
      </c>
      <c r="M324" s="22">
        <v>1</v>
      </c>
      <c r="N324" s="26">
        <v>1.6608796296296295E-2</v>
      </c>
      <c r="O324" s="23">
        <f t="shared" si="11"/>
        <v>4841690</v>
      </c>
      <c r="P324" s="23">
        <f t="shared" si="12"/>
        <v>3374</v>
      </c>
    </row>
    <row r="325" spans="1:16" x14ac:dyDescent="0.25">
      <c r="A325" s="22">
        <v>322</v>
      </c>
      <c r="B325" s="25" t="s">
        <v>9</v>
      </c>
      <c r="C325" s="25" t="s">
        <v>487</v>
      </c>
      <c r="D325" s="25" t="s">
        <v>487</v>
      </c>
      <c r="E325" s="25" t="s">
        <v>505</v>
      </c>
      <c r="F325" s="25" t="s">
        <v>506</v>
      </c>
      <c r="G325" s="25">
        <v>8332999155</v>
      </c>
      <c r="H325" s="25" t="s">
        <v>508</v>
      </c>
      <c r="I325" s="22">
        <v>1</v>
      </c>
      <c r="J325" s="22">
        <v>23</v>
      </c>
      <c r="K325" s="22">
        <v>49556</v>
      </c>
      <c r="L325" s="22">
        <v>2166</v>
      </c>
      <c r="M325" s="22">
        <v>23</v>
      </c>
      <c r="N325" s="26">
        <v>0.57356481481481481</v>
      </c>
      <c r="O325" s="23">
        <f t="shared" si="11"/>
        <v>107338296</v>
      </c>
      <c r="P325" s="23">
        <f t="shared" si="12"/>
        <v>49818</v>
      </c>
    </row>
    <row r="326" spans="1:16" x14ac:dyDescent="0.25">
      <c r="A326" s="22">
        <v>323</v>
      </c>
      <c r="B326" s="25" t="s">
        <v>9</v>
      </c>
      <c r="C326" s="25" t="s">
        <v>487</v>
      </c>
      <c r="D326" s="25" t="s">
        <v>487</v>
      </c>
      <c r="E326" s="25" t="s">
        <v>505</v>
      </c>
      <c r="F326" s="25" t="s">
        <v>506</v>
      </c>
      <c r="G326" s="25">
        <v>8332999155</v>
      </c>
      <c r="H326" s="25" t="s">
        <v>509</v>
      </c>
      <c r="I326" s="22">
        <v>1</v>
      </c>
      <c r="J326" s="22">
        <v>21</v>
      </c>
      <c r="K326" s="22">
        <v>46918</v>
      </c>
      <c r="L326" s="22">
        <v>2255</v>
      </c>
      <c r="M326" s="22">
        <v>21</v>
      </c>
      <c r="N326" s="26">
        <v>0.54303240740740744</v>
      </c>
      <c r="O326" s="23">
        <f t="shared" si="11"/>
        <v>105800090</v>
      </c>
      <c r="P326" s="23">
        <f t="shared" si="12"/>
        <v>47355</v>
      </c>
    </row>
    <row r="327" spans="1:16" x14ac:dyDescent="0.25">
      <c r="A327" s="22">
        <v>324</v>
      </c>
      <c r="B327" s="25" t="s">
        <v>9</v>
      </c>
      <c r="C327" s="25" t="s">
        <v>487</v>
      </c>
      <c r="D327" s="25" t="s">
        <v>487</v>
      </c>
      <c r="E327" s="25" t="s">
        <v>505</v>
      </c>
      <c r="F327" s="25" t="s">
        <v>506</v>
      </c>
      <c r="G327" s="25">
        <v>8332999155</v>
      </c>
      <c r="H327" s="25" t="s">
        <v>510</v>
      </c>
      <c r="I327" s="22">
        <v>1</v>
      </c>
      <c r="J327" s="22">
        <v>20</v>
      </c>
      <c r="K327" s="22">
        <v>48178</v>
      </c>
      <c r="L327" s="22">
        <v>2131</v>
      </c>
      <c r="M327" s="22">
        <v>20</v>
      </c>
      <c r="N327" s="26">
        <v>0.55761574074074072</v>
      </c>
      <c r="O327" s="23">
        <f t="shared" si="11"/>
        <v>102667318</v>
      </c>
      <c r="P327" s="23">
        <f t="shared" si="12"/>
        <v>42620</v>
      </c>
    </row>
    <row r="328" spans="1:16" x14ac:dyDescent="0.25">
      <c r="A328" s="22">
        <v>325</v>
      </c>
      <c r="B328" s="25" t="s">
        <v>9</v>
      </c>
      <c r="C328" s="25" t="s">
        <v>487</v>
      </c>
      <c r="D328" s="25" t="s">
        <v>487</v>
      </c>
      <c r="E328" s="25" t="s">
        <v>505</v>
      </c>
      <c r="F328" s="25" t="s">
        <v>489</v>
      </c>
      <c r="G328" s="25">
        <v>7382213680</v>
      </c>
      <c r="H328" s="25" t="s">
        <v>511</v>
      </c>
      <c r="I328" s="22">
        <v>1</v>
      </c>
      <c r="J328" s="22">
        <v>2</v>
      </c>
      <c r="K328" s="22">
        <v>2527</v>
      </c>
      <c r="L328" s="22">
        <v>2208</v>
      </c>
      <c r="M328" s="22">
        <v>2</v>
      </c>
      <c r="N328" s="26">
        <v>2.9247685185185186E-2</v>
      </c>
      <c r="O328" s="23">
        <f t="shared" si="11"/>
        <v>5579616</v>
      </c>
      <c r="P328" s="23">
        <f t="shared" si="12"/>
        <v>4416</v>
      </c>
    </row>
    <row r="329" spans="1:16" x14ac:dyDescent="0.25">
      <c r="A329" s="22">
        <v>326</v>
      </c>
      <c r="B329" s="25" t="s">
        <v>9</v>
      </c>
      <c r="C329" s="25" t="s">
        <v>487</v>
      </c>
      <c r="D329" s="25" t="s">
        <v>487</v>
      </c>
      <c r="E329" s="25" t="s">
        <v>505</v>
      </c>
      <c r="F329" s="25" t="s">
        <v>489</v>
      </c>
      <c r="G329" s="25">
        <v>7382213680</v>
      </c>
      <c r="H329" s="25" t="s">
        <v>512</v>
      </c>
      <c r="I329" s="22">
        <v>1</v>
      </c>
      <c r="J329" s="22">
        <v>22</v>
      </c>
      <c r="K329" s="22">
        <v>41581</v>
      </c>
      <c r="L329" s="22">
        <v>3125</v>
      </c>
      <c r="M329" s="22">
        <v>22</v>
      </c>
      <c r="N329" s="26">
        <v>0.48126157407407405</v>
      </c>
      <c r="O329" s="23">
        <f t="shared" si="11"/>
        <v>129940625</v>
      </c>
      <c r="P329" s="23">
        <f t="shared" si="12"/>
        <v>68750</v>
      </c>
    </row>
    <row r="330" spans="1:16" x14ac:dyDescent="0.25">
      <c r="A330" s="22">
        <v>327</v>
      </c>
      <c r="B330" s="25" t="s">
        <v>9</v>
      </c>
      <c r="C330" s="25" t="s">
        <v>487</v>
      </c>
      <c r="D330" s="25" t="s">
        <v>487</v>
      </c>
      <c r="E330" s="25" t="s">
        <v>505</v>
      </c>
      <c r="F330" s="25" t="s">
        <v>513</v>
      </c>
      <c r="G330" s="25">
        <v>8331019347</v>
      </c>
      <c r="H330" s="25" t="s">
        <v>514</v>
      </c>
      <c r="I330" s="22">
        <v>1</v>
      </c>
      <c r="J330" s="22">
        <v>1</v>
      </c>
      <c r="K330" s="22">
        <v>4104</v>
      </c>
      <c r="L330" s="22">
        <v>76</v>
      </c>
      <c r="M330" s="22">
        <v>1</v>
      </c>
      <c r="N330" s="26">
        <v>4.7500000000000001E-2</v>
      </c>
      <c r="O330" s="23">
        <f t="shared" si="11"/>
        <v>311904</v>
      </c>
      <c r="P330" s="23">
        <f t="shared" si="12"/>
        <v>76</v>
      </c>
    </row>
    <row r="331" spans="1:16" x14ac:dyDescent="0.25">
      <c r="A331" s="22">
        <v>328</v>
      </c>
      <c r="B331" s="25" t="s">
        <v>9</v>
      </c>
      <c r="C331" s="25" t="s">
        <v>487</v>
      </c>
      <c r="D331" s="25" t="s">
        <v>487</v>
      </c>
      <c r="E331" s="25" t="s">
        <v>505</v>
      </c>
      <c r="F331" s="25" t="s">
        <v>513</v>
      </c>
      <c r="G331" s="25">
        <v>8331019347</v>
      </c>
      <c r="H331" s="25" t="s">
        <v>515</v>
      </c>
      <c r="I331" s="22">
        <v>1</v>
      </c>
      <c r="J331" s="22">
        <v>21</v>
      </c>
      <c r="K331" s="22">
        <v>42624</v>
      </c>
      <c r="L331" s="22">
        <v>2713</v>
      </c>
      <c r="M331" s="22">
        <v>21</v>
      </c>
      <c r="N331" s="26">
        <v>0.49333333333333335</v>
      </c>
      <c r="O331" s="23">
        <f t="shared" si="11"/>
        <v>115638912</v>
      </c>
      <c r="P331" s="23">
        <f t="shared" si="12"/>
        <v>56973</v>
      </c>
    </row>
    <row r="332" spans="1:16" x14ac:dyDescent="0.25">
      <c r="A332" s="22">
        <v>329</v>
      </c>
      <c r="B332" s="25" t="s">
        <v>9</v>
      </c>
      <c r="C332" s="25" t="s">
        <v>487</v>
      </c>
      <c r="D332" s="25" t="s">
        <v>487</v>
      </c>
      <c r="E332" s="25" t="s">
        <v>505</v>
      </c>
      <c r="F332" s="25" t="s">
        <v>513</v>
      </c>
      <c r="G332" s="25">
        <v>8331019347</v>
      </c>
      <c r="H332" s="25" t="s">
        <v>516</v>
      </c>
      <c r="I332" s="22">
        <v>1</v>
      </c>
      <c r="J332" s="22">
        <v>17</v>
      </c>
      <c r="K332" s="22">
        <v>36275</v>
      </c>
      <c r="L332" s="22">
        <v>1210</v>
      </c>
      <c r="M332" s="22">
        <v>17</v>
      </c>
      <c r="N332" s="26">
        <v>0.41984953703703703</v>
      </c>
      <c r="O332" s="23">
        <f t="shared" si="11"/>
        <v>43892750</v>
      </c>
      <c r="P332" s="23">
        <f t="shared" si="12"/>
        <v>20570</v>
      </c>
    </row>
    <row r="333" spans="1:16" x14ac:dyDescent="0.25">
      <c r="A333" s="22">
        <v>330</v>
      </c>
      <c r="B333" s="25" t="s">
        <v>9</v>
      </c>
      <c r="C333" s="25" t="s">
        <v>487</v>
      </c>
      <c r="D333" s="25" t="s">
        <v>487</v>
      </c>
      <c r="E333" s="25" t="s">
        <v>505</v>
      </c>
      <c r="F333" s="25" t="s">
        <v>513</v>
      </c>
      <c r="G333" s="25">
        <v>8331019347</v>
      </c>
      <c r="H333" s="25" t="s">
        <v>517</v>
      </c>
      <c r="I333" s="22">
        <v>1</v>
      </c>
      <c r="J333" s="22">
        <v>18</v>
      </c>
      <c r="K333" s="22">
        <v>39708</v>
      </c>
      <c r="L333" s="22">
        <v>700</v>
      </c>
      <c r="M333" s="22">
        <v>18</v>
      </c>
      <c r="N333" s="26">
        <v>0.45958333333333334</v>
      </c>
      <c r="O333" s="23">
        <f t="shared" si="11"/>
        <v>27795600</v>
      </c>
      <c r="P333" s="23">
        <f t="shared" si="12"/>
        <v>12600</v>
      </c>
    </row>
    <row r="334" spans="1:16" x14ac:dyDescent="0.25">
      <c r="A334" s="22">
        <v>331</v>
      </c>
      <c r="B334" s="25" t="s">
        <v>9</v>
      </c>
      <c r="C334" s="25" t="s">
        <v>487</v>
      </c>
      <c r="D334" s="25" t="s">
        <v>487</v>
      </c>
      <c r="E334" s="25" t="s">
        <v>505</v>
      </c>
      <c r="F334" s="25" t="s">
        <v>513</v>
      </c>
      <c r="G334" s="25">
        <v>8331019347</v>
      </c>
      <c r="H334" s="25" t="s">
        <v>518</v>
      </c>
      <c r="I334" s="22">
        <v>1</v>
      </c>
      <c r="J334" s="22">
        <v>19</v>
      </c>
      <c r="K334" s="22">
        <v>46368</v>
      </c>
      <c r="L334" s="22">
        <v>2243</v>
      </c>
      <c r="M334" s="22">
        <v>19</v>
      </c>
      <c r="N334" s="26">
        <v>0.53666666666666663</v>
      </c>
      <c r="O334" s="23">
        <f t="shared" si="11"/>
        <v>104003424</v>
      </c>
      <c r="P334" s="23">
        <f t="shared" si="12"/>
        <v>42617</v>
      </c>
    </row>
    <row r="335" spans="1:16" x14ac:dyDescent="0.25">
      <c r="A335" s="22">
        <v>332</v>
      </c>
      <c r="B335" s="25" t="s">
        <v>9</v>
      </c>
      <c r="C335" s="25" t="s">
        <v>487</v>
      </c>
      <c r="D335" s="25" t="s">
        <v>487</v>
      </c>
      <c r="E335" s="25" t="s">
        <v>505</v>
      </c>
      <c r="F335" s="25" t="s">
        <v>519</v>
      </c>
      <c r="G335" s="25">
        <v>9490615561</v>
      </c>
      <c r="H335" s="25" t="s">
        <v>520</v>
      </c>
      <c r="I335" s="22">
        <v>1</v>
      </c>
      <c r="J335" s="22">
        <v>0</v>
      </c>
      <c r="K335" s="22">
        <v>0</v>
      </c>
      <c r="L335" s="22">
        <v>6472</v>
      </c>
      <c r="M335" s="22">
        <v>0</v>
      </c>
      <c r="N335" s="26">
        <v>0</v>
      </c>
      <c r="O335" s="23">
        <f t="shared" si="11"/>
        <v>0</v>
      </c>
      <c r="P335" s="23">
        <f t="shared" si="12"/>
        <v>0</v>
      </c>
    </row>
    <row r="336" spans="1:16" x14ac:dyDescent="0.25">
      <c r="A336" s="22">
        <v>333</v>
      </c>
      <c r="B336" s="25" t="s">
        <v>9</v>
      </c>
      <c r="C336" s="25" t="s">
        <v>487</v>
      </c>
      <c r="D336" s="25" t="s">
        <v>487</v>
      </c>
      <c r="E336" s="25" t="s">
        <v>505</v>
      </c>
      <c r="F336" s="25" t="s">
        <v>519</v>
      </c>
      <c r="G336" s="25">
        <v>9490615561</v>
      </c>
      <c r="H336" s="25" t="s">
        <v>521</v>
      </c>
      <c r="I336" s="22">
        <v>1</v>
      </c>
      <c r="J336" s="22">
        <v>0</v>
      </c>
      <c r="K336" s="22">
        <v>0</v>
      </c>
      <c r="L336" s="22">
        <v>718</v>
      </c>
      <c r="M336" s="22">
        <v>0</v>
      </c>
      <c r="N336" s="26">
        <v>0</v>
      </c>
      <c r="O336" s="23">
        <f t="shared" si="11"/>
        <v>0</v>
      </c>
      <c r="P336" s="23">
        <f t="shared" si="12"/>
        <v>0</v>
      </c>
    </row>
    <row r="337" spans="1:16" x14ac:dyDescent="0.25">
      <c r="A337" s="22">
        <v>334</v>
      </c>
      <c r="B337" s="25" t="s">
        <v>9</v>
      </c>
      <c r="C337" s="25" t="s">
        <v>487</v>
      </c>
      <c r="D337" s="25" t="s">
        <v>487</v>
      </c>
      <c r="E337" s="25" t="s">
        <v>505</v>
      </c>
      <c r="F337" s="25" t="s">
        <v>519</v>
      </c>
      <c r="G337" s="25">
        <v>9490615561</v>
      </c>
      <c r="H337" s="25" t="s">
        <v>522</v>
      </c>
      <c r="I337" s="22">
        <v>1</v>
      </c>
      <c r="J337" s="22">
        <v>22</v>
      </c>
      <c r="K337" s="22">
        <v>42510</v>
      </c>
      <c r="L337" s="22">
        <v>2090</v>
      </c>
      <c r="M337" s="22">
        <v>22</v>
      </c>
      <c r="N337" s="26">
        <v>0.49201388888888886</v>
      </c>
      <c r="O337" s="23">
        <f t="shared" si="11"/>
        <v>88845900</v>
      </c>
      <c r="P337" s="23">
        <f t="shared" si="12"/>
        <v>45980</v>
      </c>
    </row>
    <row r="338" spans="1:16" x14ac:dyDescent="0.25">
      <c r="A338" s="22">
        <v>335</v>
      </c>
      <c r="B338" s="25" t="s">
        <v>9</v>
      </c>
      <c r="C338" s="25" t="s">
        <v>487</v>
      </c>
      <c r="D338" s="25" t="s">
        <v>487</v>
      </c>
      <c r="E338" s="25" t="s">
        <v>505</v>
      </c>
      <c r="F338" s="25" t="s">
        <v>523</v>
      </c>
      <c r="G338" s="25">
        <v>9490615560</v>
      </c>
      <c r="H338" s="25" t="s">
        <v>524</v>
      </c>
      <c r="I338" s="22">
        <v>1</v>
      </c>
      <c r="J338" s="22">
        <v>2</v>
      </c>
      <c r="K338" s="22">
        <v>4896</v>
      </c>
      <c r="L338" s="22">
        <v>2349</v>
      </c>
      <c r="M338" s="22">
        <v>2</v>
      </c>
      <c r="N338" s="26">
        <v>5.6666666666666664E-2</v>
      </c>
      <c r="O338" s="23">
        <f t="shared" si="11"/>
        <v>11500704</v>
      </c>
      <c r="P338" s="23">
        <f t="shared" si="12"/>
        <v>4698</v>
      </c>
    </row>
    <row r="339" spans="1:16" x14ac:dyDescent="0.25">
      <c r="A339" s="22">
        <v>336</v>
      </c>
      <c r="B339" s="25" t="s">
        <v>9</v>
      </c>
      <c r="C339" s="25" t="s">
        <v>487</v>
      </c>
      <c r="D339" s="25" t="s">
        <v>487</v>
      </c>
      <c r="E339" s="25" t="s">
        <v>505</v>
      </c>
      <c r="F339" s="25" t="s">
        <v>523</v>
      </c>
      <c r="G339" s="25">
        <v>9490615560</v>
      </c>
      <c r="H339" s="25" t="s">
        <v>525</v>
      </c>
      <c r="I339" s="22">
        <v>1</v>
      </c>
      <c r="J339" s="22">
        <v>14</v>
      </c>
      <c r="K339" s="22">
        <v>30763</v>
      </c>
      <c r="L339" s="22">
        <v>1167</v>
      </c>
      <c r="M339" s="22">
        <v>14</v>
      </c>
      <c r="N339" s="26">
        <v>0.35605324074074074</v>
      </c>
      <c r="O339" s="23">
        <f t="shared" si="11"/>
        <v>35900421</v>
      </c>
      <c r="P339" s="23">
        <f t="shared" si="12"/>
        <v>16338</v>
      </c>
    </row>
    <row r="340" spans="1:16" x14ac:dyDescent="0.25">
      <c r="A340" s="22">
        <v>337</v>
      </c>
      <c r="B340" s="25" t="s">
        <v>9</v>
      </c>
      <c r="C340" s="25" t="s">
        <v>487</v>
      </c>
      <c r="D340" s="25" t="s">
        <v>526</v>
      </c>
      <c r="E340" s="25" t="s">
        <v>527</v>
      </c>
      <c r="F340" s="25" t="s">
        <v>528</v>
      </c>
      <c r="G340" s="25">
        <v>9490615574</v>
      </c>
      <c r="H340" s="25" t="s">
        <v>529</v>
      </c>
      <c r="I340" s="22">
        <v>1</v>
      </c>
      <c r="J340" s="22">
        <v>5</v>
      </c>
      <c r="K340" s="22">
        <v>11054</v>
      </c>
      <c r="L340" s="22">
        <v>4479</v>
      </c>
      <c r="M340" s="22">
        <v>5</v>
      </c>
      <c r="N340" s="26">
        <v>0.12793981481481481</v>
      </c>
      <c r="O340" s="23">
        <f t="shared" si="11"/>
        <v>49510866</v>
      </c>
      <c r="P340" s="23">
        <f t="shared" si="12"/>
        <v>22395</v>
      </c>
    </row>
    <row r="341" spans="1:16" x14ac:dyDescent="0.25">
      <c r="A341" s="22">
        <v>338</v>
      </c>
      <c r="B341" s="25" t="s">
        <v>9</v>
      </c>
      <c r="C341" s="25" t="s">
        <v>487</v>
      </c>
      <c r="D341" s="25" t="s">
        <v>526</v>
      </c>
      <c r="E341" s="25" t="s">
        <v>530</v>
      </c>
      <c r="F341" s="25" t="s">
        <v>531</v>
      </c>
      <c r="G341" s="25">
        <v>8331019239</v>
      </c>
      <c r="H341" s="25" t="s">
        <v>532</v>
      </c>
      <c r="I341" s="22">
        <v>1</v>
      </c>
      <c r="J341" s="22">
        <v>10</v>
      </c>
      <c r="K341" s="22">
        <v>30392</v>
      </c>
      <c r="L341" s="22">
        <v>1505</v>
      </c>
      <c r="M341" s="22">
        <v>10</v>
      </c>
      <c r="N341" s="26">
        <v>0.35175925925925927</v>
      </c>
      <c r="O341" s="23">
        <f t="shared" si="11"/>
        <v>45739960</v>
      </c>
      <c r="P341" s="23">
        <f t="shared" si="12"/>
        <v>15050</v>
      </c>
    </row>
    <row r="342" spans="1:16" x14ac:dyDescent="0.25">
      <c r="A342" s="22">
        <v>339</v>
      </c>
      <c r="B342" s="25" t="s">
        <v>9</v>
      </c>
      <c r="C342" s="25" t="s">
        <v>487</v>
      </c>
      <c r="D342" s="25" t="s">
        <v>526</v>
      </c>
      <c r="E342" s="25" t="s">
        <v>530</v>
      </c>
      <c r="F342" s="25" t="s">
        <v>531</v>
      </c>
      <c r="G342" s="25">
        <v>8331019239</v>
      </c>
      <c r="H342" s="25" t="s">
        <v>533</v>
      </c>
      <c r="I342" s="22">
        <v>1</v>
      </c>
      <c r="J342" s="22">
        <v>17</v>
      </c>
      <c r="K342" s="22">
        <v>47592</v>
      </c>
      <c r="L342" s="22">
        <v>3440</v>
      </c>
      <c r="M342" s="22">
        <v>17</v>
      </c>
      <c r="N342" s="26">
        <v>0.55083333333333329</v>
      </c>
      <c r="O342" s="23">
        <f t="shared" si="11"/>
        <v>163716480</v>
      </c>
      <c r="P342" s="23">
        <f t="shared" si="12"/>
        <v>58480</v>
      </c>
    </row>
    <row r="343" spans="1:16" x14ac:dyDescent="0.25">
      <c r="A343" s="22">
        <v>340</v>
      </c>
      <c r="B343" s="25" t="s">
        <v>9</v>
      </c>
      <c r="C343" s="25" t="s">
        <v>487</v>
      </c>
      <c r="D343" s="25" t="s">
        <v>526</v>
      </c>
      <c r="E343" s="25" t="s">
        <v>530</v>
      </c>
      <c r="F343" s="25" t="s">
        <v>531</v>
      </c>
      <c r="G343" s="25">
        <v>8331019239</v>
      </c>
      <c r="H343" s="25" t="s">
        <v>534</v>
      </c>
      <c r="I343" s="22">
        <v>1</v>
      </c>
      <c r="J343" s="22">
        <v>14</v>
      </c>
      <c r="K343" s="22">
        <v>38592</v>
      </c>
      <c r="L343" s="22">
        <v>2366</v>
      </c>
      <c r="M343" s="22">
        <v>14</v>
      </c>
      <c r="N343" s="26">
        <v>0.44666666666666666</v>
      </c>
      <c r="O343" s="23">
        <f t="shared" si="11"/>
        <v>91308672</v>
      </c>
      <c r="P343" s="23">
        <f t="shared" si="12"/>
        <v>33124</v>
      </c>
    </row>
    <row r="344" spans="1:16" x14ac:dyDescent="0.25">
      <c r="A344" s="22">
        <v>341</v>
      </c>
      <c r="B344" s="25" t="s">
        <v>9</v>
      </c>
      <c r="C344" s="25" t="s">
        <v>487</v>
      </c>
      <c r="D344" s="25" t="s">
        <v>526</v>
      </c>
      <c r="E344" s="25" t="s">
        <v>530</v>
      </c>
      <c r="F344" s="25" t="s">
        <v>535</v>
      </c>
      <c r="G344" s="25">
        <v>9490615573</v>
      </c>
      <c r="H344" s="25" t="s">
        <v>536</v>
      </c>
      <c r="I344" s="22">
        <v>1</v>
      </c>
      <c r="J344" s="22">
        <v>6</v>
      </c>
      <c r="K344" s="22">
        <v>24732</v>
      </c>
      <c r="L344" s="22">
        <v>383</v>
      </c>
      <c r="M344" s="22">
        <v>6</v>
      </c>
      <c r="N344" s="26">
        <v>0.28625</v>
      </c>
      <c r="O344" s="23">
        <f t="shared" si="11"/>
        <v>9472356</v>
      </c>
      <c r="P344" s="23">
        <f t="shared" si="12"/>
        <v>2298</v>
      </c>
    </row>
    <row r="345" spans="1:16" x14ac:dyDescent="0.25">
      <c r="A345" s="22">
        <v>342</v>
      </c>
      <c r="B345" s="25" t="s">
        <v>9</v>
      </c>
      <c r="C345" s="25" t="s">
        <v>487</v>
      </c>
      <c r="D345" s="25" t="s">
        <v>526</v>
      </c>
      <c r="E345" s="25" t="s">
        <v>530</v>
      </c>
      <c r="F345" s="25" t="s">
        <v>535</v>
      </c>
      <c r="G345" s="25">
        <v>9490615573</v>
      </c>
      <c r="H345" s="25" t="s">
        <v>537</v>
      </c>
      <c r="I345" s="22">
        <v>1</v>
      </c>
      <c r="J345" s="22">
        <v>0</v>
      </c>
      <c r="K345" s="22">
        <v>0</v>
      </c>
      <c r="L345" s="22">
        <v>253</v>
      </c>
      <c r="M345" s="22">
        <v>0</v>
      </c>
      <c r="N345" s="26">
        <v>0</v>
      </c>
      <c r="O345" s="23">
        <f t="shared" ref="O345:O408" si="13">K345*L345</f>
        <v>0</v>
      </c>
      <c r="P345" s="23">
        <f t="shared" ref="P345:P408" si="14">J345*L345</f>
        <v>0</v>
      </c>
    </row>
    <row r="346" spans="1:16" x14ac:dyDescent="0.25">
      <c r="A346" s="22">
        <v>343</v>
      </c>
      <c r="B346" s="25" t="s">
        <v>9</v>
      </c>
      <c r="C346" s="25" t="s">
        <v>487</v>
      </c>
      <c r="D346" s="25" t="s">
        <v>526</v>
      </c>
      <c r="E346" s="25" t="s">
        <v>530</v>
      </c>
      <c r="F346" s="25" t="s">
        <v>535</v>
      </c>
      <c r="G346" s="25">
        <v>9490615573</v>
      </c>
      <c r="H346" s="25" t="s">
        <v>538</v>
      </c>
      <c r="I346" s="22">
        <v>1</v>
      </c>
      <c r="J346" s="22">
        <v>5</v>
      </c>
      <c r="K346" s="22">
        <v>25457</v>
      </c>
      <c r="L346" s="22">
        <v>1871</v>
      </c>
      <c r="M346" s="22">
        <v>5</v>
      </c>
      <c r="N346" s="26">
        <v>0.29464120370370372</v>
      </c>
      <c r="O346" s="23">
        <f t="shared" si="13"/>
        <v>47630047</v>
      </c>
      <c r="P346" s="23">
        <f t="shared" si="14"/>
        <v>9355</v>
      </c>
    </row>
    <row r="347" spans="1:16" x14ac:dyDescent="0.25">
      <c r="A347" s="22">
        <v>344</v>
      </c>
      <c r="B347" s="25" t="s">
        <v>9</v>
      </c>
      <c r="C347" s="25" t="s">
        <v>487</v>
      </c>
      <c r="D347" s="25" t="s">
        <v>526</v>
      </c>
      <c r="E347" s="25" t="s">
        <v>530</v>
      </c>
      <c r="F347" s="25" t="s">
        <v>535</v>
      </c>
      <c r="G347" s="25">
        <v>9490615573</v>
      </c>
      <c r="H347" s="25" t="s">
        <v>539</v>
      </c>
      <c r="I347" s="22">
        <v>1</v>
      </c>
      <c r="J347" s="22">
        <v>5</v>
      </c>
      <c r="K347" s="22">
        <v>22752</v>
      </c>
      <c r="L347" s="22">
        <v>4328</v>
      </c>
      <c r="M347" s="22">
        <v>5</v>
      </c>
      <c r="N347" s="26">
        <v>0.26333333333333331</v>
      </c>
      <c r="O347" s="23">
        <f t="shared" si="13"/>
        <v>98470656</v>
      </c>
      <c r="P347" s="23">
        <f t="shared" si="14"/>
        <v>21640</v>
      </c>
    </row>
    <row r="348" spans="1:16" x14ac:dyDescent="0.25">
      <c r="A348" s="22">
        <v>345</v>
      </c>
      <c r="B348" s="25" t="s">
        <v>9</v>
      </c>
      <c r="C348" s="25" t="s">
        <v>487</v>
      </c>
      <c r="D348" s="25" t="s">
        <v>526</v>
      </c>
      <c r="E348" s="25" t="s">
        <v>530</v>
      </c>
      <c r="F348" s="25" t="s">
        <v>535</v>
      </c>
      <c r="G348" s="25">
        <v>9490615573</v>
      </c>
      <c r="H348" s="25" t="s">
        <v>540</v>
      </c>
      <c r="I348" s="22">
        <v>1</v>
      </c>
      <c r="J348" s="22">
        <v>0</v>
      </c>
      <c r="K348" s="22">
        <v>0</v>
      </c>
      <c r="L348" s="22">
        <v>3139</v>
      </c>
      <c r="M348" s="22">
        <v>0</v>
      </c>
      <c r="N348" s="26">
        <v>0</v>
      </c>
      <c r="O348" s="23">
        <f t="shared" si="13"/>
        <v>0</v>
      </c>
      <c r="P348" s="23">
        <f t="shared" si="14"/>
        <v>0</v>
      </c>
    </row>
    <row r="349" spans="1:16" x14ac:dyDescent="0.25">
      <c r="A349" s="22">
        <v>346</v>
      </c>
      <c r="B349" s="25" t="s">
        <v>9</v>
      </c>
      <c r="C349" s="25" t="s">
        <v>487</v>
      </c>
      <c r="D349" s="25" t="s">
        <v>526</v>
      </c>
      <c r="E349" s="25" t="s">
        <v>530</v>
      </c>
      <c r="F349" s="25" t="s">
        <v>541</v>
      </c>
      <c r="G349" s="25">
        <v>8333900484</v>
      </c>
      <c r="H349" s="25" t="s">
        <v>542</v>
      </c>
      <c r="I349" s="22">
        <v>1</v>
      </c>
      <c r="J349" s="22">
        <v>6</v>
      </c>
      <c r="K349" s="22">
        <v>22425</v>
      </c>
      <c r="L349" s="22">
        <v>1829</v>
      </c>
      <c r="M349" s="22">
        <v>6</v>
      </c>
      <c r="N349" s="26">
        <v>0.2595486111111111</v>
      </c>
      <c r="O349" s="23">
        <f t="shared" si="13"/>
        <v>41015325</v>
      </c>
      <c r="P349" s="23">
        <f t="shared" si="14"/>
        <v>10974</v>
      </c>
    </row>
    <row r="350" spans="1:16" x14ac:dyDescent="0.25">
      <c r="A350" s="22">
        <v>347</v>
      </c>
      <c r="B350" s="25" t="s">
        <v>9</v>
      </c>
      <c r="C350" s="25" t="s">
        <v>487</v>
      </c>
      <c r="D350" s="25" t="s">
        <v>526</v>
      </c>
      <c r="E350" s="25" t="s">
        <v>530</v>
      </c>
      <c r="F350" s="25" t="s">
        <v>541</v>
      </c>
      <c r="G350" s="25">
        <v>8333900484</v>
      </c>
      <c r="H350" s="25" t="s">
        <v>543</v>
      </c>
      <c r="I350" s="22">
        <v>1</v>
      </c>
      <c r="J350" s="22">
        <v>10</v>
      </c>
      <c r="K350" s="22">
        <v>27841</v>
      </c>
      <c r="L350" s="22">
        <v>1579</v>
      </c>
      <c r="M350" s="22">
        <v>10</v>
      </c>
      <c r="N350" s="26">
        <v>0.32223379629629628</v>
      </c>
      <c r="O350" s="23">
        <f t="shared" si="13"/>
        <v>43960939</v>
      </c>
      <c r="P350" s="23">
        <f t="shared" si="14"/>
        <v>15790</v>
      </c>
    </row>
    <row r="351" spans="1:16" x14ac:dyDescent="0.25">
      <c r="A351" s="22">
        <v>348</v>
      </c>
      <c r="B351" s="25" t="s">
        <v>9</v>
      </c>
      <c r="C351" s="25" t="s">
        <v>487</v>
      </c>
      <c r="D351" s="25" t="s">
        <v>526</v>
      </c>
      <c r="E351" s="25" t="s">
        <v>530</v>
      </c>
      <c r="F351" s="25" t="s">
        <v>541</v>
      </c>
      <c r="G351" s="25">
        <v>8333900484</v>
      </c>
      <c r="H351" s="25" t="s">
        <v>544</v>
      </c>
      <c r="I351" s="22">
        <v>1</v>
      </c>
      <c r="J351" s="22">
        <v>11</v>
      </c>
      <c r="K351" s="22">
        <v>28889</v>
      </c>
      <c r="L351" s="22">
        <v>2953</v>
      </c>
      <c r="M351" s="22">
        <v>11</v>
      </c>
      <c r="N351" s="26">
        <v>0.33436342592592594</v>
      </c>
      <c r="O351" s="23">
        <f t="shared" si="13"/>
        <v>85309217</v>
      </c>
      <c r="P351" s="23">
        <f t="shared" si="14"/>
        <v>32483</v>
      </c>
    </row>
    <row r="352" spans="1:16" x14ac:dyDescent="0.25">
      <c r="A352" s="22">
        <v>349</v>
      </c>
      <c r="B352" s="25" t="s">
        <v>9</v>
      </c>
      <c r="C352" s="25" t="s">
        <v>487</v>
      </c>
      <c r="D352" s="25" t="s">
        <v>545</v>
      </c>
      <c r="E352" s="25" t="s">
        <v>546</v>
      </c>
      <c r="F352" s="25" t="s">
        <v>547</v>
      </c>
      <c r="G352" s="25">
        <v>7382601005</v>
      </c>
      <c r="H352" s="25" t="s">
        <v>548</v>
      </c>
      <c r="I352" s="22">
        <v>1</v>
      </c>
      <c r="J352" s="22">
        <v>20</v>
      </c>
      <c r="K352" s="22">
        <v>49688</v>
      </c>
      <c r="L352" s="22">
        <v>5363</v>
      </c>
      <c r="M352" s="22">
        <v>20</v>
      </c>
      <c r="N352" s="26">
        <v>0.5750925925925926</v>
      </c>
      <c r="O352" s="23">
        <f t="shared" si="13"/>
        <v>266476744</v>
      </c>
      <c r="P352" s="23">
        <f t="shared" si="14"/>
        <v>107260</v>
      </c>
    </row>
    <row r="353" spans="1:16" x14ac:dyDescent="0.25">
      <c r="A353" s="22">
        <v>350</v>
      </c>
      <c r="B353" s="25" t="s">
        <v>9</v>
      </c>
      <c r="C353" s="25" t="s">
        <v>487</v>
      </c>
      <c r="D353" s="25" t="s">
        <v>545</v>
      </c>
      <c r="E353" s="25" t="s">
        <v>546</v>
      </c>
      <c r="F353" s="25" t="s">
        <v>547</v>
      </c>
      <c r="G353" s="25">
        <v>7382601005</v>
      </c>
      <c r="H353" s="25" t="s">
        <v>549</v>
      </c>
      <c r="I353" s="22">
        <v>1</v>
      </c>
      <c r="J353" s="22">
        <v>18</v>
      </c>
      <c r="K353" s="22">
        <v>81500</v>
      </c>
      <c r="L353" s="22">
        <v>710</v>
      </c>
      <c r="M353" s="22">
        <v>18</v>
      </c>
      <c r="N353" s="26">
        <v>0.94328703703703709</v>
      </c>
      <c r="O353" s="23">
        <f t="shared" si="13"/>
        <v>57865000</v>
      </c>
      <c r="P353" s="23">
        <f t="shared" si="14"/>
        <v>12780</v>
      </c>
    </row>
    <row r="354" spans="1:16" x14ac:dyDescent="0.25">
      <c r="A354" s="22">
        <v>351</v>
      </c>
      <c r="B354" s="25" t="s">
        <v>9</v>
      </c>
      <c r="C354" s="25" t="s">
        <v>487</v>
      </c>
      <c r="D354" s="25" t="s">
        <v>545</v>
      </c>
      <c r="E354" s="25" t="s">
        <v>546</v>
      </c>
      <c r="F354" s="25" t="s">
        <v>547</v>
      </c>
      <c r="G354" s="25">
        <v>7382601005</v>
      </c>
      <c r="H354" s="25" t="s">
        <v>550</v>
      </c>
      <c r="I354" s="22">
        <v>1</v>
      </c>
      <c r="J354" s="22">
        <v>11</v>
      </c>
      <c r="K354" s="22">
        <v>34740</v>
      </c>
      <c r="L354" s="22">
        <v>2756</v>
      </c>
      <c r="M354" s="22">
        <v>11</v>
      </c>
      <c r="N354" s="26">
        <v>0.40208333333333335</v>
      </c>
      <c r="O354" s="23">
        <f t="shared" si="13"/>
        <v>95743440</v>
      </c>
      <c r="P354" s="23">
        <f t="shared" si="14"/>
        <v>30316</v>
      </c>
    </row>
    <row r="355" spans="1:16" x14ac:dyDescent="0.25">
      <c r="A355" s="22">
        <v>352</v>
      </c>
      <c r="B355" s="25" t="s">
        <v>9</v>
      </c>
      <c r="C355" s="25" t="s">
        <v>487</v>
      </c>
      <c r="D355" s="25" t="s">
        <v>545</v>
      </c>
      <c r="E355" s="25" t="s">
        <v>546</v>
      </c>
      <c r="F355" s="25" t="s">
        <v>551</v>
      </c>
      <c r="G355" s="25">
        <v>7382601005</v>
      </c>
      <c r="H355" s="25" t="s">
        <v>552</v>
      </c>
      <c r="I355" s="22">
        <v>1</v>
      </c>
      <c r="J355" s="22">
        <v>5</v>
      </c>
      <c r="K355" s="22">
        <v>21436</v>
      </c>
      <c r="L355" s="22">
        <v>5847</v>
      </c>
      <c r="M355" s="22">
        <v>5</v>
      </c>
      <c r="N355" s="26">
        <v>0.24810185185185185</v>
      </c>
      <c r="O355" s="23">
        <f t="shared" si="13"/>
        <v>125336292</v>
      </c>
      <c r="P355" s="23">
        <f t="shared" si="14"/>
        <v>29235</v>
      </c>
    </row>
    <row r="356" spans="1:16" x14ac:dyDescent="0.25">
      <c r="A356" s="22">
        <v>353</v>
      </c>
      <c r="B356" s="25" t="s">
        <v>9</v>
      </c>
      <c r="C356" s="25" t="s">
        <v>487</v>
      </c>
      <c r="D356" s="25" t="s">
        <v>545</v>
      </c>
      <c r="E356" s="25" t="s">
        <v>546</v>
      </c>
      <c r="F356" s="25" t="s">
        <v>553</v>
      </c>
      <c r="G356" s="25">
        <v>7382601005</v>
      </c>
      <c r="H356" s="25" t="s">
        <v>554</v>
      </c>
      <c r="I356" s="22">
        <v>1</v>
      </c>
      <c r="J356" s="22">
        <v>5</v>
      </c>
      <c r="K356" s="22">
        <v>17040</v>
      </c>
      <c r="L356" s="22">
        <v>1244</v>
      </c>
      <c r="M356" s="22">
        <v>5</v>
      </c>
      <c r="N356" s="26">
        <v>0.19722222222222222</v>
      </c>
      <c r="O356" s="23">
        <f t="shared" si="13"/>
        <v>21197760</v>
      </c>
      <c r="P356" s="23">
        <f t="shared" si="14"/>
        <v>6220</v>
      </c>
    </row>
    <row r="357" spans="1:16" x14ac:dyDescent="0.25">
      <c r="A357" s="22">
        <v>354</v>
      </c>
      <c r="B357" s="25" t="s">
        <v>9</v>
      </c>
      <c r="C357" s="25" t="s">
        <v>487</v>
      </c>
      <c r="D357" s="25" t="s">
        <v>545</v>
      </c>
      <c r="E357" s="25" t="s">
        <v>546</v>
      </c>
      <c r="F357" s="25" t="s">
        <v>553</v>
      </c>
      <c r="G357" s="25">
        <v>7382601005</v>
      </c>
      <c r="H357" s="25" t="s">
        <v>555</v>
      </c>
      <c r="I357" s="22">
        <v>1</v>
      </c>
      <c r="J357" s="22">
        <v>3</v>
      </c>
      <c r="K357" s="22">
        <v>6684</v>
      </c>
      <c r="L357" s="22">
        <v>1110</v>
      </c>
      <c r="M357" s="22">
        <v>3</v>
      </c>
      <c r="N357" s="26">
        <v>7.7361111111111117E-2</v>
      </c>
      <c r="O357" s="23">
        <f t="shared" si="13"/>
        <v>7419240</v>
      </c>
      <c r="P357" s="23">
        <f t="shared" si="14"/>
        <v>3330</v>
      </c>
    </row>
    <row r="358" spans="1:16" x14ac:dyDescent="0.25">
      <c r="A358" s="22">
        <v>355</v>
      </c>
      <c r="B358" s="25" t="s">
        <v>9</v>
      </c>
      <c r="C358" s="25" t="s">
        <v>487</v>
      </c>
      <c r="D358" s="25" t="s">
        <v>545</v>
      </c>
      <c r="E358" s="25" t="s">
        <v>546</v>
      </c>
      <c r="F358" s="25" t="s">
        <v>553</v>
      </c>
      <c r="G358" s="25">
        <v>7382601005</v>
      </c>
      <c r="H358" s="25" t="s">
        <v>556</v>
      </c>
      <c r="I358" s="22">
        <v>1</v>
      </c>
      <c r="J358" s="22">
        <v>5</v>
      </c>
      <c r="K358" s="22">
        <v>17232</v>
      </c>
      <c r="L358" s="22">
        <v>3816</v>
      </c>
      <c r="M358" s="22">
        <v>5</v>
      </c>
      <c r="N358" s="26">
        <v>0.19944444444444445</v>
      </c>
      <c r="O358" s="23">
        <f t="shared" si="13"/>
        <v>65757312</v>
      </c>
      <c r="P358" s="23">
        <f t="shared" si="14"/>
        <v>19080</v>
      </c>
    </row>
    <row r="359" spans="1:16" x14ac:dyDescent="0.25">
      <c r="A359" s="22">
        <v>356</v>
      </c>
      <c r="B359" s="25" t="s">
        <v>9</v>
      </c>
      <c r="C359" s="25" t="s">
        <v>487</v>
      </c>
      <c r="D359" s="25" t="s">
        <v>545</v>
      </c>
      <c r="E359" s="25" t="s">
        <v>546</v>
      </c>
      <c r="F359" s="25" t="s">
        <v>553</v>
      </c>
      <c r="G359" s="25">
        <v>7382601005</v>
      </c>
      <c r="H359" s="25" t="s">
        <v>557</v>
      </c>
      <c r="I359" s="22">
        <v>1</v>
      </c>
      <c r="J359" s="22">
        <v>5</v>
      </c>
      <c r="K359" s="22">
        <v>17040</v>
      </c>
      <c r="L359" s="22">
        <v>2260</v>
      </c>
      <c r="M359" s="22">
        <v>5</v>
      </c>
      <c r="N359" s="26">
        <v>0.19722222222222222</v>
      </c>
      <c r="O359" s="23">
        <f t="shared" si="13"/>
        <v>38510400</v>
      </c>
      <c r="P359" s="23">
        <f t="shared" si="14"/>
        <v>11300</v>
      </c>
    </row>
    <row r="360" spans="1:16" x14ac:dyDescent="0.25">
      <c r="A360" s="22">
        <v>357</v>
      </c>
      <c r="B360" s="25" t="s">
        <v>9</v>
      </c>
      <c r="C360" s="25" t="s">
        <v>487</v>
      </c>
      <c r="D360" s="25" t="s">
        <v>545</v>
      </c>
      <c r="E360" s="25" t="s">
        <v>546</v>
      </c>
      <c r="F360" s="25" t="s">
        <v>553</v>
      </c>
      <c r="G360" s="25">
        <v>7382601005</v>
      </c>
      <c r="H360" s="25" t="s">
        <v>558</v>
      </c>
      <c r="I360" s="22">
        <v>1</v>
      </c>
      <c r="J360" s="22">
        <v>5</v>
      </c>
      <c r="K360" s="22">
        <v>17231</v>
      </c>
      <c r="L360" s="22">
        <v>7657</v>
      </c>
      <c r="M360" s="22">
        <v>5</v>
      </c>
      <c r="N360" s="26">
        <v>0.19943287037037036</v>
      </c>
      <c r="O360" s="23">
        <f t="shared" si="13"/>
        <v>131937767</v>
      </c>
      <c r="P360" s="23">
        <f t="shared" si="14"/>
        <v>38285</v>
      </c>
    </row>
    <row r="361" spans="1:16" x14ac:dyDescent="0.25">
      <c r="A361" s="22">
        <v>358</v>
      </c>
      <c r="B361" s="25" t="s">
        <v>9</v>
      </c>
      <c r="C361" s="25" t="s">
        <v>559</v>
      </c>
      <c r="D361" s="25" t="s">
        <v>560</v>
      </c>
      <c r="E361" s="25" t="s">
        <v>561</v>
      </c>
      <c r="F361" s="25" t="s">
        <v>562</v>
      </c>
      <c r="G361" s="25">
        <v>8332987141</v>
      </c>
      <c r="H361" s="25" t="s">
        <v>563</v>
      </c>
      <c r="I361" s="22">
        <v>1</v>
      </c>
      <c r="J361" s="22">
        <v>32</v>
      </c>
      <c r="K361" s="22">
        <v>106207</v>
      </c>
      <c r="L361" s="22">
        <v>5744</v>
      </c>
      <c r="M361" s="22">
        <v>32</v>
      </c>
      <c r="N361" s="26">
        <v>1.2292476851851852</v>
      </c>
      <c r="O361" s="23">
        <f t="shared" si="13"/>
        <v>610053008</v>
      </c>
      <c r="P361" s="23">
        <f t="shared" si="14"/>
        <v>183808</v>
      </c>
    </row>
    <row r="362" spans="1:16" x14ac:dyDescent="0.25">
      <c r="A362" s="22">
        <v>359</v>
      </c>
      <c r="B362" s="25" t="s">
        <v>9</v>
      </c>
      <c r="C362" s="25" t="s">
        <v>559</v>
      </c>
      <c r="D362" s="25" t="s">
        <v>560</v>
      </c>
      <c r="E362" s="25" t="s">
        <v>561</v>
      </c>
      <c r="F362" s="25" t="s">
        <v>564</v>
      </c>
      <c r="G362" s="25">
        <v>9490615536</v>
      </c>
      <c r="H362" s="25" t="s">
        <v>565</v>
      </c>
      <c r="I362" s="22">
        <v>1</v>
      </c>
      <c r="J362" s="22">
        <v>4</v>
      </c>
      <c r="K362" s="22">
        <v>14609</v>
      </c>
      <c r="L362" s="22">
        <v>6268</v>
      </c>
      <c r="M362" s="22">
        <v>4</v>
      </c>
      <c r="N362" s="26">
        <v>0.16908564814814814</v>
      </c>
      <c r="O362" s="23">
        <f t="shared" si="13"/>
        <v>91569212</v>
      </c>
      <c r="P362" s="23">
        <f t="shared" si="14"/>
        <v>25072</v>
      </c>
    </row>
    <row r="363" spans="1:16" x14ac:dyDescent="0.25">
      <c r="A363" s="22">
        <v>360</v>
      </c>
      <c r="B363" s="25" t="s">
        <v>9</v>
      </c>
      <c r="C363" s="25" t="s">
        <v>559</v>
      </c>
      <c r="D363" s="25" t="s">
        <v>560</v>
      </c>
      <c r="E363" s="25" t="s">
        <v>561</v>
      </c>
      <c r="F363" s="25" t="s">
        <v>564</v>
      </c>
      <c r="G363" s="25">
        <v>9490615536</v>
      </c>
      <c r="H363" s="25" t="s">
        <v>566</v>
      </c>
      <c r="I363" s="22">
        <v>1</v>
      </c>
      <c r="J363" s="22">
        <v>0</v>
      </c>
      <c r="K363" s="22">
        <v>0</v>
      </c>
      <c r="L363" s="22">
        <v>2959</v>
      </c>
      <c r="M363" s="22">
        <v>0</v>
      </c>
      <c r="N363" s="26">
        <v>0</v>
      </c>
      <c r="O363" s="23">
        <f t="shared" si="13"/>
        <v>0</v>
      </c>
      <c r="P363" s="23">
        <f t="shared" si="14"/>
        <v>0</v>
      </c>
    </row>
    <row r="364" spans="1:16" x14ac:dyDescent="0.25">
      <c r="A364" s="22">
        <v>361</v>
      </c>
      <c r="B364" s="25" t="s">
        <v>9</v>
      </c>
      <c r="C364" s="25" t="s">
        <v>559</v>
      </c>
      <c r="D364" s="25" t="s">
        <v>560</v>
      </c>
      <c r="E364" s="25" t="s">
        <v>561</v>
      </c>
      <c r="F364" s="25" t="s">
        <v>567</v>
      </c>
      <c r="G364" s="25">
        <v>9490615537</v>
      </c>
      <c r="H364" s="25" t="s">
        <v>568</v>
      </c>
      <c r="I364" s="22">
        <v>1</v>
      </c>
      <c r="J364" s="22">
        <v>8</v>
      </c>
      <c r="K364" s="22">
        <v>27720</v>
      </c>
      <c r="L364" s="22">
        <v>2796</v>
      </c>
      <c r="M364" s="22">
        <v>8</v>
      </c>
      <c r="N364" s="26">
        <v>0.32083333333333336</v>
      </c>
      <c r="O364" s="23">
        <f t="shared" si="13"/>
        <v>77505120</v>
      </c>
      <c r="P364" s="23">
        <f t="shared" si="14"/>
        <v>22368</v>
      </c>
    </row>
    <row r="365" spans="1:16" x14ac:dyDescent="0.25">
      <c r="A365" s="22">
        <v>362</v>
      </c>
      <c r="B365" s="25" t="s">
        <v>9</v>
      </c>
      <c r="C365" s="25" t="s">
        <v>559</v>
      </c>
      <c r="D365" s="25" t="s">
        <v>560</v>
      </c>
      <c r="E365" s="25" t="s">
        <v>561</v>
      </c>
      <c r="F365" s="25" t="s">
        <v>567</v>
      </c>
      <c r="G365" s="25">
        <v>9490615537</v>
      </c>
      <c r="H365" s="25" t="s">
        <v>569</v>
      </c>
      <c r="I365" s="22">
        <v>1</v>
      </c>
      <c r="J365" s="22">
        <v>8</v>
      </c>
      <c r="K365" s="22">
        <v>27720</v>
      </c>
      <c r="L365" s="22">
        <v>4756</v>
      </c>
      <c r="M365" s="22">
        <v>8</v>
      </c>
      <c r="N365" s="26">
        <v>0.32083333333333336</v>
      </c>
      <c r="O365" s="23">
        <f t="shared" si="13"/>
        <v>131836320</v>
      </c>
      <c r="P365" s="23">
        <f t="shared" si="14"/>
        <v>38048</v>
      </c>
    </row>
    <row r="366" spans="1:16" x14ac:dyDescent="0.25">
      <c r="A366" s="22">
        <v>363</v>
      </c>
      <c r="B366" s="25" t="s">
        <v>9</v>
      </c>
      <c r="C366" s="25" t="s">
        <v>559</v>
      </c>
      <c r="D366" s="25" t="s">
        <v>570</v>
      </c>
      <c r="E366" s="25" t="s">
        <v>571</v>
      </c>
      <c r="F366" s="25" t="s">
        <v>572</v>
      </c>
      <c r="G366" s="25">
        <v>8331014931</v>
      </c>
      <c r="H366" s="25" t="s">
        <v>573</v>
      </c>
      <c r="I366" s="22">
        <v>1</v>
      </c>
      <c r="J366" s="22">
        <v>1</v>
      </c>
      <c r="K366" s="22">
        <v>2448</v>
      </c>
      <c r="L366" s="22">
        <v>4478</v>
      </c>
      <c r="M366" s="22">
        <v>1</v>
      </c>
      <c r="N366" s="26">
        <v>2.8333333333333332E-2</v>
      </c>
      <c r="O366" s="23">
        <f t="shared" si="13"/>
        <v>10962144</v>
      </c>
      <c r="P366" s="23">
        <f t="shared" si="14"/>
        <v>4478</v>
      </c>
    </row>
    <row r="367" spans="1:16" x14ac:dyDescent="0.25">
      <c r="A367" s="22">
        <v>364</v>
      </c>
      <c r="B367" s="25" t="s">
        <v>9</v>
      </c>
      <c r="C367" s="25" t="s">
        <v>559</v>
      </c>
      <c r="D367" s="25" t="s">
        <v>570</v>
      </c>
      <c r="E367" s="25" t="s">
        <v>571</v>
      </c>
      <c r="F367" s="25" t="s">
        <v>572</v>
      </c>
      <c r="G367" s="25">
        <v>8331014931</v>
      </c>
      <c r="H367" s="25" t="s">
        <v>574</v>
      </c>
      <c r="I367" s="22">
        <v>1</v>
      </c>
      <c r="J367" s="22">
        <v>6</v>
      </c>
      <c r="K367" s="22">
        <v>24113</v>
      </c>
      <c r="L367" s="22">
        <v>1496</v>
      </c>
      <c r="M367" s="22">
        <v>6</v>
      </c>
      <c r="N367" s="26">
        <v>0.27908564814814812</v>
      </c>
      <c r="O367" s="23">
        <f t="shared" si="13"/>
        <v>36073048</v>
      </c>
      <c r="P367" s="23">
        <f t="shared" si="14"/>
        <v>8976</v>
      </c>
    </row>
    <row r="368" spans="1:16" x14ac:dyDescent="0.25">
      <c r="A368" s="22">
        <v>365</v>
      </c>
      <c r="B368" s="25" t="s">
        <v>9</v>
      </c>
      <c r="C368" s="25" t="s">
        <v>559</v>
      </c>
      <c r="D368" s="25" t="s">
        <v>570</v>
      </c>
      <c r="E368" s="25" t="s">
        <v>571</v>
      </c>
      <c r="F368" s="25" t="s">
        <v>572</v>
      </c>
      <c r="G368" s="25">
        <v>8331014931</v>
      </c>
      <c r="H368" s="25" t="s">
        <v>575</v>
      </c>
      <c r="I368" s="22">
        <v>1</v>
      </c>
      <c r="J368" s="22">
        <v>9</v>
      </c>
      <c r="K368" s="22">
        <v>18258</v>
      </c>
      <c r="L368" s="22">
        <v>3003</v>
      </c>
      <c r="M368" s="22">
        <v>9</v>
      </c>
      <c r="N368" s="26">
        <v>0.21131944444444445</v>
      </c>
      <c r="O368" s="23">
        <f t="shared" si="13"/>
        <v>54828774</v>
      </c>
      <c r="P368" s="23">
        <f t="shared" si="14"/>
        <v>27027</v>
      </c>
    </row>
    <row r="369" spans="1:16" x14ac:dyDescent="0.25">
      <c r="A369" s="22">
        <v>366</v>
      </c>
      <c r="B369" s="25" t="s">
        <v>9</v>
      </c>
      <c r="C369" s="25" t="s">
        <v>559</v>
      </c>
      <c r="D369" s="25" t="s">
        <v>570</v>
      </c>
      <c r="E369" s="25" t="s">
        <v>571</v>
      </c>
      <c r="F369" s="25" t="s">
        <v>572</v>
      </c>
      <c r="G369" s="25">
        <v>8331014931</v>
      </c>
      <c r="H369" s="25" t="s">
        <v>576</v>
      </c>
      <c r="I369" s="22">
        <v>1</v>
      </c>
      <c r="J369" s="22">
        <v>4</v>
      </c>
      <c r="K369" s="22">
        <v>18684</v>
      </c>
      <c r="L369" s="22">
        <v>806</v>
      </c>
      <c r="M369" s="22">
        <v>4</v>
      </c>
      <c r="N369" s="26">
        <v>0.21625</v>
      </c>
      <c r="O369" s="23">
        <f t="shared" si="13"/>
        <v>15059304</v>
      </c>
      <c r="P369" s="23">
        <f t="shared" si="14"/>
        <v>3224</v>
      </c>
    </row>
    <row r="370" spans="1:16" x14ac:dyDescent="0.25">
      <c r="A370" s="22">
        <v>367</v>
      </c>
      <c r="B370" s="25" t="s">
        <v>9</v>
      </c>
      <c r="C370" s="25" t="s">
        <v>559</v>
      </c>
      <c r="D370" s="25" t="s">
        <v>570</v>
      </c>
      <c r="E370" s="25" t="s">
        <v>571</v>
      </c>
      <c r="F370" s="25" t="s">
        <v>572</v>
      </c>
      <c r="G370" s="25">
        <v>8331014931</v>
      </c>
      <c r="H370" s="25" t="s">
        <v>577</v>
      </c>
      <c r="I370" s="22">
        <v>1</v>
      </c>
      <c r="J370" s="22">
        <v>1</v>
      </c>
      <c r="K370" s="22">
        <v>3132</v>
      </c>
      <c r="L370" s="22">
        <v>3743</v>
      </c>
      <c r="M370" s="22">
        <v>1</v>
      </c>
      <c r="N370" s="26">
        <v>3.6249999999999998E-2</v>
      </c>
      <c r="O370" s="23">
        <f t="shared" si="13"/>
        <v>11723076</v>
      </c>
      <c r="P370" s="23">
        <f t="shared" si="14"/>
        <v>3743</v>
      </c>
    </row>
    <row r="371" spans="1:16" x14ac:dyDescent="0.25">
      <c r="A371" s="22">
        <v>368</v>
      </c>
      <c r="B371" s="25" t="s">
        <v>9</v>
      </c>
      <c r="C371" s="25" t="s">
        <v>559</v>
      </c>
      <c r="D371" s="25" t="s">
        <v>570</v>
      </c>
      <c r="E371" s="25" t="s">
        <v>571</v>
      </c>
      <c r="F371" s="25" t="s">
        <v>572</v>
      </c>
      <c r="G371" s="25">
        <v>8331014931</v>
      </c>
      <c r="H371" s="25" t="s">
        <v>578</v>
      </c>
      <c r="I371" s="22">
        <v>1</v>
      </c>
      <c r="J371" s="22">
        <v>9</v>
      </c>
      <c r="K371" s="22">
        <v>31248</v>
      </c>
      <c r="L371" s="22">
        <v>2372</v>
      </c>
      <c r="M371" s="22">
        <v>9</v>
      </c>
      <c r="N371" s="26">
        <v>0.36166666666666669</v>
      </c>
      <c r="O371" s="23">
        <f t="shared" si="13"/>
        <v>74120256</v>
      </c>
      <c r="P371" s="23">
        <f t="shared" si="14"/>
        <v>21348</v>
      </c>
    </row>
    <row r="372" spans="1:16" x14ac:dyDescent="0.25">
      <c r="A372" s="22">
        <v>369</v>
      </c>
      <c r="B372" s="25" t="s">
        <v>9</v>
      </c>
      <c r="C372" s="25" t="s">
        <v>559</v>
      </c>
      <c r="D372" s="25" t="s">
        <v>570</v>
      </c>
      <c r="E372" s="25" t="s">
        <v>571</v>
      </c>
      <c r="F372" s="25" t="s">
        <v>579</v>
      </c>
      <c r="G372" s="25">
        <v>8332958494</v>
      </c>
      <c r="H372" s="25" t="s">
        <v>580</v>
      </c>
      <c r="I372" s="22">
        <v>1</v>
      </c>
      <c r="J372" s="22">
        <v>4</v>
      </c>
      <c r="K372" s="22">
        <v>8549</v>
      </c>
      <c r="L372" s="22">
        <v>5031</v>
      </c>
      <c r="M372" s="22">
        <v>4</v>
      </c>
      <c r="N372" s="26">
        <v>9.8946759259259262E-2</v>
      </c>
      <c r="O372" s="23">
        <f t="shared" si="13"/>
        <v>43010019</v>
      </c>
      <c r="P372" s="23">
        <f t="shared" si="14"/>
        <v>20124</v>
      </c>
    </row>
    <row r="373" spans="1:16" x14ac:dyDescent="0.25">
      <c r="A373" s="22">
        <v>370</v>
      </c>
      <c r="B373" s="25" t="s">
        <v>9</v>
      </c>
      <c r="C373" s="25" t="s">
        <v>559</v>
      </c>
      <c r="D373" s="25" t="s">
        <v>570</v>
      </c>
      <c r="E373" s="25" t="s">
        <v>571</v>
      </c>
      <c r="F373" s="25" t="s">
        <v>581</v>
      </c>
      <c r="G373" s="25">
        <v>9490615521</v>
      </c>
      <c r="H373" s="25" t="s">
        <v>582</v>
      </c>
      <c r="I373" s="22">
        <v>1</v>
      </c>
      <c r="J373" s="22">
        <v>8</v>
      </c>
      <c r="K373" s="22">
        <v>23539</v>
      </c>
      <c r="L373" s="22">
        <v>3963</v>
      </c>
      <c r="M373" s="22">
        <v>8</v>
      </c>
      <c r="N373" s="26">
        <v>0.2724421296296296</v>
      </c>
      <c r="O373" s="23">
        <f t="shared" si="13"/>
        <v>93285057</v>
      </c>
      <c r="P373" s="23">
        <f t="shared" si="14"/>
        <v>31704</v>
      </c>
    </row>
    <row r="374" spans="1:16" x14ac:dyDescent="0.25">
      <c r="A374" s="22">
        <v>371</v>
      </c>
      <c r="B374" s="25" t="s">
        <v>9</v>
      </c>
      <c r="C374" s="25" t="s">
        <v>559</v>
      </c>
      <c r="D374" s="25" t="s">
        <v>570</v>
      </c>
      <c r="E374" s="25" t="s">
        <v>571</v>
      </c>
      <c r="F374" s="25" t="s">
        <v>583</v>
      </c>
      <c r="G374" s="25">
        <v>9490615522</v>
      </c>
      <c r="H374" s="25" t="s">
        <v>584</v>
      </c>
      <c r="I374" s="22">
        <v>1</v>
      </c>
      <c r="J374" s="22">
        <v>3</v>
      </c>
      <c r="K374" s="22">
        <v>13968</v>
      </c>
      <c r="L374" s="22">
        <v>2698</v>
      </c>
      <c r="M374" s="22">
        <v>3</v>
      </c>
      <c r="N374" s="26">
        <v>0.16166666666666665</v>
      </c>
      <c r="O374" s="23">
        <f t="shared" si="13"/>
        <v>37685664</v>
      </c>
      <c r="P374" s="23">
        <f t="shared" si="14"/>
        <v>8094</v>
      </c>
    </row>
    <row r="375" spans="1:16" x14ac:dyDescent="0.25">
      <c r="A375" s="22">
        <v>372</v>
      </c>
      <c r="B375" s="25" t="s">
        <v>9</v>
      </c>
      <c r="C375" s="25" t="s">
        <v>559</v>
      </c>
      <c r="D375" s="25" t="s">
        <v>570</v>
      </c>
      <c r="E375" s="25" t="s">
        <v>585</v>
      </c>
      <c r="F375" s="25" t="s">
        <v>586</v>
      </c>
      <c r="G375" s="25">
        <v>8331019325</v>
      </c>
      <c r="H375" s="25" t="s">
        <v>587</v>
      </c>
      <c r="I375" s="22">
        <v>1</v>
      </c>
      <c r="J375" s="22">
        <v>9</v>
      </c>
      <c r="K375" s="22">
        <v>34375</v>
      </c>
      <c r="L375" s="22">
        <v>2214</v>
      </c>
      <c r="M375" s="22">
        <v>9</v>
      </c>
      <c r="N375" s="26">
        <v>0.39785879629629628</v>
      </c>
      <c r="O375" s="23">
        <f t="shared" si="13"/>
        <v>76106250</v>
      </c>
      <c r="P375" s="23">
        <f t="shared" si="14"/>
        <v>19926</v>
      </c>
    </row>
    <row r="376" spans="1:16" x14ac:dyDescent="0.25">
      <c r="A376" s="22">
        <v>373</v>
      </c>
      <c r="B376" s="25" t="s">
        <v>9</v>
      </c>
      <c r="C376" s="25" t="s">
        <v>559</v>
      </c>
      <c r="D376" s="25" t="s">
        <v>570</v>
      </c>
      <c r="E376" s="25" t="s">
        <v>585</v>
      </c>
      <c r="F376" s="25" t="s">
        <v>586</v>
      </c>
      <c r="G376" s="25">
        <v>8331019325</v>
      </c>
      <c r="H376" s="25" t="s">
        <v>588</v>
      </c>
      <c r="I376" s="22">
        <v>1</v>
      </c>
      <c r="J376" s="22">
        <v>8</v>
      </c>
      <c r="K376" s="22">
        <v>31925</v>
      </c>
      <c r="L376" s="22">
        <v>2783</v>
      </c>
      <c r="M376" s="22">
        <v>8</v>
      </c>
      <c r="N376" s="26">
        <v>0.36950231481481483</v>
      </c>
      <c r="O376" s="23">
        <f t="shared" si="13"/>
        <v>88847275</v>
      </c>
      <c r="P376" s="23">
        <f t="shared" si="14"/>
        <v>22264</v>
      </c>
    </row>
    <row r="377" spans="1:16" x14ac:dyDescent="0.25">
      <c r="A377" s="22">
        <v>374</v>
      </c>
      <c r="B377" s="25" t="s">
        <v>9</v>
      </c>
      <c r="C377" s="25" t="s">
        <v>559</v>
      </c>
      <c r="D377" s="25" t="s">
        <v>570</v>
      </c>
      <c r="E377" s="25" t="s">
        <v>585</v>
      </c>
      <c r="F377" s="25" t="s">
        <v>586</v>
      </c>
      <c r="G377" s="25">
        <v>8331019325</v>
      </c>
      <c r="H377" s="25" t="s">
        <v>589</v>
      </c>
      <c r="I377" s="22">
        <v>1</v>
      </c>
      <c r="J377" s="22">
        <v>11</v>
      </c>
      <c r="K377" s="22">
        <v>39600</v>
      </c>
      <c r="L377" s="22">
        <v>2426</v>
      </c>
      <c r="M377" s="22">
        <v>11</v>
      </c>
      <c r="N377" s="26">
        <v>0.45833333333333331</v>
      </c>
      <c r="O377" s="23">
        <f t="shared" si="13"/>
        <v>96069600</v>
      </c>
      <c r="P377" s="23">
        <f t="shared" si="14"/>
        <v>26686</v>
      </c>
    </row>
    <row r="378" spans="1:16" x14ac:dyDescent="0.25">
      <c r="A378" s="22">
        <v>375</v>
      </c>
      <c r="B378" s="25" t="s">
        <v>9</v>
      </c>
      <c r="C378" s="25" t="s">
        <v>559</v>
      </c>
      <c r="D378" s="25" t="s">
        <v>570</v>
      </c>
      <c r="E378" s="25" t="s">
        <v>585</v>
      </c>
      <c r="F378" s="25" t="s">
        <v>579</v>
      </c>
      <c r="G378" s="25">
        <v>8332958494</v>
      </c>
      <c r="H378" s="25" t="s">
        <v>590</v>
      </c>
      <c r="I378" s="22">
        <v>1</v>
      </c>
      <c r="J378" s="22">
        <v>4</v>
      </c>
      <c r="K378" s="22">
        <v>8434</v>
      </c>
      <c r="L378" s="22">
        <v>4105</v>
      </c>
      <c r="M378" s="22">
        <v>4</v>
      </c>
      <c r="N378" s="26">
        <v>9.7615740740740739E-2</v>
      </c>
      <c r="O378" s="23">
        <f t="shared" si="13"/>
        <v>34621570</v>
      </c>
      <c r="P378" s="23">
        <f t="shared" si="14"/>
        <v>16420</v>
      </c>
    </row>
    <row r="379" spans="1:16" x14ac:dyDescent="0.25">
      <c r="A379" s="22">
        <v>376</v>
      </c>
      <c r="B379" s="25" t="s">
        <v>9</v>
      </c>
      <c r="C379" s="25" t="s">
        <v>559</v>
      </c>
      <c r="D379" s="25" t="s">
        <v>570</v>
      </c>
      <c r="E379" s="25" t="s">
        <v>585</v>
      </c>
      <c r="F379" s="25" t="s">
        <v>579</v>
      </c>
      <c r="G379" s="25">
        <v>8332958494</v>
      </c>
      <c r="H379" s="25" t="s">
        <v>591</v>
      </c>
      <c r="I379" s="22">
        <v>1</v>
      </c>
      <c r="J379" s="22">
        <v>0</v>
      </c>
      <c r="K379" s="22">
        <v>0</v>
      </c>
      <c r="L379" s="22">
        <v>2145</v>
      </c>
      <c r="M379" s="22">
        <v>0</v>
      </c>
      <c r="N379" s="26">
        <v>0</v>
      </c>
      <c r="O379" s="23">
        <f t="shared" si="13"/>
        <v>0</v>
      </c>
      <c r="P379" s="23">
        <f t="shared" si="14"/>
        <v>0</v>
      </c>
    </row>
    <row r="380" spans="1:16" x14ac:dyDescent="0.25">
      <c r="A380" s="22">
        <v>377</v>
      </c>
      <c r="B380" s="25" t="s">
        <v>9</v>
      </c>
      <c r="C380" s="25" t="s">
        <v>559</v>
      </c>
      <c r="D380" s="25" t="s">
        <v>570</v>
      </c>
      <c r="E380" s="25" t="s">
        <v>585</v>
      </c>
      <c r="F380" s="25" t="s">
        <v>592</v>
      </c>
      <c r="G380" s="25">
        <v>9490615520</v>
      </c>
      <c r="H380" s="25" t="s">
        <v>593</v>
      </c>
      <c r="I380" s="22">
        <v>1</v>
      </c>
      <c r="J380" s="22">
        <v>6</v>
      </c>
      <c r="K380" s="22">
        <v>25756</v>
      </c>
      <c r="L380" s="22">
        <v>2582</v>
      </c>
      <c r="M380" s="22">
        <v>6</v>
      </c>
      <c r="N380" s="26">
        <v>0.29810185185185184</v>
      </c>
      <c r="O380" s="23">
        <f t="shared" si="13"/>
        <v>66501992</v>
      </c>
      <c r="P380" s="23">
        <f t="shared" si="14"/>
        <v>15492</v>
      </c>
    </row>
    <row r="381" spans="1:16" x14ac:dyDescent="0.25">
      <c r="A381" s="22">
        <v>378</v>
      </c>
      <c r="B381" s="25" t="s">
        <v>9</v>
      </c>
      <c r="C381" s="25" t="s">
        <v>559</v>
      </c>
      <c r="D381" s="25" t="s">
        <v>570</v>
      </c>
      <c r="E381" s="25" t="s">
        <v>585</v>
      </c>
      <c r="F381" s="25" t="s">
        <v>592</v>
      </c>
      <c r="G381" s="25">
        <v>9490615520</v>
      </c>
      <c r="H381" s="25" t="s">
        <v>594</v>
      </c>
      <c r="I381" s="22">
        <v>1</v>
      </c>
      <c r="J381" s="22">
        <v>15</v>
      </c>
      <c r="K381" s="22">
        <v>37008</v>
      </c>
      <c r="L381" s="22">
        <v>2994</v>
      </c>
      <c r="M381" s="22">
        <v>15</v>
      </c>
      <c r="N381" s="26">
        <v>0.42833333333333334</v>
      </c>
      <c r="O381" s="23">
        <f t="shared" si="13"/>
        <v>110801952</v>
      </c>
      <c r="P381" s="23">
        <f t="shared" si="14"/>
        <v>44910</v>
      </c>
    </row>
    <row r="382" spans="1:16" x14ac:dyDescent="0.25">
      <c r="A382" s="22">
        <v>379</v>
      </c>
      <c r="B382" s="25" t="s">
        <v>9</v>
      </c>
      <c r="C382" s="25" t="s">
        <v>559</v>
      </c>
      <c r="D382" s="25" t="s">
        <v>570</v>
      </c>
      <c r="E382" s="25" t="s">
        <v>585</v>
      </c>
      <c r="F382" s="25" t="s">
        <v>592</v>
      </c>
      <c r="G382" s="25">
        <v>9490615520</v>
      </c>
      <c r="H382" s="25" t="s">
        <v>595</v>
      </c>
      <c r="I382" s="22">
        <v>1</v>
      </c>
      <c r="J382" s="22">
        <v>6</v>
      </c>
      <c r="K382" s="22">
        <v>18105</v>
      </c>
      <c r="L382" s="22">
        <v>1</v>
      </c>
      <c r="M382" s="22">
        <v>6</v>
      </c>
      <c r="N382" s="26">
        <v>0.20954861111111112</v>
      </c>
      <c r="O382" s="23">
        <f t="shared" si="13"/>
        <v>18105</v>
      </c>
      <c r="P382" s="23">
        <f t="shared" si="14"/>
        <v>6</v>
      </c>
    </row>
    <row r="383" spans="1:16" x14ac:dyDescent="0.25">
      <c r="A383" s="22">
        <v>380</v>
      </c>
      <c r="B383" s="25" t="s">
        <v>9</v>
      </c>
      <c r="C383" s="25" t="s">
        <v>559</v>
      </c>
      <c r="D383" s="25" t="s">
        <v>570</v>
      </c>
      <c r="E383" s="25" t="s">
        <v>585</v>
      </c>
      <c r="F383" s="25" t="s">
        <v>592</v>
      </c>
      <c r="G383" s="25">
        <v>9490615520</v>
      </c>
      <c r="H383" s="25" t="s">
        <v>596</v>
      </c>
      <c r="I383" s="22">
        <v>1</v>
      </c>
      <c r="J383" s="22">
        <v>10</v>
      </c>
      <c r="K383" s="22">
        <v>29056</v>
      </c>
      <c r="L383" s="22">
        <v>327</v>
      </c>
      <c r="M383" s="22">
        <v>10</v>
      </c>
      <c r="N383" s="26">
        <v>0.33629629629629632</v>
      </c>
      <c r="O383" s="23">
        <f t="shared" si="13"/>
        <v>9501312</v>
      </c>
      <c r="P383" s="23">
        <f t="shared" si="14"/>
        <v>3270</v>
      </c>
    </row>
    <row r="384" spans="1:16" x14ac:dyDescent="0.25">
      <c r="A384" s="22">
        <v>381</v>
      </c>
      <c r="B384" s="25" t="s">
        <v>9</v>
      </c>
      <c r="C384" s="25" t="s">
        <v>559</v>
      </c>
      <c r="D384" s="25" t="s">
        <v>570</v>
      </c>
      <c r="E384" s="25" t="s">
        <v>585</v>
      </c>
      <c r="F384" s="25" t="s">
        <v>592</v>
      </c>
      <c r="G384" s="25">
        <v>9490615520</v>
      </c>
      <c r="H384" s="25" t="s">
        <v>597</v>
      </c>
      <c r="I384" s="22">
        <v>1</v>
      </c>
      <c r="J384" s="22">
        <v>4</v>
      </c>
      <c r="K384" s="22">
        <v>11916</v>
      </c>
      <c r="L384" s="22">
        <v>3293</v>
      </c>
      <c r="M384" s="22">
        <v>4</v>
      </c>
      <c r="N384" s="26">
        <v>0.13791666666666666</v>
      </c>
      <c r="O384" s="23">
        <f t="shared" si="13"/>
        <v>39239388</v>
      </c>
      <c r="P384" s="23">
        <f t="shared" si="14"/>
        <v>13172</v>
      </c>
    </row>
    <row r="385" spans="1:17" x14ac:dyDescent="0.25">
      <c r="A385" s="22">
        <v>382</v>
      </c>
      <c r="B385" s="25" t="s">
        <v>9</v>
      </c>
      <c r="C385" s="25" t="s">
        <v>559</v>
      </c>
      <c r="D385" s="25" t="s">
        <v>570</v>
      </c>
      <c r="E385" s="25" t="s">
        <v>585</v>
      </c>
      <c r="F385" s="25" t="s">
        <v>592</v>
      </c>
      <c r="G385" s="25">
        <v>9490615520</v>
      </c>
      <c r="H385" s="25" t="s">
        <v>598</v>
      </c>
      <c r="I385" s="22">
        <v>1</v>
      </c>
      <c r="J385" s="22">
        <v>13</v>
      </c>
      <c r="K385" s="22">
        <v>28492</v>
      </c>
      <c r="L385" s="22">
        <v>6158</v>
      </c>
      <c r="M385" s="22">
        <v>13</v>
      </c>
      <c r="N385" s="26">
        <v>0.32976851851851852</v>
      </c>
      <c r="O385" s="23">
        <f t="shared" si="13"/>
        <v>175453736</v>
      </c>
      <c r="P385" s="23">
        <f t="shared" si="14"/>
        <v>80054</v>
      </c>
    </row>
    <row r="386" spans="1:17" x14ac:dyDescent="0.25">
      <c r="A386" s="22">
        <v>383</v>
      </c>
      <c r="B386" s="25" t="s">
        <v>9</v>
      </c>
      <c r="C386" s="25" t="s">
        <v>559</v>
      </c>
      <c r="D386" s="25" t="s">
        <v>570</v>
      </c>
      <c r="E386" s="25" t="s">
        <v>585</v>
      </c>
      <c r="F386" s="25" t="s">
        <v>583</v>
      </c>
      <c r="G386" s="25">
        <v>9490615522</v>
      </c>
      <c r="H386" s="25" t="s">
        <v>599</v>
      </c>
      <c r="I386" s="22">
        <v>1</v>
      </c>
      <c r="J386" s="22">
        <v>4</v>
      </c>
      <c r="K386" s="22">
        <v>17635</v>
      </c>
      <c r="L386" s="22">
        <v>1</v>
      </c>
      <c r="M386" s="22">
        <v>4</v>
      </c>
      <c r="N386" s="26">
        <v>0.2041087962962963</v>
      </c>
      <c r="O386" s="23">
        <f t="shared" si="13"/>
        <v>17635</v>
      </c>
      <c r="P386" s="23">
        <f t="shared" si="14"/>
        <v>4</v>
      </c>
    </row>
    <row r="387" spans="1:17" x14ac:dyDescent="0.25">
      <c r="A387" s="22">
        <v>384</v>
      </c>
      <c r="B387" s="25" t="s">
        <v>9</v>
      </c>
      <c r="C387" s="25" t="s">
        <v>559</v>
      </c>
      <c r="D387" s="25" t="s">
        <v>570</v>
      </c>
      <c r="E387" s="25" t="s">
        <v>585</v>
      </c>
      <c r="F387" s="25" t="s">
        <v>583</v>
      </c>
      <c r="G387" s="25">
        <v>9490615522</v>
      </c>
      <c r="H387" s="25" t="s">
        <v>600</v>
      </c>
      <c r="I387" s="22">
        <v>1</v>
      </c>
      <c r="J387" s="22">
        <v>7</v>
      </c>
      <c r="K387" s="22">
        <v>35396</v>
      </c>
      <c r="L387" s="22">
        <v>116</v>
      </c>
      <c r="M387" s="22">
        <v>7</v>
      </c>
      <c r="N387" s="26">
        <v>0.40967592592592594</v>
      </c>
      <c r="O387" s="23">
        <f t="shared" si="13"/>
        <v>4105936</v>
      </c>
      <c r="P387" s="23">
        <f t="shared" si="14"/>
        <v>812</v>
      </c>
    </row>
    <row r="388" spans="1:17" x14ac:dyDescent="0.25">
      <c r="A388" s="22">
        <v>385</v>
      </c>
      <c r="B388" s="25" t="s">
        <v>9</v>
      </c>
      <c r="C388" s="25" t="s">
        <v>559</v>
      </c>
      <c r="D388" s="25" t="s">
        <v>570</v>
      </c>
      <c r="E388" s="25" t="s">
        <v>601</v>
      </c>
      <c r="F388" s="25" t="s">
        <v>579</v>
      </c>
      <c r="G388" s="25">
        <v>8332958494</v>
      </c>
      <c r="H388" s="25" t="s">
        <v>602</v>
      </c>
      <c r="I388" s="22">
        <v>1</v>
      </c>
      <c r="J388" s="22">
        <v>4</v>
      </c>
      <c r="K388" s="22">
        <v>8549</v>
      </c>
      <c r="L388" s="22">
        <v>4642</v>
      </c>
      <c r="M388" s="22">
        <v>4</v>
      </c>
      <c r="N388" s="26">
        <v>9.8946759259259262E-2</v>
      </c>
      <c r="O388" s="23">
        <f t="shared" si="13"/>
        <v>39684458</v>
      </c>
      <c r="P388" s="23">
        <f t="shared" si="14"/>
        <v>18568</v>
      </c>
    </row>
    <row r="389" spans="1:17" x14ac:dyDescent="0.25">
      <c r="A389" s="22">
        <v>386</v>
      </c>
      <c r="B389" s="25" t="s">
        <v>9</v>
      </c>
      <c r="C389" s="25" t="s">
        <v>559</v>
      </c>
      <c r="D389" s="25" t="s">
        <v>570</v>
      </c>
      <c r="E389" s="25" t="s">
        <v>601</v>
      </c>
      <c r="F389" s="25" t="s">
        <v>581</v>
      </c>
      <c r="G389" s="25">
        <v>9490615521</v>
      </c>
      <c r="H389" s="25" t="s">
        <v>603</v>
      </c>
      <c r="I389" s="22">
        <v>1</v>
      </c>
      <c r="J389" s="22">
        <v>0</v>
      </c>
      <c r="K389" s="22">
        <v>0</v>
      </c>
      <c r="L389" s="22">
        <v>4046</v>
      </c>
      <c r="M389" s="22">
        <v>0</v>
      </c>
      <c r="N389" s="26">
        <v>0</v>
      </c>
      <c r="O389" s="23">
        <f t="shared" si="13"/>
        <v>0</v>
      </c>
      <c r="P389" s="23">
        <f t="shared" si="14"/>
        <v>0</v>
      </c>
    </row>
    <row r="390" spans="1:17" x14ac:dyDescent="0.25">
      <c r="A390" s="22">
        <v>387</v>
      </c>
      <c r="B390" s="25" t="s">
        <v>9</v>
      </c>
      <c r="C390" s="25" t="s">
        <v>559</v>
      </c>
      <c r="D390" s="25" t="s">
        <v>570</v>
      </c>
      <c r="E390" s="25" t="s">
        <v>601</v>
      </c>
      <c r="F390" s="25" t="s">
        <v>581</v>
      </c>
      <c r="G390" s="25">
        <v>9490615521</v>
      </c>
      <c r="H390" s="25" t="s">
        <v>604</v>
      </c>
      <c r="I390" s="22">
        <v>1</v>
      </c>
      <c r="J390" s="22">
        <v>9</v>
      </c>
      <c r="K390" s="22">
        <v>27265</v>
      </c>
      <c r="L390" s="22">
        <v>2062</v>
      </c>
      <c r="M390" s="22">
        <v>9</v>
      </c>
      <c r="N390" s="26">
        <v>0.31556712962962963</v>
      </c>
      <c r="O390" s="23">
        <f t="shared" si="13"/>
        <v>56220430</v>
      </c>
      <c r="P390" s="23">
        <f t="shared" si="14"/>
        <v>18558</v>
      </c>
    </row>
    <row r="391" spans="1:17" x14ac:dyDescent="0.25">
      <c r="A391" s="22">
        <v>388</v>
      </c>
      <c r="B391" s="25" t="s">
        <v>9</v>
      </c>
      <c r="C391" s="25" t="s">
        <v>559</v>
      </c>
      <c r="D391" s="25" t="s">
        <v>570</v>
      </c>
      <c r="E391" s="25" t="s">
        <v>601</v>
      </c>
      <c r="F391" s="25" t="s">
        <v>605</v>
      </c>
      <c r="G391" s="25">
        <v>9490615523</v>
      </c>
      <c r="H391" s="25" t="s">
        <v>606</v>
      </c>
      <c r="I391" s="22">
        <v>1</v>
      </c>
      <c r="J391" s="22">
        <v>0</v>
      </c>
      <c r="K391" s="22">
        <v>0</v>
      </c>
      <c r="L391" s="22">
        <v>7099</v>
      </c>
      <c r="M391" s="22">
        <v>0</v>
      </c>
      <c r="N391" s="26">
        <v>0</v>
      </c>
      <c r="O391" s="23">
        <f t="shared" si="13"/>
        <v>0</v>
      </c>
      <c r="P391" s="23">
        <f t="shared" si="14"/>
        <v>0</v>
      </c>
    </row>
    <row r="392" spans="1:17" x14ac:dyDescent="0.25">
      <c r="A392" s="22">
        <v>389</v>
      </c>
      <c r="B392" s="25" t="s">
        <v>9</v>
      </c>
      <c r="C392" s="25" t="s">
        <v>559</v>
      </c>
      <c r="D392" s="25" t="s">
        <v>570</v>
      </c>
      <c r="E392" s="25" t="s">
        <v>601</v>
      </c>
      <c r="F392" s="25" t="s">
        <v>605</v>
      </c>
      <c r="G392" s="25">
        <v>9490615523</v>
      </c>
      <c r="H392" s="25" t="s">
        <v>607</v>
      </c>
      <c r="I392" s="22">
        <v>1</v>
      </c>
      <c r="J392" s="22">
        <v>7</v>
      </c>
      <c r="K392" s="22">
        <v>19230</v>
      </c>
      <c r="L392" s="22">
        <v>3719</v>
      </c>
      <c r="M392" s="22">
        <v>7</v>
      </c>
      <c r="N392" s="26">
        <v>0.22256944444444443</v>
      </c>
      <c r="O392" s="23">
        <f t="shared" si="13"/>
        <v>71516370</v>
      </c>
      <c r="P392" s="23">
        <f t="shared" si="14"/>
        <v>26033</v>
      </c>
    </row>
    <row r="393" spans="1:17" x14ac:dyDescent="0.25">
      <c r="A393" s="22">
        <v>390</v>
      </c>
      <c r="B393" s="25" t="s">
        <v>9</v>
      </c>
      <c r="C393" s="25" t="s">
        <v>559</v>
      </c>
      <c r="D393" s="25" t="s">
        <v>570</v>
      </c>
      <c r="E393" s="25" t="s">
        <v>601</v>
      </c>
      <c r="F393" s="25" t="s">
        <v>605</v>
      </c>
      <c r="G393" s="25">
        <v>9490615523</v>
      </c>
      <c r="H393" s="25" t="s">
        <v>608</v>
      </c>
      <c r="I393" s="22">
        <v>1</v>
      </c>
      <c r="J393" s="22">
        <v>7</v>
      </c>
      <c r="K393" s="22">
        <v>17058</v>
      </c>
      <c r="L393" s="22">
        <v>861</v>
      </c>
      <c r="M393" s="22">
        <v>7</v>
      </c>
      <c r="N393" s="26">
        <v>0.19743055555555555</v>
      </c>
      <c r="O393" s="23">
        <f t="shared" si="13"/>
        <v>14686938</v>
      </c>
      <c r="P393" s="23">
        <f t="shared" si="14"/>
        <v>6027</v>
      </c>
    </row>
    <row r="394" spans="1:17" x14ac:dyDescent="0.25">
      <c r="A394" s="22">
        <v>391</v>
      </c>
      <c r="B394" s="25" t="s">
        <v>9</v>
      </c>
      <c r="C394" s="25" t="s">
        <v>559</v>
      </c>
      <c r="D394" s="25" t="s">
        <v>570</v>
      </c>
      <c r="E394" s="25" t="s">
        <v>601</v>
      </c>
      <c r="F394" s="25" t="s">
        <v>605</v>
      </c>
      <c r="G394" s="25">
        <v>9490615523</v>
      </c>
      <c r="H394" s="25" t="s">
        <v>609</v>
      </c>
      <c r="I394" s="22">
        <v>1</v>
      </c>
      <c r="J394" s="22">
        <v>6</v>
      </c>
      <c r="K394" s="22">
        <v>17831</v>
      </c>
      <c r="L394" s="22">
        <v>3428</v>
      </c>
      <c r="M394" s="22">
        <v>6</v>
      </c>
      <c r="N394" s="26">
        <v>0.20637731481481481</v>
      </c>
      <c r="O394" s="23">
        <f t="shared" si="13"/>
        <v>61124668</v>
      </c>
      <c r="P394" s="23">
        <f t="shared" si="14"/>
        <v>20568</v>
      </c>
    </row>
    <row r="395" spans="1:17" x14ac:dyDescent="0.25">
      <c r="A395" s="22">
        <v>392</v>
      </c>
      <c r="B395" s="25" t="s">
        <v>9</v>
      </c>
      <c r="C395" s="25" t="s">
        <v>559</v>
      </c>
      <c r="D395" s="25" t="s">
        <v>570</v>
      </c>
      <c r="E395" s="25" t="s">
        <v>601</v>
      </c>
      <c r="F395" s="25" t="s">
        <v>605</v>
      </c>
      <c r="G395" s="25">
        <v>9490615523</v>
      </c>
      <c r="H395" s="25" t="s">
        <v>610</v>
      </c>
      <c r="I395" s="22">
        <v>1</v>
      </c>
      <c r="J395" s="22">
        <v>7</v>
      </c>
      <c r="K395" s="22">
        <v>26208</v>
      </c>
      <c r="L395" s="22">
        <v>315</v>
      </c>
      <c r="M395" s="22">
        <v>7</v>
      </c>
      <c r="N395" s="26">
        <v>0.30333333333333334</v>
      </c>
      <c r="O395" s="23">
        <f t="shared" si="13"/>
        <v>8255520</v>
      </c>
      <c r="P395" s="23">
        <f t="shared" si="14"/>
        <v>2205</v>
      </c>
    </row>
    <row r="396" spans="1:17" x14ac:dyDescent="0.25">
      <c r="A396" s="22"/>
      <c r="B396" s="25"/>
      <c r="C396" s="25"/>
      <c r="D396" s="25"/>
      <c r="E396" s="25"/>
      <c r="F396" s="25"/>
      <c r="G396" s="25"/>
      <c r="H396" s="34" t="s">
        <v>611</v>
      </c>
      <c r="I396">
        <f t="shared" ref="I396" si="15">SUM(I89:I395)</f>
        <v>307</v>
      </c>
      <c r="J396">
        <f>SUM(J89:J395)</f>
        <v>1754</v>
      </c>
      <c r="K396">
        <f>SUM(K89:K395)</f>
        <v>4894708</v>
      </c>
      <c r="L396">
        <f>SUM(L89:L395)</f>
        <v>716390</v>
      </c>
      <c r="M396" s="22"/>
      <c r="N396" s="26"/>
      <c r="O396" s="35">
        <f>SUM(O89:O395)/$L$396/86400</f>
        <v>0.20626429015813857</v>
      </c>
      <c r="P396" s="36">
        <f>SUM(P89:P395)/$L$396</f>
        <v>6.4677843074303105</v>
      </c>
      <c r="Q396" s="37">
        <f>1-O396/31</f>
        <v>0.99334631322070521</v>
      </c>
    </row>
    <row r="397" spans="1:17" x14ac:dyDescent="0.25">
      <c r="A397" s="22"/>
      <c r="B397" s="25"/>
      <c r="C397" s="25"/>
      <c r="D397" s="25"/>
      <c r="E397" s="25"/>
      <c r="F397" s="25"/>
      <c r="G397" s="25"/>
      <c r="H397" s="25"/>
      <c r="I397" s="22"/>
      <c r="L397" s="22"/>
      <c r="M397" s="22"/>
      <c r="N397" s="26"/>
      <c r="O397" s="23"/>
      <c r="P397" s="23"/>
    </row>
    <row r="398" spans="1:17" x14ac:dyDescent="0.25">
      <c r="A398" s="22">
        <v>393</v>
      </c>
      <c r="B398" s="25" t="s">
        <v>10</v>
      </c>
      <c r="C398" s="25" t="s">
        <v>612</v>
      </c>
      <c r="D398" s="25" t="s">
        <v>612</v>
      </c>
      <c r="E398" s="25" t="s">
        <v>613</v>
      </c>
      <c r="F398" s="25" t="s">
        <v>614</v>
      </c>
      <c r="G398" s="25">
        <v>7382629680</v>
      </c>
      <c r="H398" s="25" t="s">
        <v>615</v>
      </c>
      <c r="I398" s="22">
        <v>1</v>
      </c>
      <c r="J398" s="22">
        <v>5</v>
      </c>
      <c r="K398" s="22">
        <v>10878</v>
      </c>
      <c r="L398" s="22">
        <v>3946</v>
      </c>
      <c r="M398" s="22">
        <v>5</v>
      </c>
      <c r="N398" s="26">
        <v>0.12590277777777778</v>
      </c>
      <c r="O398" s="23">
        <f t="shared" ref="O398:O461" si="16">K398*L398</f>
        <v>42924588</v>
      </c>
      <c r="P398" s="23">
        <f t="shared" ref="P398:P461" si="17">J398*L398</f>
        <v>19730</v>
      </c>
    </row>
    <row r="399" spans="1:17" x14ac:dyDescent="0.25">
      <c r="A399" s="22">
        <v>394</v>
      </c>
      <c r="B399" s="25" t="s">
        <v>10</v>
      </c>
      <c r="C399" s="25" t="s">
        <v>612</v>
      </c>
      <c r="D399" s="25" t="s">
        <v>612</v>
      </c>
      <c r="E399" s="25" t="s">
        <v>613</v>
      </c>
      <c r="F399" s="25" t="s">
        <v>614</v>
      </c>
      <c r="G399" s="25">
        <v>7382629680</v>
      </c>
      <c r="H399" s="25" t="s">
        <v>616</v>
      </c>
      <c r="I399" s="22">
        <v>1</v>
      </c>
      <c r="J399" s="22">
        <v>5</v>
      </c>
      <c r="K399" s="22">
        <v>10870</v>
      </c>
      <c r="L399" s="22">
        <v>3862</v>
      </c>
      <c r="M399" s="22">
        <v>5</v>
      </c>
      <c r="N399" s="26">
        <v>0.12581018518518519</v>
      </c>
      <c r="O399" s="23">
        <f t="shared" si="16"/>
        <v>41979940</v>
      </c>
      <c r="P399" s="23">
        <f t="shared" si="17"/>
        <v>19310</v>
      </c>
    </row>
    <row r="400" spans="1:17" x14ac:dyDescent="0.25">
      <c r="A400" s="22">
        <v>395</v>
      </c>
      <c r="B400" s="25" t="s">
        <v>10</v>
      </c>
      <c r="C400" s="25" t="s">
        <v>612</v>
      </c>
      <c r="D400" s="25" t="s">
        <v>612</v>
      </c>
      <c r="E400" s="25" t="s">
        <v>613</v>
      </c>
      <c r="F400" s="25" t="s">
        <v>617</v>
      </c>
      <c r="G400" s="25">
        <v>9490615422</v>
      </c>
      <c r="H400" s="25" t="s">
        <v>618</v>
      </c>
      <c r="I400" s="22">
        <v>1</v>
      </c>
      <c r="J400" s="22">
        <v>5</v>
      </c>
      <c r="K400" s="22">
        <v>6514</v>
      </c>
      <c r="L400" s="22">
        <v>4420</v>
      </c>
      <c r="M400" s="22">
        <v>5</v>
      </c>
      <c r="N400" s="26">
        <v>7.5393518518518512E-2</v>
      </c>
      <c r="O400" s="23">
        <f t="shared" si="16"/>
        <v>28791880</v>
      </c>
      <c r="P400" s="23">
        <f t="shared" si="17"/>
        <v>22100</v>
      </c>
    </row>
    <row r="401" spans="1:16" x14ac:dyDescent="0.25">
      <c r="A401" s="22">
        <v>396</v>
      </c>
      <c r="B401" s="25" t="s">
        <v>10</v>
      </c>
      <c r="C401" s="25" t="s">
        <v>612</v>
      </c>
      <c r="D401" s="25" t="s">
        <v>612</v>
      </c>
      <c r="E401" s="25" t="s">
        <v>613</v>
      </c>
      <c r="F401" s="25" t="s">
        <v>617</v>
      </c>
      <c r="G401" s="25">
        <v>9490615422</v>
      </c>
      <c r="H401" s="25" t="s">
        <v>619</v>
      </c>
      <c r="I401" s="22">
        <v>1</v>
      </c>
      <c r="J401" s="22">
        <v>27</v>
      </c>
      <c r="K401" s="22">
        <v>44903</v>
      </c>
      <c r="L401" s="22">
        <v>6128</v>
      </c>
      <c r="M401" s="22">
        <v>27</v>
      </c>
      <c r="N401" s="26">
        <v>0.51971064814814816</v>
      </c>
      <c r="O401" s="23">
        <f t="shared" si="16"/>
        <v>275165584</v>
      </c>
      <c r="P401" s="23">
        <f t="shared" si="17"/>
        <v>165456</v>
      </c>
    </row>
    <row r="402" spans="1:16" x14ac:dyDescent="0.25">
      <c r="A402" s="22">
        <v>397</v>
      </c>
      <c r="B402" s="25" t="s">
        <v>10</v>
      </c>
      <c r="C402" s="25" t="s">
        <v>612</v>
      </c>
      <c r="D402" s="25" t="s">
        <v>612</v>
      </c>
      <c r="E402" s="25" t="s">
        <v>613</v>
      </c>
      <c r="F402" s="25" t="s">
        <v>617</v>
      </c>
      <c r="G402" s="25">
        <v>9490615422</v>
      </c>
      <c r="H402" s="25" t="s">
        <v>620</v>
      </c>
      <c r="I402" s="22">
        <v>1</v>
      </c>
      <c r="J402" s="22">
        <v>5</v>
      </c>
      <c r="K402" s="22">
        <v>8767</v>
      </c>
      <c r="L402" s="22">
        <v>1472</v>
      </c>
      <c r="M402" s="22">
        <v>5</v>
      </c>
      <c r="N402" s="26">
        <v>0.10146990740740741</v>
      </c>
      <c r="O402" s="23">
        <f t="shared" si="16"/>
        <v>12905024</v>
      </c>
      <c r="P402" s="23">
        <f t="shared" si="17"/>
        <v>7360</v>
      </c>
    </row>
    <row r="403" spans="1:16" x14ac:dyDescent="0.25">
      <c r="A403" s="22">
        <v>398</v>
      </c>
      <c r="B403" s="25" t="s">
        <v>10</v>
      </c>
      <c r="C403" s="25" t="s">
        <v>612</v>
      </c>
      <c r="D403" s="25" t="s">
        <v>621</v>
      </c>
      <c r="E403" s="25" t="s">
        <v>621</v>
      </c>
      <c r="F403" s="25" t="s">
        <v>622</v>
      </c>
      <c r="G403" s="25">
        <v>9490615427</v>
      </c>
      <c r="H403" s="25" t="s">
        <v>623</v>
      </c>
      <c r="I403" s="22">
        <v>1</v>
      </c>
      <c r="J403" s="22">
        <v>5</v>
      </c>
      <c r="K403" s="22">
        <v>11117</v>
      </c>
      <c r="L403" s="22">
        <v>1031</v>
      </c>
      <c r="M403" s="22">
        <v>5</v>
      </c>
      <c r="N403" s="26">
        <v>0.12866898148148148</v>
      </c>
      <c r="O403" s="23">
        <f t="shared" si="16"/>
        <v>11461627</v>
      </c>
      <c r="P403" s="23">
        <f t="shared" si="17"/>
        <v>5155</v>
      </c>
    </row>
    <row r="404" spans="1:16" x14ac:dyDescent="0.25">
      <c r="A404" s="22">
        <v>399</v>
      </c>
      <c r="B404" s="25" t="s">
        <v>10</v>
      </c>
      <c r="C404" s="25" t="s">
        <v>624</v>
      </c>
      <c r="D404" s="25" t="s">
        <v>624</v>
      </c>
      <c r="E404" s="25" t="s">
        <v>625</v>
      </c>
      <c r="F404" s="25" t="s">
        <v>626</v>
      </c>
      <c r="G404" s="25">
        <v>9490615411</v>
      </c>
      <c r="H404" s="25" t="s">
        <v>627</v>
      </c>
      <c r="I404" s="22">
        <v>1</v>
      </c>
      <c r="J404" s="22">
        <v>4</v>
      </c>
      <c r="K404" s="22">
        <v>11400</v>
      </c>
      <c r="L404" s="22">
        <v>2649</v>
      </c>
      <c r="M404" s="22">
        <v>4</v>
      </c>
      <c r="N404" s="26">
        <v>0.13194444444444445</v>
      </c>
      <c r="O404" s="23">
        <f t="shared" si="16"/>
        <v>30198600</v>
      </c>
      <c r="P404" s="23">
        <f t="shared" si="17"/>
        <v>10596</v>
      </c>
    </row>
    <row r="405" spans="1:16" x14ac:dyDescent="0.25">
      <c r="A405" s="22">
        <v>400</v>
      </c>
      <c r="B405" s="25" t="s">
        <v>10</v>
      </c>
      <c r="C405" s="25" t="s">
        <v>624</v>
      </c>
      <c r="D405" s="25" t="s">
        <v>624</v>
      </c>
      <c r="E405" s="25" t="s">
        <v>625</v>
      </c>
      <c r="F405" s="25" t="s">
        <v>626</v>
      </c>
      <c r="G405" s="25">
        <v>9490615411</v>
      </c>
      <c r="H405" s="25" t="s">
        <v>628</v>
      </c>
      <c r="I405" s="22">
        <v>1</v>
      </c>
      <c r="J405" s="22">
        <v>6</v>
      </c>
      <c r="K405" s="22">
        <v>20016</v>
      </c>
      <c r="L405" s="22">
        <v>1784</v>
      </c>
      <c r="M405" s="22">
        <v>6</v>
      </c>
      <c r="N405" s="26">
        <v>0.23166666666666666</v>
      </c>
      <c r="O405" s="23">
        <f t="shared" si="16"/>
        <v>35708544</v>
      </c>
      <c r="P405" s="23">
        <f t="shared" si="17"/>
        <v>10704</v>
      </c>
    </row>
    <row r="406" spans="1:16" x14ac:dyDescent="0.25">
      <c r="A406" s="22">
        <v>401</v>
      </c>
      <c r="B406" s="25" t="s">
        <v>10</v>
      </c>
      <c r="C406" s="25" t="s">
        <v>624</v>
      </c>
      <c r="D406" s="25" t="s">
        <v>624</v>
      </c>
      <c r="E406" s="25" t="s">
        <v>625</v>
      </c>
      <c r="F406" s="25" t="s">
        <v>629</v>
      </c>
      <c r="G406" s="25">
        <v>9490615411</v>
      </c>
      <c r="H406" s="25" t="s">
        <v>630</v>
      </c>
      <c r="I406" s="22">
        <v>1</v>
      </c>
      <c r="J406" s="22">
        <v>13</v>
      </c>
      <c r="K406" s="22">
        <v>25924</v>
      </c>
      <c r="L406" s="22">
        <v>1353</v>
      </c>
      <c r="M406" s="22">
        <v>13</v>
      </c>
      <c r="N406" s="26">
        <v>0.30004629629629631</v>
      </c>
      <c r="O406" s="23">
        <f t="shared" si="16"/>
        <v>35075172</v>
      </c>
      <c r="P406" s="23">
        <f t="shared" si="17"/>
        <v>17589</v>
      </c>
    </row>
    <row r="407" spans="1:16" x14ac:dyDescent="0.25">
      <c r="A407" s="22">
        <v>402</v>
      </c>
      <c r="B407" s="25" t="s">
        <v>10</v>
      </c>
      <c r="C407" s="25" t="s">
        <v>624</v>
      </c>
      <c r="D407" s="25" t="s">
        <v>624</v>
      </c>
      <c r="E407" s="25" t="s">
        <v>625</v>
      </c>
      <c r="F407" s="25" t="s">
        <v>629</v>
      </c>
      <c r="G407" s="25">
        <v>9490615411</v>
      </c>
      <c r="H407" s="25" t="s">
        <v>631</v>
      </c>
      <c r="I407" s="22">
        <v>1</v>
      </c>
      <c r="J407" s="22">
        <v>16</v>
      </c>
      <c r="K407" s="22">
        <v>23625</v>
      </c>
      <c r="L407" s="22">
        <v>3791</v>
      </c>
      <c r="M407" s="22">
        <v>16</v>
      </c>
      <c r="N407" s="26">
        <v>0.2734375</v>
      </c>
      <c r="O407" s="23">
        <f t="shared" si="16"/>
        <v>89562375</v>
      </c>
      <c r="P407" s="23">
        <f t="shared" si="17"/>
        <v>60656</v>
      </c>
    </row>
    <row r="408" spans="1:16" x14ac:dyDescent="0.25">
      <c r="A408" s="22">
        <v>403</v>
      </c>
      <c r="B408" s="25" t="s">
        <v>10</v>
      </c>
      <c r="C408" s="25" t="s">
        <v>624</v>
      </c>
      <c r="D408" s="25" t="s">
        <v>624</v>
      </c>
      <c r="E408" s="25" t="s">
        <v>625</v>
      </c>
      <c r="F408" s="25" t="s">
        <v>629</v>
      </c>
      <c r="G408" s="25">
        <v>9490615411</v>
      </c>
      <c r="H408" s="25" t="s">
        <v>632</v>
      </c>
      <c r="I408" s="22">
        <v>1</v>
      </c>
      <c r="J408" s="22">
        <v>12</v>
      </c>
      <c r="K408" s="22">
        <v>19368</v>
      </c>
      <c r="L408" s="22">
        <v>2806</v>
      </c>
      <c r="M408" s="22">
        <v>12</v>
      </c>
      <c r="N408" s="26">
        <v>0.22416666666666665</v>
      </c>
      <c r="O408" s="23">
        <f t="shared" si="16"/>
        <v>54346608</v>
      </c>
      <c r="P408" s="23">
        <f t="shared" si="17"/>
        <v>33672</v>
      </c>
    </row>
    <row r="409" spans="1:16" x14ac:dyDescent="0.25">
      <c r="A409" s="22">
        <v>404</v>
      </c>
      <c r="B409" s="25" t="s">
        <v>10</v>
      </c>
      <c r="C409" s="25" t="s">
        <v>624</v>
      </c>
      <c r="D409" s="25" t="s">
        <v>624</v>
      </c>
      <c r="E409" s="25" t="s">
        <v>625</v>
      </c>
      <c r="F409" s="25" t="s">
        <v>629</v>
      </c>
      <c r="G409" s="25">
        <v>9490615411</v>
      </c>
      <c r="H409" s="25" t="s">
        <v>633</v>
      </c>
      <c r="I409" s="22">
        <v>1</v>
      </c>
      <c r="J409" s="22">
        <v>0</v>
      </c>
      <c r="K409" s="22">
        <v>0</v>
      </c>
      <c r="L409" s="22">
        <v>2144</v>
      </c>
      <c r="M409" s="22">
        <v>0</v>
      </c>
      <c r="N409" s="26">
        <v>0</v>
      </c>
      <c r="O409" s="23">
        <f t="shared" si="16"/>
        <v>0</v>
      </c>
      <c r="P409" s="23">
        <f t="shared" si="17"/>
        <v>0</v>
      </c>
    </row>
    <row r="410" spans="1:16" x14ac:dyDescent="0.25">
      <c r="A410" s="22">
        <v>405</v>
      </c>
      <c r="B410" s="25" t="s">
        <v>10</v>
      </c>
      <c r="C410" s="25" t="s">
        <v>624</v>
      </c>
      <c r="D410" s="25" t="s">
        <v>624</v>
      </c>
      <c r="E410" s="25" t="s">
        <v>625</v>
      </c>
      <c r="F410" s="25" t="s">
        <v>634</v>
      </c>
      <c r="G410" s="25">
        <v>7382716284</v>
      </c>
      <c r="H410" s="25" t="s">
        <v>635</v>
      </c>
      <c r="I410" s="22">
        <v>1</v>
      </c>
      <c r="J410" s="22">
        <v>18</v>
      </c>
      <c r="K410" s="22">
        <v>36984</v>
      </c>
      <c r="L410" s="22">
        <v>3008</v>
      </c>
      <c r="M410" s="22">
        <v>18</v>
      </c>
      <c r="N410" s="26">
        <v>0.42805555555555558</v>
      </c>
      <c r="O410" s="23">
        <f t="shared" si="16"/>
        <v>111247872</v>
      </c>
      <c r="P410" s="23">
        <f t="shared" si="17"/>
        <v>54144</v>
      </c>
    </row>
    <row r="411" spans="1:16" x14ac:dyDescent="0.25">
      <c r="A411" s="22">
        <v>406</v>
      </c>
      <c r="B411" s="25" t="s">
        <v>10</v>
      </c>
      <c r="C411" s="25" t="s">
        <v>624</v>
      </c>
      <c r="D411" s="25" t="s">
        <v>624</v>
      </c>
      <c r="E411" s="25" t="s">
        <v>625</v>
      </c>
      <c r="F411" s="25" t="s">
        <v>636</v>
      </c>
      <c r="G411" s="25">
        <v>8330938829</v>
      </c>
      <c r="H411" s="25" t="s">
        <v>637</v>
      </c>
      <c r="I411" s="22">
        <v>1</v>
      </c>
      <c r="J411" s="22">
        <v>2</v>
      </c>
      <c r="K411" s="22">
        <v>9981</v>
      </c>
      <c r="L411" s="22">
        <v>302</v>
      </c>
      <c r="M411" s="22">
        <v>2</v>
      </c>
      <c r="N411" s="26">
        <v>0.11552083333333334</v>
      </c>
      <c r="O411" s="23">
        <f t="shared" si="16"/>
        <v>3014262</v>
      </c>
      <c r="P411" s="23">
        <f t="shared" si="17"/>
        <v>604</v>
      </c>
    </row>
    <row r="412" spans="1:16" x14ac:dyDescent="0.25">
      <c r="A412" s="22">
        <v>407</v>
      </c>
      <c r="B412" s="25" t="s">
        <v>10</v>
      </c>
      <c r="C412" s="25" t="s">
        <v>624</v>
      </c>
      <c r="D412" s="25" t="s">
        <v>624</v>
      </c>
      <c r="E412" s="25" t="s">
        <v>625</v>
      </c>
      <c r="F412" s="25" t="s">
        <v>638</v>
      </c>
      <c r="G412" s="25">
        <v>9440818824</v>
      </c>
      <c r="H412" s="25" t="s">
        <v>639</v>
      </c>
      <c r="I412" s="22">
        <v>1</v>
      </c>
      <c r="J412" s="22">
        <v>7</v>
      </c>
      <c r="K412" s="22">
        <v>14317</v>
      </c>
      <c r="L412" s="22">
        <v>2159</v>
      </c>
      <c r="M412" s="22">
        <v>7</v>
      </c>
      <c r="N412" s="26">
        <v>0.16570601851851852</v>
      </c>
      <c r="O412" s="23">
        <f t="shared" si="16"/>
        <v>30910403</v>
      </c>
      <c r="P412" s="23">
        <f t="shared" si="17"/>
        <v>15113</v>
      </c>
    </row>
    <row r="413" spans="1:16" x14ac:dyDescent="0.25">
      <c r="A413" s="22">
        <v>408</v>
      </c>
      <c r="B413" s="25" t="s">
        <v>10</v>
      </c>
      <c r="C413" s="25" t="s">
        <v>624</v>
      </c>
      <c r="D413" s="25" t="s">
        <v>624</v>
      </c>
      <c r="E413" s="25" t="s">
        <v>625</v>
      </c>
      <c r="F413" s="25" t="s">
        <v>638</v>
      </c>
      <c r="G413" s="25">
        <v>9440818824</v>
      </c>
      <c r="H413" s="25" t="s">
        <v>640</v>
      </c>
      <c r="I413" s="22">
        <v>1</v>
      </c>
      <c r="J413" s="22">
        <v>6</v>
      </c>
      <c r="K413" s="22">
        <v>12600</v>
      </c>
      <c r="L413" s="22">
        <v>2272</v>
      </c>
      <c r="M413" s="22">
        <v>6</v>
      </c>
      <c r="N413" s="26">
        <v>0.14583333333333334</v>
      </c>
      <c r="O413" s="23">
        <f t="shared" si="16"/>
        <v>28627200</v>
      </c>
      <c r="P413" s="23">
        <f t="shared" si="17"/>
        <v>13632</v>
      </c>
    </row>
    <row r="414" spans="1:16" x14ac:dyDescent="0.25">
      <c r="A414" s="22">
        <v>409</v>
      </c>
      <c r="B414" s="25" t="s">
        <v>10</v>
      </c>
      <c r="C414" s="25" t="s">
        <v>624</v>
      </c>
      <c r="D414" s="25" t="s">
        <v>624</v>
      </c>
      <c r="E414" s="25" t="s">
        <v>625</v>
      </c>
      <c r="F414" s="25" t="s">
        <v>638</v>
      </c>
      <c r="G414" s="25">
        <v>9440818824</v>
      </c>
      <c r="H414" s="25" t="s">
        <v>641</v>
      </c>
      <c r="I414" s="22">
        <v>1</v>
      </c>
      <c r="J414" s="22">
        <v>0</v>
      </c>
      <c r="K414" s="22">
        <v>0</v>
      </c>
      <c r="L414" s="22">
        <v>988</v>
      </c>
      <c r="M414" s="22">
        <v>0</v>
      </c>
      <c r="N414" s="26">
        <v>0</v>
      </c>
      <c r="O414" s="23">
        <f t="shared" si="16"/>
        <v>0</v>
      </c>
      <c r="P414" s="23">
        <f t="shared" si="17"/>
        <v>0</v>
      </c>
    </row>
    <row r="415" spans="1:16" x14ac:dyDescent="0.25">
      <c r="A415" s="22">
        <v>410</v>
      </c>
      <c r="B415" s="25" t="s">
        <v>10</v>
      </c>
      <c r="C415" s="25" t="s">
        <v>624</v>
      </c>
      <c r="D415" s="25" t="s">
        <v>624</v>
      </c>
      <c r="E415" s="25" t="s">
        <v>625</v>
      </c>
      <c r="F415" s="25" t="s">
        <v>638</v>
      </c>
      <c r="G415" s="25">
        <v>9440818824</v>
      </c>
      <c r="H415" s="25" t="s">
        <v>642</v>
      </c>
      <c r="I415" s="22">
        <v>1</v>
      </c>
      <c r="J415" s="22">
        <v>8</v>
      </c>
      <c r="K415" s="22">
        <v>15283</v>
      </c>
      <c r="L415" s="22">
        <v>2364</v>
      </c>
      <c r="M415" s="22">
        <v>8</v>
      </c>
      <c r="N415" s="26">
        <v>0.17688657407407407</v>
      </c>
      <c r="O415" s="23">
        <f t="shared" si="16"/>
        <v>36129012</v>
      </c>
      <c r="P415" s="23">
        <f t="shared" si="17"/>
        <v>18912</v>
      </c>
    </row>
    <row r="416" spans="1:16" x14ac:dyDescent="0.25">
      <c r="A416" s="22">
        <v>411</v>
      </c>
      <c r="B416" s="25" t="s">
        <v>10</v>
      </c>
      <c r="C416" s="25" t="s">
        <v>624</v>
      </c>
      <c r="D416" s="25" t="s">
        <v>624</v>
      </c>
      <c r="E416" s="25" t="s">
        <v>643</v>
      </c>
      <c r="F416" s="25" t="s">
        <v>634</v>
      </c>
      <c r="G416" s="25">
        <v>7382716284</v>
      </c>
      <c r="H416" s="25" t="s">
        <v>644</v>
      </c>
      <c r="I416" s="22">
        <v>1</v>
      </c>
      <c r="J416" s="22">
        <v>12</v>
      </c>
      <c r="K416" s="22">
        <v>38577</v>
      </c>
      <c r="L416" s="22">
        <v>3612</v>
      </c>
      <c r="M416" s="22">
        <v>12</v>
      </c>
      <c r="N416" s="26">
        <v>0.44649305555555557</v>
      </c>
      <c r="O416" s="23">
        <f t="shared" si="16"/>
        <v>139340124</v>
      </c>
      <c r="P416" s="23">
        <f t="shared" si="17"/>
        <v>43344</v>
      </c>
    </row>
    <row r="417" spans="1:16" x14ac:dyDescent="0.25">
      <c r="A417" s="22">
        <v>412</v>
      </c>
      <c r="B417" s="25" t="s">
        <v>10</v>
      </c>
      <c r="C417" s="25" t="s">
        <v>624</v>
      </c>
      <c r="D417" s="25" t="s">
        <v>624</v>
      </c>
      <c r="E417" s="25" t="s">
        <v>643</v>
      </c>
      <c r="F417" s="25" t="s">
        <v>634</v>
      </c>
      <c r="G417" s="25">
        <v>7382716284</v>
      </c>
      <c r="H417" s="25" t="s">
        <v>645</v>
      </c>
      <c r="I417" s="22">
        <v>1</v>
      </c>
      <c r="J417" s="22">
        <v>16</v>
      </c>
      <c r="K417" s="22">
        <v>45976</v>
      </c>
      <c r="L417" s="22">
        <v>5296</v>
      </c>
      <c r="M417" s="22">
        <v>16</v>
      </c>
      <c r="N417" s="26">
        <v>0.53212962962962962</v>
      </c>
      <c r="O417" s="23">
        <f t="shared" si="16"/>
        <v>243488896</v>
      </c>
      <c r="P417" s="23">
        <f t="shared" si="17"/>
        <v>84736</v>
      </c>
    </row>
    <row r="418" spans="1:16" x14ac:dyDescent="0.25">
      <c r="A418" s="22">
        <v>413</v>
      </c>
      <c r="B418" s="25" t="s">
        <v>10</v>
      </c>
      <c r="C418" s="25" t="s">
        <v>624</v>
      </c>
      <c r="D418" s="25" t="s">
        <v>624</v>
      </c>
      <c r="E418" s="25" t="s">
        <v>643</v>
      </c>
      <c r="F418" s="25" t="s">
        <v>636</v>
      </c>
      <c r="G418" s="25">
        <v>8330938829</v>
      </c>
      <c r="H418" s="25" t="s">
        <v>646</v>
      </c>
      <c r="I418" s="22">
        <v>1</v>
      </c>
      <c r="J418" s="22">
        <v>9</v>
      </c>
      <c r="K418" s="22">
        <v>20232</v>
      </c>
      <c r="L418" s="22">
        <v>4254</v>
      </c>
      <c r="M418" s="22">
        <v>9</v>
      </c>
      <c r="N418" s="26">
        <v>0.23416666666666666</v>
      </c>
      <c r="O418" s="23">
        <f t="shared" si="16"/>
        <v>86066928</v>
      </c>
      <c r="P418" s="23">
        <f t="shared" si="17"/>
        <v>38286</v>
      </c>
    </row>
    <row r="419" spans="1:16" x14ac:dyDescent="0.25">
      <c r="A419" s="22">
        <v>414</v>
      </c>
      <c r="B419" s="25" t="s">
        <v>10</v>
      </c>
      <c r="C419" s="25" t="s">
        <v>624</v>
      </c>
      <c r="D419" s="25" t="s">
        <v>624</v>
      </c>
      <c r="E419" s="25" t="s">
        <v>643</v>
      </c>
      <c r="F419" s="25" t="s">
        <v>647</v>
      </c>
      <c r="G419" s="25">
        <v>7382601002</v>
      </c>
      <c r="H419" s="25" t="s">
        <v>648</v>
      </c>
      <c r="I419" s="22">
        <v>1</v>
      </c>
      <c r="J419" s="22">
        <v>9</v>
      </c>
      <c r="K419" s="22">
        <v>17244</v>
      </c>
      <c r="L419" s="22">
        <v>3589</v>
      </c>
      <c r="M419" s="22">
        <v>9</v>
      </c>
      <c r="N419" s="26">
        <v>0.19958333333333333</v>
      </c>
      <c r="O419" s="23">
        <f t="shared" si="16"/>
        <v>61888716</v>
      </c>
      <c r="P419" s="23">
        <f t="shared" si="17"/>
        <v>32301</v>
      </c>
    </row>
    <row r="420" spans="1:16" x14ac:dyDescent="0.25">
      <c r="A420" s="22">
        <v>415</v>
      </c>
      <c r="B420" s="25" t="s">
        <v>10</v>
      </c>
      <c r="C420" s="25" t="s">
        <v>624</v>
      </c>
      <c r="D420" s="25" t="s">
        <v>624</v>
      </c>
      <c r="E420" s="25" t="s">
        <v>643</v>
      </c>
      <c r="F420" s="25" t="s">
        <v>647</v>
      </c>
      <c r="G420" s="25">
        <v>7382601002</v>
      </c>
      <c r="H420" s="25" t="s">
        <v>649</v>
      </c>
      <c r="I420" s="22">
        <v>1</v>
      </c>
      <c r="J420" s="22">
        <v>13</v>
      </c>
      <c r="K420" s="22">
        <v>21106</v>
      </c>
      <c r="L420" s="22">
        <v>4125</v>
      </c>
      <c r="M420" s="22">
        <v>13</v>
      </c>
      <c r="N420" s="26">
        <v>0.24428240740740742</v>
      </c>
      <c r="O420" s="23">
        <f t="shared" si="16"/>
        <v>87062250</v>
      </c>
      <c r="P420" s="23">
        <f t="shared" si="17"/>
        <v>53625</v>
      </c>
    </row>
    <row r="421" spans="1:16" x14ac:dyDescent="0.25">
      <c r="A421" s="22">
        <v>416</v>
      </c>
      <c r="B421" s="25" t="s">
        <v>10</v>
      </c>
      <c r="C421" s="25" t="s">
        <v>624</v>
      </c>
      <c r="D421" s="25" t="s">
        <v>624</v>
      </c>
      <c r="E421" s="25" t="s">
        <v>643</v>
      </c>
      <c r="F421" s="25" t="s">
        <v>647</v>
      </c>
      <c r="G421" s="25">
        <v>7382601002</v>
      </c>
      <c r="H421" s="25" t="s">
        <v>650</v>
      </c>
      <c r="I421" s="22">
        <v>1</v>
      </c>
      <c r="J421" s="22">
        <v>12</v>
      </c>
      <c r="K421" s="22">
        <v>21389</v>
      </c>
      <c r="L421" s="22">
        <v>4763</v>
      </c>
      <c r="M421" s="22">
        <v>12</v>
      </c>
      <c r="N421" s="26">
        <v>0.24755787037037036</v>
      </c>
      <c r="O421" s="23">
        <f t="shared" si="16"/>
        <v>101875807</v>
      </c>
      <c r="P421" s="23">
        <f t="shared" si="17"/>
        <v>57156</v>
      </c>
    </row>
    <row r="422" spans="1:16" x14ac:dyDescent="0.25">
      <c r="A422" s="22">
        <v>417</v>
      </c>
      <c r="B422" s="25" t="s">
        <v>10</v>
      </c>
      <c r="C422" s="25" t="s">
        <v>651</v>
      </c>
      <c r="D422" s="25" t="s">
        <v>652</v>
      </c>
      <c r="E422" s="25" t="s">
        <v>652</v>
      </c>
      <c r="F422" s="25" t="s">
        <v>653</v>
      </c>
      <c r="G422" s="25">
        <v>9490615391</v>
      </c>
      <c r="H422" s="25" t="s">
        <v>654</v>
      </c>
      <c r="I422" s="22">
        <v>1</v>
      </c>
      <c r="J422" s="22">
        <v>0</v>
      </c>
      <c r="K422" s="22">
        <v>0</v>
      </c>
      <c r="L422" s="22">
        <v>380</v>
      </c>
      <c r="M422" s="22">
        <v>0</v>
      </c>
      <c r="N422" s="26">
        <v>0</v>
      </c>
      <c r="O422" s="23">
        <f t="shared" si="16"/>
        <v>0</v>
      </c>
      <c r="P422" s="23">
        <f t="shared" si="17"/>
        <v>0</v>
      </c>
    </row>
    <row r="423" spans="1:16" x14ac:dyDescent="0.25">
      <c r="A423" s="22">
        <v>418</v>
      </c>
      <c r="B423" s="25" t="s">
        <v>10</v>
      </c>
      <c r="C423" s="25" t="s">
        <v>655</v>
      </c>
      <c r="D423" s="25" t="s">
        <v>655</v>
      </c>
      <c r="E423" s="25" t="s">
        <v>656</v>
      </c>
      <c r="F423" s="25" t="s">
        <v>657</v>
      </c>
      <c r="G423" s="25">
        <v>9490564733</v>
      </c>
      <c r="H423" s="25" t="s">
        <v>658</v>
      </c>
      <c r="I423" s="22">
        <v>1</v>
      </c>
      <c r="J423" s="22">
        <v>5</v>
      </c>
      <c r="K423" s="22">
        <v>36549</v>
      </c>
      <c r="L423" s="22">
        <v>623</v>
      </c>
      <c r="M423" s="22">
        <v>5</v>
      </c>
      <c r="N423" s="26">
        <v>0.42302083333333335</v>
      </c>
      <c r="O423" s="23">
        <f t="shared" si="16"/>
        <v>22770027</v>
      </c>
      <c r="P423" s="23">
        <f t="shared" si="17"/>
        <v>3115</v>
      </c>
    </row>
    <row r="424" spans="1:16" x14ac:dyDescent="0.25">
      <c r="A424" s="22">
        <v>419</v>
      </c>
      <c r="B424" s="25" t="s">
        <v>10</v>
      </c>
      <c r="C424" s="25" t="s">
        <v>655</v>
      </c>
      <c r="D424" s="25" t="s">
        <v>655</v>
      </c>
      <c r="E424" s="25" t="s">
        <v>659</v>
      </c>
      <c r="F424" s="25" t="s">
        <v>660</v>
      </c>
      <c r="G424" s="25">
        <v>9490615398</v>
      </c>
      <c r="H424" s="25" t="s">
        <v>661</v>
      </c>
      <c r="I424" s="22">
        <v>1</v>
      </c>
      <c r="J424" s="22">
        <v>9</v>
      </c>
      <c r="K424" s="22">
        <v>37571</v>
      </c>
      <c r="L424" s="22">
        <v>1606</v>
      </c>
      <c r="M424" s="22">
        <v>9</v>
      </c>
      <c r="N424" s="26">
        <v>0.43484953703703705</v>
      </c>
      <c r="O424" s="23">
        <f t="shared" si="16"/>
        <v>60339026</v>
      </c>
      <c r="P424" s="23">
        <f t="shared" si="17"/>
        <v>14454</v>
      </c>
    </row>
    <row r="425" spans="1:16" x14ac:dyDescent="0.25">
      <c r="A425" s="22">
        <v>420</v>
      </c>
      <c r="B425" s="25" t="s">
        <v>10</v>
      </c>
      <c r="C425" s="25" t="s">
        <v>655</v>
      </c>
      <c r="D425" s="25" t="s">
        <v>655</v>
      </c>
      <c r="E425" s="25" t="s">
        <v>659</v>
      </c>
      <c r="F425" s="25" t="s">
        <v>660</v>
      </c>
      <c r="G425" s="25">
        <v>9490615398</v>
      </c>
      <c r="H425" s="25" t="s">
        <v>662</v>
      </c>
      <c r="I425" s="22">
        <v>1</v>
      </c>
      <c r="J425" s="22">
        <v>9</v>
      </c>
      <c r="K425" s="22">
        <v>37621</v>
      </c>
      <c r="L425" s="22">
        <v>19</v>
      </c>
      <c r="M425" s="22">
        <v>9</v>
      </c>
      <c r="N425" s="26">
        <v>0.43542824074074077</v>
      </c>
      <c r="O425" s="23">
        <f t="shared" si="16"/>
        <v>714799</v>
      </c>
      <c r="P425" s="23">
        <f t="shared" si="17"/>
        <v>171</v>
      </c>
    </row>
    <row r="426" spans="1:16" x14ac:dyDescent="0.25">
      <c r="A426" s="22">
        <v>421</v>
      </c>
      <c r="B426" s="25" t="s">
        <v>10</v>
      </c>
      <c r="C426" s="25" t="s">
        <v>655</v>
      </c>
      <c r="D426" s="25" t="s">
        <v>655</v>
      </c>
      <c r="E426" s="25" t="s">
        <v>659</v>
      </c>
      <c r="F426" s="25" t="s">
        <v>660</v>
      </c>
      <c r="G426" s="25">
        <v>9490615398</v>
      </c>
      <c r="H426" s="25" t="s">
        <v>663</v>
      </c>
      <c r="I426" s="22">
        <v>1</v>
      </c>
      <c r="J426" s="22">
        <v>41</v>
      </c>
      <c r="K426" s="22">
        <v>123940</v>
      </c>
      <c r="L426" s="22">
        <v>2035</v>
      </c>
      <c r="M426" s="22">
        <v>41</v>
      </c>
      <c r="N426" s="26">
        <v>1.4344907407407408</v>
      </c>
      <c r="O426" s="23">
        <f t="shared" si="16"/>
        <v>252217900</v>
      </c>
      <c r="P426" s="23">
        <f t="shared" si="17"/>
        <v>83435</v>
      </c>
    </row>
    <row r="427" spans="1:16" x14ac:dyDescent="0.25">
      <c r="A427" s="22">
        <v>422</v>
      </c>
      <c r="B427" s="25" t="s">
        <v>10</v>
      </c>
      <c r="C427" s="25" t="s">
        <v>655</v>
      </c>
      <c r="D427" s="25" t="s">
        <v>655</v>
      </c>
      <c r="E427" s="25" t="s">
        <v>659</v>
      </c>
      <c r="F427" s="25" t="s">
        <v>664</v>
      </c>
      <c r="G427" s="25">
        <v>9490615400</v>
      </c>
      <c r="H427" s="25" t="s">
        <v>665</v>
      </c>
      <c r="I427" s="22">
        <v>1</v>
      </c>
      <c r="J427" s="22">
        <v>38</v>
      </c>
      <c r="K427" s="22">
        <v>109800</v>
      </c>
      <c r="L427" s="22">
        <v>4704</v>
      </c>
      <c r="M427" s="22">
        <v>38</v>
      </c>
      <c r="N427" s="26">
        <v>1.2708333333333333</v>
      </c>
      <c r="O427" s="23">
        <f t="shared" si="16"/>
        <v>516499200</v>
      </c>
      <c r="P427" s="23">
        <f t="shared" si="17"/>
        <v>178752</v>
      </c>
    </row>
    <row r="428" spans="1:16" x14ac:dyDescent="0.25">
      <c r="A428" s="22">
        <v>423</v>
      </c>
      <c r="B428" s="25" t="s">
        <v>10</v>
      </c>
      <c r="C428" s="25" t="s">
        <v>655</v>
      </c>
      <c r="D428" s="25" t="s">
        <v>655</v>
      </c>
      <c r="E428" s="25" t="s">
        <v>659</v>
      </c>
      <c r="F428" s="25" t="s">
        <v>664</v>
      </c>
      <c r="G428" s="25">
        <v>9490615400</v>
      </c>
      <c r="H428" s="25" t="s">
        <v>666</v>
      </c>
      <c r="I428" s="22">
        <v>1</v>
      </c>
      <c r="J428" s="22">
        <v>35</v>
      </c>
      <c r="K428" s="22">
        <v>100347</v>
      </c>
      <c r="L428" s="22">
        <v>2861</v>
      </c>
      <c r="M428" s="22">
        <v>35</v>
      </c>
      <c r="N428" s="26">
        <v>1.1614236111111111</v>
      </c>
      <c r="O428" s="23">
        <f t="shared" si="16"/>
        <v>287092767</v>
      </c>
      <c r="P428" s="23">
        <f t="shared" si="17"/>
        <v>100135</v>
      </c>
    </row>
    <row r="429" spans="1:16" x14ac:dyDescent="0.25">
      <c r="A429" s="22">
        <v>424</v>
      </c>
      <c r="B429" s="25" t="s">
        <v>10</v>
      </c>
      <c r="C429" s="25" t="s">
        <v>655</v>
      </c>
      <c r="D429" s="25" t="s">
        <v>655</v>
      </c>
      <c r="E429" s="25" t="s">
        <v>659</v>
      </c>
      <c r="F429" s="25" t="s">
        <v>664</v>
      </c>
      <c r="G429" s="25">
        <v>9490615400</v>
      </c>
      <c r="H429" s="25" t="s">
        <v>667</v>
      </c>
      <c r="I429" s="22">
        <v>1</v>
      </c>
      <c r="J429" s="22">
        <v>11</v>
      </c>
      <c r="K429" s="22">
        <v>38559</v>
      </c>
      <c r="L429" s="22">
        <v>3589</v>
      </c>
      <c r="M429" s="22">
        <v>11</v>
      </c>
      <c r="N429" s="26">
        <v>0.44628472222222221</v>
      </c>
      <c r="O429" s="23">
        <f t="shared" si="16"/>
        <v>138388251</v>
      </c>
      <c r="P429" s="23">
        <f t="shared" si="17"/>
        <v>39479</v>
      </c>
    </row>
    <row r="430" spans="1:16" x14ac:dyDescent="0.25">
      <c r="A430" s="22">
        <v>425</v>
      </c>
      <c r="B430" s="25" t="s">
        <v>10</v>
      </c>
      <c r="C430" s="25" t="s">
        <v>655</v>
      </c>
      <c r="D430" s="25" t="s">
        <v>655</v>
      </c>
      <c r="E430" s="25" t="s">
        <v>659</v>
      </c>
      <c r="F430" s="25" t="s">
        <v>664</v>
      </c>
      <c r="G430" s="25">
        <v>9490615400</v>
      </c>
      <c r="H430" s="25" t="s">
        <v>668</v>
      </c>
      <c r="I430" s="22">
        <v>1</v>
      </c>
      <c r="J430" s="22">
        <v>0</v>
      </c>
      <c r="K430" s="22">
        <v>0</v>
      </c>
      <c r="L430" s="22">
        <v>144</v>
      </c>
      <c r="M430" s="22">
        <v>0</v>
      </c>
      <c r="N430" s="26">
        <v>0</v>
      </c>
      <c r="O430" s="23">
        <f t="shared" si="16"/>
        <v>0</v>
      </c>
      <c r="P430" s="23">
        <f t="shared" si="17"/>
        <v>0</v>
      </c>
    </row>
    <row r="431" spans="1:16" x14ac:dyDescent="0.25">
      <c r="A431" s="22">
        <v>426</v>
      </c>
      <c r="B431" s="25" t="s">
        <v>10</v>
      </c>
      <c r="C431" s="25" t="s">
        <v>655</v>
      </c>
      <c r="D431" s="25" t="s">
        <v>655</v>
      </c>
      <c r="E431" s="25" t="s">
        <v>659</v>
      </c>
      <c r="F431" s="25" t="s">
        <v>657</v>
      </c>
      <c r="G431" s="25">
        <v>9490564733</v>
      </c>
      <c r="H431" s="25" t="s">
        <v>669</v>
      </c>
      <c r="I431" s="22">
        <v>1</v>
      </c>
      <c r="J431" s="22">
        <v>5</v>
      </c>
      <c r="K431" s="22">
        <v>36960</v>
      </c>
      <c r="L431" s="22">
        <v>1571</v>
      </c>
      <c r="M431" s="22">
        <v>5</v>
      </c>
      <c r="N431" s="26">
        <v>0.42777777777777776</v>
      </c>
      <c r="O431" s="23">
        <f t="shared" si="16"/>
        <v>58064160</v>
      </c>
      <c r="P431" s="23">
        <f t="shared" si="17"/>
        <v>7855</v>
      </c>
    </row>
    <row r="432" spans="1:16" x14ac:dyDescent="0.25">
      <c r="A432" s="22">
        <v>427</v>
      </c>
      <c r="B432" s="25" t="s">
        <v>10</v>
      </c>
      <c r="C432" s="25" t="s">
        <v>655</v>
      </c>
      <c r="D432" s="25" t="s">
        <v>655</v>
      </c>
      <c r="E432" s="25" t="s">
        <v>659</v>
      </c>
      <c r="F432" s="25" t="s">
        <v>657</v>
      </c>
      <c r="G432" s="25">
        <v>9490564733</v>
      </c>
      <c r="H432" s="25" t="s">
        <v>670</v>
      </c>
      <c r="I432" s="22">
        <v>1</v>
      </c>
      <c r="J432" s="22">
        <v>5</v>
      </c>
      <c r="K432" s="22">
        <v>40960</v>
      </c>
      <c r="L432" s="22">
        <v>4231</v>
      </c>
      <c r="M432" s="22">
        <v>5</v>
      </c>
      <c r="N432" s="26">
        <v>0.47407407407407409</v>
      </c>
      <c r="O432" s="23">
        <f t="shared" si="16"/>
        <v>173301760</v>
      </c>
      <c r="P432" s="23">
        <f t="shared" si="17"/>
        <v>21155</v>
      </c>
    </row>
    <row r="433" spans="1:16" x14ac:dyDescent="0.25">
      <c r="A433" s="22">
        <v>428</v>
      </c>
      <c r="B433" s="25" t="s">
        <v>10</v>
      </c>
      <c r="C433" s="25" t="s">
        <v>655</v>
      </c>
      <c r="D433" s="25" t="s">
        <v>655</v>
      </c>
      <c r="E433" s="25" t="s">
        <v>659</v>
      </c>
      <c r="F433" s="25" t="s">
        <v>671</v>
      </c>
      <c r="G433" s="25">
        <v>7382296968</v>
      </c>
      <c r="H433" s="25" t="s">
        <v>672</v>
      </c>
      <c r="I433" s="22">
        <v>1</v>
      </c>
      <c r="J433" s="22">
        <v>32</v>
      </c>
      <c r="K433" s="22">
        <v>63108</v>
      </c>
      <c r="L433" s="22">
        <v>1432</v>
      </c>
      <c r="M433" s="22">
        <v>32</v>
      </c>
      <c r="N433" s="26">
        <v>0.73041666666666671</v>
      </c>
      <c r="O433" s="23">
        <f t="shared" si="16"/>
        <v>90370656</v>
      </c>
      <c r="P433" s="23">
        <f t="shared" si="17"/>
        <v>45824</v>
      </c>
    </row>
    <row r="434" spans="1:16" x14ac:dyDescent="0.25">
      <c r="A434" s="22">
        <v>429</v>
      </c>
      <c r="B434" s="25" t="s">
        <v>10</v>
      </c>
      <c r="C434" s="25" t="s">
        <v>655</v>
      </c>
      <c r="D434" s="25" t="s">
        <v>655</v>
      </c>
      <c r="E434" s="25" t="s">
        <v>659</v>
      </c>
      <c r="F434" s="25" t="s">
        <v>671</v>
      </c>
      <c r="G434" s="25">
        <v>7382296968</v>
      </c>
      <c r="H434" s="25" t="s">
        <v>673</v>
      </c>
      <c r="I434" s="22">
        <v>1</v>
      </c>
      <c r="J434" s="22">
        <v>27</v>
      </c>
      <c r="K434" s="22">
        <v>59727</v>
      </c>
      <c r="L434" s="22">
        <v>2430</v>
      </c>
      <c r="M434" s="22">
        <v>27</v>
      </c>
      <c r="N434" s="26">
        <v>0.69128472222222226</v>
      </c>
      <c r="O434" s="23">
        <f t="shared" si="16"/>
        <v>145136610</v>
      </c>
      <c r="P434" s="23">
        <f t="shared" si="17"/>
        <v>65610</v>
      </c>
    </row>
    <row r="435" spans="1:16" x14ac:dyDescent="0.25">
      <c r="A435" s="22">
        <v>430</v>
      </c>
      <c r="B435" s="25" t="s">
        <v>10</v>
      </c>
      <c r="C435" s="25" t="s">
        <v>655</v>
      </c>
      <c r="D435" s="25" t="s">
        <v>655</v>
      </c>
      <c r="E435" s="25" t="s">
        <v>659</v>
      </c>
      <c r="F435" s="25" t="s">
        <v>674</v>
      </c>
      <c r="G435" s="25">
        <v>7382296979</v>
      </c>
      <c r="H435" s="25" t="s">
        <v>675</v>
      </c>
      <c r="I435" s="22">
        <v>1</v>
      </c>
      <c r="J435" s="22">
        <v>22</v>
      </c>
      <c r="K435" s="22">
        <v>57803</v>
      </c>
      <c r="L435" s="22">
        <v>804</v>
      </c>
      <c r="M435" s="22">
        <v>22</v>
      </c>
      <c r="N435" s="26">
        <v>0.66901620370370374</v>
      </c>
      <c r="O435" s="23">
        <f t="shared" si="16"/>
        <v>46473612</v>
      </c>
      <c r="P435" s="23">
        <f t="shared" si="17"/>
        <v>17688</v>
      </c>
    </row>
    <row r="436" spans="1:16" x14ac:dyDescent="0.25">
      <c r="A436" s="22">
        <v>431</v>
      </c>
      <c r="B436" s="25" t="s">
        <v>10</v>
      </c>
      <c r="C436" s="25" t="s">
        <v>655</v>
      </c>
      <c r="D436" s="25" t="s">
        <v>655</v>
      </c>
      <c r="E436" s="25" t="s">
        <v>659</v>
      </c>
      <c r="F436" s="25" t="s">
        <v>674</v>
      </c>
      <c r="G436" s="25">
        <v>7382296979</v>
      </c>
      <c r="H436" s="25" t="s">
        <v>676</v>
      </c>
      <c r="I436" s="22">
        <v>1</v>
      </c>
      <c r="J436" s="22">
        <v>30</v>
      </c>
      <c r="K436" s="22">
        <v>66657</v>
      </c>
      <c r="L436" s="22">
        <v>1236</v>
      </c>
      <c r="M436" s="22">
        <v>30</v>
      </c>
      <c r="N436" s="26">
        <v>0.77149305555555558</v>
      </c>
      <c r="O436" s="23">
        <f t="shared" si="16"/>
        <v>82388052</v>
      </c>
      <c r="P436" s="23">
        <f t="shared" si="17"/>
        <v>37080</v>
      </c>
    </row>
    <row r="437" spans="1:16" x14ac:dyDescent="0.25">
      <c r="A437" s="22">
        <v>432</v>
      </c>
      <c r="B437" s="25" t="s">
        <v>10</v>
      </c>
      <c r="C437" s="25" t="s">
        <v>677</v>
      </c>
      <c r="D437" s="25" t="s">
        <v>677</v>
      </c>
      <c r="E437" s="25" t="s">
        <v>678</v>
      </c>
      <c r="F437" s="25" t="s">
        <v>679</v>
      </c>
      <c r="G437" s="25">
        <v>9490615438</v>
      </c>
      <c r="H437" s="25" t="s">
        <v>680</v>
      </c>
      <c r="I437" s="22">
        <v>1</v>
      </c>
      <c r="J437" s="22">
        <v>24</v>
      </c>
      <c r="K437" s="22">
        <v>23895</v>
      </c>
      <c r="L437" s="22">
        <v>6930</v>
      </c>
      <c r="M437" s="22">
        <v>24</v>
      </c>
      <c r="N437" s="26">
        <v>0.27656249999999999</v>
      </c>
      <c r="O437" s="23">
        <f t="shared" si="16"/>
        <v>165592350</v>
      </c>
      <c r="P437" s="23">
        <f t="shared" si="17"/>
        <v>166320</v>
      </c>
    </row>
    <row r="438" spans="1:16" x14ac:dyDescent="0.25">
      <c r="A438" s="22">
        <v>433</v>
      </c>
      <c r="B438" s="25" t="s">
        <v>10</v>
      </c>
      <c r="C438" s="25" t="s">
        <v>677</v>
      </c>
      <c r="D438" s="25" t="s">
        <v>677</v>
      </c>
      <c r="E438" s="25" t="s">
        <v>678</v>
      </c>
      <c r="F438" s="25" t="s">
        <v>679</v>
      </c>
      <c r="G438" s="25">
        <v>9490615438</v>
      </c>
      <c r="H438" s="25" t="s">
        <v>681</v>
      </c>
      <c r="I438" s="22">
        <v>1</v>
      </c>
      <c r="J438" s="22">
        <v>30</v>
      </c>
      <c r="K438" s="22">
        <v>42983</v>
      </c>
      <c r="L438" s="22">
        <v>6226</v>
      </c>
      <c r="M438" s="22">
        <v>30</v>
      </c>
      <c r="N438" s="26">
        <v>0.4974884259259259</v>
      </c>
      <c r="O438" s="23">
        <f t="shared" si="16"/>
        <v>267612158</v>
      </c>
      <c r="P438" s="23">
        <f t="shared" si="17"/>
        <v>186780</v>
      </c>
    </row>
    <row r="439" spans="1:16" x14ac:dyDescent="0.25">
      <c r="A439" s="22">
        <v>434</v>
      </c>
      <c r="B439" s="25" t="s">
        <v>10</v>
      </c>
      <c r="C439" s="25" t="s">
        <v>677</v>
      </c>
      <c r="D439" s="25" t="s">
        <v>677</v>
      </c>
      <c r="E439" s="25" t="s">
        <v>678</v>
      </c>
      <c r="F439" s="25" t="s">
        <v>679</v>
      </c>
      <c r="G439" s="25">
        <v>9490615438</v>
      </c>
      <c r="H439" s="25" t="s">
        <v>682</v>
      </c>
      <c r="I439" s="22">
        <v>1</v>
      </c>
      <c r="J439" s="22">
        <v>17</v>
      </c>
      <c r="K439" s="22">
        <v>20697</v>
      </c>
      <c r="L439" s="22">
        <v>7371</v>
      </c>
      <c r="M439" s="22">
        <v>17</v>
      </c>
      <c r="N439" s="26">
        <v>0.23954861111111111</v>
      </c>
      <c r="O439" s="23">
        <f t="shared" si="16"/>
        <v>152557587</v>
      </c>
      <c r="P439" s="23">
        <f t="shared" si="17"/>
        <v>125307</v>
      </c>
    </row>
    <row r="440" spans="1:16" ht="26.25" x14ac:dyDescent="0.25">
      <c r="A440" s="22">
        <v>435</v>
      </c>
      <c r="B440" s="25" t="s">
        <v>10</v>
      </c>
      <c r="C440" s="25" t="s">
        <v>683</v>
      </c>
      <c r="D440" s="25" t="s">
        <v>684</v>
      </c>
      <c r="E440" s="25" t="s">
        <v>684</v>
      </c>
      <c r="F440" s="25" t="s">
        <v>685</v>
      </c>
      <c r="G440" s="25">
        <v>9491052151</v>
      </c>
      <c r="H440" s="25" t="s">
        <v>686</v>
      </c>
      <c r="I440" s="22">
        <v>1</v>
      </c>
      <c r="J440" s="22">
        <v>26</v>
      </c>
      <c r="K440" s="22">
        <v>37780</v>
      </c>
      <c r="L440" s="22">
        <v>902</v>
      </c>
      <c r="M440" s="22">
        <v>26</v>
      </c>
      <c r="N440" s="26">
        <v>0.4372685185185185</v>
      </c>
      <c r="O440" s="23">
        <f t="shared" si="16"/>
        <v>34077560</v>
      </c>
      <c r="P440" s="23">
        <f t="shared" si="17"/>
        <v>23452</v>
      </c>
    </row>
    <row r="441" spans="1:16" x14ac:dyDescent="0.25">
      <c r="A441" s="22">
        <v>436</v>
      </c>
      <c r="B441" s="25" t="s">
        <v>10</v>
      </c>
      <c r="C441" s="25" t="s">
        <v>683</v>
      </c>
      <c r="D441" s="25" t="s">
        <v>687</v>
      </c>
      <c r="E441" s="25" t="s">
        <v>687</v>
      </c>
      <c r="F441" s="25" t="s">
        <v>688</v>
      </c>
      <c r="G441" s="25">
        <v>9490615475</v>
      </c>
      <c r="H441" s="25" t="s">
        <v>689</v>
      </c>
      <c r="I441" s="22">
        <v>1</v>
      </c>
      <c r="J441" s="22">
        <v>0</v>
      </c>
      <c r="K441" s="22">
        <v>0</v>
      </c>
      <c r="L441" s="22">
        <v>927</v>
      </c>
      <c r="M441" s="22">
        <v>0</v>
      </c>
      <c r="N441" s="26">
        <v>0</v>
      </c>
      <c r="O441" s="23">
        <f t="shared" si="16"/>
        <v>0</v>
      </c>
      <c r="P441" s="23">
        <f t="shared" si="17"/>
        <v>0</v>
      </c>
    </row>
    <row r="442" spans="1:16" x14ac:dyDescent="0.25">
      <c r="A442" s="22">
        <v>437</v>
      </c>
      <c r="B442" s="25" t="s">
        <v>10</v>
      </c>
      <c r="C442" s="25" t="s">
        <v>683</v>
      </c>
      <c r="D442" s="25" t="s">
        <v>690</v>
      </c>
      <c r="E442" s="25" t="s">
        <v>690</v>
      </c>
      <c r="F442" s="25" t="s">
        <v>691</v>
      </c>
      <c r="G442" s="25">
        <v>9490615465</v>
      </c>
      <c r="H442" s="25" t="s">
        <v>692</v>
      </c>
      <c r="I442" s="22">
        <v>1</v>
      </c>
      <c r="J442" s="22">
        <v>0</v>
      </c>
      <c r="K442" s="22">
        <v>0</v>
      </c>
      <c r="L442" s="22">
        <v>1097</v>
      </c>
      <c r="M442" s="22">
        <v>0</v>
      </c>
      <c r="N442" s="26">
        <v>0</v>
      </c>
      <c r="O442" s="23">
        <f t="shared" si="16"/>
        <v>0</v>
      </c>
      <c r="P442" s="23">
        <f t="shared" si="17"/>
        <v>0</v>
      </c>
    </row>
    <row r="443" spans="1:16" x14ac:dyDescent="0.25">
      <c r="A443" s="22">
        <v>438</v>
      </c>
      <c r="B443" s="25" t="s">
        <v>10</v>
      </c>
      <c r="C443" s="25" t="s">
        <v>683</v>
      </c>
      <c r="D443" s="25" t="s">
        <v>690</v>
      </c>
      <c r="E443" s="25" t="s">
        <v>690</v>
      </c>
      <c r="F443" s="25" t="s">
        <v>691</v>
      </c>
      <c r="G443" s="25">
        <v>9490615465</v>
      </c>
      <c r="H443" s="25" t="s">
        <v>693</v>
      </c>
      <c r="I443" s="22">
        <v>1</v>
      </c>
      <c r="J443" s="22">
        <v>9</v>
      </c>
      <c r="K443" s="22">
        <v>21600</v>
      </c>
      <c r="L443" s="22">
        <v>7258</v>
      </c>
      <c r="M443" s="22">
        <v>9</v>
      </c>
      <c r="N443" s="26">
        <v>0.25</v>
      </c>
      <c r="O443" s="23">
        <f t="shared" si="16"/>
        <v>156772800</v>
      </c>
      <c r="P443" s="23">
        <f t="shared" si="17"/>
        <v>65322</v>
      </c>
    </row>
    <row r="444" spans="1:16" x14ac:dyDescent="0.25">
      <c r="A444" s="22">
        <v>439</v>
      </c>
      <c r="B444" s="25" t="s">
        <v>10</v>
      </c>
      <c r="C444" s="25" t="s">
        <v>683</v>
      </c>
      <c r="D444" s="25" t="s">
        <v>690</v>
      </c>
      <c r="E444" s="25" t="s">
        <v>690</v>
      </c>
      <c r="F444" s="25" t="s">
        <v>691</v>
      </c>
      <c r="G444" s="25">
        <v>9490615465</v>
      </c>
      <c r="H444" s="25" t="s">
        <v>694</v>
      </c>
      <c r="I444" s="22">
        <v>1</v>
      </c>
      <c r="J444" s="22">
        <v>23</v>
      </c>
      <c r="K444" s="22">
        <v>32310</v>
      </c>
      <c r="L444" s="22">
        <v>4828</v>
      </c>
      <c r="M444" s="22">
        <v>23</v>
      </c>
      <c r="N444" s="26">
        <v>0.37395833333333334</v>
      </c>
      <c r="O444" s="23">
        <f t="shared" si="16"/>
        <v>155992680</v>
      </c>
      <c r="P444" s="23">
        <f t="shared" si="17"/>
        <v>111044</v>
      </c>
    </row>
    <row r="445" spans="1:16" x14ac:dyDescent="0.25">
      <c r="A445" s="22">
        <v>440</v>
      </c>
      <c r="B445" s="25" t="s">
        <v>10</v>
      </c>
      <c r="C445" s="25" t="s">
        <v>683</v>
      </c>
      <c r="D445" s="25" t="s">
        <v>690</v>
      </c>
      <c r="E445" s="25" t="s">
        <v>690</v>
      </c>
      <c r="F445" s="25" t="s">
        <v>691</v>
      </c>
      <c r="G445" s="25">
        <v>9490615465</v>
      </c>
      <c r="H445" s="25" t="s">
        <v>695</v>
      </c>
      <c r="I445" s="22">
        <v>1</v>
      </c>
      <c r="J445" s="22">
        <v>19</v>
      </c>
      <c r="K445" s="22">
        <v>57874</v>
      </c>
      <c r="L445" s="22">
        <v>1824</v>
      </c>
      <c r="M445" s="22">
        <v>19</v>
      </c>
      <c r="N445" s="26">
        <v>0.66983796296296294</v>
      </c>
      <c r="O445" s="23">
        <f t="shared" si="16"/>
        <v>105562176</v>
      </c>
      <c r="P445" s="23">
        <f t="shared" si="17"/>
        <v>34656</v>
      </c>
    </row>
    <row r="446" spans="1:16" x14ac:dyDescent="0.25">
      <c r="A446" s="22">
        <v>441</v>
      </c>
      <c r="B446" s="25" t="s">
        <v>10</v>
      </c>
      <c r="C446" s="25" t="s">
        <v>683</v>
      </c>
      <c r="D446" s="25" t="s">
        <v>690</v>
      </c>
      <c r="E446" s="25" t="s">
        <v>690</v>
      </c>
      <c r="F446" s="25" t="s">
        <v>691</v>
      </c>
      <c r="G446" s="25">
        <v>9490615465</v>
      </c>
      <c r="H446" s="25" t="s">
        <v>696</v>
      </c>
      <c r="I446" s="22">
        <v>1</v>
      </c>
      <c r="J446" s="22">
        <v>5</v>
      </c>
      <c r="K446" s="22">
        <v>9939</v>
      </c>
      <c r="L446" s="22">
        <v>1499</v>
      </c>
      <c r="M446" s="22">
        <v>5</v>
      </c>
      <c r="N446" s="26">
        <v>0.11503472222222222</v>
      </c>
      <c r="O446" s="23">
        <f t="shared" si="16"/>
        <v>14898561</v>
      </c>
      <c r="P446" s="23">
        <f t="shared" si="17"/>
        <v>7495</v>
      </c>
    </row>
    <row r="447" spans="1:16" x14ac:dyDescent="0.25">
      <c r="A447" s="22">
        <v>442</v>
      </c>
      <c r="B447" s="25" t="s">
        <v>10</v>
      </c>
      <c r="C447" s="25" t="s">
        <v>683</v>
      </c>
      <c r="D447" s="25" t="s">
        <v>690</v>
      </c>
      <c r="E447" s="25" t="s">
        <v>690</v>
      </c>
      <c r="F447" s="25" t="s">
        <v>697</v>
      </c>
      <c r="G447" s="25">
        <v>7382601001</v>
      </c>
      <c r="H447" s="25" t="s">
        <v>698</v>
      </c>
      <c r="I447" s="22">
        <v>1</v>
      </c>
      <c r="J447" s="22">
        <v>23</v>
      </c>
      <c r="K447" s="22">
        <v>43930</v>
      </c>
      <c r="L447" s="22">
        <v>1806</v>
      </c>
      <c r="M447" s="22">
        <v>23</v>
      </c>
      <c r="N447" s="26">
        <v>0.50844907407407403</v>
      </c>
      <c r="O447" s="23">
        <f t="shared" si="16"/>
        <v>79337580</v>
      </c>
      <c r="P447" s="23">
        <f t="shared" si="17"/>
        <v>41538</v>
      </c>
    </row>
    <row r="448" spans="1:16" x14ac:dyDescent="0.25">
      <c r="A448" s="22">
        <v>443</v>
      </c>
      <c r="B448" s="25" t="s">
        <v>10</v>
      </c>
      <c r="C448" s="25" t="s">
        <v>683</v>
      </c>
      <c r="D448" s="25" t="s">
        <v>690</v>
      </c>
      <c r="E448" s="25" t="s">
        <v>690</v>
      </c>
      <c r="F448" s="25" t="s">
        <v>697</v>
      </c>
      <c r="G448" s="25">
        <v>7382601001</v>
      </c>
      <c r="H448" s="25" t="s">
        <v>699</v>
      </c>
      <c r="I448" s="22">
        <v>1</v>
      </c>
      <c r="J448" s="22">
        <v>23</v>
      </c>
      <c r="K448" s="22">
        <v>33525</v>
      </c>
      <c r="L448" s="22">
        <v>4180</v>
      </c>
      <c r="M448" s="22">
        <v>23</v>
      </c>
      <c r="N448" s="26">
        <v>0.38802083333333331</v>
      </c>
      <c r="O448" s="23">
        <f t="shared" si="16"/>
        <v>140134500</v>
      </c>
      <c r="P448" s="23">
        <f t="shared" si="17"/>
        <v>96140</v>
      </c>
    </row>
    <row r="449" spans="1:16" x14ac:dyDescent="0.25">
      <c r="A449" s="22">
        <v>444</v>
      </c>
      <c r="B449" s="25" t="s">
        <v>10</v>
      </c>
      <c r="C449" s="25" t="s">
        <v>683</v>
      </c>
      <c r="D449" s="25" t="s">
        <v>690</v>
      </c>
      <c r="E449" s="25" t="s">
        <v>690</v>
      </c>
      <c r="F449" s="25" t="s">
        <v>697</v>
      </c>
      <c r="G449" s="25">
        <v>7382601001</v>
      </c>
      <c r="H449" s="25" t="s">
        <v>700</v>
      </c>
      <c r="I449" s="22">
        <v>1</v>
      </c>
      <c r="J449" s="22">
        <v>14</v>
      </c>
      <c r="K449" s="22">
        <v>30240</v>
      </c>
      <c r="L449" s="22">
        <v>4320</v>
      </c>
      <c r="M449" s="22">
        <v>14</v>
      </c>
      <c r="N449" s="26">
        <v>0.35</v>
      </c>
      <c r="O449" s="23">
        <f t="shared" si="16"/>
        <v>130636800</v>
      </c>
      <c r="P449" s="23">
        <f t="shared" si="17"/>
        <v>60480</v>
      </c>
    </row>
    <row r="450" spans="1:16" x14ac:dyDescent="0.25">
      <c r="A450" s="22">
        <v>445</v>
      </c>
      <c r="B450" s="25" t="s">
        <v>10</v>
      </c>
      <c r="C450" s="25" t="s">
        <v>683</v>
      </c>
      <c r="D450" s="25" t="s">
        <v>690</v>
      </c>
      <c r="E450" s="25" t="s">
        <v>690</v>
      </c>
      <c r="F450" s="25" t="s">
        <v>701</v>
      </c>
      <c r="G450" s="25">
        <v>9490615464</v>
      </c>
      <c r="H450" s="25" t="s">
        <v>702</v>
      </c>
      <c r="I450" s="22">
        <v>1</v>
      </c>
      <c r="J450" s="22">
        <v>12</v>
      </c>
      <c r="K450" s="22">
        <v>22162</v>
      </c>
      <c r="L450" s="22">
        <v>555</v>
      </c>
      <c r="M450" s="22">
        <v>12</v>
      </c>
      <c r="N450" s="26">
        <v>0.25650462962962961</v>
      </c>
      <c r="O450" s="23">
        <f t="shared" si="16"/>
        <v>12299910</v>
      </c>
      <c r="P450" s="23">
        <f t="shared" si="17"/>
        <v>6660</v>
      </c>
    </row>
    <row r="451" spans="1:16" x14ac:dyDescent="0.25">
      <c r="A451" s="22">
        <v>446</v>
      </c>
      <c r="B451" s="25" t="s">
        <v>10</v>
      </c>
      <c r="C451" s="25" t="s">
        <v>683</v>
      </c>
      <c r="D451" s="25" t="s">
        <v>690</v>
      </c>
      <c r="E451" s="25" t="s">
        <v>690</v>
      </c>
      <c r="F451" s="25" t="s">
        <v>703</v>
      </c>
      <c r="G451" s="25">
        <v>8331026031</v>
      </c>
      <c r="H451" s="25" t="s">
        <v>704</v>
      </c>
      <c r="I451" s="22">
        <v>1</v>
      </c>
      <c r="J451" s="22">
        <v>4</v>
      </c>
      <c r="K451" s="22">
        <v>11750</v>
      </c>
      <c r="L451" s="22">
        <v>1872</v>
      </c>
      <c r="M451" s="22">
        <v>4</v>
      </c>
      <c r="N451" s="26">
        <v>0.13599537037037038</v>
      </c>
      <c r="O451" s="23">
        <f t="shared" si="16"/>
        <v>21996000</v>
      </c>
      <c r="P451" s="23">
        <f t="shared" si="17"/>
        <v>7488</v>
      </c>
    </row>
    <row r="452" spans="1:16" x14ac:dyDescent="0.25">
      <c r="A452" s="22">
        <v>447</v>
      </c>
      <c r="B452" s="25" t="s">
        <v>10</v>
      </c>
      <c r="C452" s="25" t="s">
        <v>683</v>
      </c>
      <c r="D452" s="25" t="s">
        <v>690</v>
      </c>
      <c r="E452" s="25" t="s">
        <v>690</v>
      </c>
      <c r="F452" s="25" t="s">
        <v>703</v>
      </c>
      <c r="G452" s="25">
        <v>8331026031</v>
      </c>
      <c r="H452" s="25" t="s">
        <v>705</v>
      </c>
      <c r="I452" s="22">
        <v>1</v>
      </c>
      <c r="J452" s="22">
        <v>4</v>
      </c>
      <c r="K452" s="22">
        <v>11750</v>
      </c>
      <c r="L452" s="22">
        <v>1781</v>
      </c>
      <c r="M452" s="22">
        <v>4</v>
      </c>
      <c r="N452" s="26">
        <v>0.13599537037037038</v>
      </c>
      <c r="O452" s="23">
        <f t="shared" si="16"/>
        <v>20926750</v>
      </c>
      <c r="P452" s="23">
        <f t="shared" si="17"/>
        <v>7124</v>
      </c>
    </row>
    <row r="453" spans="1:16" x14ac:dyDescent="0.25">
      <c r="A453" s="22">
        <v>448</v>
      </c>
      <c r="B453" s="25" t="s">
        <v>10</v>
      </c>
      <c r="C453" s="25" t="s">
        <v>683</v>
      </c>
      <c r="D453" s="25" t="s">
        <v>690</v>
      </c>
      <c r="E453" s="25" t="s">
        <v>690</v>
      </c>
      <c r="F453" s="25" t="s">
        <v>703</v>
      </c>
      <c r="G453" s="25">
        <v>8331026031</v>
      </c>
      <c r="H453" s="25" t="s">
        <v>706</v>
      </c>
      <c r="I453" s="22">
        <v>1</v>
      </c>
      <c r="J453" s="22">
        <v>5</v>
      </c>
      <c r="K453" s="22">
        <v>11440</v>
      </c>
      <c r="L453" s="22">
        <v>124</v>
      </c>
      <c r="M453" s="22">
        <v>5</v>
      </c>
      <c r="N453" s="26">
        <v>0.13240740740740742</v>
      </c>
      <c r="O453" s="23">
        <f t="shared" si="16"/>
        <v>1418560</v>
      </c>
      <c r="P453" s="23">
        <f t="shared" si="17"/>
        <v>620</v>
      </c>
    </row>
    <row r="454" spans="1:16" x14ac:dyDescent="0.25">
      <c r="A454" s="22">
        <v>449</v>
      </c>
      <c r="B454" s="25" t="s">
        <v>10</v>
      </c>
      <c r="C454" s="25" t="s">
        <v>683</v>
      </c>
      <c r="D454" s="25" t="s">
        <v>690</v>
      </c>
      <c r="E454" s="25" t="s">
        <v>690</v>
      </c>
      <c r="F454" s="25" t="s">
        <v>703</v>
      </c>
      <c r="G454" s="25">
        <v>8331026031</v>
      </c>
      <c r="H454" s="25" t="s">
        <v>707</v>
      </c>
      <c r="I454" s="22">
        <v>1</v>
      </c>
      <c r="J454" s="22">
        <v>5</v>
      </c>
      <c r="K454" s="22">
        <v>11440</v>
      </c>
      <c r="L454" s="22">
        <v>2496</v>
      </c>
      <c r="M454" s="22">
        <v>5</v>
      </c>
      <c r="N454" s="26">
        <v>0.13240740740740742</v>
      </c>
      <c r="O454" s="23">
        <f t="shared" si="16"/>
        <v>28554240</v>
      </c>
      <c r="P454" s="23">
        <f t="shared" si="17"/>
        <v>12480</v>
      </c>
    </row>
    <row r="455" spans="1:16" x14ac:dyDescent="0.25">
      <c r="A455" s="22">
        <v>450</v>
      </c>
      <c r="B455" s="25" t="s">
        <v>10</v>
      </c>
      <c r="C455" s="25" t="s">
        <v>683</v>
      </c>
      <c r="D455" s="25" t="s">
        <v>690</v>
      </c>
      <c r="E455" s="25" t="s">
        <v>690</v>
      </c>
      <c r="F455" s="25" t="s">
        <v>703</v>
      </c>
      <c r="G455" s="25">
        <v>8331026031</v>
      </c>
      <c r="H455" s="25" t="s">
        <v>708</v>
      </c>
      <c r="I455" s="22">
        <v>1</v>
      </c>
      <c r="J455" s="22">
        <v>5</v>
      </c>
      <c r="K455" s="22">
        <v>11440</v>
      </c>
      <c r="L455" s="22">
        <v>2513</v>
      </c>
      <c r="M455" s="22">
        <v>5</v>
      </c>
      <c r="N455" s="26">
        <v>0.13240740740740742</v>
      </c>
      <c r="O455" s="23">
        <f t="shared" si="16"/>
        <v>28748720</v>
      </c>
      <c r="P455" s="23">
        <f t="shared" si="17"/>
        <v>12565</v>
      </c>
    </row>
    <row r="456" spans="1:16" x14ac:dyDescent="0.25">
      <c r="A456" s="22">
        <v>451</v>
      </c>
      <c r="B456" s="25" t="s">
        <v>10</v>
      </c>
      <c r="C456" s="25" t="s">
        <v>683</v>
      </c>
      <c r="D456" s="25" t="s">
        <v>709</v>
      </c>
      <c r="E456" s="25" t="s">
        <v>710</v>
      </c>
      <c r="F456" s="25" t="s">
        <v>711</v>
      </c>
      <c r="G456" s="25">
        <v>9490598723</v>
      </c>
      <c r="H456" s="25" t="s">
        <v>712</v>
      </c>
      <c r="I456" s="22">
        <v>1</v>
      </c>
      <c r="J456" s="22">
        <v>24</v>
      </c>
      <c r="K456" s="22">
        <v>34523</v>
      </c>
      <c r="L456" s="22">
        <v>2092</v>
      </c>
      <c r="M456" s="22">
        <v>24</v>
      </c>
      <c r="N456" s="26">
        <v>0.39957175925925925</v>
      </c>
      <c r="O456" s="23">
        <f t="shared" si="16"/>
        <v>72222116</v>
      </c>
      <c r="P456" s="23">
        <f t="shared" si="17"/>
        <v>50208</v>
      </c>
    </row>
    <row r="457" spans="1:16" x14ac:dyDescent="0.25">
      <c r="A457" s="22">
        <v>452</v>
      </c>
      <c r="B457" s="25" t="s">
        <v>10</v>
      </c>
      <c r="C457" s="25" t="s">
        <v>10</v>
      </c>
      <c r="D457" s="25" t="s">
        <v>713</v>
      </c>
      <c r="E457" s="25" t="s">
        <v>714</v>
      </c>
      <c r="F457" s="25" t="s">
        <v>715</v>
      </c>
      <c r="G457" s="25">
        <v>9490615377</v>
      </c>
      <c r="H457" s="25" t="s">
        <v>716</v>
      </c>
      <c r="I457" s="22">
        <v>1</v>
      </c>
      <c r="J457" s="22">
        <v>5</v>
      </c>
      <c r="K457" s="22">
        <v>15571</v>
      </c>
      <c r="L457" s="22">
        <v>35</v>
      </c>
      <c r="M457" s="22">
        <v>5</v>
      </c>
      <c r="N457" s="26">
        <v>0.1802199074074074</v>
      </c>
      <c r="O457" s="23">
        <f t="shared" si="16"/>
        <v>544985</v>
      </c>
      <c r="P457" s="23">
        <f t="shared" si="17"/>
        <v>175</v>
      </c>
    </row>
    <row r="458" spans="1:16" x14ac:dyDescent="0.25">
      <c r="A458" s="22">
        <v>453</v>
      </c>
      <c r="B458" s="25" t="s">
        <v>10</v>
      </c>
      <c r="C458" s="25" t="s">
        <v>10</v>
      </c>
      <c r="D458" s="25" t="s">
        <v>713</v>
      </c>
      <c r="E458" s="25" t="s">
        <v>714</v>
      </c>
      <c r="F458" s="25" t="s">
        <v>717</v>
      </c>
      <c r="G458" s="25">
        <v>9492807983</v>
      </c>
      <c r="H458" s="25" t="s">
        <v>718</v>
      </c>
      <c r="I458" s="22">
        <v>1</v>
      </c>
      <c r="J458" s="22">
        <v>4</v>
      </c>
      <c r="K458" s="22">
        <v>20275</v>
      </c>
      <c r="L458" s="22">
        <v>135</v>
      </c>
      <c r="M458" s="22">
        <v>4</v>
      </c>
      <c r="N458" s="26">
        <v>0.23466435185185186</v>
      </c>
      <c r="O458" s="23">
        <f t="shared" si="16"/>
        <v>2737125</v>
      </c>
      <c r="P458" s="23">
        <f t="shared" si="17"/>
        <v>540</v>
      </c>
    </row>
    <row r="459" spans="1:16" x14ac:dyDescent="0.25">
      <c r="A459" s="22">
        <v>454</v>
      </c>
      <c r="B459" s="25" t="s">
        <v>10</v>
      </c>
      <c r="C459" s="25" t="s">
        <v>10</v>
      </c>
      <c r="D459" s="25" t="s">
        <v>719</v>
      </c>
      <c r="E459" s="25" t="s">
        <v>720</v>
      </c>
      <c r="F459" s="25" t="s">
        <v>721</v>
      </c>
      <c r="G459" s="25">
        <v>8332974015</v>
      </c>
      <c r="H459" s="25" t="s">
        <v>722</v>
      </c>
      <c r="I459" s="22">
        <v>1</v>
      </c>
      <c r="J459" s="22">
        <v>9</v>
      </c>
      <c r="K459" s="22">
        <v>39879</v>
      </c>
      <c r="L459" s="22">
        <v>2678</v>
      </c>
      <c r="M459" s="22">
        <v>9</v>
      </c>
      <c r="N459" s="26">
        <v>0.46156249999999999</v>
      </c>
      <c r="O459" s="23">
        <f t="shared" si="16"/>
        <v>106795962</v>
      </c>
      <c r="P459" s="23">
        <f t="shared" si="17"/>
        <v>24102</v>
      </c>
    </row>
    <row r="460" spans="1:16" x14ac:dyDescent="0.25">
      <c r="A460" s="22">
        <v>455</v>
      </c>
      <c r="B460" s="25" t="s">
        <v>10</v>
      </c>
      <c r="C460" s="25" t="s">
        <v>10</v>
      </c>
      <c r="D460" s="25" t="s">
        <v>719</v>
      </c>
      <c r="E460" s="25" t="s">
        <v>720</v>
      </c>
      <c r="F460" s="25" t="s">
        <v>723</v>
      </c>
      <c r="G460" s="25">
        <v>9490615385</v>
      </c>
      <c r="H460" s="25" t="s">
        <v>724</v>
      </c>
      <c r="I460" s="22">
        <v>1</v>
      </c>
      <c r="J460" s="22">
        <v>5</v>
      </c>
      <c r="K460" s="22">
        <v>6823</v>
      </c>
      <c r="L460" s="22">
        <v>2102</v>
      </c>
      <c r="M460" s="22">
        <v>5</v>
      </c>
      <c r="N460" s="26">
        <v>7.8969907407407405E-2</v>
      </c>
      <c r="O460" s="23">
        <f t="shared" si="16"/>
        <v>14341946</v>
      </c>
      <c r="P460" s="23">
        <f t="shared" si="17"/>
        <v>10510</v>
      </c>
    </row>
    <row r="461" spans="1:16" x14ac:dyDescent="0.25">
      <c r="A461" s="22">
        <v>456</v>
      </c>
      <c r="B461" s="25" t="s">
        <v>10</v>
      </c>
      <c r="C461" s="25" t="s">
        <v>10</v>
      </c>
      <c r="D461" s="25" t="s">
        <v>719</v>
      </c>
      <c r="E461" s="25" t="s">
        <v>720</v>
      </c>
      <c r="F461" s="25" t="s">
        <v>723</v>
      </c>
      <c r="G461" s="25">
        <v>9490615385</v>
      </c>
      <c r="H461" s="25" t="s">
        <v>725</v>
      </c>
      <c r="I461" s="22">
        <v>1</v>
      </c>
      <c r="J461" s="22">
        <v>5</v>
      </c>
      <c r="K461" s="22">
        <v>10183</v>
      </c>
      <c r="L461" s="22">
        <v>1130</v>
      </c>
      <c r="M461" s="22">
        <v>5</v>
      </c>
      <c r="N461" s="26">
        <v>0.11785879629629629</v>
      </c>
      <c r="O461" s="23">
        <f t="shared" si="16"/>
        <v>11506790</v>
      </c>
      <c r="P461" s="23">
        <f t="shared" si="17"/>
        <v>5650</v>
      </c>
    </row>
    <row r="462" spans="1:16" x14ac:dyDescent="0.25">
      <c r="A462" s="22">
        <v>457</v>
      </c>
      <c r="B462" s="25" t="s">
        <v>10</v>
      </c>
      <c r="C462" s="25" t="s">
        <v>10</v>
      </c>
      <c r="D462" s="25" t="s">
        <v>719</v>
      </c>
      <c r="E462" s="25" t="s">
        <v>720</v>
      </c>
      <c r="F462" s="25" t="s">
        <v>726</v>
      </c>
      <c r="G462" s="25">
        <v>9490615381</v>
      </c>
      <c r="H462" s="25" t="s">
        <v>727</v>
      </c>
      <c r="I462" s="22">
        <v>1</v>
      </c>
      <c r="J462" s="22">
        <v>0</v>
      </c>
      <c r="K462" s="22">
        <v>0</v>
      </c>
      <c r="L462" s="22">
        <v>3153</v>
      </c>
      <c r="M462" s="22">
        <v>0</v>
      </c>
      <c r="N462" s="26">
        <v>0</v>
      </c>
      <c r="O462" s="23">
        <f t="shared" ref="O462:O525" si="18">K462*L462</f>
        <v>0</v>
      </c>
      <c r="P462" s="23">
        <f t="shared" ref="P462:P525" si="19">J462*L462</f>
        <v>0</v>
      </c>
    </row>
    <row r="463" spans="1:16" x14ac:dyDescent="0.25">
      <c r="A463" s="22">
        <v>458</v>
      </c>
      <c r="B463" s="25" t="s">
        <v>10</v>
      </c>
      <c r="C463" s="25" t="s">
        <v>10</v>
      </c>
      <c r="D463" s="25" t="s">
        <v>719</v>
      </c>
      <c r="E463" s="25" t="s">
        <v>720</v>
      </c>
      <c r="F463" s="25" t="s">
        <v>726</v>
      </c>
      <c r="G463" s="25">
        <v>9490615381</v>
      </c>
      <c r="H463" s="25" t="s">
        <v>728</v>
      </c>
      <c r="I463" s="22">
        <v>1</v>
      </c>
      <c r="J463" s="22">
        <v>6</v>
      </c>
      <c r="K463" s="22">
        <v>9792</v>
      </c>
      <c r="L463" s="22">
        <v>3724</v>
      </c>
      <c r="M463" s="22">
        <v>6</v>
      </c>
      <c r="N463" s="26">
        <v>0.11333333333333333</v>
      </c>
      <c r="O463" s="23">
        <f t="shared" si="18"/>
        <v>36465408</v>
      </c>
      <c r="P463" s="23">
        <f t="shared" si="19"/>
        <v>22344</v>
      </c>
    </row>
    <row r="464" spans="1:16" x14ac:dyDescent="0.25">
      <c r="A464" s="22">
        <v>459</v>
      </c>
      <c r="B464" s="25" t="s">
        <v>10</v>
      </c>
      <c r="C464" s="25" t="s">
        <v>10</v>
      </c>
      <c r="D464" s="25" t="s">
        <v>719</v>
      </c>
      <c r="E464" s="25" t="s">
        <v>720</v>
      </c>
      <c r="F464" s="25" t="s">
        <v>729</v>
      </c>
      <c r="G464" s="25">
        <v>7382601001</v>
      </c>
      <c r="H464" s="25" t="s">
        <v>730</v>
      </c>
      <c r="I464" s="22">
        <v>1</v>
      </c>
      <c r="J464" s="22">
        <v>3</v>
      </c>
      <c r="K464" s="22">
        <v>10528</v>
      </c>
      <c r="L464" s="22">
        <v>9</v>
      </c>
      <c r="M464" s="22">
        <v>3</v>
      </c>
      <c r="N464" s="26">
        <v>0.12185185185185185</v>
      </c>
      <c r="O464" s="23">
        <f t="shared" si="18"/>
        <v>94752</v>
      </c>
      <c r="P464" s="23">
        <f t="shared" si="19"/>
        <v>27</v>
      </c>
    </row>
    <row r="465" spans="1:16" x14ac:dyDescent="0.25">
      <c r="A465" s="22">
        <v>460</v>
      </c>
      <c r="B465" s="25" t="s">
        <v>10</v>
      </c>
      <c r="C465" s="25" t="s">
        <v>10</v>
      </c>
      <c r="D465" s="25" t="s">
        <v>719</v>
      </c>
      <c r="E465" s="25" t="s">
        <v>720</v>
      </c>
      <c r="F465" s="25" t="s">
        <v>729</v>
      </c>
      <c r="G465" s="25">
        <v>7382601001</v>
      </c>
      <c r="H465" s="25" t="s">
        <v>731</v>
      </c>
      <c r="I465" s="22">
        <v>1</v>
      </c>
      <c r="J465" s="22">
        <v>3</v>
      </c>
      <c r="K465" s="22">
        <v>17568</v>
      </c>
      <c r="L465" s="22">
        <v>1933</v>
      </c>
      <c r="M465" s="22">
        <v>3</v>
      </c>
      <c r="N465" s="26">
        <v>0.20333333333333334</v>
      </c>
      <c r="O465" s="23">
        <f t="shared" si="18"/>
        <v>33958944</v>
      </c>
      <c r="P465" s="23">
        <f t="shared" si="19"/>
        <v>5799</v>
      </c>
    </row>
    <row r="466" spans="1:16" x14ac:dyDescent="0.25">
      <c r="A466" s="22">
        <v>461</v>
      </c>
      <c r="B466" s="25" t="s">
        <v>10</v>
      </c>
      <c r="C466" s="25" t="s">
        <v>10</v>
      </c>
      <c r="D466" s="25" t="s">
        <v>719</v>
      </c>
      <c r="E466" s="25" t="s">
        <v>720</v>
      </c>
      <c r="F466" s="25" t="s">
        <v>729</v>
      </c>
      <c r="G466" s="25">
        <v>7382601001</v>
      </c>
      <c r="H466" s="25" t="s">
        <v>732</v>
      </c>
      <c r="I466" s="22">
        <v>1</v>
      </c>
      <c r="J466" s="22">
        <v>5</v>
      </c>
      <c r="K466" s="22">
        <v>11883</v>
      </c>
      <c r="L466" s="22">
        <v>4908</v>
      </c>
      <c r="M466" s="22">
        <v>5</v>
      </c>
      <c r="N466" s="26">
        <v>0.13753472222222221</v>
      </c>
      <c r="O466" s="23">
        <f t="shared" si="18"/>
        <v>58321764</v>
      </c>
      <c r="P466" s="23">
        <f t="shared" si="19"/>
        <v>24540</v>
      </c>
    </row>
    <row r="467" spans="1:16" x14ac:dyDescent="0.25">
      <c r="A467" s="22">
        <v>462</v>
      </c>
      <c r="B467" s="25" t="s">
        <v>10</v>
      </c>
      <c r="C467" s="25" t="s">
        <v>10</v>
      </c>
      <c r="D467" s="25" t="s">
        <v>719</v>
      </c>
      <c r="E467" s="25" t="s">
        <v>720</v>
      </c>
      <c r="F467" s="25" t="s">
        <v>729</v>
      </c>
      <c r="G467" s="25">
        <v>7382601001</v>
      </c>
      <c r="H467" s="25" t="s">
        <v>733</v>
      </c>
      <c r="I467" s="22">
        <v>1</v>
      </c>
      <c r="J467" s="22">
        <v>8</v>
      </c>
      <c r="K467" s="22">
        <v>25272</v>
      </c>
      <c r="L467" s="22">
        <v>1873</v>
      </c>
      <c r="M467" s="22">
        <v>8</v>
      </c>
      <c r="N467" s="26">
        <v>0.29249999999999998</v>
      </c>
      <c r="O467" s="23">
        <f t="shared" si="18"/>
        <v>47334456</v>
      </c>
      <c r="P467" s="23">
        <f t="shared" si="19"/>
        <v>14984</v>
      </c>
    </row>
    <row r="468" spans="1:16" x14ac:dyDescent="0.25">
      <c r="A468" s="22">
        <v>463</v>
      </c>
      <c r="B468" s="25" t="s">
        <v>10</v>
      </c>
      <c r="C468" s="25" t="s">
        <v>10</v>
      </c>
      <c r="D468" s="25" t="s">
        <v>719</v>
      </c>
      <c r="E468" s="25" t="s">
        <v>720</v>
      </c>
      <c r="F468" s="25" t="s">
        <v>734</v>
      </c>
      <c r="G468" s="25">
        <v>8331091968</v>
      </c>
      <c r="H468" s="25" t="s">
        <v>735</v>
      </c>
      <c r="I468" s="22">
        <v>1</v>
      </c>
      <c r="J468" s="22">
        <v>3</v>
      </c>
      <c r="K468" s="22">
        <v>7380</v>
      </c>
      <c r="L468" s="22">
        <v>2591</v>
      </c>
      <c r="M468" s="22">
        <v>3</v>
      </c>
      <c r="N468" s="26">
        <v>8.5416666666666669E-2</v>
      </c>
      <c r="O468" s="23">
        <f t="shared" si="18"/>
        <v>19121580</v>
      </c>
      <c r="P468" s="23">
        <f t="shared" si="19"/>
        <v>7773</v>
      </c>
    </row>
    <row r="469" spans="1:16" x14ac:dyDescent="0.25">
      <c r="A469" s="22">
        <v>464</v>
      </c>
      <c r="B469" s="25" t="s">
        <v>10</v>
      </c>
      <c r="C469" s="25" t="s">
        <v>10</v>
      </c>
      <c r="D469" s="25" t="s">
        <v>719</v>
      </c>
      <c r="E469" s="25" t="s">
        <v>736</v>
      </c>
      <c r="F469" s="25" t="s">
        <v>737</v>
      </c>
      <c r="G469" s="25">
        <v>9492807882</v>
      </c>
      <c r="H469" s="25" t="s">
        <v>738</v>
      </c>
      <c r="I469" s="22">
        <v>1</v>
      </c>
      <c r="J469" s="22">
        <v>7</v>
      </c>
      <c r="K469" s="22">
        <v>15680</v>
      </c>
      <c r="L469" s="22">
        <v>0</v>
      </c>
      <c r="M469" s="22">
        <v>7</v>
      </c>
      <c r="N469" s="26">
        <v>0.18148148148148149</v>
      </c>
      <c r="O469" s="23">
        <f t="shared" si="18"/>
        <v>0</v>
      </c>
      <c r="P469" s="23">
        <f t="shared" si="19"/>
        <v>0</v>
      </c>
    </row>
    <row r="470" spans="1:16" x14ac:dyDescent="0.25">
      <c r="A470" s="22">
        <v>465</v>
      </c>
      <c r="B470" s="25" t="s">
        <v>10</v>
      </c>
      <c r="C470" s="25" t="s">
        <v>10</v>
      </c>
      <c r="D470" s="25" t="s">
        <v>719</v>
      </c>
      <c r="E470" s="25" t="s">
        <v>736</v>
      </c>
      <c r="F470" s="25" t="s">
        <v>737</v>
      </c>
      <c r="G470" s="25">
        <v>9492807882</v>
      </c>
      <c r="H470" s="25" t="s">
        <v>739</v>
      </c>
      <c r="I470" s="22">
        <v>1</v>
      </c>
      <c r="J470" s="22">
        <v>7</v>
      </c>
      <c r="K470" s="22">
        <v>15643</v>
      </c>
      <c r="L470" s="22">
        <v>0</v>
      </c>
      <c r="M470" s="22">
        <v>7</v>
      </c>
      <c r="N470" s="26">
        <v>0.18105324074074075</v>
      </c>
      <c r="O470" s="23">
        <f t="shared" si="18"/>
        <v>0</v>
      </c>
      <c r="P470" s="23">
        <f t="shared" si="19"/>
        <v>0</v>
      </c>
    </row>
    <row r="471" spans="1:16" x14ac:dyDescent="0.25">
      <c r="A471" s="22">
        <v>466</v>
      </c>
      <c r="B471" s="25" t="s">
        <v>10</v>
      </c>
      <c r="C471" s="25" t="s">
        <v>10</v>
      </c>
      <c r="D471" s="25" t="s">
        <v>719</v>
      </c>
      <c r="E471" s="25" t="s">
        <v>736</v>
      </c>
      <c r="F471" s="25" t="s">
        <v>726</v>
      </c>
      <c r="G471" s="25">
        <v>9490615381</v>
      </c>
      <c r="H471" s="25" t="s">
        <v>740</v>
      </c>
      <c r="I471" s="22">
        <v>1</v>
      </c>
      <c r="J471" s="22">
        <v>2</v>
      </c>
      <c r="K471" s="22">
        <v>3553</v>
      </c>
      <c r="L471" s="22">
        <v>339</v>
      </c>
      <c r="M471" s="22">
        <v>2</v>
      </c>
      <c r="N471" s="26">
        <v>4.1122685185185186E-2</v>
      </c>
      <c r="O471" s="23">
        <f t="shared" si="18"/>
        <v>1204467</v>
      </c>
      <c r="P471" s="23">
        <f t="shared" si="19"/>
        <v>678</v>
      </c>
    </row>
    <row r="472" spans="1:16" x14ac:dyDescent="0.25">
      <c r="A472" s="22">
        <v>467</v>
      </c>
      <c r="B472" s="25" t="s">
        <v>10</v>
      </c>
      <c r="C472" s="25" t="s">
        <v>10</v>
      </c>
      <c r="D472" s="25" t="s">
        <v>719</v>
      </c>
      <c r="E472" s="25" t="s">
        <v>736</v>
      </c>
      <c r="F472" s="25" t="s">
        <v>726</v>
      </c>
      <c r="G472" s="25">
        <v>9490615381</v>
      </c>
      <c r="H472" s="25" t="s">
        <v>741</v>
      </c>
      <c r="I472" s="22">
        <v>1</v>
      </c>
      <c r="J472" s="22">
        <v>0</v>
      </c>
      <c r="K472" s="22">
        <v>0</v>
      </c>
      <c r="L472" s="22">
        <v>6</v>
      </c>
      <c r="M472" s="22">
        <v>0</v>
      </c>
      <c r="N472" s="26">
        <v>0</v>
      </c>
      <c r="O472" s="23">
        <f t="shared" si="18"/>
        <v>0</v>
      </c>
      <c r="P472" s="23">
        <f t="shared" si="19"/>
        <v>0</v>
      </c>
    </row>
    <row r="473" spans="1:16" x14ac:dyDescent="0.25">
      <c r="A473" s="22">
        <v>468</v>
      </c>
      <c r="B473" s="25" t="s">
        <v>10</v>
      </c>
      <c r="C473" s="25" t="s">
        <v>10</v>
      </c>
      <c r="D473" s="25" t="s">
        <v>719</v>
      </c>
      <c r="E473" s="25" t="s">
        <v>736</v>
      </c>
      <c r="F473" s="25" t="s">
        <v>742</v>
      </c>
      <c r="G473" s="25">
        <v>8332999107</v>
      </c>
      <c r="H473" s="25" t="s">
        <v>743</v>
      </c>
      <c r="I473" s="22">
        <v>1</v>
      </c>
      <c r="J473" s="22">
        <v>9</v>
      </c>
      <c r="K473" s="22">
        <v>25703</v>
      </c>
      <c r="L473" s="22">
        <v>1361</v>
      </c>
      <c r="M473" s="22">
        <v>9</v>
      </c>
      <c r="N473" s="26">
        <v>0.29748842592592595</v>
      </c>
      <c r="O473" s="23">
        <f t="shared" si="18"/>
        <v>34981783</v>
      </c>
      <c r="P473" s="23">
        <f t="shared" si="19"/>
        <v>12249</v>
      </c>
    </row>
    <row r="474" spans="1:16" x14ac:dyDescent="0.25">
      <c r="A474" s="22">
        <v>469</v>
      </c>
      <c r="B474" s="25" t="s">
        <v>10</v>
      </c>
      <c r="C474" s="25" t="s">
        <v>10</v>
      </c>
      <c r="D474" s="25" t="s">
        <v>719</v>
      </c>
      <c r="E474" s="25" t="s">
        <v>736</v>
      </c>
      <c r="F474" s="25" t="s">
        <v>742</v>
      </c>
      <c r="G474" s="25">
        <v>8332999107</v>
      </c>
      <c r="H474" s="25" t="s">
        <v>744</v>
      </c>
      <c r="I474" s="22">
        <v>1</v>
      </c>
      <c r="J474" s="22">
        <v>7</v>
      </c>
      <c r="K474" s="22">
        <v>7867</v>
      </c>
      <c r="L474" s="22">
        <v>10</v>
      </c>
      <c r="M474" s="22">
        <v>7</v>
      </c>
      <c r="N474" s="26">
        <v>9.105324074074074E-2</v>
      </c>
      <c r="O474" s="23">
        <f t="shared" si="18"/>
        <v>78670</v>
      </c>
      <c r="P474" s="23">
        <f t="shared" si="19"/>
        <v>70</v>
      </c>
    </row>
    <row r="475" spans="1:16" x14ac:dyDescent="0.25">
      <c r="A475" s="22">
        <v>470</v>
      </c>
      <c r="B475" s="25" t="s">
        <v>10</v>
      </c>
      <c r="C475" s="25" t="s">
        <v>10</v>
      </c>
      <c r="D475" s="25" t="s">
        <v>719</v>
      </c>
      <c r="E475" s="25" t="s">
        <v>736</v>
      </c>
      <c r="F475" s="25" t="s">
        <v>742</v>
      </c>
      <c r="G475" s="25">
        <v>8332999107</v>
      </c>
      <c r="H475" s="25" t="s">
        <v>745</v>
      </c>
      <c r="I475" s="22">
        <v>1</v>
      </c>
      <c r="J475" s="22">
        <v>5</v>
      </c>
      <c r="K475" s="22">
        <v>6162</v>
      </c>
      <c r="L475" s="22">
        <v>295</v>
      </c>
      <c r="M475" s="22">
        <v>5</v>
      </c>
      <c r="N475" s="26">
        <v>7.1319444444444449E-2</v>
      </c>
      <c r="O475" s="23">
        <f t="shared" si="18"/>
        <v>1817790</v>
      </c>
      <c r="P475" s="23">
        <f t="shared" si="19"/>
        <v>1475</v>
      </c>
    </row>
    <row r="476" spans="1:16" x14ac:dyDescent="0.25">
      <c r="A476" s="22">
        <v>471</v>
      </c>
      <c r="B476" s="25" t="s">
        <v>10</v>
      </c>
      <c r="C476" s="25" t="s">
        <v>10</v>
      </c>
      <c r="D476" s="25" t="s">
        <v>719</v>
      </c>
      <c r="E476" s="25" t="s">
        <v>736</v>
      </c>
      <c r="F476" s="25" t="s">
        <v>742</v>
      </c>
      <c r="G476" s="25">
        <v>8332999107</v>
      </c>
      <c r="H476" s="25" t="s">
        <v>746</v>
      </c>
      <c r="I476" s="22">
        <v>1</v>
      </c>
      <c r="J476" s="22">
        <v>9</v>
      </c>
      <c r="K476" s="22">
        <v>9778</v>
      </c>
      <c r="L476" s="22">
        <v>506</v>
      </c>
      <c r="M476" s="22">
        <v>9</v>
      </c>
      <c r="N476" s="26">
        <v>0.1131712962962963</v>
      </c>
      <c r="O476" s="23">
        <f t="shared" si="18"/>
        <v>4947668</v>
      </c>
      <c r="P476" s="23">
        <f t="shared" si="19"/>
        <v>4554</v>
      </c>
    </row>
    <row r="477" spans="1:16" x14ac:dyDescent="0.25">
      <c r="A477" s="22">
        <v>472</v>
      </c>
      <c r="B477" s="25" t="s">
        <v>10</v>
      </c>
      <c r="C477" s="25" t="s">
        <v>10</v>
      </c>
      <c r="D477" s="25" t="s">
        <v>719</v>
      </c>
      <c r="E477" s="25" t="s">
        <v>736</v>
      </c>
      <c r="F477" s="25" t="s">
        <v>747</v>
      </c>
      <c r="G477" s="25">
        <v>9490615383</v>
      </c>
      <c r="H477" s="25" t="s">
        <v>748</v>
      </c>
      <c r="I477" s="22">
        <v>1</v>
      </c>
      <c r="J477" s="22">
        <v>9</v>
      </c>
      <c r="K477" s="22">
        <v>81452</v>
      </c>
      <c r="L477" s="22">
        <v>3894</v>
      </c>
      <c r="M477" s="22">
        <v>9</v>
      </c>
      <c r="N477" s="26">
        <v>0.94273148148148145</v>
      </c>
      <c r="O477" s="23">
        <f t="shared" si="18"/>
        <v>317174088</v>
      </c>
      <c r="P477" s="23">
        <f t="shared" si="19"/>
        <v>35046</v>
      </c>
    </row>
    <row r="478" spans="1:16" x14ac:dyDescent="0.25">
      <c r="A478" s="22">
        <v>473</v>
      </c>
      <c r="B478" s="25" t="s">
        <v>10</v>
      </c>
      <c r="C478" s="25" t="s">
        <v>10</v>
      </c>
      <c r="D478" s="25" t="s">
        <v>719</v>
      </c>
      <c r="E478" s="25" t="s">
        <v>736</v>
      </c>
      <c r="F478" s="25" t="s">
        <v>747</v>
      </c>
      <c r="G478" s="25">
        <v>9490615383</v>
      </c>
      <c r="H478" s="25" t="s">
        <v>749</v>
      </c>
      <c r="I478" s="22">
        <v>1</v>
      </c>
      <c r="J478" s="22">
        <v>5</v>
      </c>
      <c r="K478" s="22">
        <v>8216</v>
      </c>
      <c r="L478" s="22">
        <v>1669</v>
      </c>
      <c r="M478" s="22">
        <v>5</v>
      </c>
      <c r="N478" s="26">
        <v>9.509259259259259E-2</v>
      </c>
      <c r="O478" s="23">
        <f t="shared" si="18"/>
        <v>13712504</v>
      </c>
      <c r="P478" s="23">
        <f t="shared" si="19"/>
        <v>8345</v>
      </c>
    </row>
    <row r="479" spans="1:16" x14ac:dyDescent="0.25">
      <c r="A479" s="22">
        <v>474</v>
      </c>
      <c r="B479" s="25" t="s">
        <v>10</v>
      </c>
      <c r="C479" s="25" t="s">
        <v>10</v>
      </c>
      <c r="D479" s="25" t="s">
        <v>719</v>
      </c>
      <c r="E479" s="25" t="s">
        <v>736</v>
      </c>
      <c r="F479" s="25" t="s">
        <v>747</v>
      </c>
      <c r="G479" s="25">
        <v>9490615383</v>
      </c>
      <c r="H479" s="25" t="s">
        <v>750</v>
      </c>
      <c r="I479" s="22">
        <v>1</v>
      </c>
      <c r="J479" s="22">
        <v>5</v>
      </c>
      <c r="K479" s="22">
        <v>4757</v>
      </c>
      <c r="L479" s="22">
        <v>1211</v>
      </c>
      <c r="M479" s="22">
        <v>5</v>
      </c>
      <c r="N479" s="26">
        <v>5.5057870370370368E-2</v>
      </c>
      <c r="O479" s="23">
        <f t="shared" si="18"/>
        <v>5760727</v>
      </c>
      <c r="P479" s="23">
        <f t="shared" si="19"/>
        <v>6055</v>
      </c>
    </row>
    <row r="480" spans="1:16" x14ac:dyDescent="0.25">
      <c r="A480" s="22">
        <v>475</v>
      </c>
      <c r="B480" s="25" t="s">
        <v>10</v>
      </c>
      <c r="C480" s="25" t="s">
        <v>10</v>
      </c>
      <c r="D480" s="25" t="s">
        <v>719</v>
      </c>
      <c r="E480" s="25" t="s">
        <v>736</v>
      </c>
      <c r="F480" s="25" t="s">
        <v>747</v>
      </c>
      <c r="G480" s="25">
        <v>9490615383</v>
      </c>
      <c r="H480" s="25" t="s">
        <v>751</v>
      </c>
      <c r="I480" s="22">
        <v>1</v>
      </c>
      <c r="J480" s="22">
        <v>3</v>
      </c>
      <c r="K480" s="22">
        <v>2949</v>
      </c>
      <c r="L480" s="22">
        <v>1479</v>
      </c>
      <c r="M480" s="22">
        <v>3</v>
      </c>
      <c r="N480" s="26">
        <v>3.4131944444444444E-2</v>
      </c>
      <c r="O480" s="23">
        <f t="shared" si="18"/>
        <v>4361571</v>
      </c>
      <c r="P480" s="23">
        <f t="shared" si="19"/>
        <v>4437</v>
      </c>
    </row>
    <row r="481" spans="1:16" x14ac:dyDescent="0.25">
      <c r="A481" s="22">
        <v>476</v>
      </c>
      <c r="B481" s="25" t="s">
        <v>10</v>
      </c>
      <c r="C481" s="25" t="s">
        <v>10</v>
      </c>
      <c r="D481" s="25" t="s">
        <v>719</v>
      </c>
      <c r="E481" s="25" t="s">
        <v>736</v>
      </c>
      <c r="F481" s="25" t="s">
        <v>747</v>
      </c>
      <c r="G481" s="25">
        <v>9490615383</v>
      </c>
      <c r="H481" s="25" t="s">
        <v>752</v>
      </c>
      <c r="I481" s="22">
        <v>1</v>
      </c>
      <c r="J481" s="22">
        <v>4</v>
      </c>
      <c r="K481" s="22">
        <v>4197</v>
      </c>
      <c r="L481" s="22">
        <v>2822</v>
      </c>
      <c r="M481" s="22">
        <v>4</v>
      </c>
      <c r="N481" s="26">
        <v>4.8576388888888891E-2</v>
      </c>
      <c r="O481" s="23">
        <f t="shared" si="18"/>
        <v>11843934</v>
      </c>
      <c r="P481" s="23">
        <f t="shared" si="19"/>
        <v>11288</v>
      </c>
    </row>
    <row r="482" spans="1:16" x14ac:dyDescent="0.25">
      <c r="A482" s="22">
        <v>477</v>
      </c>
      <c r="B482" s="25" t="s">
        <v>10</v>
      </c>
      <c r="C482" s="25" t="s">
        <v>10</v>
      </c>
      <c r="D482" s="25" t="s">
        <v>719</v>
      </c>
      <c r="E482" s="25" t="s">
        <v>736</v>
      </c>
      <c r="F482" s="25" t="s">
        <v>734</v>
      </c>
      <c r="G482" s="25">
        <v>8331091968</v>
      </c>
      <c r="H482" s="25" t="s">
        <v>753</v>
      </c>
      <c r="I482" s="22">
        <v>1</v>
      </c>
      <c r="J482" s="22">
        <v>3</v>
      </c>
      <c r="K482" s="22">
        <v>7272</v>
      </c>
      <c r="L482" s="22">
        <v>1589</v>
      </c>
      <c r="M482" s="22">
        <v>3</v>
      </c>
      <c r="N482" s="26">
        <v>8.4166666666666667E-2</v>
      </c>
      <c r="O482" s="23">
        <f t="shared" si="18"/>
        <v>11555208</v>
      </c>
      <c r="P482" s="23">
        <f t="shared" si="19"/>
        <v>4767</v>
      </c>
    </row>
    <row r="483" spans="1:16" x14ac:dyDescent="0.25">
      <c r="A483" s="22">
        <v>478</v>
      </c>
      <c r="B483" s="25" t="s">
        <v>10</v>
      </c>
      <c r="C483" s="25" t="s">
        <v>10</v>
      </c>
      <c r="D483" s="25" t="s">
        <v>719</v>
      </c>
      <c r="E483" s="25" t="s">
        <v>736</v>
      </c>
      <c r="F483" s="25" t="s">
        <v>734</v>
      </c>
      <c r="G483" s="25">
        <v>8331091968</v>
      </c>
      <c r="H483" s="25" t="s">
        <v>754</v>
      </c>
      <c r="I483" s="22">
        <v>1</v>
      </c>
      <c r="J483" s="22">
        <v>2</v>
      </c>
      <c r="K483" s="22">
        <v>7392</v>
      </c>
      <c r="L483" s="22">
        <v>1197</v>
      </c>
      <c r="M483" s="22">
        <v>2</v>
      </c>
      <c r="N483" s="26">
        <v>8.5555555555555551E-2</v>
      </c>
      <c r="O483" s="23">
        <f t="shared" si="18"/>
        <v>8848224</v>
      </c>
      <c r="P483" s="23">
        <f t="shared" si="19"/>
        <v>2394</v>
      </c>
    </row>
    <row r="484" spans="1:16" x14ac:dyDescent="0.25">
      <c r="A484" s="22">
        <v>479</v>
      </c>
      <c r="B484" s="25" t="s">
        <v>10</v>
      </c>
      <c r="C484" s="25" t="s">
        <v>10</v>
      </c>
      <c r="D484" s="25" t="s">
        <v>719</v>
      </c>
      <c r="E484" s="25" t="s">
        <v>736</v>
      </c>
      <c r="F484" s="25" t="s">
        <v>734</v>
      </c>
      <c r="G484" s="25">
        <v>8331091968</v>
      </c>
      <c r="H484" s="25" t="s">
        <v>755</v>
      </c>
      <c r="I484" s="22">
        <v>1</v>
      </c>
      <c r="J484" s="22">
        <v>4</v>
      </c>
      <c r="K484" s="22">
        <v>9485</v>
      </c>
      <c r="L484" s="22">
        <v>1027</v>
      </c>
      <c r="M484" s="22">
        <v>4</v>
      </c>
      <c r="N484" s="26">
        <v>0.1097800925925926</v>
      </c>
      <c r="O484" s="23">
        <f t="shared" si="18"/>
        <v>9741095</v>
      </c>
      <c r="P484" s="23">
        <f t="shared" si="19"/>
        <v>4108</v>
      </c>
    </row>
    <row r="485" spans="1:16" x14ac:dyDescent="0.25">
      <c r="A485" s="22">
        <v>480</v>
      </c>
      <c r="B485" s="25" t="s">
        <v>10</v>
      </c>
      <c r="C485" s="25" t="s">
        <v>10</v>
      </c>
      <c r="D485" s="25" t="s">
        <v>719</v>
      </c>
      <c r="E485" s="25" t="s">
        <v>736</v>
      </c>
      <c r="F485" s="25" t="s">
        <v>734</v>
      </c>
      <c r="G485" s="25">
        <v>8331091968</v>
      </c>
      <c r="H485" s="25" t="s">
        <v>756</v>
      </c>
      <c r="I485" s="22">
        <v>1</v>
      </c>
      <c r="J485" s="22">
        <v>2</v>
      </c>
      <c r="K485" s="22">
        <v>6080</v>
      </c>
      <c r="L485" s="22">
        <v>4</v>
      </c>
      <c r="M485" s="22">
        <v>2</v>
      </c>
      <c r="N485" s="26">
        <v>7.0370370370370375E-2</v>
      </c>
      <c r="O485" s="23">
        <f t="shared" si="18"/>
        <v>24320</v>
      </c>
      <c r="P485" s="23">
        <f t="shared" si="19"/>
        <v>8</v>
      </c>
    </row>
    <row r="486" spans="1:16" x14ac:dyDescent="0.25">
      <c r="A486" s="22">
        <v>481</v>
      </c>
      <c r="B486" s="25" t="s">
        <v>10</v>
      </c>
      <c r="C486" s="25" t="s">
        <v>10</v>
      </c>
      <c r="D486" s="25" t="s">
        <v>719</v>
      </c>
      <c r="E486" s="25" t="s">
        <v>736</v>
      </c>
      <c r="F486" s="25" t="s">
        <v>757</v>
      </c>
      <c r="G486" s="25">
        <v>8333068580</v>
      </c>
      <c r="H486" s="25" t="s">
        <v>758</v>
      </c>
      <c r="I486" s="22">
        <v>1</v>
      </c>
      <c r="J486" s="22">
        <v>2</v>
      </c>
      <c r="K486" s="22">
        <v>1450</v>
      </c>
      <c r="L486" s="22">
        <v>3374</v>
      </c>
      <c r="M486" s="22">
        <v>2</v>
      </c>
      <c r="N486" s="26">
        <v>1.6782407407407409E-2</v>
      </c>
      <c r="O486" s="23">
        <f t="shared" si="18"/>
        <v>4892300</v>
      </c>
      <c r="P486" s="23">
        <f t="shared" si="19"/>
        <v>6748</v>
      </c>
    </row>
    <row r="487" spans="1:16" x14ac:dyDescent="0.25">
      <c r="A487" s="22">
        <v>482</v>
      </c>
      <c r="B487" s="25" t="s">
        <v>10</v>
      </c>
      <c r="C487" s="25" t="s">
        <v>10</v>
      </c>
      <c r="D487" s="25" t="s">
        <v>719</v>
      </c>
      <c r="E487" s="25" t="s">
        <v>736</v>
      </c>
      <c r="F487" s="25" t="s">
        <v>757</v>
      </c>
      <c r="G487" s="25">
        <v>8333068580</v>
      </c>
      <c r="H487" s="25" t="s">
        <v>759</v>
      </c>
      <c r="I487" s="22">
        <v>1</v>
      </c>
      <c r="J487" s="22">
        <v>5</v>
      </c>
      <c r="K487" s="22">
        <v>7000</v>
      </c>
      <c r="L487" s="22">
        <v>1828</v>
      </c>
      <c r="M487" s="22">
        <v>5</v>
      </c>
      <c r="N487" s="26">
        <v>8.1018518518518517E-2</v>
      </c>
      <c r="O487" s="23">
        <f t="shared" si="18"/>
        <v>12796000</v>
      </c>
      <c r="P487" s="23">
        <f t="shared" si="19"/>
        <v>9140</v>
      </c>
    </row>
    <row r="488" spans="1:16" x14ac:dyDescent="0.25">
      <c r="A488" s="22">
        <v>483</v>
      </c>
      <c r="B488" s="25" t="s">
        <v>10</v>
      </c>
      <c r="C488" s="25" t="s">
        <v>10</v>
      </c>
      <c r="D488" s="25" t="s">
        <v>719</v>
      </c>
      <c r="E488" s="25" t="s">
        <v>736</v>
      </c>
      <c r="F488" s="25" t="s">
        <v>757</v>
      </c>
      <c r="G488" s="25">
        <v>8333068580</v>
      </c>
      <c r="H488" s="25" t="s">
        <v>760</v>
      </c>
      <c r="I488" s="22">
        <v>1</v>
      </c>
      <c r="J488" s="22">
        <v>5</v>
      </c>
      <c r="K488" s="22">
        <v>10825</v>
      </c>
      <c r="L488" s="22">
        <v>1096</v>
      </c>
      <c r="M488" s="22">
        <v>5</v>
      </c>
      <c r="N488" s="26">
        <v>0.12528935185185186</v>
      </c>
      <c r="O488" s="23">
        <f t="shared" si="18"/>
        <v>11864200</v>
      </c>
      <c r="P488" s="23">
        <f t="shared" si="19"/>
        <v>5480</v>
      </c>
    </row>
    <row r="489" spans="1:16" x14ac:dyDescent="0.25">
      <c r="A489" s="22">
        <v>484</v>
      </c>
      <c r="B489" s="25" t="s">
        <v>10</v>
      </c>
      <c r="C489" s="25" t="s">
        <v>10</v>
      </c>
      <c r="D489" s="25" t="s">
        <v>719</v>
      </c>
      <c r="E489" s="25" t="s">
        <v>761</v>
      </c>
      <c r="F489" s="25" t="s">
        <v>721</v>
      </c>
      <c r="G489" s="25">
        <v>8332974015</v>
      </c>
      <c r="H489" s="25" t="s">
        <v>762</v>
      </c>
      <c r="I489" s="22">
        <v>1</v>
      </c>
      <c r="J489" s="22">
        <v>9</v>
      </c>
      <c r="K489" s="22">
        <v>25255</v>
      </c>
      <c r="L489" s="22">
        <v>2372</v>
      </c>
      <c r="M489" s="22">
        <v>9</v>
      </c>
      <c r="N489" s="26">
        <v>0.29230324074074077</v>
      </c>
      <c r="O489" s="23">
        <f t="shared" si="18"/>
        <v>59904860</v>
      </c>
      <c r="P489" s="23">
        <f t="shared" si="19"/>
        <v>21348</v>
      </c>
    </row>
    <row r="490" spans="1:16" x14ac:dyDescent="0.25">
      <c r="A490" s="22">
        <v>485</v>
      </c>
      <c r="B490" s="25" t="s">
        <v>10</v>
      </c>
      <c r="C490" s="25" t="s">
        <v>10</v>
      </c>
      <c r="D490" s="25" t="s">
        <v>719</v>
      </c>
      <c r="E490" s="25" t="s">
        <v>761</v>
      </c>
      <c r="F490" s="25" t="s">
        <v>721</v>
      </c>
      <c r="G490" s="25">
        <v>8332974015</v>
      </c>
      <c r="H490" s="25" t="s">
        <v>763</v>
      </c>
      <c r="I490" s="22">
        <v>1</v>
      </c>
      <c r="J490" s="22">
        <v>7</v>
      </c>
      <c r="K490" s="22">
        <v>84709</v>
      </c>
      <c r="L490" s="22">
        <v>946</v>
      </c>
      <c r="M490" s="22">
        <v>7</v>
      </c>
      <c r="N490" s="26">
        <v>0.98042824074074075</v>
      </c>
      <c r="O490" s="23">
        <f t="shared" si="18"/>
        <v>80134714</v>
      </c>
      <c r="P490" s="23">
        <f t="shared" si="19"/>
        <v>6622</v>
      </c>
    </row>
    <row r="491" spans="1:16" x14ac:dyDescent="0.25">
      <c r="A491" s="22">
        <v>486</v>
      </c>
      <c r="B491" s="25" t="s">
        <v>10</v>
      </c>
      <c r="C491" s="25" t="s">
        <v>10</v>
      </c>
      <c r="D491" s="25" t="s">
        <v>719</v>
      </c>
      <c r="E491" s="25" t="s">
        <v>761</v>
      </c>
      <c r="F491" s="25" t="s">
        <v>721</v>
      </c>
      <c r="G491" s="25">
        <v>8332974015</v>
      </c>
      <c r="H491" s="25" t="s">
        <v>764</v>
      </c>
      <c r="I491" s="22">
        <v>1</v>
      </c>
      <c r="J491" s="22">
        <v>12</v>
      </c>
      <c r="K491" s="22">
        <v>39769</v>
      </c>
      <c r="L491" s="22">
        <v>3514</v>
      </c>
      <c r="M491" s="22">
        <v>12</v>
      </c>
      <c r="N491" s="26">
        <v>0.46028935185185182</v>
      </c>
      <c r="O491" s="23">
        <f t="shared" si="18"/>
        <v>139748266</v>
      </c>
      <c r="P491" s="23">
        <f t="shared" si="19"/>
        <v>42168</v>
      </c>
    </row>
    <row r="492" spans="1:16" x14ac:dyDescent="0.25">
      <c r="A492" s="22">
        <v>487</v>
      </c>
      <c r="B492" s="25" t="s">
        <v>10</v>
      </c>
      <c r="C492" s="25" t="s">
        <v>10</v>
      </c>
      <c r="D492" s="25" t="s">
        <v>719</v>
      </c>
      <c r="E492" s="25" t="s">
        <v>761</v>
      </c>
      <c r="F492" s="25" t="s">
        <v>723</v>
      </c>
      <c r="G492" s="25">
        <v>9490615385</v>
      </c>
      <c r="H492" s="25" t="s">
        <v>765</v>
      </c>
      <c r="I492" s="22">
        <v>1</v>
      </c>
      <c r="J492" s="22">
        <v>9</v>
      </c>
      <c r="K492" s="22">
        <v>12792</v>
      </c>
      <c r="L492" s="22">
        <v>2412</v>
      </c>
      <c r="M492" s="22">
        <v>9</v>
      </c>
      <c r="N492" s="26">
        <v>0.14805555555555555</v>
      </c>
      <c r="O492" s="23">
        <f t="shared" si="18"/>
        <v>30854304</v>
      </c>
      <c r="P492" s="23">
        <f t="shared" si="19"/>
        <v>21708</v>
      </c>
    </row>
    <row r="493" spans="1:16" x14ac:dyDescent="0.25">
      <c r="A493" s="22">
        <v>488</v>
      </c>
      <c r="B493" s="25" t="s">
        <v>10</v>
      </c>
      <c r="C493" s="25" t="s">
        <v>10</v>
      </c>
      <c r="D493" s="25" t="s">
        <v>719</v>
      </c>
      <c r="E493" s="25" t="s">
        <v>761</v>
      </c>
      <c r="F493" s="25" t="s">
        <v>723</v>
      </c>
      <c r="G493" s="25">
        <v>9490615385</v>
      </c>
      <c r="H493" s="25" t="s">
        <v>766</v>
      </c>
      <c r="I493" s="22">
        <v>1</v>
      </c>
      <c r="J493" s="22">
        <v>2</v>
      </c>
      <c r="K493" s="22">
        <v>2970</v>
      </c>
      <c r="L493" s="22">
        <v>443</v>
      </c>
      <c r="M493" s="22">
        <v>2</v>
      </c>
      <c r="N493" s="26">
        <v>3.4375000000000003E-2</v>
      </c>
      <c r="O493" s="23">
        <f t="shared" si="18"/>
        <v>1315710</v>
      </c>
      <c r="P493" s="23">
        <f t="shared" si="19"/>
        <v>886</v>
      </c>
    </row>
    <row r="494" spans="1:16" x14ac:dyDescent="0.25">
      <c r="A494" s="22">
        <v>489</v>
      </c>
      <c r="B494" s="25" t="s">
        <v>10</v>
      </c>
      <c r="C494" s="25" t="s">
        <v>10</v>
      </c>
      <c r="D494" s="25" t="s">
        <v>719</v>
      </c>
      <c r="E494" s="25" t="s">
        <v>761</v>
      </c>
      <c r="F494" s="25" t="s">
        <v>723</v>
      </c>
      <c r="G494" s="25">
        <v>9490615385</v>
      </c>
      <c r="H494" s="25" t="s">
        <v>767</v>
      </c>
      <c r="I494" s="22">
        <v>1</v>
      </c>
      <c r="J494" s="22">
        <v>2</v>
      </c>
      <c r="K494" s="22">
        <v>1872</v>
      </c>
      <c r="L494" s="22">
        <v>436</v>
      </c>
      <c r="M494" s="22">
        <v>2</v>
      </c>
      <c r="N494" s="26">
        <v>2.1666666666666667E-2</v>
      </c>
      <c r="O494" s="23">
        <f t="shared" si="18"/>
        <v>816192</v>
      </c>
      <c r="P494" s="23">
        <f t="shared" si="19"/>
        <v>872</v>
      </c>
    </row>
    <row r="495" spans="1:16" x14ac:dyDescent="0.25">
      <c r="A495" s="22">
        <v>490</v>
      </c>
      <c r="B495" s="25" t="s">
        <v>10</v>
      </c>
      <c r="C495" s="25" t="s">
        <v>10</v>
      </c>
      <c r="D495" s="25" t="s">
        <v>719</v>
      </c>
      <c r="E495" s="25" t="s">
        <v>761</v>
      </c>
      <c r="F495" s="25" t="s">
        <v>723</v>
      </c>
      <c r="G495" s="25">
        <v>9490615385</v>
      </c>
      <c r="H495" s="25" t="s">
        <v>768</v>
      </c>
      <c r="I495" s="22">
        <v>1</v>
      </c>
      <c r="J495" s="22">
        <v>0</v>
      </c>
      <c r="K495" s="22">
        <v>0</v>
      </c>
      <c r="L495" s="22">
        <v>2896</v>
      </c>
      <c r="M495" s="22">
        <v>0</v>
      </c>
      <c r="N495" s="26">
        <v>0</v>
      </c>
      <c r="O495" s="23">
        <f t="shared" si="18"/>
        <v>0</v>
      </c>
      <c r="P495" s="23">
        <f t="shared" si="19"/>
        <v>0</v>
      </c>
    </row>
    <row r="496" spans="1:16" x14ac:dyDescent="0.25">
      <c r="A496" s="22">
        <v>491</v>
      </c>
      <c r="B496" s="25" t="s">
        <v>10</v>
      </c>
      <c r="C496" s="25" t="s">
        <v>10</v>
      </c>
      <c r="D496" s="25" t="s">
        <v>719</v>
      </c>
      <c r="E496" s="25" t="s">
        <v>761</v>
      </c>
      <c r="F496" s="25" t="s">
        <v>723</v>
      </c>
      <c r="G496" s="25">
        <v>9490615385</v>
      </c>
      <c r="H496" s="25" t="s">
        <v>769</v>
      </c>
      <c r="I496" s="22">
        <v>1</v>
      </c>
      <c r="J496" s="22">
        <v>1</v>
      </c>
      <c r="K496" s="22">
        <v>634</v>
      </c>
      <c r="L496" s="22">
        <v>984</v>
      </c>
      <c r="M496" s="22">
        <v>1</v>
      </c>
      <c r="N496" s="26">
        <v>7.3379629629629628E-3</v>
      </c>
      <c r="O496" s="23">
        <f t="shared" si="18"/>
        <v>623856</v>
      </c>
      <c r="P496" s="23">
        <f t="shared" si="19"/>
        <v>984</v>
      </c>
    </row>
    <row r="497" spans="1:16" x14ac:dyDescent="0.25">
      <c r="A497" s="22">
        <v>492</v>
      </c>
      <c r="B497" s="25" t="s">
        <v>10</v>
      </c>
      <c r="C497" s="25" t="s">
        <v>10</v>
      </c>
      <c r="D497" s="25" t="s">
        <v>719</v>
      </c>
      <c r="E497" s="25" t="s">
        <v>761</v>
      </c>
      <c r="F497" s="25" t="s">
        <v>723</v>
      </c>
      <c r="G497" s="25">
        <v>9490615385</v>
      </c>
      <c r="H497" s="25" t="s">
        <v>770</v>
      </c>
      <c r="I497" s="22">
        <v>1</v>
      </c>
      <c r="J497" s="22">
        <v>4</v>
      </c>
      <c r="K497" s="22">
        <v>4558</v>
      </c>
      <c r="L497" s="22">
        <v>3696</v>
      </c>
      <c r="M497" s="22">
        <v>4</v>
      </c>
      <c r="N497" s="26">
        <v>5.275462962962963E-2</v>
      </c>
      <c r="O497" s="23">
        <f t="shared" si="18"/>
        <v>16846368</v>
      </c>
      <c r="P497" s="23">
        <f t="shared" si="19"/>
        <v>14784</v>
      </c>
    </row>
    <row r="498" spans="1:16" x14ac:dyDescent="0.25">
      <c r="A498" s="22">
        <v>493</v>
      </c>
      <c r="B498" s="25" t="s">
        <v>10</v>
      </c>
      <c r="C498" s="25" t="s">
        <v>10</v>
      </c>
      <c r="D498" s="25" t="s">
        <v>719</v>
      </c>
      <c r="E498" s="25" t="s">
        <v>761</v>
      </c>
      <c r="F498" s="25" t="s">
        <v>729</v>
      </c>
      <c r="G498" s="25">
        <v>7382601001</v>
      </c>
      <c r="H498" s="25" t="s">
        <v>771</v>
      </c>
      <c r="I498" s="22">
        <v>1</v>
      </c>
      <c r="J498" s="22">
        <v>4</v>
      </c>
      <c r="K498" s="22">
        <v>7971</v>
      </c>
      <c r="L498" s="22">
        <v>2259</v>
      </c>
      <c r="M498" s="22">
        <v>4</v>
      </c>
      <c r="N498" s="26">
        <v>9.2256944444444447E-2</v>
      </c>
      <c r="O498" s="23">
        <f t="shared" si="18"/>
        <v>18006489</v>
      </c>
      <c r="P498" s="23">
        <f t="shared" si="19"/>
        <v>9036</v>
      </c>
    </row>
    <row r="499" spans="1:16" x14ac:dyDescent="0.25">
      <c r="A499" s="22">
        <v>494</v>
      </c>
      <c r="B499" s="25" t="s">
        <v>10</v>
      </c>
      <c r="C499" s="25" t="s">
        <v>10</v>
      </c>
      <c r="D499" s="25" t="s">
        <v>719</v>
      </c>
      <c r="E499" s="25" t="s">
        <v>761</v>
      </c>
      <c r="F499" s="25" t="s">
        <v>729</v>
      </c>
      <c r="G499" s="25">
        <v>7382601001</v>
      </c>
      <c r="H499" s="25" t="s">
        <v>772</v>
      </c>
      <c r="I499" s="22">
        <v>1</v>
      </c>
      <c r="J499" s="22">
        <v>2</v>
      </c>
      <c r="K499" s="22">
        <v>8530</v>
      </c>
      <c r="L499" s="22">
        <v>1501</v>
      </c>
      <c r="M499" s="22">
        <v>2</v>
      </c>
      <c r="N499" s="26">
        <v>9.8726851851851857E-2</v>
      </c>
      <c r="O499" s="23">
        <f t="shared" si="18"/>
        <v>12803530</v>
      </c>
      <c r="P499" s="23">
        <f t="shared" si="19"/>
        <v>3002</v>
      </c>
    </row>
    <row r="500" spans="1:16" x14ac:dyDescent="0.25">
      <c r="A500" s="22">
        <v>495</v>
      </c>
      <c r="B500" s="25" t="s">
        <v>10</v>
      </c>
      <c r="C500" s="25" t="s">
        <v>10</v>
      </c>
      <c r="D500" s="25" t="s">
        <v>719</v>
      </c>
      <c r="E500" s="25" t="s">
        <v>761</v>
      </c>
      <c r="F500" s="25" t="s">
        <v>773</v>
      </c>
      <c r="G500" s="25">
        <v>9490615384</v>
      </c>
      <c r="H500" s="25" t="s">
        <v>774</v>
      </c>
      <c r="I500" s="22">
        <v>1</v>
      </c>
      <c r="J500" s="22">
        <v>7</v>
      </c>
      <c r="K500" s="22">
        <v>11399</v>
      </c>
      <c r="L500" s="22">
        <v>148</v>
      </c>
      <c r="M500" s="22">
        <v>7</v>
      </c>
      <c r="N500" s="26">
        <v>0.13193287037037038</v>
      </c>
      <c r="O500" s="23">
        <f t="shared" si="18"/>
        <v>1687052</v>
      </c>
      <c r="P500" s="23">
        <f t="shared" si="19"/>
        <v>1036</v>
      </c>
    </row>
    <row r="501" spans="1:16" x14ac:dyDescent="0.25">
      <c r="A501" s="22">
        <v>496</v>
      </c>
      <c r="B501" s="25" t="s">
        <v>10</v>
      </c>
      <c r="C501" s="25" t="s">
        <v>10</v>
      </c>
      <c r="D501" s="25" t="s">
        <v>719</v>
      </c>
      <c r="E501" s="25" t="s">
        <v>761</v>
      </c>
      <c r="F501" s="25" t="s">
        <v>775</v>
      </c>
      <c r="G501" s="25">
        <v>7382629681</v>
      </c>
      <c r="H501" s="25" t="s">
        <v>776</v>
      </c>
      <c r="I501" s="22">
        <v>1</v>
      </c>
      <c r="J501" s="22">
        <v>2</v>
      </c>
      <c r="K501" s="22">
        <v>4298</v>
      </c>
      <c r="L501" s="22">
        <v>228</v>
      </c>
      <c r="M501" s="22">
        <v>2</v>
      </c>
      <c r="N501" s="26">
        <v>4.974537037037037E-2</v>
      </c>
      <c r="O501" s="23">
        <f t="shared" si="18"/>
        <v>979944</v>
      </c>
      <c r="P501" s="23">
        <f t="shared" si="19"/>
        <v>456</v>
      </c>
    </row>
    <row r="502" spans="1:16" x14ac:dyDescent="0.25">
      <c r="A502" s="22">
        <v>497</v>
      </c>
      <c r="B502" s="25" t="s">
        <v>10</v>
      </c>
      <c r="C502" s="25" t="s">
        <v>10</v>
      </c>
      <c r="D502" s="25" t="s">
        <v>719</v>
      </c>
      <c r="E502" s="25" t="s">
        <v>761</v>
      </c>
      <c r="F502" s="25" t="s">
        <v>775</v>
      </c>
      <c r="G502" s="25">
        <v>7382629681</v>
      </c>
      <c r="H502" s="25" t="s">
        <v>777</v>
      </c>
      <c r="I502" s="22">
        <v>1</v>
      </c>
      <c r="J502" s="22">
        <v>9</v>
      </c>
      <c r="K502" s="22">
        <v>10889</v>
      </c>
      <c r="L502" s="22">
        <v>1358</v>
      </c>
      <c r="M502" s="22">
        <v>9</v>
      </c>
      <c r="N502" s="26">
        <v>0.1260300925925926</v>
      </c>
      <c r="O502" s="23">
        <f t="shared" si="18"/>
        <v>14787262</v>
      </c>
      <c r="P502" s="23">
        <f t="shared" si="19"/>
        <v>12222</v>
      </c>
    </row>
    <row r="503" spans="1:16" x14ac:dyDescent="0.25">
      <c r="A503" s="22">
        <v>498</v>
      </c>
      <c r="B503" s="25" t="s">
        <v>10</v>
      </c>
      <c r="C503" s="25" t="s">
        <v>10</v>
      </c>
      <c r="D503" s="25" t="s">
        <v>719</v>
      </c>
      <c r="E503" s="25" t="s">
        <v>761</v>
      </c>
      <c r="F503" s="25" t="s">
        <v>775</v>
      </c>
      <c r="G503" s="25">
        <v>7382629681</v>
      </c>
      <c r="H503" s="25" t="s">
        <v>778</v>
      </c>
      <c r="I503" s="22">
        <v>1</v>
      </c>
      <c r="J503" s="22">
        <v>2</v>
      </c>
      <c r="K503" s="22">
        <v>3678</v>
      </c>
      <c r="L503" s="22">
        <v>5135</v>
      </c>
      <c r="M503" s="22">
        <v>2</v>
      </c>
      <c r="N503" s="26">
        <v>4.2569444444444444E-2</v>
      </c>
      <c r="O503" s="23">
        <f t="shared" si="18"/>
        <v>18886530</v>
      </c>
      <c r="P503" s="23">
        <f t="shared" si="19"/>
        <v>10270</v>
      </c>
    </row>
    <row r="504" spans="1:16" x14ac:dyDescent="0.25">
      <c r="A504" s="22">
        <v>499</v>
      </c>
      <c r="B504" s="25" t="s">
        <v>10</v>
      </c>
      <c r="C504" s="25" t="s">
        <v>10</v>
      </c>
      <c r="D504" s="25" t="s">
        <v>719</v>
      </c>
      <c r="E504" s="25" t="s">
        <v>761</v>
      </c>
      <c r="F504" s="25" t="s">
        <v>775</v>
      </c>
      <c r="G504" s="25">
        <v>7382629681</v>
      </c>
      <c r="H504" s="25" t="s">
        <v>779</v>
      </c>
      <c r="I504" s="22">
        <v>1</v>
      </c>
      <c r="J504" s="22">
        <v>8</v>
      </c>
      <c r="K504" s="22">
        <v>9218</v>
      </c>
      <c r="L504" s="22">
        <v>2097</v>
      </c>
      <c r="M504" s="22">
        <v>8</v>
      </c>
      <c r="N504" s="26">
        <v>0.10668981481481482</v>
      </c>
      <c r="O504" s="23">
        <f t="shared" si="18"/>
        <v>19330146</v>
      </c>
      <c r="P504" s="23">
        <f t="shared" si="19"/>
        <v>16776</v>
      </c>
    </row>
    <row r="505" spans="1:16" x14ac:dyDescent="0.25">
      <c r="A505" s="22">
        <v>500</v>
      </c>
      <c r="B505" s="25" t="s">
        <v>10</v>
      </c>
      <c r="C505" s="25" t="s">
        <v>10</v>
      </c>
      <c r="D505" s="25" t="s">
        <v>719</v>
      </c>
      <c r="E505" s="25" t="s">
        <v>761</v>
      </c>
      <c r="F505" s="25" t="s">
        <v>780</v>
      </c>
      <c r="G505" s="25">
        <v>8333068581</v>
      </c>
      <c r="H505" s="25" t="s">
        <v>781</v>
      </c>
      <c r="I505" s="22">
        <v>1</v>
      </c>
      <c r="J505" s="22">
        <v>9</v>
      </c>
      <c r="K505" s="22">
        <v>12646</v>
      </c>
      <c r="L505" s="22">
        <v>1233</v>
      </c>
      <c r="M505" s="22">
        <v>9</v>
      </c>
      <c r="N505" s="26">
        <v>0.14636574074074074</v>
      </c>
      <c r="O505" s="23">
        <f t="shared" si="18"/>
        <v>15592518</v>
      </c>
      <c r="P505" s="23">
        <f t="shared" si="19"/>
        <v>11097</v>
      </c>
    </row>
    <row r="506" spans="1:16" x14ac:dyDescent="0.25">
      <c r="A506" s="22">
        <v>501</v>
      </c>
      <c r="B506" s="25" t="s">
        <v>10</v>
      </c>
      <c r="C506" s="25" t="s">
        <v>10</v>
      </c>
      <c r="D506" s="25" t="s">
        <v>719</v>
      </c>
      <c r="E506" s="25" t="s">
        <v>761</v>
      </c>
      <c r="F506" s="25" t="s">
        <v>780</v>
      </c>
      <c r="G506" s="25">
        <v>8333068581</v>
      </c>
      <c r="H506" s="25" t="s">
        <v>782</v>
      </c>
      <c r="I506" s="22">
        <v>1</v>
      </c>
      <c r="J506" s="22">
        <v>5</v>
      </c>
      <c r="K506" s="22">
        <v>4389</v>
      </c>
      <c r="L506" s="22">
        <v>4020</v>
      </c>
      <c r="M506" s="22">
        <v>5</v>
      </c>
      <c r="N506" s="26">
        <v>5.0798611111111114E-2</v>
      </c>
      <c r="O506" s="23">
        <f t="shared" si="18"/>
        <v>17643780</v>
      </c>
      <c r="P506" s="23">
        <f t="shared" si="19"/>
        <v>20100</v>
      </c>
    </row>
    <row r="507" spans="1:16" x14ac:dyDescent="0.25">
      <c r="A507" s="22">
        <v>502</v>
      </c>
      <c r="B507" s="25" t="s">
        <v>10</v>
      </c>
      <c r="C507" s="25" t="s">
        <v>10</v>
      </c>
      <c r="D507" s="25" t="s">
        <v>719</v>
      </c>
      <c r="E507" s="25" t="s">
        <v>761</v>
      </c>
      <c r="F507" s="25" t="s">
        <v>780</v>
      </c>
      <c r="G507" s="25">
        <v>8333068581</v>
      </c>
      <c r="H507" s="25" t="s">
        <v>783</v>
      </c>
      <c r="I507" s="22">
        <v>1</v>
      </c>
      <c r="J507" s="22">
        <v>5</v>
      </c>
      <c r="K507" s="22">
        <v>6280</v>
      </c>
      <c r="L507" s="22">
        <v>1709</v>
      </c>
      <c r="M507" s="22">
        <v>5</v>
      </c>
      <c r="N507" s="26">
        <v>7.2685185185185186E-2</v>
      </c>
      <c r="O507" s="23">
        <f t="shared" si="18"/>
        <v>10732520</v>
      </c>
      <c r="P507" s="23">
        <f t="shared" si="19"/>
        <v>8545</v>
      </c>
    </row>
    <row r="508" spans="1:16" x14ac:dyDescent="0.25">
      <c r="A508" s="22">
        <v>503</v>
      </c>
      <c r="B508" s="25" t="s">
        <v>10</v>
      </c>
      <c r="C508" s="25" t="s">
        <v>10</v>
      </c>
      <c r="D508" s="25" t="s">
        <v>719</v>
      </c>
      <c r="E508" s="25" t="s">
        <v>784</v>
      </c>
      <c r="F508" s="25" t="s">
        <v>785</v>
      </c>
      <c r="G508" s="25"/>
      <c r="H508" s="25" t="s">
        <v>786</v>
      </c>
      <c r="I508" s="22">
        <v>1</v>
      </c>
      <c r="J508" s="22">
        <v>0</v>
      </c>
      <c r="K508" s="22">
        <v>0</v>
      </c>
      <c r="L508" s="27"/>
      <c r="M508" s="22">
        <v>0</v>
      </c>
      <c r="N508" s="26">
        <v>0</v>
      </c>
      <c r="O508" s="23">
        <f t="shared" si="18"/>
        <v>0</v>
      </c>
      <c r="P508" s="23">
        <f t="shared" si="19"/>
        <v>0</v>
      </c>
    </row>
    <row r="509" spans="1:16" x14ac:dyDescent="0.25">
      <c r="A509" s="22">
        <v>504</v>
      </c>
      <c r="B509" s="25" t="s">
        <v>10</v>
      </c>
      <c r="C509" s="25" t="s">
        <v>10</v>
      </c>
      <c r="D509" s="25" t="s">
        <v>719</v>
      </c>
      <c r="E509" s="25" t="s">
        <v>784</v>
      </c>
      <c r="F509" s="25" t="s">
        <v>785</v>
      </c>
      <c r="G509" s="25"/>
      <c r="H509" s="25" t="s">
        <v>787</v>
      </c>
      <c r="I509" s="22">
        <v>1</v>
      </c>
      <c r="J509" s="22">
        <v>0</v>
      </c>
      <c r="K509" s="22">
        <v>0</v>
      </c>
      <c r="L509" s="27"/>
      <c r="M509" s="22">
        <v>0</v>
      </c>
      <c r="N509" s="26">
        <v>0</v>
      </c>
      <c r="O509" s="23">
        <f t="shared" si="18"/>
        <v>0</v>
      </c>
      <c r="P509" s="23">
        <f t="shared" si="19"/>
        <v>0</v>
      </c>
    </row>
    <row r="510" spans="1:16" x14ac:dyDescent="0.25">
      <c r="A510" s="22">
        <v>505</v>
      </c>
      <c r="B510" s="25" t="s">
        <v>10</v>
      </c>
      <c r="C510" s="25" t="s">
        <v>10</v>
      </c>
      <c r="D510" s="25" t="s">
        <v>719</v>
      </c>
      <c r="E510" s="25" t="s">
        <v>784</v>
      </c>
      <c r="F510" s="25" t="s">
        <v>785</v>
      </c>
      <c r="G510" s="25"/>
      <c r="H510" s="25" t="s">
        <v>788</v>
      </c>
      <c r="I510" s="22">
        <v>1</v>
      </c>
      <c r="J510" s="22">
        <v>0</v>
      </c>
      <c r="K510" s="22">
        <v>0</v>
      </c>
      <c r="L510" s="27"/>
      <c r="M510" s="22">
        <v>0</v>
      </c>
      <c r="N510" s="26">
        <v>0</v>
      </c>
      <c r="O510" s="23">
        <f t="shared" si="18"/>
        <v>0</v>
      </c>
      <c r="P510" s="23">
        <f t="shared" si="19"/>
        <v>0</v>
      </c>
    </row>
    <row r="511" spans="1:16" x14ac:dyDescent="0.25">
      <c r="A511" s="22">
        <v>506</v>
      </c>
      <c r="B511" s="25" t="s">
        <v>10</v>
      </c>
      <c r="C511" s="25" t="s">
        <v>10</v>
      </c>
      <c r="D511" s="25" t="s">
        <v>719</v>
      </c>
      <c r="E511" s="25" t="s">
        <v>784</v>
      </c>
      <c r="F511" s="25" t="s">
        <v>785</v>
      </c>
      <c r="G511" s="25"/>
      <c r="H511" s="25" t="s">
        <v>789</v>
      </c>
      <c r="I511" s="22">
        <v>1</v>
      </c>
      <c r="J511" s="22">
        <v>0</v>
      </c>
      <c r="K511" s="22">
        <v>0</v>
      </c>
      <c r="L511" s="27"/>
      <c r="M511" s="22">
        <v>0</v>
      </c>
      <c r="N511" s="26">
        <v>0</v>
      </c>
      <c r="O511" s="23">
        <f t="shared" si="18"/>
        <v>0</v>
      </c>
      <c r="P511" s="23">
        <f t="shared" si="19"/>
        <v>0</v>
      </c>
    </row>
    <row r="512" spans="1:16" x14ac:dyDescent="0.25">
      <c r="A512" s="22">
        <v>507</v>
      </c>
      <c r="B512" s="25" t="s">
        <v>10</v>
      </c>
      <c r="C512" s="25" t="s">
        <v>10</v>
      </c>
      <c r="D512" s="25" t="s">
        <v>719</v>
      </c>
      <c r="E512" s="25" t="s">
        <v>784</v>
      </c>
      <c r="F512" s="25" t="s">
        <v>785</v>
      </c>
      <c r="G512" s="25"/>
      <c r="H512" s="25" t="s">
        <v>790</v>
      </c>
      <c r="I512" s="22">
        <v>1</v>
      </c>
      <c r="J512" s="22">
        <v>0</v>
      </c>
      <c r="K512" s="22">
        <v>0</v>
      </c>
      <c r="L512" s="27"/>
      <c r="M512" s="22">
        <v>0</v>
      </c>
      <c r="N512" s="26">
        <v>0</v>
      </c>
      <c r="O512" s="23">
        <f t="shared" si="18"/>
        <v>0</v>
      </c>
      <c r="P512" s="23">
        <f t="shared" si="19"/>
        <v>0</v>
      </c>
    </row>
    <row r="513" spans="1:17" x14ac:dyDescent="0.25">
      <c r="A513" s="22">
        <v>508</v>
      </c>
      <c r="B513" s="25" t="s">
        <v>10</v>
      </c>
      <c r="C513" s="25" t="s">
        <v>10</v>
      </c>
      <c r="D513" s="25" t="s">
        <v>719</v>
      </c>
      <c r="E513" s="25" t="s">
        <v>784</v>
      </c>
      <c r="F513" s="25" t="s">
        <v>726</v>
      </c>
      <c r="G513" s="25">
        <v>9490615381</v>
      </c>
      <c r="H513" s="25" t="s">
        <v>791</v>
      </c>
      <c r="I513" s="22">
        <v>1</v>
      </c>
      <c r="J513" s="22">
        <v>3</v>
      </c>
      <c r="K513" s="22">
        <v>3497</v>
      </c>
      <c r="L513" s="22">
        <v>2258</v>
      </c>
      <c r="M513" s="22">
        <v>3</v>
      </c>
      <c r="N513" s="26">
        <v>4.0474537037037038E-2</v>
      </c>
      <c r="O513" s="23">
        <f t="shared" si="18"/>
        <v>7896226</v>
      </c>
      <c r="P513" s="23">
        <f t="shared" si="19"/>
        <v>6774</v>
      </c>
    </row>
    <row r="514" spans="1:17" x14ac:dyDescent="0.25">
      <c r="A514" s="22">
        <v>509</v>
      </c>
      <c r="B514" s="25" t="s">
        <v>10</v>
      </c>
      <c r="C514" s="25" t="s">
        <v>10</v>
      </c>
      <c r="D514" s="25" t="s">
        <v>719</v>
      </c>
      <c r="E514" s="25" t="s">
        <v>784</v>
      </c>
      <c r="F514" s="25" t="s">
        <v>792</v>
      </c>
      <c r="G514" s="25">
        <v>9490615382</v>
      </c>
      <c r="H514" s="25" t="s">
        <v>793</v>
      </c>
      <c r="I514" s="22">
        <v>1</v>
      </c>
      <c r="J514" s="22">
        <v>5</v>
      </c>
      <c r="K514" s="22">
        <v>11258</v>
      </c>
      <c r="L514" s="22">
        <v>2944</v>
      </c>
      <c r="M514" s="22">
        <v>5</v>
      </c>
      <c r="N514" s="26">
        <v>0.13030092592592593</v>
      </c>
      <c r="O514" s="23">
        <f t="shared" si="18"/>
        <v>33143552</v>
      </c>
      <c r="P514" s="23">
        <f t="shared" si="19"/>
        <v>14720</v>
      </c>
    </row>
    <row r="515" spans="1:17" x14ac:dyDescent="0.25">
      <c r="A515" s="22">
        <v>510</v>
      </c>
      <c r="B515" s="25" t="s">
        <v>10</v>
      </c>
      <c r="C515" s="25" t="s">
        <v>10</v>
      </c>
      <c r="D515" s="25" t="s">
        <v>719</v>
      </c>
      <c r="E515" s="25" t="s">
        <v>784</v>
      </c>
      <c r="F515" s="25" t="s">
        <v>792</v>
      </c>
      <c r="G515" s="25">
        <v>9490615382</v>
      </c>
      <c r="H515" s="25" t="s">
        <v>794</v>
      </c>
      <c r="I515" s="22">
        <v>1</v>
      </c>
      <c r="J515" s="22">
        <v>0</v>
      </c>
      <c r="K515" s="22">
        <v>0</v>
      </c>
      <c r="L515" s="22">
        <v>3235</v>
      </c>
      <c r="M515" s="22">
        <v>0</v>
      </c>
      <c r="N515" s="26">
        <v>0</v>
      </c>
      <c r="O515" s="23">
        <f t="shared" si="18"/>
        <v>0</v>
      </c>
      <c r="P515" s="23">
        <f t="shared" si="19"/>
        <v>0</v>
      </c>
    </row>
    <row r="516" spans="1:17" x14ac:dyDescent="0.25">
      <c r="A516" s="22">
        <v>511</v>
      </c>
      <c r="B516" s="25" t="s">
        <v>10</v>
      </c>
      <c r="C516" s="25" t="s">
        <v>10</v>
      </c>
      <c r="D516" s="25" t="s">
        <v>719</v>
      </c>
      <c r="E516" s="25" t="s">
        <v>784</v>
      </c>
      <c r="F516" s="25" t="s">
        <v>792</v>
      </c>
      <c r="G516" s="25">
        <v>9490615382</v>
      </c>
      <c r="H516" s="25" t="s">
        <v>795</v>
      </c>
      <c r="I516" s="22">
        <v>1</v>
      </c>
      <c r="J516" s="22">
        <v>0</v>
      </c>
      <c r="K516" s="22">
        <v>0</v>
      </c>
      <c r="L516" s="22">
        <v>3032</v>
      </c>
      <c r="M516" s="22">
        <v>0</v>
      </c>
      <c r="N516" s="26">
        <v>0</v>
      </c>
      <c r="O516" s="23">
        <f t="shared" si="18"/>
        <v>0</v>
      </c>
      <c r="P516" s="23">
        <f t="shared" si="19"/>
        <v>0</v>
      </c>
    </row>
    <row r="517" spans="1:17" x14ac:dyDescent="0.25">
      <c r="A517" s="22">
        <v>512</v>
      </c>
      <c r="B517" s="25" t="s">
        <v>10</v>
      </c>
      <c r="C517" s="25" t="s">
        <v>10</v>
      </c>
      <c r="D517" s="25" t="s">
        <v>719</v>
      </c>
      <c r="E517" s="25" t="s">
        <v>784</v>
      </c>
      <c r="F517" s="25" t="s">
        <v>792</v>
      </c>
      <c r="G517" s="25">
        <v>9490615382</v>
      </c>
      <c r="H517" s="25" t="s">
        <v>796</v>
      </c>
      <c r="I517" s="22">
        <v>1</v>
      </c>
      <c r="J517" s="22">
        <v>0</v>
      </c>
      <c r="K517" s="22">
        <v>0</v>
      </c>
      <c r="L517" s="22">
        <v>12</v>
      </c>
      <c r="M517" s="22">
        <v>0</v>
      </c>
      <c r="N517" s="26">
        <v>0</v>
      </c>
      <c r="O517" s="23">
        <f t="shared" si="18"/>
        <v>0</v>
      </c>
      <c r="P517" s="23">
        <f t="shared" si="19"/>
        <v>0</v>
      </c>
    </row>
    <row r="518" spans="1:17" x14ac:dyDescent="0.25">
      <c r="A518" s="22">
        <v>513</v>
      </c>
      <c r="B518" s="25" t="s">
        <v>10</v>
      </c>
      <c r="C518" s="25" t="s">
        <v>10</v>
      </c>
      <c r="D518" s="25" t="s">
        <v>719</v>
      </c>
      <c r="E518" s="25" t="s">
        <v>784</v>
      </c>
      <c r="F518" s="25" t="s">
        <v>792</v>
      </c>
      <c r="G518" s="25">
        <v>9490615382</v>
      </c>
      <c r="H518" s="25" t="s">
        <v>797</v>
      </c>
      <c r="I518" s="22">
        <v>1</v>
      </c>
      <c r="J518" s="22">
        <v>0</v>
      </c>
      <c r="K518" s="22">
        <v>0</v>
      </c>
      <c r="L518" s="22">
        <v>3341</v>
      </c>
      <c r="M518" s="22">
        <v>0</v>
      </c>
      <c r="N518" s="26">
        <v>0</v>
      </c>
      <c r="O518" s="23">
        <f t="shared" si="18"/>
        <v>0</v>
      </c>
      <c r="P518" s="23">
        <f t="shared" si="19"/>
        <v>0</v>
      </c>
    </row>
    <row r="519" spans="1:17" x14ac:dyDescent="0.25">
      <c r="A519" s="22">
        <v>514</v>
      </c>
      <c r="B519" s="25" t="s">
        <v>10</v>
      </c>
      <c r="C519" s="25" t="s">
        <v>10</v>
      </c>
      <c r="D519" s="25" t="s">
        <v>719</v>
      </c>
      <c r="E519" s="25" t="s">
        <v>784</v>
      </c>
      <c r="F519" s="25" t="s">
        <v>792</v>
      </c>
      <c r="G519" s="25">
        <v>9490615382</v>
      </c>
      <c r="H519" s="25" t="s">
        <v>798</v>
      </c>
      <c r="I519" s="22">
        <v>1</v>
      </c>
      <c r="J519" s="22">
        <v>9</v>
      </c>
      <c r="K519" s="22">
        <v>31032</v>
      </c>
      <c r="L519" s="22">
        <v>2494</v>
      </c>
      <c r="M519" s="22">
        <v>9</v>
      </c>
      <c r="N519" s="26">
        <v>0.35916666666666669</v>
      </c>
      <c r="O519" s="23">
        <f t="shared" si="18"/>
        <v>77393808</v>
      </c>
      <c r="P519" s="23">
        <f t="shared" si="19"/>
        <v>22446</v>
      </c>
    </row>
    <row r="520" spans="1:17" x14ac:dyDescent="0.25">
      <c r="A520" s="22">
        <v>515</v>
      </c>
      <c r="B520" s="25" t="s">
        <v>10</v>
      </c>
      <c r="C520" s="25" t="s">
        <v>10</v>
      </c>
      <c r="D520" s="25" t="s">
        <v>719</v>
      </c>
      <c r="E520" s="25" t="s">
        <v>784</v>
      </c>
      <c r="F520" s="25" t="s">
        <v>792</v>
      </c>
      <c r="G520" s="25">
        <v>9490615382</v>
      </c>
      <c r="H520" s="25" t="s">
        <v>799</v>
      </c>
      <c r="I520" s="22">
        <v>1</v>
      </c>
      <c r="J520" s="22">
        <v>5</v>
      </c>
      <c r="K520" s="22">
        <v>11206</v>
      </c>
      <c r="L520" s="22">
        <v>1239</v>
      </c>
      <c r="M520" s="22">
        <v>5</v>
      </c>
      <c r="N520" s="26">
        <v>0.12969907407407408</v>
      </c>
      <c r="O520" s="23">
        <f t="shared" si="18"/>
        <v>13884234</v>
      </c>
      <c r="P520" s="23">
        <f t="shared" si="19"/>
        <v>6195</v>
      </c>
    </row>
    <row r="521" spans="1:17" x14ac:dyDescent="0.25">
      <c r="A521" s="22">
        <v>516</v>
      </c>
      <c r="B521" s="25" t="s">
        <v>10</v>
      </c>
      <c r="C521" s="25" t="s">
        <v>10</v>
      </c>
      <c r="D521" s="25" t="s">
        <v>719</v>
      </c>
      <c r="E521" s="25" t="s">
        <v>784</v>
      </c>
      <c r="F521" s="25" t="s">
        <v>757</v>
      </c>
      <c r="G521" s="25">
        <v>8333068580</v>
      </c>
      <c r="H521" s="25" t="s">
        <v>800</v>
      </c>
      <c r="I521" s="22">
        <v>1</v>
      </c>
      <c r="J521" s="22">
        <v>5</v>
      </c>
      <c r="K521" s="22">
        <v>8240</v>
      </c>
      <c r="L521" s="22">
        <v>2309</v>
      </c>
      <c r="M521" s="22">
        <v>5</v>
      </c>
      <c r="N521" s="26">
        <v>9.5370370370370369E-2</v>
      </c>
      <c r="O521" s="23">
        <f t="shared" si="18"/>
        <v>19026160</v>
      </c>
      <c r="P521" s="23">
        <f t="shared" si="19"/>
        <v>11545</v>
      </c>
    </row>
    <row r="522" spans="1:17" x14ac:dyDescent="0.25">
      <c r="A522" s="22">
        <v>517</v>
      </c>
      <c r="B522" s="25" t="s">
        <v>10</v>
      </c>
      <c r="C522" s="25" t="s">
        <v>10</v>
      </c>
      <c r="D522" s="25" t="s">
        <v>719</v>
      </c>
      <c r="E522" s="25" t="s">
        <v>784</v>
      </c>
      <c r="F522" s="25" t="s">
        <v>717</v>
      </c>
      <c r="G522" s="25">
        <v>9492807983</v>
      </c>
      <c r="H522" s="25" t="s">
        <v>801</v>
      </c>
      <c r="I522" s="22">
        <v>1</v>
      </c>
      <c r="J522" s="22">
        <v>5</v>
      </c>
      <c r="K522" s="22">
        <v>21874</v>
      </c>
      <c r="L522" s="22">
        <v>3050</v>
      </c>
      <c r="M522" s="22">
        <v>5</v>
      </c>
      <c r="N522" s="26">
        <v>0.25317129629629631</v>
      </c>
      <c r="O522" s="23">
        <f t="shared" si="18"/>
        <v>66715700</v>
      </c>
      <c r="P522" s="23">
        <f t="shared" si="19"/>
        <v>15250</v>
      </c>
    </row>
    <row r="523" spans="1:17" x14ac:dyDescent="0.25">
      <c r="A523" s="22">
        <v>518</v>
      </c>
      <c r="B523" s="25" t="s">
        <v>10</v>
      </c>
      <c r="C523" s="25" t="s">
        <v>10</v>
      </c>
      <c r="D523" s="25" t="s">
        <v>719</v>
      </c>
      <c r="E523" s="25" t="s">
        <v>784</v>
      </c>
      <c r="F523" s="25" t="s">
        <v>717</v>
      </c>
      <c r="G523" s="25">
        <v>9492807983</v>
      </c>
      <c r="H523" s="25" t="s">
        <v>802</v>
      </c>
      <c r="I523" s="22">
        <v>1</v>
      </c>
      <c r="J523" s="22">
        <v>5</v>
      </c>
      <c r="K523" s="22">
        <v>26920</v>
      </c>
      <c r="L523" s="22">
        <v>3038</v>
      </c>
      <c r="M523" s="22">
        <v>5</v>
      </c>
      <c r="N523" s="26">
        <v>0.31157407407407406</v>
      </c>
      <c r="O523" s="23">
        <f t="shared" si="18"/>
        <v>81782960</v>
      </c>
      <c r="P523" s="23">
        <f t="shared" si="19"/>
        <v>15190</v>
      </c>
    </row>
    <row r="524" spans="1:17" x14ac:dyDescent="0.25">
      <c r="A524" s="22">
        <v>519</v>
      </c>
      <c r="B524" s="25" t="s">
        <v>10</v>
      </c>
      <c r="C524" s="25" t="s">
        <v>10</v>
      </c>
      <c r="D524" s="25" t="s">
        <v>719</v>
      </c>
      <c r="E524" s="25" t="s">
        <v>784</v>
      </c>
      <c r="F524" s="25" t="s">
        <v>717</v>
      </c>
      <c r="G524" s="25">
        <v>9492807983</v>
      </c>
      <c r="H524" s="25" t="s">
        <v>803</v>
      </c>
      <c r="I524" s="22">
        <v>1</v>
      </c>
      <c r="J524" s="22">
        <v>4</v>
      </c>
      <c r="K524" s="22">
        <v>19738</v>
      </c>
      <c r="L524" s="22">
        <v>870</v>
      </c>
      <c r="M524" s="22">
        <v>4</v>
      </c>
      <c r="N524" s="26">
        <v>0.22844907407407408</v>
      </c>
      <c r="O524" s="23">
        <f t="shared" si="18"/>
        <v>17172060</v>
      </c>
      <c r="P524" s="23">
        <f t="shared" si="19"/>
        <v>3480</v>
      </c>
    </row>
    <row r="525" spans="1:17" x14ac:dyDescent="0.25">
      <c r="A525" s="22">
        <v>520</v>
      </c>
      <c r="B525" s="25" t="s">
        <v>10</v>
      </c>
      <c r="C525" s="25" t="s">
        <v>10</v>
      </c>
      <c r="D525" s="25" t="s">
        <v>719</v>
      </c>
      <c r="E525" s="25" t="s">
        <v>784</v>
      </c>
      <c r="F525" s="25" t="s">
        <v>717</v>
      </c>
      <c r="G525" s="25">
        <v>9492807983</v>
      </c>
      <c r="H525" s="25" t="s">
        <v>804</v>
      </c>
      <c r="I525" s="22">
        <v>1</v>
      </c>
      <c r="J525" s="22">
        <v>3</v>
      </c>
      <c r="K525" s="22">
        <v>18540</v>
      </c>
      <c r="L525" s="22">
        <v>1793</v>
      </c>
      <c r="M525" s="22">
        <v>3</v>
      </c>
      <c r="N525" s="26">
        <v>0.21458333333333332</v>
      </c>
      <c r="O525" s="23">
        <f t="shared" si="18"/>
        <v>33242220</v>
      </c>
      <c r="P525" s="23">
        <f t="shared" si="19"/>
        <v>5379</v>
      </c>
    </row>
    <row r="526" spans="1:17" s="29" customFormat="1" x14ac:dyDescent="0.25">
      <c r="A526" s="28"/>
      <c r="B526" s="28"/>
      <c r="C526" s="28"/>
      <c r="D526" s="28"/>
      <c r="E526" s="28"/>
      <c r="F526" s="28"/>
      <c r="G526" s="28"/>
      <c r="H526" s="29" t="s">
        <v>805</v>
      </c>
      <c r="I526" s="29">
        <f t="shared" ref="I526" si="20">SUM(I398:I525)</f>
        <v>128</v>
      </c>
      <c r="J526" s="29">
        <f>SUM(J398:J525)</f>
        <v>1050</v>
      </c>
      <c r="K526" s="29">
        <f>SUM(K398:K525)</f>
        <v>2540728</v>
      </c>
      <c r="L526" s="29">
        <f>SUM(L398:L525)</f>
        <v>275364</v>
      </c>
      <c r="M526" s="28"/>
      <c r="N526" s="30"/>
      <c r="O526" s="31">
        <f>SUM(O398:O525)/$L$526/86400</f>
        <v>0.27945537635504142</v>
      </c>
      <c r="P526" s="32">
        <f>SUM(P398:P525)/$L$526</f>
        <v>10.715961418340815</v>
      </c>
      <c r="Q526" s="33">
        <f>1-O526/31</f>
        <v>0.99098531044015992</v>
      </c>
    </row>
    <row r="527" spans="1:17" x14ac:dyDescent="0.25">
      <c r="A527" s="22"/>
      <c r="B527" s="25"/>
      <c r="C527" s="25"/>
      <c r="D527" s="25"/>
      <c r="E527" s="25"/>
      <c r="F527" s="25"/>
      <c r="G527" s="25"/>
      <c r="H527" s="25"/>
      <c r="I527" s="22"/>
      <c r="L527" s="22"/>
      <c r="M527" s="22"/>
      <c r="N527" s="26"/>
      <c r="O527" s="23"/>
      <c r="P527" s="23"/>
    </row>
    <row r="528" spans="1:17" x14ac:dyDescent="0.25">
      <c r="A528" s="22">
        <v>521</v>
      </c>
      <c r="B528" s="25" t="s">
        <v>11</v>
      </c>
      <c r="C528" s="25" t="s">
        <v>806</v>
      </c>
      <c r="D528" s="25" t="s">
        <v>807</v>
      </c>
      <c r="E528" s="25" t="s">
        <v>808</v>
      </c>
      <c r="F528" s="25" t="s">
        <v>809</v>
      </c>
      <c r="G528" s="25">
        <v>8331014929</v>
      </c>
      <c r="H528" s="25" t="s">
        <v>810</v>
      </c>
      <c r="I528" s="22">
        <v>1</v>
      </c>
      <c r="J528" s="22">
        <v>9</v>
      </c>
      <c r="K528" s="22">
        <v>68754</v>
      </c>
      <c r="L528" s="22">
        <v>5396</v>
      </c>
      <c r="M528" s="22">
        <v>9</v>
      </c>
      <c r="N528" s="26">
        <v>0.79576388888888894</v>
      </c>
      <c r="O528" s="23">
        <f t="shared" ref="O528:O591" si="21">K528*L528</f>
        <v>370996584</v>
      </c>
      <c r="P528" s="23">
        <f t="shared" ref="P528:P591" si="22">J528*L528</f>
        <v>48564</v>
      </c>
    </row>
    <row r="529" spans="1:16" x14ac:dyDescent="0.25">
      <c r="A529" s="22">
        <v>522</v>
      </c>
      <c r="B529" s="25" t="s">
        <v>11</v>
      </c>
      <c r="C529" s="25" t="s">
        <v>806</v>
      </c>
      <c r="D529" s="25" t="s">
        <v>807</v>
      </c>
      <c r="E529" s="25" t="s">
        <v>808</v>
      </c>
      <c r="F529" s="25" t="s">
        <v>809</v>
      </c>
      <c r="G529" s="25">
        <v>8331014929</v>
      </c>
      <c r="H529" s="25" t="s">
        <v>811</v>
      </c>
      <c r="I529" s="22">
        <v>1</v>
      </c>
      <c r="J529" s="22">
        <v>10</v>
      </c>
      <c r="K529" s="22">
        <v>66322</v>
      </c>
      <c r="L529" s="22">
        <v>4270</v>
      </c>
      <c r="M529" s="22">
        <v>10</v>
      </c>
      <c r="N529" s="26">
        <v>0.76761574074074079</v>
      </c>
      <c r="O529" s="23">
        <f t="shared" si="21"/>
        <v>283194940</v>
      </c>
      <c r="P529" s="23">
        <f t="shared" si="22"/>
        <v>42700</v>
      </c>
    </row>
    <row r="530" spans="1:16" x14ac:dyDescent="0.25">
      <c r="A530" s="22">
        <v>523</v>
      </c>
      <c r="B530" s="25" t="s">
        <v>11</v>
      </c>
      <c r="C530" s="25" t="s">
        <v>806</v>
      </c>
      <c r="D530" s="25" t="s">
        <v>807</v>
      </c>
      <c r="E530" s="25" t="s">
        <v>808</v>
      </c>
      <c r="F530" s="25" t="s">
        <v>809</v>
      </c>
      <c r="G530" s="25">
        <v>8331014929</v>
      </c>
      <c r="H530" s="25" t="s">
        <v>812</v>
      </c>
      <c r="I530" s="22">
        <v>1</v>
      </c>
      <c r="J530" s="22">
        <v>1</v>
      </c>
      <c r="K530" s="22">
        <v>20736</v>
      </c>
      <c r="L530" s="22">
        <v>4577</v>
      </c>
      <c r="M530" s="22">
        <v>1</v>
      </c>
      <c r="N530" s="26">
        <v>0.24</v>
      </c>
      <c r="O530" s="23">
        <f t="shared" si="21"/>
        <v>94908672</v>
      </c>
      <c r="P530" s="23">
        <f t="shared" si="22"/>
        <v>4577</v>
      </c>
    </row>
    <row r="531" spans="1:16" x14ac:dyDescent="0.25">
      <c r="A531" s="22">
        <v>524</v>
      </c>
      <c r="B531" s="25" t="s">
        <v>11</v>
      </c>
      <c r="C531" s="25" t="s">
        <v>806</v>
      </c>
      <c r="D531" s="25" t="s">
        <v>807</v>
      </c>
      <c r="E531" s="25" t="s">
        <v>808</v>
      </c>
      <c r="F531" s="25" t="s">
        <v>809</v>
      </c>
      <c r="G531" s="25">
        <v>8331014929</v>
      </c>
      <c r="H531" s="25" t="s">
        <v>813</v>
      </c>
      <c r="I531" s="22">
        <v>1</v>
      </c>
      <c r="J531" s="22">
        <v>9</v>
      </c>
      <c r="K531" s="22">
        <v>56908</v>
      </c>
      <c r="L531" s="22">
        <v>1796</v>
      </c>
      <c r="M531" s="22">
        <v>9</v>
      </c>
      <c r="N531" s="26">
        <v>0.65865740740740741</v>
      </c>
      <c r="O531" s="23">
        <f t="shared" si="21"/>
        <v>102206768</v>
      </c>
      <c r="P531" s="23">
        <f t="shared" si="22"/>
        <v>16164</v>
      </c>
    </row>
    <row r="532" spans="1:16" x14ac:dyDescent="0.25">
      <c r="A532" s="22">
        <v>525</v>
      </c>
      <c r="B532" s="25" t="s">
        <v>11</v>
      </c>
      <c r="C532" s="25" t="s">
        <v>806</v>
      </c>
      <c r="D532" s="25" t="s">
        <v>807</v>
      </c>
      <c r="E532" s="25" t="s">
        <v>808</v>
      </c>
      <c r="F532" s="25" t="s">
        <v>809</v>
      </c>
      <c r="G532" s="25">
        <v>8331014929</v>
      </c>
      <c r="H532" s="25" t="s">
        <v>814</v>
      </c>
      <c r="I532" s="22">
        <v>1</v>
      </c>
      <c r="J532" s="22">
        <v>9</v>
      </c>
      <c r="K532" s="22">
        <v>55951</v>
      </c>
      <c r="L532" s="22">
        <v>6013</v>
      </c>
      <c r="M532" s="22">
        <v>9</v>
      </c>
      <c r="N532" s="26">
        <v>0.64758101851851857</v>
      </c>
      <c r="O532" s="23">
        <f t="shared" si="21"/>
        <v>336433363</v>
      </c>
      <c r="P532" s="23">
        <f t="shared" si="22"/>
        <v>54117</v>
      </c>
    </row>
    <row r="533" spans="1:16" x14ac:dyDescent="0.25">
      <c r="A533" s="22">
        <v>526</v>
      </c>
      <c r="B533" s="25" t="s">
        <v>11</v>
      </c>
      <c r="C533" s="25" t="s">
        <v>806</v>
      </c>
      <c r="D533" s="25" t="s">
        <v>807</v>
      </c>
      <c r="E533" s="25" t="s">
        <v>815</v>
      </c>
      <c r="F533" s="25" t="s">
        <v>816</v>
      </c>
      <c r="G533" s="25">
        <v>8330938011</v>
      </c>
      <c r="H533" s="25" t="s">
        <v>817</v>
      </c>
      <c r="I533" s="22">
        <v>1</v>
      </c>
      <c r="J533" s="22">
        <v>5</v>
      </c>
      <c r="K533" s="22">
        <v>42171</v>
      </c>
      <c r="L533" s="22">
        <v>1932</v>
      </c>
      <c r="M533" s="22">
        <v>5</v>
      </c>
      <c r="N533" s="26">
        <v>0.4880902777777778</v>
      </c>
      <c r="O533" s="23">
        <f t="shared" si="21"/>
        <v>81474372</v>
      </c>
      <c r="P533" s="23">
        <f t="shared" si="22"/>
        <v>9660</v>
      </c>
    </row>
    <row r="534" spans="1:16" x14ac:dyDescent="0.25">
      <c r="A534" s="22">
        <v>527</v>
      </c>
      <c r="B534" s="25" t="s">
        <v>11</v>
      </c>
      <c r="C534" s="25" t="s">
        <v>806</v>
      </c>
      <c r="D534" s="25" t="s">
        <v>807</v>
      </c>
      <c r="E534" s="25" t="s">
        <v>815</v>
      </c>
      <c r="F534" s="25" t="s">
        <v>816</v>
      </c>
      <c r="G534" s="25">
        <v>8330938011</v>
      </c>
      <c r="H534" s="25" t="s">
        <v>818</v>
      </c>
      <c r="I534" s="22">
        <v>1</v>
      </c>
      <c r="J534" s="22">
        <v>4</v>
      </c>
      <c r="K534" s="22">
        <v>24614</v>
      </c>
      <c r="L534" s="22">
        <v>7249</v>
      </c>
      <c r="M534" s="22">
        <v>4</v>
      </c>
      <c r="N534" s="26">
        <v>0.28488425925925925</v>
      </c>
      <c r="O534" s="23">
        <f t="shared" si="21"/>
        <v>178426886</v>
      </c>
      <c r="P534" s="23">
        <f t="shared" si="22"/>
        <v>28996</v>
      </c>
    </row>
    <row r="535" spans="1:16" x14ac:dyDescent="0.25">
      <c r="A535" s="22">
        <v>528</v>
      </c>
      <c r="B535" s="25" t="s">
        <v>11</v>
      </c>
      <c r="C535" s="25" t="s">
        <v>806</v>
      </c>
      <c r="D535" s="25" t="s">
        <v>807</v>
      </c>
      <c r="E535" s="25" t="s">
        <v>815</v>
      </c>
      <c r="F535" s="25" t="s">
        <v>816</v>
      </c>
      <c r="G535" s="25">
        <v>8330938011</v>
      </c>
      <c r="H535" s="25" t="s">
        <v>819</v>
      </c>
      <c r="I535" s="22">
        <v>1</v>
      </c>
      <c r="J535" s="22">
        <v>3</v>
      </c>
      <c r="K535" s="22">
        <v>62046</v>
      </c>
      <c r="L535" s="22">
        <v>1</v>
      </c>
      <c r="M535" s="22">
        <v>3</v>
      </c>
      <c r="N535" s="26">
        <v>0.71812500000000001</v>
      </c>
      <c r="O535" s="23">
        <f t="shared" si="21"/>
        <v>62046</v>
      </c>
      <c r="P535" s="23">
        <f t="shared" si="22"/>
        <v>3</v>
      </c>
    </row>
    <row r="536" spans="1:16" x14ac:dyDescent="0.25">
      <c r="A536" s="22">
        <v>529</v>
      </c>
      <c r="B536" s="25" t="s">
        <v>11</v>
      </c>
      <c r="C536" s="25" t="s">
        <v>806</v>
      </c>
      <c r="D536" s="25" t="s">
        <v>807</v>
      </c>
      <c r="E536" s="25" t="s">
        <v>815</v>
      </c>
      <c r="F536" s="25" t="s">
        <v>820</v>
      </c>
      <c r="G536" s="25">
        <v>9490615594</v>
      </c>
      <c r="H536" s="25" t="s">
        <v>821</v>
      </c>
      <c r="I536" s="22">
        <v>1</v>
      </c>
      <c r="J536" s="22">
        <v>0</v>
      </c>
      <c r="K536" s="22">
        <v>0</v>
      </c>
      <c r="L536" s="22">
        <v>2324</v>
      </c>
      <c r="M536" s="22">
        <v>0</v>
      </c>
      <c r="N536" s="26">
        <v>0</v>
      </c>
      <c r="O536" s="23">
        <f t="shared" si="21"/>
        <v>0</v>
      </c>
      <c r="P536" s="23">
        <f t="shared" si="22"/>
        <v>0</v>
      </c>
    </row>
    <row r="537" spans="1:16" x14ac:dyDescent="0.25">
      <c r="A537" s="22">
        <v>530</v>
      </c>
      <c r="B537" s="25" t="s">
        <v>11</v>
      </c>
      <c r="C537" s="25" t="s">
        <v>806</v>
      </c>
      <c r="D537" s="25" t="s">
        <v>807</v>
      </c>
      <c r="E537" s="25" t="s">
        <v>815</v>
      </c>
      <c r="F537" s="25" t="s">
        <v>820</v>
      </c>
      <c r="G537" s="25">
        <v>9490615594</v>
      </c>
      <c r="H537" s="25" t="s">
        <v>822</v>
      </c>
      <c r="I537" s="22">
        <v>1</v>
      </c>
      <c r="J537" s="22">
        <v>1</v>
      </c>
      <c r="K537" s="22">
        <v>5562</v>
      </c>
      <c r="L537" s="22">
        <v>3088</v>
      </c>
      <c r="M537" s="22">
        <v>1</v>
      </c>
      <c r="N537" s="26">
        <v>6.4375000000000002E-2</v>
      </c>
      <c r="O537" s="23">
        <f t="shared" si="21"/>
        <v>17175456</v>
      </c>
      <c r="P537" s="23">
        <f t="shared" si="22"/>
        <v>3088</v>
      </c>
    </row>
    <row r="538" spans="1:16" x14ac:dyDescent="0.25">
      <c r="A538" s="22">
        <v>531</v>
      </c>
      <c r="B538" s="25" t="s">
        <v>11</v>
      </c>
      <c r="C538" s="25" t="s">
        <v>806</v>
      </c>
      <c r="D538" s="25" t="s">
        <v>807</v>
      </c>
      <c r="E538" s="25" t="s">
        <v>815</v>
      </c>
      <c r="F538" s="25" t="s">
        <v>820</v>
      </c>
      <c r="G538" s="25">
        <v>9490615594</v>
      </c>
      <c r="H538" s="25" t="s">
        <v>823</v>
      </c>
      <c r="I538" s="22">
        <v>1</v>
      </c>
      <c r="J538" s="22">
        <v>0</v>
      </c>
      <c r="K538" s="22">
        <v>0</v>
      </c>
      <c r="L538" s="22">
        <v>3461</v>
      </c>
      <c r="M538" s="22">
        <v>0</v>
      </c>
      <c r="N538" s="26">
        <v>0</v>
      </c>
      <c r="O538" s="23">
        <f t="shared" si="21"/>
        <v>0</v>
      </c>
      <c r="P538" s="23">
        <f t="shared" si="22"/>
        <v>0</v>
      </c>
    </row>
    <row r="539" spans="1:16" x14ac:dyDescent="0.25">
      <c r="A539" s="22">
        <v>532</v>
      </c>
      <c r="B539" s="25" t="s">
        <v>11</v>
      </c>
      <c r="C539" s="25" t="s">
        <v>806</v>
      </c>
      <c r="D539" s="25" t="s">
        <v>807</v>
      </c>
      <c r="E539" s="25" t="s">
        <v>815</v>
      </c>
      <c r="F539" s="25" t="s">
        <v>820</v>
      </c>
      <c r="G539" s="25">
        <v>9490615594</v>
      </c>
      <c r="H539" s="25" t="s">
        <v>824</v>
      </c>
      <c r="I539" s="22">
        <v>1</v>
      </c>
      <c r="J539" s="22">
        <v>9</v>
      </c>
      <c r="K539" s="22">
        <v>53460</v>
      </c>
      <c r="L539" s="22">
        <v>3198</v>
      </c>
      <c r="M539" s="22">
        <v>9</v>
      </c>
      <c r="N539" s="26">
        <v>0.61875000000000002</v>
      </c>
      <c r="O539" s="23">
        <f t="shared" si="21"/>
        <v>170965080</v>
      </c>
      <c r="P539" s="23">
        <f t="shared" si="22"/>
        <v>28782</v>
      </c>
    </row>
    <row r="540" spans="1:16" x14ac:dyDescent="0.25">
      <c r="A540" s="22">
        <v>533</v>
      </c>
      <c r="B540" s="25" t="s">
        <v>11</v>
      </c>
      <c r="C540" s="25" t="s">
        <v>806</v>
      </c>
      <c r="D540" s="25" t="s">
        <v>807</v>
      </c>
      <c r="E540" s="25" t="s">
        <v>815</v>
      </c>
      <c r="F540" s="25" t="s">
        <v>820</v>
      </c>
      <c r="G540" s="25">
        <v>9490615594</v>
      </c>
      <c r="H540" s="25" t="s">
        <v>825</v>
      </c>
      <c r="I540" s="22">
        <v>1</v>
      </c>
      <c r="J540" s="22">
        <v>1</v>
      </c>
      <c r="K540" s="22">
        <v>5562</v>
      </c>
      <c r="L540" s="22">
        <v>2343</v>
      </c>
      <c r="M540" s="22">
        <v>1</v>
      </c>
      <c r="N540" s="26">
        <v>6.4375000000000002E-2</v>
      </c>
      <c r="O540" s="23">
        <f t="shared" si="21"/>
        <v>13031766</v>
      </c>
      <c r="P540" s="23">
        <f t="shared" si="22"/>
        <v>2343</v>
      </c>
    </row>
    <row r="541" spans="1:16" x14ac:dyDescent="0.25">
      <c r="A541" s="22">
        <v>534</v>
      </c>
      <c r="B541" s="25" t="s">
        <v>11</v>
      </c>
      <c r="C541" s="25" t="s">
        <v>806</v>
      </c>
      <c r="D541" s="25" t="s">
        <v>807</v>
      </c>
      <c r="E541" s="25" t="s">
        <v>826</v>
      </c>
      <c r="F541" s="25" t="s">
        <v>827</v>
      </c>
      <c r="G541" s="25">
        <v>9490615595</v>
      </c>
      <c r="H541" s="25" t="s">
        <v>828</v>
      </c>
      <c r="I541" s="22">
        <v>1</v>
      </c>
      <c r="J541" s="22">
        <v>0</v>
      </c>
      <c r="K541" s="22">
        <v>0</v>
      </c>
      <c r="L541" s="22">
        <v>1581</v>
      </c>
      <c r="M541" s="22">
        <v>0</v>
      </c>
      <c r="N541" s="26">
        <v>0</v>
      </c>
      <c r="O541" s="23">
        <f t="shared" si="21"/>
        <v>0</v>
      </c>
      <c r="P541" s="23">
        <f t="shared" si="22"/>
        <v>0</v>
      </c>
    </row>
    <row r="542" spans="1:16" x14ac:dyDescent="0.25">
      <c r="A542" s="22">
        <v>535</v>
      </c>
      <c r="B542" s="25" t="s">
        <v>11</v>
      </c>
      <c r="C542" s="25" t="s">
        <v>806</v>
      </c>
      <c r="D542" s="25" t="s">
        <v>807</v>
      </c>
      <c r="E542" s="25" t="s">
        <v>826</v>
      </c>
      <c r="F542" s="25" t="s">
        <v>827</v>
      </c>
      <c r="G542" s="25">
        <v>9490615595</v>
      </c>
      <c r="H542" s="25" t="s">
        <v>829</v>
      </c>
      <c r="I542" s="22">
        <v>1</v>
      </c>
      <c r="J542" s="22">
        <v>0</v>
      </c>
      <c r="K542" s="22">
        <v>0</v>
      </c>
      <c r="L542" s="22">
        <v>2762</v>
      </c>
      <c r="M542" s="22">
        <v>0</v>
      </c>
      <c r="N542" s="26">
        <v>0</v>
      </c>
      <c r="O542" s="23">
        <f t="shared" si="21"/>
        <v>0</v>
      </c>
      <c r="P542" s="23">
        <f t="shared" si="22"/>
        <v>0</v>
      </c>
    </row>
    <row r="543" spans="1:16" x14ac:dyDescent="0.25">
      <c r="A543" s="22">
        <v>536</v>
      </c>
      <c r="B543" s="25" t="s">
        <v>11</v>
      </c>
      <c r="C543" s="25" t="s">
        <v>806</v>
      </c>
      <c r="D543" s="25" t="s">
        <v>807</v>
      </c>
      <c r="E543" s="25" t="s">
        <v>826</v>
      </c>
      <c r="F543" s="25" t="s">
        <v>830</v>
      </c>
      <c r="G543" s="25">
        <v>9490615597</v>
      </c>
      <c r="H543" s="25" t="s">
        <v>831</v>
      </c>
      <c r="I543" s="22">
        <v>1</v>
      </c>
      <c r="J543" s="22">
        <v>8</v>
      </c>
      <c r="K543" s="22">
        <v>52997</v>
      </c>
      <c r="L543" s="22">
        <v>2174</v>
      </c>
      <c r="M543" s="22">
        <v>8</v>
      </c>
      <c r="N543" s="26">
        <v>0.6133912037037037</v>
      </c>
      <c r="O543" s="23">
        <f t="shared" si="21"/>
        <v>115215478</v>
      </c>
      <c r="P543" s="23">
        <f t="shared" si="22"/>
        <v>17392</v>
      </c>
    </row>
    <row r="544" spans="1:16" x14ac:dyDescent="0.25">
      <c r="A544" s="22">
        <v>537</v>
      </c>
      <c r="B544" s="25" t="s">
        <v>11</v>
      </c>
      <c r="C544" s="25" t="s">
        <v>806</v>
      </c>
      <c r="D544" s="25" t="s">
        <v>807</v>
      </c>
      <c r="E544" s="25" t="s">
        <v>826</v>
      </c>
      <c r="F544" s="25" t="s">
        <v>830</v>
      </c>
      <c r="G544" s="25">
        <v>9490615597</v>
      </c>
      <c r="H544" s="25" t="s">
        <v>832</v>
      </c>
      <c r="I544" s="22">
        <v>1</v>
      </c>
      <c r="J544" s="22">
        <v>2</v>
      </c>
      <c r="K544" s="22">
        <v>11340</v>
      </c>
      <c r="L544" s="22">
        <v>2835</v>
      </c>
      <c r="M544" s="22">
        <v>2</v>
      </c>
      <c r="N544" s="26">
        <v>0.13125000000000001</v>
      </c>
      <c r="O544" s="23">
        <f t="shared" si="21"/>
        <v>32148900</v>
      </c>
      <c r="P544" s="23">
        <f t="shared" si="22"/>
        <v>5670</v>
      </c>
    </row>
    <row r="545" spans="1:16" x14ac:dyDescent="0.25">
      <c r="A545" s="22">
        <v>538</v>
      </c>
      <c r="B545" s="25" t="s">
        <v>11</v>
      </c>
      <c r="C545" s="25" t="s">
        <v>806</v>
      </c>
      <c r="D545" s="25" t="s">
        <v>807</v>
      </c>
      <c r="E545" s="25" t="s">
        <v>826</v>
      </c>
      <c r="F545" s="25" t="s">
        <v>830</v>
      </c>
      <c r="G545" s="25">
        <v>9490615597</v>
      </c>
      <c r="H545" s="25" t="s">
        <v>833</v>
      </c>
      <c r="I545" s="22">
        <v>1</v>
      </c>
      <c r="J545" s="22">
        <v>3</v>
      </c>
      <c r="K545" s="22">
        <v>30347</v>
      </c>
      <c r="L545" s="22">
        <v>2062</v>
      </c>
      <c r="M545" s="22">
        <v>3</v>
      </c>
      <c r="N545" s="26">
        <v>0.35123842592592591</v>
      </c>
      <c r="O545" s="23">
        <f t="shared" si="21"/>
        <v>62575514</v>
      </c>
      <c r="P545" s="23">
        <f t="shared" si="22"/>
        <v>6186</v>
      </c>
    </row>
    <row r="546" spans="1:16" x14ac:dyDescent="0.25">
      <c r="A546" s="22">
        <v>539</v>
      </c>
      <c r="B546" s="25" t="s">
        <v>11</v>
      </c>
      <c r="C546" s="25" t="s">
        <v>806</v>
      </c>
      <c r="D546" s="25" t="s">
        <v>834</v>
      </c>
      <c r="E546" s="25" t="s">
        <v>835</v>
      </c>
      <c r="F546" s="25" t="s">
        <v>836</v>
      </c>
      <c r="G546" s="25">
        <v>9490615602</v>
      </c>
      <c r="H546" s="25" t="s">
        <v>837</v>
      </c>
      <c r="I546" s="22">
        <v>1</v>
      </c>
      <c r="J546" s="22">
        <v>4</v>
      </c>
      <c r="K546" s="22">
        <v>16599</v>
      </c>
      <c r="L546" s="22">
        <v>40</v>
      </c>
      <c r="M546" s="22">
        <v>4</v>
      </c>
      <c r="N546" s="26">
        <v>0.19211805555555556</v>
      </c>
      <c r="O546" s="23">
        <f t="shared" si="21"/>
        <v>663960</v>
      </c>
      <c r="P546" s="23">
        <f t="shared" si="22"/>
        <v>160</v>
      </c>
    </row>
    <row r="547" spans="1:16" x14ac:dyDescent="0.25">
      <c r="A547" s="22">
        <v>540</v>
      </c>
      <c r="B547" s="25" t="s">
        <v>11</v>
      </c>
      <c r="C547" s="25" t="s">
        <v>806</v>
      </c>
      <c r="D547" s="25" t="s">
        <v>834</v>
      </c>
      <c r="E547" s="25" t="s">
        <v>835</v>
      </c>
      <c r="F547" s="25" t="s">
        <v>836</v>
      </c>
      <c r="G547" s="25">
        <v>9490615602</v>
      </c>
      <c r="H547" s="25" t="s">
        <v>838</v>
      </c>
      <c r="I547" s="22">
        <v>1</v>
      </c>
      <c r="J547" s="22">
        <v>0</v>
      </c>
      <c r="K547" s="22">
        <v>0</v>
      </c>
      <c r="L547" s="22">
        <v>3185</v>
      </c>
      <c r="M547" s="22">
        <v>0</v>
      </c>
      <c r="N547" s="26">
        <v>0</v>
      </c>
      <c r="O547" s="23">
        <f t="shared" si="21"/>
        <v>0</v>
      </c>
      <c r="P547" s="23">
        <f t="shared" si="22"/>
        <v>0</v>
      </c>
    </row>
    <row r="548" spans="1:16" x14ac:dyDescent="0.25">
      <c r="A548" s="22">
        <v>541</v>
      </c>
      <c r="B548" s="25" t="s">
        <v>11</v>
      </c>
      <c r="C548" s="25" t="s">
        <v>839</v>
      </c>
      <c r="D548" s="25" t="s">
        <v>839</v>
      </c>
      <c r="E548" s="25" t="s">
        <v>840</v>
      </c>
      <c r="F548" s="25" t="s">
        <v>841</v>
      </c>
      <c r="G548" s="25"/>
      <c r="H548" s="25" t="s">
        <v>842</v>
      </c>
      <c r="I548" s="22">
        <v>1</v>
      </c>
      <c r="J548" s="22">
        <v>0</v>
      </c>
      <c r="K548" s="22">
        <v>0</v>
      </c>
      <c r="L548" s="27"/>
      <c r="M548" s="22">
        <v>0</v>
      </c>
      <c r="N548" s="26">
        <v>0</v>
      </c>
      <c r="O548" s="23">
        <f t="shared" si="21"/>
        <v>0</v>
      </c>
      <c r="P548" s="23">
        <f t="shared" si="22"/>
        <v>0</v>
      </c>
    </row>
    <row r="549" spans="1:16" x14ac:dyDescent="0.25">
      <c r="A549" s="22">
        <v>542</v>
      </c>
      <c r="B549" s="25" t="s">
        <v>11</v>
      </c>
      <c r="C549" s="25" t="s">
        <v>839</v>
      </c>
      <c r="D549" s="25" t="s">
        <v>839</v>
      </c>
      <c r="E549" s="25" t="s">
        <v>840</v>
      </c>
      <c r="F549" s="25" t="s">
        <v>841</v>
      </c>
      <c r="G549" s="25"/>
      <c r="H549" s="25" t="s">
        <v>843</v>
      </c>
      <c r="I549" s="22">
        <v>1</v>
      </c>
      <c r="J549" s="22">
        <v>0</v>
      </c>
      <c r="K549" s="22">
        <v>0</v>
      </c>
      <c r="L549" s="27"/>
      <c r="M549" s="22">
        <v>0</v>
      </c>
      <c r="N549" s="26">
        <v>0</v>
      </c>
      <c r="O549" s="23">
        <f t="shared" si="21"/>
        <v>0</v>
      </c>
      <c r="P549" s="23">
        <f t="shared" si="22"/>
        <v>0</v>
      </c>
    </row>
    <row r="550" spans="1:16" x14ac:dyDescent="0.25">
      <c r="A550" s="22">
        <v>543</v>
      </c>
      <c r="B550" s="25" t="s">
        <v>11</v>
      </c>
      <c r="C550" s="25" t="s">
        <v>839</v>
      </c>
      <c r="D550" s="25" t="s">
        <v>839</v>
      </c>
      <c r="E550" s="25" t="s">
        <v>844</v>
      </c>
      <c r="F550" s="25" t="s">
        <v>845</v>
      </c>
      <c r="G550" s="25">
        <v>8330938015</v>
      </c>
      <c r="H550" s="25" t="s">
        <v>846</v>
      </c>
      <c r="I550" s="22">
        <v>1</v>
      </c>
      <c r="J550" s="22">
        <v>2</v>
      </c>
      <c r="K550" s="22">
        <v>11175</v>
      </c>
      <c r="L550" s="22">
        <v>3950</v>
      </c>
      <c r="M550" s="22">
        <v>2</v>
      </c>
      <c r="N550" s="26">
        <v>0.12934027777777779</v>
      </c>
      <c r="O550" s="23">
        <f t="shared" si="21"/>
        <v>44141250</v>
      </c>
      <c r="P550" s="23">
        <f t="shared" si="22"/>
        <v>7900</v>
      </c>
    </row>
    <row r="551" spans="1:16" x14ac:dyDescent="0.25">
      <c r="A551" s="22">
        <v>544</v>
      </c>
      <c r="B551" s="25" t="s">
        <v>11</v>
      </c>
      <c r="C551" s="25" t="s">
        <v>839</v>
      </c>
      <c r="D551" s="25" t="s">
        <v>839</v>
      </c>
      <c r="E551" s="25" t="s">
        <v>844</v>
      </c>
      <c r="F551" s="25" t="s">
        <v>845</v>
      </c>
      <c r="G551" s="25">
        <v>8330938015</v>
      </c>
      <c r="H551" s="25" t="s">
        <v>847</v>
      </c>
      <c r="I551" s="22">
        <v>1</v>
      </c>
      <c r="J551" s="22">
        <v>0</v>
      </c>
      <c r="K551" s="22">
        <v>0</v>
      </c>
      <c r="L551" s="22">
        <v>224</v>
      </c>
      <c r="M551" s="22">
        <v>0</v>
      </c>
      <c r="N551" s="26">
        <v>0</v>
      </c>
      <c r="O551" s="23">
        <f t="shared" si="21"/>
        <v>0</v>
      </c>
      <c r="P551" s="23">
        <f t="shared" si="22"/>
        <v>0</v>
      </c>
    </row>
    <row r="552" spans="1:16" x14ac:dyDescent="0.25">
      <c r="A552" s="22">
        <v>545</v>
      </c>
      <c r="B552" s="25" t="s">
        <v>11</v>
      </c>
      <c r="C552" s="25" t="s">
        <v>839</v>
      </c>
      <c r="D552" s="25" t="s">
        <v>839</v>
      </c>
      <c r="E552" s="25" t="s">
        <v>848</v>
      </c>
      <c r="F552" s="25" t="s">
        <v>849</v>
      </c>
      <c r="G552" s="25">
        <v>8332999115</v>
      </c>
      <c r="H552" s="25" t="s">
        <v>850</v>
      </c>
      <c r="I552" s="22">
        <v>1</v>
      </c>
      <c r="J552" s="22">
        <v>0</v>
      </c>
      <c r="K552" s="22">
        <v>0</v>
      </c>
      <c r="L552" s="22">
        <v>3200</v>
      </c>
      <c r="M552" s="22">
        <v>0</v>
      </c>
      <c r="N552" s="26">
        <v>0</v>
      </c>
      <c r="O552" s="23">
        <f t="shared" si="21"/>
        <v>0</v>
      </c>
      <c r="P552" s="23">
        <f t="shared" si="22"/>
        <v>0</v>
      </c>
    </row>
    <row r="553" spans="1:16" x14ac:dyDescent="0.25">
      <c r="A553" s="22">
        <v>546</v>
      </c>
      <c r="B553" s="25" t="s">
        <v>11</v>
      </c>
      <c r="C553" s="25" t="s">
        <v>839</v>
      </c>
      <c r="D553" s="25" t="s">
        <v>839</v>
      </c>
      <c r="E553" s="25" t="s">
        <v>848</v>
      </c>
      <c r="F553" s="25" t="s">
        <v>849</v>
      </c>
      <c r="G553" s="25">
        <v>8332999115</v>
      </c>
      <c r="H553" s="25" t="s">
        <v>851</v>
      </c>
      <c r="I553" s="22">
        <v>1</v>
      </c>
      <c r="J553" s="22">
        <v>0</v>
      </c>
      <c r="K553" s="22">
        <v>0</v>
      </c>
      <c r="L553" s="22">
        <v>2119</v>
      </c>
      <c r="M553" s="22">
        <v>0</v>
      </c>
      <c r="N553" s="26">
        <v>0</v>
      </c>
      <c r="O553" s="23">
        <f t="shared" si="21"/>
        <v>0</v>
      </c>
      <c r="P553" s="23">
        <f t="shared" si="22"/>
        <v>0</v>
      </c>
    </row>
    <row r="554" spans="1:16" x14ac:dyDescent="0.25">
      <c r="A554" s="22">
        <v>547</v>
      </c>
      <c r="B554" s="25" t="s">
        <v>11</v>
      </c>
      <c r="C554" s="25" t="s">
        <v>839</v>
      </c>
      <c r="D554" s="25" t="s">
        <v>839</v>
      </c>
      <c r="E554" s="25" t="s">
        <v>848</v>
      </c>
      <c r="F554" s="25" t="s">
        <v>849</v>
      </c>
      <c r="G554" s="25">
        <v>8332999115</v>
      </c>
      <c r="H554" s="25" t="s">
        <v>852</v>
      </c>
      <c r="I554" s="22">
        <v>1</v>
      </c>
      <c r="J554" s="22">
        <v>0</v>
      </c>
      <c r="K554" s="22">
        <v>0</v>
      </c>
      <c r="L554" s="22">
        <v>18</v>
      </c>
      <c r="M554" s="22">
        <v>0</v>
      </c>
      <c r="N554" s="26">
        <v>0</v>
      </c>
      <c r="O554" s="23">
        <f t="shared" si="21"/>
        <v>0</v>
      </c>
      <c r="P554" s="23">
        <f t="shared" si="22"/>
        <v>0</v>
      </c>
    </row>
    <row r="555" spans="1:16" x14ac:dyDescent="0.25">
      <c r="A555" s="22">
        <v>548</v>
      </c>
      <c r="B555" s="25" t="s">
        <v>11</v>
      </c>
      <c r="C555" s="25" t="s">
        <v>839</v>
      </c>
      <c r="D555" s="25" t="s">
        <v>839</v>
      </c>
      <c r="E555" s="25" t="s">
        <v>848</v>
      </c>
      <c r="F555" s="25" t="s">
        <v>849</v>
      </c>
      <c r="G555" s="25">
        <v>8332999115</v>
      </c>
      <c r="H555" s="25" t="s">
        <v>853</v>
      </c>
      <c r="I555" s="22">
        <v>1</v>
      </c>
      <c r="J555" s="22">
        <v>2</v>
      </c>
      <c r="K555" s="22">
        <v>6206</v>
      </c>
      <c r="L555" s="22">
        <v>32</v>
      </c>
      <c r="M555" s="22">
        <v>2</v>
      </c>
      <c r="N555" s="26">
        <v>7.18287037037037E-2</v>
      </c>
      <c r="O555" s="23">
        <f t="shared" si="21"/>
        <v>198592</v>
      </c>
      <c r="P555" s="23">
        <f t="shared" si="22"/>
        <v>64</v>
      </c>
    </row>
    <row r="556" spans="1:16" x14ac:dyDescent="0.25">
      <c r="A556" s="22">
        <v>549</v>
      </c>
      <c r="B556" s="25" t="s">
        <v>11</v>
      </c>
      <c r="C556" s="25" t="s">
        <v>839</v>
      </c>
      <c r="D556" s="25" t="s">
        <v>839</v>
      </c>
      <c r="E556" s="25" t="s">
        <v>848</v>
      </c>
      <c r="F556" s="25" t="s">
        <v>854</v>
      </c>
      <c r="G556" s="25">
        <v>8500654594</v>
      </c>
      <c r="H556" s="25" t="s">
        <v>855</v>
      </c>
      <c r="I556" s="22">
        <v>1</v>
      </c>
      <c r="J556" s="22">
        <v>0</v>
      </c>
      <c r="K556" s="22">
        <v>0</v>
      </c>
      <c r="L556" s="22">
        <v>1878</v>
      </c>
      <c r="M556" s="22">
        <v>0</v>
      </c>
      <c r="N556" s="26">
        <v>0</v>
      </c>
      <c r="O556" s="23">
        <f t="shared" si="21"/>
        <v>0</v>
      </c>
      <c r="P556" s="23">
        <f t="shared" si="22"/>
        <v>0</v>
      </c>
    </row>
    <row r="557" spans="1:16" x14ac:dyDescent="0.25">
      <c r="A557" s="22">
        <v>550</v>
      </c>
      <c r="B557" s="25" t="s">
        <v>11</v>
      </c>
      <c r="C557" s="25" t="s">
        <v>839</v>
      </c>
      <c r="D557" s="25" t="s">
        <v>839</v>
      </c>
      <c r="E557" s="25" t="s">
        <v>848</v>
      </c>
      <c r="F557" s="25" t="s">
        <v>854</v>
      </c>
      <c r="G557" s="25">
        <v>9490615664</v>
      </c>
      <c r="H557" s="25" t="s">
        <v>856</v>
      </c>
      <c r="I557" s="22">
        <v>1</v>
      </c>
      <c r="J557" s="22">
        <v>0</v>
      </c>
      <c r="K557" s="22">
        <v>0</v>
      </c>
      <c r="L557" s="22">
        <v>5158</v>
      </c>
      <c r="M557" s="22">
        <v>0</v>
      </c>
      <c r="N557" s="26">
        <v>0</v>
      </c>
      <c r="O557" s="23">
        <f t="shared" si="21"/>
        <v>0</v>
      </c>
      <c r="P557" s="23">
        <f t="shared" si="22"/>
        <v>0</v>
      </c>
    </row>
    <row r="558" spans="1:16" x14ac:dyDescent="0.25">
      <c r="A558" s="22">
        <v>551</v>
      </c>
      <c r="B558" s="25" t="s">
        <v>11</v>
      </c>
      <c r="C558" s="25" t="s">
        <v>839</v>
      </c>
      <c r="D558" s="25" t="s">
        <v>839</v>
      </c>
      <c r="E558" s="25" t="s">
        <v>848</v>
      </c>
      <c r="F558" s="25" t="s">
        <v>854</v>
      </c>
      <c r="G558" s="25">
        <v>9490615664</v>
      </c>
      <c r="H558" s="25" t="s">
        <v>857</v>
      </c>
      <c r="I558" s="22">
        <v>1</v>
      </c>
      <c r="J558" s="22">
        <v>0</v>
      </c>
      <c r="K558" s="22">
        <v>0</v>
      </c>
      <c r="L558" s="22">
        <v>2599</v>
      </c>
      <c r="M558" s="22">
        <v>0</v>
      </c>
      <c r="N558" s="26">
        <v>0</v>
      </c>
      <c r="O558" s="23">
        <f t="shared" si="21"/>
        <v>0</v>
      </c>
      <c r="P558" s="23">
        <f t="shared" si="22"/>
        <v>0</v>
      </c>
    </row>
    <row r="559" spans="1:16" x14ac:dyDescent="0.25">
      <c r="A559" s="22">
        <v>552</v>
      </c>
      <c r="B559" s="25" t="s">
        <v>11</v>
      </c>
      <c r="C559" s="25" t="s">
        <v>839</v>
      </c>
      <c r="D559" s="25" t="s">
        <v>839</v>
      </c>
      <c r="E559" s="25" t="s">
        <v>848</v>
      </c>
      <c r="F559" s="25" t="s">
        <v>854</v>
      </c>
      <c r="G559" s="25">
        <v>9490615664</v>
      </c>
      <c r="H559" s="25" t="s">
        <v>858</v>
      </c>
      <c r="I559" s="22">
        <v>1</v>
      </c>
      <c r="J559" s="22">
        <v>0</v>
      </c>
      <c r="K559" s="22">
        <v>0</v>
      </c>
      <c r="L559" s="22">
        <v>1333</v>
      </c>
      <c r="M559" s="22">
        <v>0</v>
      </c>
      <c r="N559" s="26">
        <v>0</v>
      </c>
      <c r="O559" s="23">
        <f t="shared" si="21"/>
        <v>0</v>
      </c>
      <c r="P559" s="23">
        <f t="shared" si="22"/>
        <v>0</v>
      </c>
    </row>
    <row r="560" spans="1:16" x14ac:dyDescent="0.25">
      <c r="A560" s="22">
        <v>553</v>
      </c>
      <c r="B560" s="25" t="s">
        <v>11</v>
      </c>
      <c r="C560" s="25" t="s">
        <v>839</v>
      </c>
      <c r="D560" s="25" t="s">
        <v>839</v>
      </c>
      <c r="E560" s="25" t="s">
        <v>848</v>
      </c>
      <c r="F560" s="25" t="s">
        <v>854</v>
      </c>
      <c r="G560" s="25">
        <v>9490615664</v>
      </c>
      <c r="H560" s="25" t="s">
        <v>859</v>
      </c>
      <c r="I560" s="22">
        <v>1</v>
      </c>
      <c r="J560" s="22">
        <v>0</v>
      </c>
      <c r="K560" s="22">
        <v>0</v>
      </c>
      <c r="L560" s="22">
        <v>2001</v>
      </c>
      <c r="M560" s="22">
        <v>0</v>
      </c>
      <c r="N560" s="26">
        <v>0</v>
      </c>
      <c r="O560" s="23">
        <f t="shared" si="21"/>
        <v>0</v>
      </c>
      <c r="P560" s="23">
        <f t="shared" si="22"/>
        <v>0</v>
      </c>
    </row>
    <row r="561" spans="1:16" x14ac:dyDescent="0.25">
      <c r="A561" s="22">
        <v>554</v>
      </c>
      <c r="B561" s="25" t="s">
        <v>11</v>
      </c>
      <c r="C561" s="25" t="s">
        <v>839</v>
      </c>
      <c r="D561" s="25" t="s">
        <v>839</v>
      </c>
      <c r="E561" s="25" t="s">
        <v>848</v>
      </c>
      <c r="F561" s="25" t="s">
        <v>854</v>
      </c>
      <c r="G561" s="25">
        <v>9490615664</v>
      </c>
      <c r="H561" s="25" t="s">
        <v>860</v>
      </c>
      <c r="I561" s="22">
        <v>1</v>
      </c>
      <c r="J561" s="22">
        <v>0</v>
      </c>
      <c r="K561" s="22">
        <v>0</v>
      </c>
      <c r="L561" s="22">
        <v>1755</v>
      </c>
      <c r="M561" s="22">
        <v>0</v>
      </c>
      <c r="N561" s="26">
        <v>0</v>
      </c>
      <c r="O561" s="23">
        <f t="shared" si="21"/>
        <v>0</v>
      </c>
      <c r="P561" s="23">
        <f t="shared" si="22"/>
        <v>0</v>
      </c>
    </row>
    <row r="562" spans="1:16" x14ac:dyDescent="0.25">
      <c r="A562" s="22">
        <v>555</v>
      </c>
      <c r="B562" s="25" t="s">
        <v>11</v>
      </c>
      <c r="C562" s="25" t="s">
        <v>839</v>
      </c>
      <c r="D562" s="25" t="s">
        <v>839</v>
      </c>
      <c r="E562" s="25" t="s">
        <v>848</v>
      </c>
      <c r="F562" s="25" t="s">
        <v>841</v>
      </c>
      <c r="G562" s="25">
        <v>8500654594</v>
      </c>
      <c r="H562" s="25" t="s">
        <v>861</v>
      </c>
      <c r="I562" s="22">
        <v>1</v>
      </c>
      <c r="J562" s="22">
        <v>0</v>
      </c>
      <c r="K562" s="22">
        <v>0</v>
      </c>
      <c r="L562" s="22">
        <v>583</v>
      </c>
      <c r="M562" s="22">
        <v>0</v>
      </c>
      <c r="N562" s="26">
        <v>0</v>
      </c>
      <c r="O562" s="23">
        <f t="shared" si="21"/>
        <v>0</v>
      </c>
      <c r="P562" s="23">
        <f t="shared" si="22"/>
        <v>0</v>
      </c>
    </row>
    <row r="563" spans="1:16" x14ac:dyDescent="0.25">
      <c r="A563" s="22">
        <v>556</v>
      </c>
      <c r="B563" s="25" t="s">
        <v>11</v>
      </c>
      <c r="C563" s="25" t="s">
        <v>839</v>
      </c>
      <c r="D563" s="25" t="s">
        <v>839</v>
      </c>
      <c r="E563" s="25" t="s">
        <v>848</v>
      </c>
      <c r="F563" s="25" t="s">
        <v>841</v>
      </c>
      <c r="G563" s="25">
        <v>8500654594</v>
      </c>
      <c r="H563" s="25" t="s">
        <v>862</v>
      </c>
      <c r="I563" s="22">
        <v>1</v>
      </c>
      <c r="J563" s="22">
        <v>0</v>
      </c>
      <c r="K563" s="22">
        <v>0</v>
      </c>
      <c r="L563" s="22">
        <v>3</v>
      </c>
      <c r="M563" s="22">
        <v>0</v>
      </c>
      <c r="N563" s="26">
        <v>0</v>
      </c>
      <c r="O563" s="23">
        <f t="shared" si="21"/>
        <v>0</v>
      </c>
      <c r="P563" s="23">
        <f t="shared" si="22"/>
        <v>0</v>
      </c>
    </row>
    <row r="564" spans="1:16" x14ac:dyDescent="0.25">
      <c r="A564" s="22">
        <v>557</v>
      </c>
      <c r="B564" s="25" t="s">
        <v>11</v>
      </c>
      <c r="C564" s="25" t="s">
        <v>839</v>
      </c>
      <c r="D564" s="25" t="s">
        <v>839</v>
      </c>
      <c r="E564" s="25" t="s">
        <v>848</v>
      </c>
      <c r="F564" s="25" t="s">
        <v>841</v>
      </c>
      <c r="G564" s="25">
        <v>8500654594</v>
      </c>
      <c r="H564" s="25" t="s">
        <v>863</v>
      </c>
      <c r="I564" s="22">
        <v>1</v>
      </c>
      <c r="J564" s="22">
        <v>0</v>
      </c>
      <c r="K564" s="22">
        <v>0</v>
      </c>
      <c r="L564" s="22">
        <v>407</v>
      </c>
      <c r="M564" s="22">
        <v>0</v>
      </c>
      <c r="N564" s="26">
        <v>0</v>
      </c>
      <c r="O564" s="23">
        <f t="shared" si="21"/>
        <v>0</v>
      </c>
      <c r="P564" s="23">
        <f t="shared" si="22"/>
        <v>0</v>
      </c>
    </row>
    <row r="565" spans="1:16" x14ac:dyDescent="0.25">
      <c r="A565" s="22">
        <v>558</v>
      </c>
      <c r="B565" s="25" t="s">
        <v>11</v>
      </c>
      <c r="C565" s="25" t="s">
        <v>839</v>
      </c>
      <c r="D565" s="25" t="s">
        <v>839</v>
      </c>
      <c r="E565" s="25" t="s">
        <v>848</v>
      </c>
      <c r="F565" s="25" t="s">
        <v>864</v>
      </c>
      <c r="G565" s="25">
        <v>8332958500</v>
      </c>
      <c r="H565" s="25" t="s">
        <v>865</v>
      </c>
      <c r="I565" s="22">
        <v>1</v>
      </c>
      <c r="J565" s="22">
        <v>0</v>
      </c>
      <c r="K565" s="22">
        <v>0</v>
      </c>
      <c r="L565" s="22">
        <v>4348</v>
      </c>
      <c r="M565" s="22">
        <v>0</v>
      </c>
      <c r="N565" s="26">
        <v>0</v>
      </c>
      <c r="O565" s="23">
        <f t="shared" si="21"/>
        <v>0</v>
      </c>
      <c r="P565" s="23">
        <f t="shared" si="22"/>
        <v>0</v>
      </c>
    </row>
    <row r="566" spans="1:16" x14ac:dyDescent="0.25">
      <c r="A566" s="22">
        <v>559</v>
      </c>
      <c r="B566" s="25" t="s">
        <v>11</v>
      </c>
      <c r="C566" s="25" t="s">
        <v>839</v>
      </c>
      <c r="D566" s="25" t="s">
        <v>839</v>
      </c>
      <c r="E566" s="25" t="s">
        <v>848</v>
      </c>
      <c r="F566" s="25" t="s">
        <v>864</v>
      </c>
      <c r="G566" s="25">
        <v>8332958500</v>
      </c>
      <c r="H566" s="25" t="s">
        <v>866</v>
      </c>
      <c r="I566" s="22">
        <v>1</v>
      </c>
      <c r="J566" s="22">
        <v>1</v>
      </c>
      <c r="K566" s="22">
        <v>8665</v>
      </c>
      <c r="L566" s="22">
        <v>2661</v>
      </c>
      <c r="M566" s="22">
        <v>1</v>
      </c>
      <c r="N566" s="26">
        <v>0.10028935185185185</v>
      </c>
      <c r="O566" s="23">
        <f t="shared" si="21"/>
        <v>23057565</v>
      </c>
      <c r="P566" s="23">
        <f t="shared" si="22"/>
        <v>2661</v>
      </c>
    </row>
    <row r="567" spans="1:16" x14ac:dyDescent="0.25">
      <c r="A567" s="22">
        <v>560</v>
      </c>
      <c r="B567" s="25" t="s">
        <v>11</v>
      </c>
      <c r="C567" s="25" t="s">
        <v>839</v>
      </c>
      <c r="D567" s="25" t="s">
        <v>867</v>
      </c>
      <c r="E567" s="25" t="s">
        <v>867</v>
      </c>
      <c r="F567" s="25" t="s">
        <v>868</v>
      </c>
      <c r="G567" s="25"/>
      <c r="H567" s="25" t="s">
        <v>869</v>
      </c>
      <c r="I567" s="22">
        <v>1</v>
      </c>
      <c r="J567" s="22">
        <v>0</v>
      </c>
      <c r="K567" s="22">
        <v>0</v>
      </c>
      <c r="L567" s="27"/>
      <c r="M567" s="22">
        <v>0</v>
      </c>
      <c r="N567" s="26">
        <v>0</v>
      </c>
      <c r="O567" s="23">
        <f t="shared" si="21"/>
        <v>0</v>
      </c>
      <c r="P567" s="23">
        <f t="shared" si="22"/>
        <v>0</v>
      </c>
    </row>
    <row r="568" spans="1:16" x14ac:dyDescent="0.25">
      <c r="A568" s="22">
        <v>561</v>
      </c>
      <c r="B568" s="25" t="s">
        <v>11</v>
      </c>
      <c r="C568" s="25" t="s">
        <v>839</v>
      </c>
      <c r="D568" s="25" t="s">
        <v>867</v>
      </c>
      <c r="E568" s="25" t="s">
        <v>867</v>
      </c>
      <c r="F568" s="25" t="s">
        <v>868</v>
      </c>
      <c r="G568" s="25"/>
      <c r="H568" s="25" t="s">
        <v>870</v>
      </c>
      <c r="I568" s="22">
        <v>1</v>
      </c>
      <c r="J568" s="22">
        <v>0</v>
      </c>
      <c r="K568" s="22">
        <v>0</v>
      </c>
      <c r="L568" s="27"/>
      <c r="M568" s="22">
        <v>0</v>
      </c>
      <c r="N568" s="26">
        <v>0</v>
      </c>
      <c r="O568" s="23">
        <f t="shared" si="21"/>
        <v>0</v>
      </c>
      <c r="P568" s="23">
        <f t="shared" si="22"/>
        <v>0</v>
      </c>
    </row>
    <row r="569" spans="1:16" ht="26.25" x14ac:dyDescent="0.25">
      <c r="A569" s="22">
        <v>562</v>
      </c>
      <c r="B569" s="25" t="s">
        <v>11</v>
      </c>
      <c r="C569" s="25" t="s">
        <v>839</v>
      </c>
      <c r="D569" s="25" t="s">
        <v>867</v>
      </c>
      <c r="E569" s="25" t="s">
        <v>867</v>
      </c>
      <c r="F569" s="25" t="s">
        <v>868</v>
      </c>
      <c r="G569" s="25"/>
      <c r="H569" s="25" t="s">
        <v>871</v>
      </c>
      <c r="I569" s="22">
        <v>1</v>
      </c>
      <c r="J569" s="22">
        <v>0</v>
      </c>
      <c r="K569" s="22">
        <v>0</v>
      </c>
      <c r="L569" s="27"/>
      <c r="M569" s="22">
        <v>0</v>
      </c>
      <c r="N569" s="26">
        <v>0</v>
      </c>
      <c r="O569" s="23">
        <f t="shared" si="21"/>
        <v>0</v>
      </c>
      <c r="P569" s="23">
        <f t="shared" si="22"/>
        <v>0</v>
      </c>
    </row>
    <row r="570" spans="1:16" x14ac:dyDescent="0.25">
      <c r="A570" s="22">
        <v>563</v>
      </c>
      <c r="B570" s="25" t="s">
        <v>11</v>
      </c>
      <c r="C570" s="25" t="s">
        <v>839</v>
      </c>
      <c r="D570" s="25" t="s">
        <v>867</v>
      </c>
      <c r="E570" s="25" t="s">
        <v>867</v>
      </c>
      <c r="F570" s="25" t="s">
        <v>868</v>
      </c>
      <c r="G570" s="25">
        <v>8500656296</v>
      </c>
      <c r="H570" s="25" t="s">
        <v>872</v>
      </c>
      <c r="I570" s="22">
        <v>1</v>
      </c>
      <c r="J570" s="22">
        <v>0</v>
      </c>
      <c r="K570" s="22">
        <v>0</v>
      </c>
      <c r="L570" s="22">
        <v>1324</v>
      </c>
      <c r="M570" s="22">
        <v>0</v>
      </c>
      <c r="N570" s="26">
        <v>0</v>
      </c>
      <c r="O570" s="23">
        <f t="shared" si="21"/>
        <v>0</v>
      </c>
      <c r="P570" s="23">
        <f t="shared" si="22"/>
        <v>0</v>
      </c>
    </row>
    <row r="571" spans="1:16" x14ac:dyDescent="0.25">
      <c r="A571" s="22">
        <v>564</v>
      </c>
      <c r="B571" s="25" t="s">
        <v>11</v>
      </c>
      <c r="C571" s="25" t="s">
        <v>839</v>
      </c>
      <c r="D571" s="25" t="s">
        <v>867</v>
      </c>
      <c r="E571" s="25" t="s">
        <v>867</v>
      </c>
      <c r="F571" s="25" t="s">
        <v>873</v>
      </c>
      <c r="G571" s="25">
        <v>9490615673</v>
      </c>
      <c r="H571" s="25" t="s">
        <v>874</v>
      </c>
      <c r="I571" s="22">
        <v>1</v>
      </c>
      <c r="J571" s="22">
        <v>0</v>
      </c>
      <c r="K571" s="22">
        <v>0</v>
      </c>
      <c r="L571" s="22">
        <v>3276</v>
      </c>
      <c r="M571" s="22">
        <v>0</v>
      </c>
      <c r="N571" s="26">
        <v>0</v>
      </c>
      <c r="O571" s="23">
        <f t="shared" si="21"/>
        <v>0</v>
      </c>
      <c r="P571" s="23">
        <f t="shared" si="22"/>
        <v>0</v>
      </c>
    </row>
    <row r="572" spans="1:16" x14ac:dyDescent="0.25">
      <c r="A572" s="22">
        <v>565</v>
      </c>
      <c r="B572" s="25" t="s">
        <v>11</v>
      </c>
      <c r="C572" s="25" t="s">
        <v>839</v>
      </c>
      <c r="D572" s="25" t="s">
        <v>867</v>
      </c>
      <c r="E572" s="25" t="s">
        <v>867</v>
      </c>
      <c r="F572" s="25" t="s">
        <v>873</v>
      </c>
      <c r="G572" s="25">
        <v>9490615673</v>
      </c>
      <c r="H572" s="25" t="s">
        <v>875</v>
      </c>
      <c r="I572" s="22">
        <v>1</v>
      </c>
      <c r="J572" s="22">
        <v>0</v>
      </c>
      <c r="K572" s="22">
        <v>0</v>
      </c>
      <c r="L572" s="22">
        <v>287</v>
      </c>
      <c r="M572" s="22">
        <v>0</v>
      </c>
      <c r="N572" s="26">
        <v>0</v>
      </c>
      <c r="O572" s="23">
        <f t="shared" si="21"/>
        <v>0</v>
      </c>
      <c r="P572" s="23">
        <f t="shared" si="22"/>
        <v>0</v>
      </c>
    </row>
    <row r="573" spans="1:16" x14ac:dyDescent="0.25">
      <c r="A573" s="22">
        <v>566</v>
      </c>
      <c r="B573" s="25" t="s">
        <v>11</v>
      </c>
      <c r="C573" s="25" t="s">
        <v>839</v>
      </c>
      <c r="D573" s="25" t="s">
        <v>867</v>
      </c>
      <c r="E573" s="25" t="s">
        <v>867</v>
      </c>
      <c r="F573" s="25" t="s">
        <v>873</v>
      </c>
      <c r="G573" s="25">
        <v>9490615673</v>
      </c>
      <c r="H573" s="25" t="s">
        <v>876</v>
      </c>
      <c r="I573" s="22">
        <v>1</v>
      </c>
      <c r="J573" s="22">
        <v>0</v>
      </c>
      <c r="K573" s="22">
        <v>0</v>
      </c>
      <c r="L573" s="22">
        <v>3382</v>
      </c>
      <c r="M573" s="22">
        <v>0</v>
      </c>
      <c r="N573" s="26">
        <v>0</v>
      </c>
      <c r="O573" s="23">
        <f t="shared" si="21"/>
        <v>0</v>
      </c>
      <c r="P573" s="23">
        <f t="shared" si="22"/>
        <v>0</v>
      </c>
    </row>
    <row r="574" spans="1:16" x14ac:dyDescent="0.25">
      <c r="A574" s="22">
        <v>567</v>
      </c>
      <c r="B574" s="25" t="s">
        <v>11</v>
      </c>
      <c r="C574" s="25" t="s">
        <v>839</v>
      </c>
      <c r="D574" s="25" t="s">
        <v>867</v>
      </c>
      <c r="E574" s="25" t="s">
        <v>867</v>
      </c>
      <c r="F574" s="25" t="s">
        <v>873</v>
      </c>
      <c r="G574" s="25">
        <v>9490615673</v>
      </c>
      <c r="H574" s="25" t="s">
        <v>877</v>
      </c>
      <c r="I574" s="22">
        <v>1</v>
      </c>
      <c r="J574" s="22">
        <v>0</v>
      </c>
      <c r="K574" s="22">
        <v>0</v>
      </c>
      <c r="L574" s="22">
        <v>1156</v>
      </c>
      <c r="M574" s="22">
        <v>0</v>
      </c>
      <c r="N574" s="26">
        <v>0</v>
      </c>
      <c r="O574" s="23">
        <f t="shared" si="21"/>
        <v>0</v>
      </c>
      <c r="P574" s="23">
        <f t="shared" si="22"/>
        <v>0</v>
      </c>
    </row>
    <row r="575" spans="1:16" x14ac:dyDescent="0.25">
      <c r="A575" s="22">
        <v>568</v>
      </c>
      <c r="B575" s="25" t="s">
        <v>11</v>
      </c>
      <c r="C575" s="25" t="s">
        <v>839</v>
      </c>
      <c r="D575" s="25" t="s">
        <v>867</v>
      </c>
      <c r="E575" s="25" t="s">
        <v>867</v>
      </c>
      <c r="F575" s="25" t="s">
        <v>878</v>
      </c>
      <c r="G575" s="25">
        <v>9491043489</v>
      </c>
      <c r="H575" s="25" t="s">
        <v>879</v>
      </c>
      <c r="I575" s="22">
        <v>1</v>
      </c>
      <c r="J575" s="22">
        <v>1</v>
      </c>
      <c r="K575" s="22">
        <v>5130</v>
      </c>
      <c r="L575" s="22">
        <v>2194</v>
      </c>
      <c r="M575" s="22">
        <v>1</v>
      </c>
      <c r="N575" s="26">
        <v>5.9374999999999997E-2</v>
      </c>
      <c r="O575" s="23">
        <f t="shared" si="21"/>
        <v>11255220</v>
      </c>
      <c r="P575" s="23">
        <f t="shared" si="22"/>
        <v>2194</v>
      </c>
    </row>
    <row r="576" spans="1:16" x14ac:dyDescent="0.25">
      <c r="A576" s="22">
        <v>569</v>
      </c>
      <c r="B576" s="25" t="s">
        <v>11</v>
      </c>
      <c r="C576" s="25" t="s">
        <v>839</v>
      </c>
      <c r="D576" s="25" t="s">
        <v>867</v>
      </c>
      <c r="E576" s="25" t="s">
        <v>880</v>
      </c>
      <c r="F576" s="25" t="s">
        <v>881</v>
      </c>
      <c r="G576" s="25"/>
      <c r="H576" s="25" t="s">
        <v>882</v>
      </c>
      <c r="I576" s="22">
        <v>1</v>
      </c>
      <c r="J576" s="22">
        <v>0</v>
      </c>
      <c r="K576" s="22">
        <v>0</v>
      </c>
      <c r="L576" s="27"/>
      <c r="M576" s="22">
        <v>0</v>
      </c>
      <c r="N576" s="26">
        <v>0</v>
      </c>
      <c r="O576" s="23">
        <f t="shared" si="21"/>
        <v>0</v>
      </c>
      <c r="P576" s="23">
        <f t="shared" si="22"/>
        <v>0</v>
      </c>
    </row>
    <row r="577" spans="1:16" ht="26.25" x14ac:dyDescent="0.25">
      <c r="A577" s="22">
        <v>570</v>
      </c>
      <c r="B577" s="25" t="s">
        <v>11</v>
      </c>
      <c r="C577" s="25" t="s">
        <v>839</v>
      </c>
      <c r="D577" s="25" t="s">
        <v>867</v>
      </c>
      <c r="E577" s="25" t="s">
        <v>880</v>
      </c>
      <c r="F577" s="25" t="s">
        <v>881</v>
      </c>
      <c r="G577" s="25"/>
      <c r="H577" s="25" t="s">
        <v>883</v>
      </c>
      <c r="I577" s="22">
        <v>1</v>
      </c>
      <c r="J577" s="22">
        <v>0</v>
      </c>
      <c r="K577" s="22">
        <v>0</v>
      </c>
      <c r="L577" s="27"/>
      <c r="M577" s="22">
        <v>0</v>
      </c>
      <c r="N577" s="26">
        <v>0</v>
      </c>
      <c r="O577" s="23">
        <f t="shared" si="21"/>
        <v>0</v>
      </c>
      <c r="P577" s="23">
        <f t="shared" si="22"/>
        <v>0</v>
      </c>
    </row>
    <row r="578" spans="1:16" x14ac:dyDescent="0.25">
      <c r="A578" s="22">
        <v>571</v>
      </c>
      <c r="B578" s="25" t="s">
        <v>11</v>
      </c>
      <c r="C578" s="25" t="s">
        <v>839</v>
      </c>
      <c r="D578" s="25" t="s">
        <v>867</v>
      </c>
      <c r="E578" s="25" t="s">
        <v>880</v>
      </c>
      <c r="F578" s="25" t="s">
        <v>881</v>
      </c>
      <c r="G578" s="25"/>
      <c r="H578" s="25" t="s">
        <v>884</v>
      </c>
      <c r="I578" s="22">
        <v>1</v>
      </c>
      <c r="J578" s="22">
        <v>0</v>
      </c>
      <c r="K578" s="22">
        <v>0</v>
      </c>
      <c r="L578" s="27"/>
      <c r="M578" s="22">
        <v>0</v>
      </c>
      <c r="N578" s="26">
        <v>0</v>
      </c>
      <c r="O578" s="23">
        <f t="shared" si="21"/>
        <v>0</v>
      </c>
      <c r="P578" s="23">
        <f t="shared" si="22"/>
        <v>0</v>
      </c>
    </row>
    <row r="579" spans="1:16" x14ac:dyDescent="0.25">
      <c r="A579" s="22">
        <v>572</v>
      </c>
      <c r="B579" s="25" t="s">
        <v>11</v>
      </c>
      <c r="C579" s="25" t="s">
        <v>839</v>
      </c>
      <c r="D579" s="25" t="s">
        <v>867</v>
      </c>
      <c r="E579" s="25" t="s">
        <v>880</v>
      </c>
      <c r="F579" s="25" t="s">
        <v>881</v>
      </c>
      <c r="G579" s="25"/>
      <c r="H579" s="25" t="s">
        <v>885</v>
      </c>
      <c r="I579" s="22">
        <v>1</v>
      </c>
      <c r="J579" s="22">
        <v>0</v>
      </c>
      <c r="K579" s="22">
        <v>0</v>
      </c>
      <c r="L579" s="27"/>
      <c r="M579" s="22">
        <v>0</v>
      </c>
      <c r="N579" s="26">
        <v>0</v>
      </c>
      <c r="O579" s="23">
        <f t="shared" si="21"/>
        <v>0</v>
      </c>
      <c r="P579" s="23">
        <f t="shared" si="22"/>
        <v>0</v>
      </c>
    </row>
    <row r="580" spans="1:16" x14ac:dyDescent="0.25">
      <c r="A580" s="22">
        <v>573</v>
      </c>
      <c r="B580" s="25" t="s">
        <v>11</v>
      </c>
      <c r="C580" s="25" t="s">
        <v>839</v>
      </c>
      <c r="D580" s="25" t="s">
        <v>867</v>
      </c>
      <c r="E580" s="25" t="s">
        <v>880</v>
      </c>
      <c r="F580" s="25" t="s">
        <v>886</v>
      </c>
      <c r="G580" s="25"/>
      <c r="H580" s="25" t="s">
        <v>887</v>
      </c>
      <c r="I580" s="22">
        <v>1</v>
      </c>
      <c r="J580" s="22">
        <v>0</v>
      </c>
      <c r="K580" s="22">
        <v>0</v>
      </c>
      <c r="L580" s="27"/>
      <c r="M580" s="22">
        <v>0</v>
      </c>
      <c r="N580" s="26">
        <v>0</v>
      </c>
      <c r="O580" s="23">
        <f t="shared" si="21"/>
        <v>0</v>
      </c>
      <c r="P580" s="23">
        <f t="shared" si="22"/>
        <v>0</v>
      </c>
    </row>
    <row r="581" spans="1:16" x14ac:dyDescent="0.25">
      <c r="A581" s="22">
        <v>574</v>
      </c>
      <c r="B581" s="25" t="s">
        <v>11</v>
      </c>
      <c r="C581" s="25" t="s">
        <v>839</v>
      </c>
      <c r="D581" s="25" t="s">
        <v>867</v>
      </c>
      <c r="E581" s="25" t="s">
        <v>880</v>
      </c>
      <c r="F581" s="25" t="s">
        <v>886</v>
      </c>
      <c r="G581" s="25"/>
      <c r="H581" s="25" t="s">
        <v>888</v>
      </c>
      <c r="I581" s="22">
        <v>1</v>
      </c>
      <c r="J581" s="22">
        <v>0</v>
      </c>
      <c r="K581" s="22">
        <v>0</v>
      </c>
      <c r="L581" s="27"/>
      <c r="M581" s="22">
        <v>0</v>
      </c>
      <c r="N581" s="26">
        <v>0</v>
      </c>
      <c r="O581" s="23">
        <f t="shared" si="21"/>
        <v>0</v>
      </c>
      <c r="P581" s="23">
        <f t="shared" si="22"/>
        <v>0</v>
      </c>
    </row>
    <row r="582" spans="1:16" x14ac:dyDescent="0.25">
      <c r="A582" s="22">
        <v>575</v>
      </c>
      <c r="B582" s="25" t="s">
        <v>11</v>
      </c>
      <c r="C582" s="25" t="s">
        <v>839</v>
      </c>
      <c r="D582" s="25" t="s">
        <v>867</v>
      </c>
      <c r="E582" s="25" t="s">
        <v>880</v>
      </c>
      <c r="F582" s="25" t="s">
        <v>886</v>
      </c>
      <c r="G582" s="25"/>
      <c r="H582" s="25" t="s">
        <v>889</v>
      </c>
      <c r="I582" s="22">
        <v>1</v>
      </c>
      <c r="J582" s="22">
        <v>0</v>
      </c>
      <c r="K582" s="22">
        <v>0</v>
      </c>
      <c r="L582" s="27"/>
      <c r="M582" s="22">
        <v>0</v>
      </c>
      <c r="N582" s="26">
        <v>0</v>
      </c>
      <c r="O582" s="23">
        <f t="shared" si="21"/>
        <v>0</v>
      </c>
      <c r="P582" s="23">
        <f t="shared" si="22"/>
        <v>0</v>
      </c>
    </row>
    <row r="583" spans="1:16" x14ac:dyDescent="0.25">
      <c r="A583" s="22">
        <v>576</v>
      </c>
      <c r="B583" s="25" t="s">
        <v>11</v>
      </c>
      <c r="C583" s="25" t="s">
        <v>839</v>
      </c>
      <c r="D583" s="25" t="s">
        <v>867</v>
      </c>
      <c r="E583" s="25" t="s">
        <v>880</v>
      </c>
      <c r="F583" s="25" t="s">
        <v>886</v>
      </c>
      <c r="G583" s="25"/>
      <c r="H583" s="25" t="s">
        <v>890</v>
      </c>
      <c r="I583" s="22">
        <v>1</v>
      </c>
      <c r="J583" s="22">
        <v>0</v>
      </c>
      <c r="K583" s="22">
        <v>0</v>
      </c>
      <c r="L583" s="27"/>
      <c r="M583" s="22">
        <v>0</v>
      </c>
      <c r="N583" s="26">
        <v>0</v>
      </c>
      <c r="O583" s="23">
        <f t="shared" si="21"/>
        <v>0</v>
      </c>
      <c r="P583" s="23">
        <f t="shared" si="22"/>
        <v>0</v>
      </c>
    </row>
    <row r="584" spans="1:16" x14ac:dyDescent="0.25">
      <c r="A584" s="22">
        <v>577</v>
      </c>
      <c r="B584" s="25" t="s">
        <v>11</v>
      </c>
      <c r="C584" s="25" t="s">
        <v>839</v>
      </c>
      <c r="D584" s="25" t="s">
        <v>867</v>
      </c>
      <c r="E584" s="25" t="s">
        <v>880</v>
      </c>
      <c r="F584" s="25" t="s">
        <v>886</v>
      </c>
      <c r="G584" s="25"/>
      <c r="H584" s="25" t="s">
        <v>891</v>
      </c>
      <c r="I584" s="22">
        <v>1</v>
      </c>
      <c r="J584" s="22">
        <v>0</v>
      </c>
      <c r="K584" s="22">
        <v>0</v>
      </c>
      <c r="L584" s="27"/>
      <c r="M584" s="22">
        <v>0</v>
      </c>
      <c r="N584" s="26">
        <v>0</v>
      </c>
      <c r="O584" s="23">
        <f t="shared" si="21"/>
        <v>0</v>
      </c>
      <c r="P584" s="23">
        <f t="shared" si="22"/>
        <v>0</v>
      </c>
    </row>
    <row r="585" spans="1:16" x14ac:dyDescent="0.25">
      <c r="A585" s="22">
        <v>578</v>
      </c>
      <c r="B585" s="25" t="s">
        <v>11</v>
      </c>
      <c r="C585" s="25" t="s">
        <v>839</v>
      </c>
      <c r="D585" s="25" t="s">
        <v>867</v>
      </c>
      <c r="E585" s="25" t="s">
        <v>892</v>
      </c>
      <c r="F585" s="25" t="s">
        <v>893</v>
      </c>
      <c r="G585" s="25">
        <v>9490611600</v>
      </c>
      <c r="H585" s="25" t="s">
        <v>894</v>
      </c>
      <c r="I585" s="22">
        <v>1</v>
      </c>
      <c r="J585" s="22">
        <v>1</v>
      </c>
      <c r="K585" s="22">
        <v>4047</v>
      </c>
      <c r="L585" s="22">
        <v>3082</v>
      </c>
      <c r="M585" s="22">
        <v>1</v>
      </c>
      <c r="N585" s="26">
        <v>4.6840277777777779E-2</v>
      </c>
      <c r="O585" s="23">
        <f t="shared" si="21"/>
        <v>12472854</v>
      </c>
      <c r="P585" s="23">
        <f t="shared" si="22"/>
        <v>3082</v>
      </c>
    </row>
    <row r="586" spans="1:16" x14ac:dyDescent="0.25">
      <c r="A586" s="22">
        <v>579</v>
      </c>
      <c r="B586" s="25" t="s">
        <v>11</v>
      </c>
      <c r="C586" s="25" t="s">
        <v>839</v>
      </c>
      <c r="D586" s="25" t="s">
        <v>895</v>
      </c>
      <c r="E586" s="25" t="s">
        <v>896</v>
      </c>
      <c r="F586" s="25" t="s">
        <v>897</v>
      </c>
      <c r="G586" s="25">
        <v>9490615595</v>
      </c>
      <c r="H586" s="25" t="s">
        <v>898</v>
      </c>
      <c r="I586" s="22">
        <v>1</v>
      </c>
      <c r="J586" s="22">
        <v>1</v>
      </c>
      <c r="K586" s="22">
        <v>10584</v>
      </c>
      <c r="L586" s="22">
        <v>586</v>
      </c>
      <c r="M586" s="22">
        <v>1</v>
      </c>
      <c r="N586" s="26">
        <v>0.1225</v>
      </c>
      <c r="O586" s="23">
        <f t="shared" si="21"/>
        <v>6202224</v>
      </c>
      <c r="P586" s="23">
        <f t="shared" si="22"/>
        <v>586</v>
      </c>
    </row>
    <row r="587" spans="1:16" x14ac:dyDescent="0.25">
      <c r="A587" s="22">
        <v>580</v>
      </c>
      <c r="B587" s="25" t="s">
        <v>11</v>
      </c>
      <c r="C587" s="25" t="s">
        <v>839</v>
      </c>
      <c r="D587" s="25" t="s">
        <v>895</v>
      </c>
      <c r="E587" s="25" t="s">
        <v>896</v>
      </c>
      <c r="F587" s="25" t="s">
        <v>897</v>
      </c>
      <c r="G587" s="25">
        <v>9490615595</v>
      </c>
      <c r="H587" s="25" t="s">
        <v>899</v>
      </c>
      <c r="I587" s="22">
        <v>1</v>
      </c>
      <c r="J587" s="22">
        <v>3</v>
      </c>
      <c r="K587" s="22">
        <v>12529</v>
      </c>
      <c r="L587" s="22">
        <v>1496</v>
      </c>
      <c r="M587" s="22">
        <v>3</v>
      </c>
      <c r="N587" s="26">
        <v>0.14501157407407408</v>
      </c>
      <c r="O587" s="23">
        <f t="shared" si="21"/>
        <v>18743384</v>
      </c>
      <c r="P587" s="23">
        <f t="shared" si="22"/>
        <v>4488</v>
      </c>
    </row>
    <row r="588" spans="1:16" x14ac:dyDescent="0.25">
      <c r="A588" s="22">
        <v>581</v>
      </c>
      <c r="B588" s="25" t="s">
        <v>11</v>
      </c>
      <c r="C588" s="25" t="s">
        <v>839</v>
      </c>
      <c r="D588" s="25" t="s">
        <v>895</v>
      </c>
      <c r="E588" s="25" t="s">
        <v>896</v>
      </c>
      <c r="F588" s="25" t="s">
        <v>897</v>
      </c>
      <c r="G588" s="25">
        <v>9490615595</v>
      </c>
      <c r="H588" s="25" t="s">
        <v>900</v>
      </c>
      <c r="I588" s="22">
        <v>1</v>
      </c>
      <c r="J588" s="22">
        <v>1</v>
      </c>
      <c r="K588" s="22">
        <v>4334</v>
      </c>
      <c r="L588" s="22">
        <v>953</v>
      </c>
      <c r="M588" s="22">
        <v>1</v>
      </c>
      <c r="N588" s="26">
        <v>5.016203703703704E-2</v>
      </c>
      <c r="O588" s="23">
        <f t="shared" si="21"/>
        <v>4130302</v>
      </c>
      <c r="P588" s="23">
        <f t="shared" si="22"/>
        <v>953</v>
      </c>
    </row>
    <row r="589" spans="1:16" x14ac:dyDescent="0.25">
      <c r="A589" s="22">
        <v>582</v>
      </c>
      <c r="B589" s="25" t="s">
        <v>11</v>
      </c>
      <c r="C589" s="25" t="s">
        <v>839</v>
      </c>
      <c r="D589" s="25" t="s">
        <v>895</v>
      </c>
      <c r="E589" s="25" t="s">
        <v>896</v>
      </c>
      <c r="F589" s="25" t="s">
        <v>897</v>
      </c>
      <c r="G589" s="25">
        <v>9490615595</v>
      </c>
      <c r="H589" s="25" t="s">
        <v>901</v>
      </c>
      <c r="I589" s="22">
        <v>1</v>
      </c>
      <c r="J589" s="22">
        <v>1</v>
      </c>
      <c r="K589" s="22">
        <v>4722</v>
      </c>
      <c r="L589" s="22">
        <v>314</v>
      </c>
      <c r="M589" s="22">
        <v>1</v>
      </c>
      <c r="N589" s="26">
        <v>5.4652777777777779E-2</v>
      </c>
      <c r="O589" s="23">
        <f t="shared" si="21"/>
        <v>1482708</v>
      </c>
      <c r="P589" s="23">
        <f t="shared" si="22"/>
        <v>314</v>
      </c>
    </row>
    <row r="590" spans="1:16" x14ac:dyDescent="0.25">
      <c r="A590" s="22">
        <v>583</v>
      </c>
      <c r="B590" s="25" t="s">
        <v>11</v>
      </c>
      <c r="C590" s="25" t="s">
        <v>839</v>
      </c>
      <c r="D590" s="25" t="s">
        <v>895</v>
      </c>
      <c r="E590" s="25" t="s">
        <v>896</v>
      </c>
      <c r="F590" s="25" t="s">
        <v>897</v>
      </c>
      <c r="G590" s="25">
        <v>9490615595</v>
      </c>
      <c r="H590" s="25" t="s">
        <v>902</v>
      </c>
      <c r="I590" s="22">
        <v>1</v>
      </c>
      <c r="J590" s="22">
        <v>0</v>
      </c>
      <c r="K590" s="22">
        <v>0</v>
      </c>
      <c r="L590" s="22">
        <v>1236</v>
      </c>
      <c r="M590" s="22">
        <v>0</v>
      </c>
      <c r="N590" s="26">
        <v>0</v>
      </c>
      <c r="O590" s="23">
        <f t="shared" si="21"/>
        <v>0</v>
      </c>
      <c r="P590" s="23">
        <f t="shared" si="22"/>
        <v>0</v>
      </c>
    </row>
    <row r="591" spans="1:16" x14ac:dyDescent="0.25">
      <c r="A591" s="22">
        <v>584</v>
      </c>
      <c r="B591" s="25" t="s">
        <v>11</v>
      </c>
      <c r="C591" s="25" t="s">
        <v>839</v>
      </c>
      <c r="D591" s="25" t="s">
        <v>895</v>
      </c>
      <c r="E591" s="25" t="s">
        <v>896</v>
      </c>
      <c r="F591" s="25" t="s">
        <v>897</v>
      </c>
      <c r="G591" s="25">
        <v>9490615595</v>
      </c>
      <c r="H591" s="25" t="s">
        <v>903</v>
      </c>
      <c r="I591" s="22">
        <v>1</v>
      </c>
      <c r="J591" s="22">
        <v>0</v>
      </c>
      <c r="K591" s="22">
        <v>0</v>
      </c>
      <c r="L591" s="22">
        <v>1221</v>
      </c>
      <c r="M591" s="22">
        <v>0</v>
      </c>
      <c r="N591" s="26">
        <v>0</v>
      </c>
      <c r="O591" s="23">
        <f t="shared" si="21"/>
        <v>0</v>
      </c>
      <c r="P591" s="23">
        <f t="shared" si="22"/>
        <v>0</v>
      </c>
    </row>
    <row r="592" spans="1:16" x14ac:dyDescent="0.25">
      <c r="A592" s="22">
        <v>585</v>
      </c>
      <c r="B592" s="25" t="s">
        <v>11</v>
      </c>
      <c r="C592" s="25" t="s">
        <v>839</v>
      </c>
      <c r="D592" s="25" t="s">
        <v>895</v>
      </c>
      <c r="E592" s="25" t="s">
        <v>896</v>
      </c>
      <c r="F592" s="25" t="s">
        <v>897</v>
      </c>
      <c r="G592" s="25">
        <v>9490615595</v>
      </c>
      <c r="H592" s="25" t="s">
        <v>904</v>
      </c>
      <c r="I592" s="22">
        <v>1</v>
      </c>
      <c r="J592" s="22">
        <v>0</v>
      </c>
      <c r="K592" s="22">
        <v>0</v>
      </c>
      <c r="L592" s="22">
        <v>3224</v>
      </c>
      <c r="M592" s="22">
        <v>0</v>
      </c>
      <c r="N592" s="26">
        <v>0</v>
      </c>
      <c r="O592" s="23">
        <f t="shared" ref="O592:O655" si="23">K592*L592</f>
        <v>0</v>
      </c>
      <c r="P592" s="23">
        <f t="shared" ref="P592:P655" si="24">J592*L592</f>
        <v>0</v>
      </c>
    </row>
    <row r="593" spans="1:16" x14ac:dyDescent="0.25">
      <c r="A593" s="22">
        <v>586</v>
      </c>
      <c r="B593" s="25" t="s">
        <v>11</v>
      </c>
      <c r="C593" s="25" t="s">
        <v>839</v>
      </c>
      <c r="D593" s="25" t="s">
        <v>895</v>
      </c>
      <c r="E593" s="25" t="s">
        <v>896</v>
      </c>
      <c r="F593" s="25" t="s">
        <v>897</v>
      </c>
      <c r="G593" s="25">
        <v>9490615595</v>
      </c>
      <c r="H593" s="25" t="s">
        <v>905</v>
      </c>
      <c r="I593" s="22">
        <v>1</v>
      </c>
      <c r="J593" s="22">
        <v>1</v>
      </c>
      <c r="K593" s="22">
        <v>4104</v>
      </c>
      <c r="L593" s="22">
        <v>2657</v>
      </c>
      <c r="M593" s="22">
        <v>1</v>
      </c>
      <c r="N593" s="26">
        <v>4.7500000000000001E-2</v>
      </c>
      <c r="O593" s="23">
        <f t="shared" si="23"/>
        <v>10904328</v>
      </c>
      <c r="P593" s="23">
        <f t="shared" si="24"/>
        <v>2657</v>
      </c>
    </row>
    <row r="594" spans="1:16" x14ac:dyDescent="0.25">
      <c r="A594" s="22">
        <v>587</v>
      </c>
      <c r="B594" s="25" t="s">
        <v>11</v>
      </c>
      <c r="C594" s="25" t="s">
        <v>839</v>
      </c>
      <c r="D594" s="25" t="s">
        <v>895</v>
      </c>
      <c r="E594" s="25" t="s">
        <v>896</v>
      </c>
      <c r="F594" s="25" t="s">
        <v>906</v>
      </c>
      <c r="G594" s="25">
        <v>9492807784</v>
      </c>
      <c r="H594" s="25" t="s">
        <v>907</v>
      </c>
      <c r="I594" s="22">
        <v>1</v>
      </c>
      <c r="J594" s="22">
        <v>0</v>
      </c>
      <c r="K594" s="22">
        <v>0</v>
      </c>
      <c r="L594" s="22">
        <v>448</v>
      </c>
      <c r="M594" s="22">
        <v>0</v>
      </c>
      <c r="N594" s="26">
        <v>0</v>
      </c>
      <c r="O594" s="23">
        <f t="shared" si="23"/>
        <v>0</v>
      </c>
      <c r="P594" s="23">
        <f t="shared" si="24"/>
        <v>0</v>
      </c>
    </row>
    <row r="595" spans="1:16" x14ac:dyDescent="0.25">
      <c r="A595" s="22">
        <v>588</v>
      </c>
      <c r="B595" s="25" t="s">
        <v>11</v>
      </c>
      <c r="C595" s="25" t="s">
        <v>839</v>
      </c>
      <c r="D595" s="25" t="s">
        <v>895</v>
      </c>
      <c r="E595" s="25" t="s">
        <v>896</v>
      </c>
      <c r="F595" s="25" t="s">
        <v>906</v>
      </c>
      <c r="G595" s="25">
        <v>9492807784</v>
      </c>
      <c r="H595" s="25" t="s">
        <v>908</v>
      </c>
      <c r="I595" s="22">
        <v>1</v>
      </c>
      <c r="J595" s="22">
        <v>0</v>
      </c>
      <c r="K595" s="22">
        <v>0</v>
      </c>
      <c r="L595" s="22">
        <v>1832</v>
      </c>
      <c r="M595" s="22">
        <v>0</v>
      </c>
      <c r="N595" s="26">
        <v>0</v>
      </c>
      <c r="O595" s="23">
        <f t="shared" si="23"/>
        <v>0</v>
      </c>
      <c r="P595" s="23">
        <f t="shared" si="24"/>
        <v>0</v>
      </c>
    </row>
    <row r="596" spans="1:16" x14ac:dyDescent="0.25">
      <c r="A596" s="22">
        <v>589</v>
      </c>
      <c r="B596" s="25" t="s">
        <v>11</v>
      </c>
      <c r="C596" s="25" t="s">
        <v>839</v>
      </c>
      <c r="D596" s="25" t="s">
        <v>895</v>
      </c>
      <c r="E596" s="25" t="s">
        <v>896</v>
      </c>
      <c r="F596" s="25" t="s">
        <v>878</v>
      </c>
      <c r="G596" s="25">
        <v>9491043489</v>
      </c>
      <c r="H596" s="25" t="s">
        <v>909</v>
      </c>
      <c r="I596" s="22">
        <v>1</v>
      </c>
      <c r="J596" s="22">
        <v>0</v>
      </c>
      <c r="K596" s="22">
        <v>0</v>
      </c>
      <c r="L596" s="22">
        <v>97</v>
      </c>
      <c r="M596" s="22">
        <v>0</v>
      </c>
      <c r="N596" s="26">
        <v>0</v>
      </c>
      <c r="O596" s="23">
        <f t="shared" si="23"/>
        <v>0</v>
      </c>
      <c r="P596" s="23">
        <f t="shared" si="24"/>
        <v>0</v>
      </c>
    </row>
    <row r="597" spans="1:16" x14ac:dyDescent="0.25">
      <c r="A597" s="22">
        <v>590</v>
      </c>
      <c r="B597" s="25" t="s">
        <v>11</v>
      </c>
      <c r="C597" s="25" t="s">
        <v>839</v>
      </c>
      <c r="D597" s="25" t="s">
        <v>895</v>
      </c>
      <c r="E597" s="25" t="s">
        <v>896</v>
      </c>
      <c r="F597" s="25" t="s">
        <v>878</v>
      </c>
      <c r="G597" s="25">
        <v>9491043489</v>
      </c>
      <c r="H597" s="25" t="s">
        <v>910</v>
      </c>
      <c r="I597" s="22">
        <v>1</v>
      </c>
      <c r="J597" s="22">
        <v>1</v>
      </c>
      <c r="K597" s="22">
        <v>80838</v>
      </c>
      <c r="L597" s="22">
        <v>247</v>
      </c>
      <c r="M597" s="22">
        <v>1</v>
      </c>
      <c r="N597" s="26">
        <v>0.93562500000000004</v>
      </c>
      <c r="O597" s="23">
        <f t="shared" si="23"/>
        <v>19966986</v>
      </c>
      <c r="P597" s="23">
        <f t="shared" si="24"/>
        <v>247</v>
      </c>
    </row>
    <row r="598" spans="1:16" x14ac:dyDescent="0.25">
      <c r="A598" s="22">
        <v>591</v>
      </c>
      <c r="B598" s="25" t="s">
        <v>11</v>
      </c>
      <c r="C598" s="25" t="s">
        <v>839</v>
      </c>
      <c r="D598" s="25" t="s">
        <v>895</v>
      </c>
      <c r="E598" s="25" t="s">
        <v>896</v>
      </c>
      <c r="F598" s="25" t="s">
        <v>878</v>
      </c>
      <c r="G598" s="25">
        <v>9491043489</v>
      </c>
      <c r="H598" s="25" t="s">
        <v>911</v>
      </c>
      <c r="I598" s="22">
        <v>1</v>
      </c>
      <c r="J598" s="22">
        <v>0</v>
      </c>
      <c r="K598" s="22">
        <v>0</v>
      </c>
      <c r="L598" s="22">
        <v>104</v>
      </c>
      <c r="M598" s="22">
        <v>0</v>
      </c>
      <c r="N598" s="26">
        <v>0</v>
      </c>
      <c r="O598" s="23">
        <f t="shared" si="23"/>
        <v>0</v>
      </c>
      <c r="P598" s="23">
        <f t="shared" si="24"/>
        <v>0</v>
      </c>
    </row>
    <row r="599" spans="1:16" x14ac:dyDescent="0.25">
      <c r="A599" s="22">
        <v>592</v>
      </c>
      <c r="B599" s="25" t="s">
        <v>11</v>
      </c>
      <c r="C599" s="25" t="s">
        <v>839</v>
      </c>
      <c r="D599" s="25" t="s">
        <v>895</v>
      </c>
      <c r="E599" s="25" t="s">
        <v>896</v>
      </c>
      <c r="F599" s="25" t="s">
        <v>878</v>
      </c>
      <c r="G599" s="25">
        <v>9491043489</v>
      </c>
      <c r="H599" s="25" t="s">
        <v>912</v>
      </c>
      <c r="I599" s="22">
        <v>1</v>
      </c>
      <c r="J599" s="22">
        <v>0</v>
      </c>
      <c r="K599" s="22">
        <v>0</v>
      </c>
      <c r="L599" s="22">
        <v>69</v>
      </c>
      <c r="M599" s="22">
        <v>0</v>
      </c>
      <c r="N599" s="26">
        <v>0</v>
      </c>
      <c r="O599" s="23">
        <f t="shared" si="23"/>
        <v>0</v>
      </c>
      <c r="P599" s="23">
        <f t="shared" si="24"/>
        <v>0</v>
      </c>
    </row>
    <row r="600" spans="1:16" x14ac:dyDescent="0.25">
      <c r="A600" s="22">
        <v>593</v>
      </c>
      <c r="B600" s="25" t="s">
        <v>11</v>
      </c>
      <c r="C600" s="25" t="s">
        <v>839</v>
      </c>
      <c r="D600" s="25" t="s">
        <v>895</v>
      </c>
      <c r="E600" s="25" t="s">
        <v>895</v>
      </c>
      <c r="F600" s="25" t="s">
        <v>913</v>
      </c>
      <c r="G600" s="25">
        <v>9492807682</v>
      </c>
      <c r="H600" s="25" t="s">
        <v>914</v>
      </c>
      <c r="I600" s="22">
        <v>1</v>
      </c>
      <c r="J600" s="22">
        <v>0</v>
      </c>
      <c r="K600" s="22">
        <v>0</v>
      </c>
      <c r="L600" s="22">
        <v>2005</v>
      </c>
      <c r="M600" s="22">
        <v>0</v>
      </c>
      <c r="N600" s="26">
        <v>0</v>
      </c>
      <c r="O600" s="23">
        <f t="shared" si="23"/>
        <v>0</v>
      </c>
      <c r="P600" s="23">
        <f t="shared" si="24"/>
        <v>0</v>
      </c>
    </row>
    <row r="601" spans="1:16" x14ac:dyDescent="0.25">
      <c r="A601" s="22">
        <v>594</v>
      </c>
      <c r="B601" s="25" t="s">
        <v>11</v>
      </c>
      <c r="C601" s="25" t="s">
        <v>839</v>
      </c>
      <c r="D601" s="25" t="s">
        <v>895</v>
      </c>
      <c r="E601" s="25" t="s">
        <v>895</v>
      </c>
      <c r="F601" s="25" t="s">
        <v>913</v>
      </c>
      <c r="G601" s="25">
        <v>9492807682</v>
      </c>
      <c r="H601" s="25" t="s">
        <v>915</v>
      </c>
      <c r="I601" s="22">
        <v>1</v>
      </c>
      <c r="J601" s="22">
        <v>0</v>
      </c>
      <c r="K601" s="22">
        <v>0</v>
      </c>
      <c r="L601" s="22">
        <v>2653</v>
      </c>
      <c r="M601" s="22">
        <v>0</v>
      </c>
      <c r="N601" s="26">
        <v>0</v>
      </c>
      <c r="O601" s="23">
        <f t="shared" si="23"/>
        <v>0</v>
      </c>
      <c r="P601" s="23">
        <f t="shared" si="24"/>
        <v>0</v>
      </c>
    </row>
    <row r="602" spans="1:16" x14ac:dyDescent="0.25">
      <c r="A602" s="22">
        <v>595</v>
      </c>
      <c r="B602" s="25" t="s">
        <v>11</v>
      </c>
      <c r="C602" s="25" t="s">
        <v>839</v>
      </c>
      <c r="D602" s="25" t="s">
        <v>895</v>
      </c>
      <c r="E602" s="25" t="s">
        <v>895</v>
      </c>
      <c r="F602" s="25" t="s">
        <v>913</v>
      </c>
      <c r="G602" s="25">
        <v>9492807682</v>
      </c>
      <c r="H602" s="25" t="s">
        <v>916</v>
      </c>
      <c r="I602" s="22">
        <v>1</v>
      </c>
      <c r="J602" s="22">
        <v>0</v>
      </c>
      <c r="K602" s="22">
        <v>0</v>
      </c>
      <c r="L602" s="22">
        <v>1579</v>
      </c>
      <c r="M602" s="22">
        <v>0</v>
      </c>
      <c r="N602" s="26">
        <v>0</v>
      </c>
      <c r="O602" s="23">
        <f t="shared" si="23"/>
        <v>0</v>
      </c>
      <c r="P602" s="23">
        <f t="shared" si="24"/>
        <v>0</v>
      </c>
    </row>
    <row r="603" spans="1:16" x14ac:dyDescent="0.25">
      <c r="A603" s="22">
        <v>596</v>
      </c>
      <c r="B603" s="25" t="s">
        <v>11</v>
      </c>
      <c r="C603" s="25" t="s">
        <v>839</v>
      </c>
      <c r="D603" s="25" t="s">
        <v>895</v>
      </c>
      <c r="E603" s="25" t="s">
        <v>895</v>
      </c>
      <c r="F603" s="25" t="s">
        <v>913</v>
      </c>
      <c r="G603" s="25">
        <v>9492807682</v>
      </c>
      <c r="H603" s="25" t="s">
        <v>917</v>
      </c>
      <c r="I603" s="22">
        <v>1</v>
      </c>
      <c r="J603" s="22">
        <v>0</v>
      </c>
      <c r="K603" s="22">
        <v>0</v>
      </c>
      <c r="L603" s="22">
        <v>1544</v>
      </c>
      <c r="M603" s="22">
        <v>0</v>
      </c>
      <c r="N603" s="26">
        <v>0</v>
      </c>
      <c r="O603" s="23">
        <f t="shared" si="23"/>
        <v>0</v>
      </c>
      <c r="P603" s="23">
        <f t="shared" si="24"/>
        <v>0</v>
      </c>
    </row>
    <row r="604" spans="1:16" x14ac:dyDescent="0.25">
      <c r="A604" s="22">
        <v>597</v>
      </c>
      <c r="B604" s="25" t="s">
        <v>11</v>
      </c>
      <c r="C604" s="25" t="s">
        <v>839</v>
      </c>
      <c r="D604" s="25" t="s">
        <v>895</v>
      </c>
      <c r="E604" s="25" t="s">
        <v>895</v>
      </c>
      <c r="F604" s="25" t="s">
        <v>913</v>
      </c>
      <c r="G604" s="25">
        <v>9492807682</v>
      </c>
      <c r="H604" s="25" t="s">
        <v>918</v>
      </c>
      <c r="I604" s="22">
        <v>1</v>
      </c>
      <c r="J604" s="22">
        <v>0</v>
      </c>
      <c r="K604" s="22">
        <v>0</v>
      </c>
      <c r="L604" s="22">
        <v>2077</v>
      </c>
      <c r="M604" s="22">
        <v>0</v>
      </c>
      <c r="N604" s="26">
        <v>0</v>
      </c>
      <c r="O604" s="23">
        <f t="shared" si="23"/>
        <v>0</v>
      </c>
      <c r="P604" s="23">
        <f t="shared" si="24"/>
        <v>0</v>
      </c>
    </row>
    <row r="605" spans="1:16" x14ac:dyDescent="0.25">
      <c r="A605" s="22">
        <v>598</v>
      </c>
      <c r="B605" s="25" t="s">
        <v>11</v>
      </c>
      <c r="C605" s="25" t="s">
        <v>839</v>
      </c>
      <c r="D605" s="25" t="s">
        <v>895</v>
      </c>
      <c r="E605" s="25" t="s">
        <v>895</v>
      </c>
      <c r="F605" s="25" t="s">
        <v>919</v>
      </c>
      <c r="G605" s="25"/>
      <c r="H605" s="25" t="s">
        <v>920</v>
      </c>
      <c r="I605" s="22">
        <v>1</v>
      </c>
      <c r="J605" s="22">
        <v>0</v>
      </c>
      <c r="K605" s="22">
        <v>0</v>
      </c>
      <c r="L605" s="27"/>
      <c r="M605" s="22">
        <v>0</v>
      </c>
      <c r="N605" s="26">
        <v>0</v>
      </c>
      <c r="O605" s="23">
        <f t="shared" si="23"/>
        <v>0</v>
      </c>
      <c r="P605" s="23">
        <f t="shared" si="24"/>
        <v>0</v>
      </c>
    </row>
    <row r="606" spans="1:16" ht="26.25" x14ac:dyDescent="0.25">
      <c r="A606" s="22">
        <v>599</v>
      </c>
      <c r="B606" s="25" t="s">
        <v>11</v>
      </c>
      <c r="C606" s="25" t="s">
        <v>839</v>
      </c>
      <c r="D606" s="25" t="s">
        <v>895</v>
      </c>
      <c r="E606" s="25" t="s">
        <v>895</v>
      </c>
      <c r="F606" s="25" t="s">
        <v>919</v>
      </c>
      <c r="G606" s="25"/>
      <c r="H606" s="25" t="s">
        <v>921</v>
      </c>
      <c r="I606" s="22">
        <v>1</v>
      </c>
      <c r="J606" s="22">
        <v>0</v>
      </c>
      <c r="K606" s="22">
        <v>0</v>
      </c>
      <c r="L606" s="27"/>
      <c r="M606" s="22">
        <v>0</v>
      </c>
      <c r="N606" s="26">
        <v>0</v>
      </c>
      <c r="O606" s="23">
        <f t="shared" si="23"/>
        <v>0</v>
      </c>
      <c r="P606" s="23">
        <f t="shared" si="24"/>
        <v>0</v>
      </c>
    </row>
    <row r="607" spans="1:16" x14ac:dyDescent="0.25">
      <c r="A607" s="22">
        <v>600</v>
      </c>
      <c r="B607" s="25" t="s">
        <v>11</v>
      </c>
      <c r="C607" s="25" t="s">
        <v>839</v>
      </c>
      <c r="D607" s="25" t="s">
        <v>895</v>
      </c>
      <c r="E607" s="25" t="s">
        <v>895</v>
      </c>
      <c r="F607" s="25" t="s">
        <v>922</v>
      </c>
      <c r="G607" s="25">
        <v>7382600109</v>
      </c>
      <c r="H607" s="25" t="s">
        <v>923</v>
      </c>
      <c r="I607" s="22">
        <v>1</v>
      </c>
      <c r="J607" s="22">
        <v>1</v>
      </c>
      <c r="K607" s="22">
        <v>13288</v>
      </c>
      <c r="L607" s="22">
        <v>385</v>
      </c>
      <c r="M607" s="22">
        <v>1</v>
      </c>
      <c r="N607" s="26">
        <v>0.15379629629629629</v>
      </c>
      <c r="O607" s="23">
        <f t="shared" si="23"/>
        <v>5115880</v>
      </c>
      <c r="P607" s="23">
        <f t="shared" si="24"/>
        <v>385</v>
      </c>
    </row>
    <row r="608" spans="1:16" x14ac:dyDescent="0.25">
      <c r="A608" s="22">
        <v>601</v>
      </c>
      <c r="B608" s="25" t="s">
        <v>11</v>
      </c>
      <c r="C608" s="25" t="s">
        <v>839</v>
      </c>
      <c r="D608" s="25" t="s">
        <v>895</v>
      </c>
      <c r="E608" s="25" t="s">
        <v>895</v>
      </c>
      <c r="F608" s="25" t="s">
        <v>922</v>
      </c>
      <c r="G608" s="25">
        <v>7382600109</v>
      </c>
      <c r="H608" s="25" t="s">
        <v>924</v>
      </c>
      <c r="I608" s="22">
        <v>1</v>
      </c>
      <c r="J608" s="22">
        <v>1</v>
      </c>
      <c r="K608" s="22">
        <v>14126</v>
      </c>
      <c r="L608" s="22">
        <v>3573</v>
      </c>
      <c r="M608" s="22">
        <v>1</v>
      </c>
      <c r="N608" s="26">
        <v>0.16349537037037037</v>
      </c>
      <c r="O608" s="23">
        <f t="shared" si="23"/>
        <v>50472198</v>
      </c>
      <c r="P608" s="23">
        <f t="shared" si="24"/>
        <v>3573</v>
      </c>
    </row>
    <row r="609" spans="1:16" x14ac:dyDescent="0.25">
      <c r="A609" s="22">
        <v>602</v>
      </c>
      <c r="B609" s="25" t="s">
        <v>11</v>
      </c>
      <c r="C609" s="25" t="s">
        <v>839</v>
      </c>
      <c r="D609" s="25" t="s">
        <v>895</v>
      </c>
      <c r="E609" s="25" t="s">
        <v>895</v>
      </c>
      <c r="F609" s="25" t="s">
        <v>922</v>
      </c>
      <c r="G609" s="25">
        <v>7382600109</v>
      </c>
      <c r="H609" s="25" t="s">
        <v>925</v>
      </c>
      <c r="I609" s="22">
        <v>1</v>
      </c>
      <c r="J609" s="22">
        <v>1</v>
      </c>
      <c r="K609" s="22">
        <v>32770</v>
      </c>
      <c r="L609" s="22">
        <v>2232</v>
      </c>
      <c r="M609" s="22">
        <v>1</v>
      </c>
      <c r="N609" s="26">
        <v>0.37928240740740743</v>
      </c>
      <c r="O609" s="23">
        <f t="shared" si="23"/>
        <v>73142640</v>
      </c>
      <c r="P609" s="23">
        <f t="shared" si="24"/>
        <v>2232</v>
      </c>
    </row>
    <row r="610" spans="1:16" x14ac:dyDescent="0.25">
      <c r="A610" s="22">
        <v>603</v>
      </c>
      <c r="B610" s="25" t="s">
        <v>11</v>
      </c>
      <c r="C610" s="25" t="s">
        <v>839</v>
      </c>
      <c r="D610" s="25" t="s">
        <v>895</v>
      </c>
      <c r="E610" s="25" t="s">
        <v>895</v>
      </c>
      <c r="F610" s="25" t="s">
        <v>922</v>
      </c>
      <c r="G610" s="25">
        <v>7382600109</v>
      </c>
      <c r="H610" s="25" t="s">
        <v>926</v>
      </c>
      <c r="I610" s="22">
        <v>1</v>
      </c>
      <c r="J610" s="22">
        <v>1</v>
      </c>
      <c r="K610" s="22">
        <v>9133</v>
      </c>
      <c r="L610" s="22">
        <v>3514</v>
      </c>
      <c r="M610" s="22">
        <v>1</v>
      </c>
      <c r="N610" s="26">
        <v>0.10570601851851852</v>
      </c>
      <c r="O610" s="23">
        <f t="shared" si="23"/>
        <v>32093362</v>
      </c>
      <c r="P610" s="23">
        <f t="shared" si="24"/>
        <v>3514</v>
      </c>
    </row>
    <row r="611" spans="1:16" x14ac:dyDescent="0.25">
      <c r="A611" s="22">
        <v>604</v>
      </c>
      <c r="B611" s="25" t="s">
        <v>11</v>
      </c>
      <c r="C611" s="25" t="s">
        <v>839</v>
      </c>
      <c r="D611" s="25" t="s">
        <v>895</v>
      </c>
      <c r="E611" s="25" t="s">
        <v>895</v>
      </c>
      <c r="F611" s="25" t="s">
        <v>878</v>
      </c>
      <c r="G611" s="25">
        <v>9491043489</v>
      </c>
      <c r="H611" s="25" t="s">
        <v>927</v>
      </c>
      <c r="I611" s="22">
        <v>1</v>
      </c>
      <c r="J611" s="22">
        <v>0</v>
      </c>
      <c r="K611" s="22">
        <v>0</v>
      </c>
      <c r="L611" s="22">
        <v>2039</v>
      </c>
      <c r="M611" s="22">
        <v>0</v>
      </c>
      <c r="N611" s="26">
        <v>0</v>
      </c>
      <c r="O611" s="23">
        <f t="shared" si="23"/>
        <v>0</v>
      </c>
      <c r="P611" s="23">
        <f t="shared" si="24"/>
        <v>0</v>
      </c>
    </row>
    <row r="612" spans="1:16" x14ac:dyDescent="0.25">
      <c r="A612" s="22">
        <v>605</v>
      </c>
      <c r="B612" s="25" t="s">
        <v>11</v>
      </c>
      <c r="C612" s="25" t="s">
        <v>839</v>
      </c>
      <c r="D612" s="25" t="s">
        <v>895</v>
      </c>
      <c r="E612" s="25" t="s">
        <v>928</v>
      </c>
      <c r="F612" s="25" t="s">
        <v>929</v>
      </c>
      <c r="G612" s="25"/>
      <c r="H612" s="25" t="s">
        <v>930</v>
      </c>
      <c r="I612" s="22">
        <v>1</v>
      </c>
      <c r="J612" s="22">
        <v>0</v>
      </c>
      <c r="K612" s="22">
        <v>0</v>
      </c>
      <c r="L612" s="27"/>
      <c r="M612" s="22">
        <v>0</v>
      </c>
      <c r="N612" s="26">
        <v>0</v>
      </c>
      <c r="O612" s="23">
        <f t="shared" si="23"/>
        <v>0</v>
      </c>
      <c r="P612" s="23">
        <f t="shared" si="24"/>
        <v>0</v>
      </c>
    </row>
    <row r="613" spans="1:16" x14ac:dyDescent="0.25">
      <c r="A613" s="22">
        <v>606</v>
      </c>
      <c r="B613" s="25" t="s">
        <v>11</v>
      </c>
      <c r="C613" s="25" t="s">
        <v>839</v>
      </c>
      <c r="D613" s="25" t="s">
        <v>895</v>
      </c>
      <c r="E613" s="25" t="s">
        <v>928</v>
      </c>
      <c r="F613" s="25" t="s">
        <v>929</v>
      </c>
      <c r="G613" s="25"/>
      <c r="H613" s="25" t="s">
        <v>931</v>
      </c>
      <c r="I613" s="22">
        <v>1</v>
      </c>
      <c r="J613" s="22">
        <v>0</v>
      </c>
      <c r="K613" s="22">
        <v>0</v>
      </c>
      <c r="L613" s="27"/>
      <c r="M613" s="22">
        <v>0</v>
      </c>
      <c r="N613" s="26">
        <v>0</v>
      </c>
      <c r="O613" s="23">
        <f t="shared" si="23"/>
        <v>0</v>
      </c>
      <c r="P613" s="23">
        <f t="shared" si="24"/>
        <v>0</v>
      </c>
    </row>
    <row r="614" spans="1:16" x14ac:dyDescent="0.25">
      <c r="A614" s="22">
        <v>607</v>
      </c>
      <c r="B614" s="25" t="s">
        <v>11</v>
      </c>
      <c r="C614" s="25" t="s">
        <v>839</v>
      </c>
      <c r="D614" s="25" t="s">
        <v>895</v>
      </c>
      <c r="E614" s="25" t="s">
        <v>928</v>
      </c>
      <c r="F614" s="25" t="s">
        <v>929</v>
      </c>
      <c r="G614" s="25"/>
      <c r="H614" s="25" t="s">
        <v>932</v>
      </c>
      <c r="I614" s="22">
        <v>1</v>
      </c>
      <c r="J614" s="22">
        <v>0</v>
      </c>
      <c r="K614" s="22">
        <v>0</v>
      </c>
      <c r="L614" s="27"/>
      <c r="M614" s="22">
        <v>0</v>
      </c>
      <c r="N614" s="26">
        <v>0</v>
      </c>
      <c r="O614" s="23">
        <f t="shared" si="23"/>
        <v>0</v>
      </c>
      <c r="P614" s="23">
        <f t="shared" si="24"/>
        <v>0</v>
      </c>
    </row>
    <row r="615" spans="1:16" x14ac:dyDescent="0.25">
      <c r="A615" s="22">
        <v>608</v>
      </c>
      <c r="B615" s="25" t="s">
        <v>11</v>
      </c>
      <c r="C615" s="25" t="s">
        <v>839</v>
      </c>
      <c r="D615" s="25" t="s">
        <v>895</v>
      </c>
      <c r="E615" s="25" t="s">
        <v>928</v>
      </c>
      <c r="F615" s="25" t="s">
        <v>929</v>
      </c>
      <c r="G615" s="25"/>
      <c r="H615" s="25" t="s">
        <v>933</v>
      </c>
      <c r="I615" s="22">
        <v>1</v>
      </c>
      <c r="J615" s="22">
        <v>0</v>
      </c>
      <c r="K615" s="22">
        <v>0</v>
      </c>
      <c r="L615" s="27"/>
      <c r="M615" s="22">
        <v>0</v>
      </c>
      <c r="N615" s="26">
        <v>0</v>
      </c>
      <c r="O615" s="23">
        <f t="shared" si="23"/>
        <v>0</v>
      </c>
      <c r="P615" s="23">
        <f t="shared" si="24"/>
        <v>0</v>
      </c>
    </row>
    <row r="616" spans="1:16" ht="26.25" x14ac:dyDescent="0.25">
      <c r="A616" s="22">
        <v>609</v>
      </c>
      <c r="B616" s="25" t="s">
        <v>11</v>
      </c>
      <c r="C616" s="25" t="s">
        <v>839</v>
      </c>
      <c r="D616" s="25" t="s">
        <v>895</v>
      </c>
      <c r="E616" s="25" t="s">
        <v>928</v>
      </c>
      <c r="F616" s="25" t="s">
        <v>929</v>
      </c>
      <c r="G616" s="25"/>
      <c r="H616" s="25" t="s">
        <v>934</v>
      </c>
      <c r="I616" s="22">
        <v>1</v>
      </c>
      <c r="J616" s="22">
        <v>0</v>
      </c>
      <c r="K616" s="22">
        <v>0</v>
      </c>
      <c r="L616" s="27"/>
      <c r="M616" s="22">
        <v>0</v>
      </c>
      <c r="N616" s="26">
        <v>0</v>
      </c>
      <c r="O616" s="23">
        <f t="shared" si="23"/>
        <v>0</v>
      </c>
      <c r="P616" s="23">
        <f t="shared" si="24"/>
        <v>0</v>
      </c>
    </row>
    <row r="617" spans="1:16" x14ac:dyDescent="0.25">
      <c r="A617" s="22">
        <v>610</v>
      </c>
      <c r="B617" s="25" t="s">
        <v>11</v>
      </c>
      <c r="C617" s="25" t="s">
        <v>839</v>
      </c>
      <c r="D617" s="25" t="s">
        <v>895</v>
      </c>
      <c r="E617" s="25" t="s">
        <v>928</v>
      </c>
      <c r="F617" s="25" t="s">
        <v>929</v>
      </c>
      <c r="G617" s="25"/>
      <c r="H617" s="25" t="s">
        <v>935</v>
      </c>
      <c r="I617" s="22">
        <v>1</v>
      </c>
      <c r="J617" s="22">
        <v>0</v>
      </c>
      <c r="K617" s="22">
        <v>0</v>
      </c>
      <c r="L617" s="27"/>
      <c r="M617" s="22">
        <v>0</v>
      </c>
      <c r="N617" s="26">
        <v>0</v>
      </c>
      <c r="O617" s="23">
        <f t="shared" si="23"/>
        <v>0</v>
      </c>
      <c r="P617" s="23">
        <f t="shared" si="24"/>
        <v>0</v>
      </c>
    </row>
    <row r="618" spans="1:16" ht="26.25" x14ac:dyDescent="0.25">
      <c r="A618" s="22">
        <v>611</v>
      </c>
      <c r="B618" s="25" t="s">
        <v>11</v>
      </c>
      <c r="C618" s="25" t="s">
        <v>839</v>
      </c>
      <c r="D618" s="25" t="s">
        <v>895</v>
      </c>
      <c r="E618" s="25" t="s">
        <v>928</v>
      </c>
      <c r="F618" s="25" t="s">
        <v>906</v>
      </c>
      <c r="G618" s="25">
        <v>9492807784</v>
      </c>
      <c r="H618" s="25" t="s">
        <v>936</v>
      </c>
      <c r="I618" s="22">
        <v>1</v>
      </c>
      <c r="J618" s="22">
        <v>1</v>
      </c>
      <c r="K618" s="22">
        <v>3660</v>
      </c>
      <c r="L618" s="22">
        <v>961</v>
      </c>
      <c r="M618" s="22">
        <v>1</v>
      </c>
      <c r="N618" s="26">
        <v>4.2361111111111113E-2</v>
      </c>
      <c r="O618" s="23">
        <f t="shared" si="23"/>
        <v>3517260</v>
      </c>
      <c r="P618" s="23">
        <f t="shared" si="24"/>
        <v>961</v>
      </c>
    </row>
    <row r="619" spans="1:16" ht="26.25" x14ac:dyDescent="0.25">
      <c r="A619" s="22">
        <v>612</v>
      </c>
      <c r="B619" s="25" t="s">
        <v>11</v>
      </c>
      <c r="C619" s="25" t="s">
        <v>839</v>
      </c>
      <c r="D619" s="25" t="s">
        <v>895</v>
      </c>
      <c r="E619" s="25" t="s">
        <v>928</v>
      </c>
      <c r="F619" s="25" t="s">
        <v>906</v>
      </c>
      <c r="G619" s="25">
        <v>9492807784</v>
      </c>
      <c r="H619" s="25" t="s">
        <v>937</v>
      </c>
      <c r="I619" s="22">
        <v>1</v>
      </c>
      <c r="J619" s="22">
        <v>1</v>
      </c>
      <c r="K619" s="22">
        <v>5068</v>
      </c>
      <c r="L619" s="22">
        <v>952</v>
      </c>
      <c r="M619" s="22">
        <v>1</v>
      </c>
      <c r="N619" s="26">
        <v>5.8657407407407408E-2</v>
      </c>
      <c r="O619" s="23">
        <f t="shared" si="23"/>
        <v>4824736</v>
      </c>
      <c r="P619" s="23">
        <f t="shared" si="24"/>
        <v>952</v>
      </c>
    </row>
    <row r="620" spans="1:16" ht="26.25" x14ac:dyDescent="0.25">
      <c r="A620" s="22">
        <v>613</v>
      </c>
      <c r="B620" s="25" t="s">
        <v>11</v>
      </c>
      <c r="C620" s="25" t="s">
        <v>839</v>
      </c>
      <c r="D620" s="25" t="s">
        <v>895</v>
      </c>
      <c r="E620" s="25" t="s">
        <v>928</v>
      </c>
      <c r="F620" s="25" t="s">
        <v>906</v>
      </c>
      <c r="G620" s="25">
        <v>9492807784</v>
      </c>
      <c r="H620" s="25" t="s">
        <v>938</v>
      </c>
      <c r="I620" s="22">
        <v>1</v>
      </c>
      <c r="J620" s="22">
        <v>1</v>
      </c>
      <c r="K620" s="22">
        <v>4864</v>
      </c>
      <c r="L620" s="22">
        <v>2013</v>
      </c>
      <c r="M620" s="22">
        <v>1</v>
      </c>
      <c r="N620" s="26">
        <v>5.6296296296296296E-2</v>
      </c>
      <c r="O620" s="23">
        <f t="shared" si="23"/>
        <v>9791232</v>
      </c>
      <c r="P620" s="23">
        <f t="shared" si="24"/>
        <v>2013</v>
      </c>
    </row>
    <row r="621" spans="1:16" x14ac:dyDescent="0.25">
      <c r="A621" s="22">
        <v>614</v>
      </c>
      <c r="B621" s="25" t="s">
        <v>11</v>
      </c>
      <c r="C621" s="25" t="s">
        <v>839</v>
      </c>
      <c r="D621" s="25" t="s">
        <v>895</v>
      </c>
      <c r="E621" s="25" t="s">
        <v>928</v>
      </c>
      <c r="F621" s="25" t="s">
        <v>906</v>
      </c>
      <c r="G621" s="25">
        <v>9492807784</v>
      </c>
      <c r="H621" s="25" t="s">
        <v>939</v>
      </c>
      <c r="I621" s="22">
        <v>1</v>
      </c>
      <c r="J621" s="22">
        <v>0</v>
      </c>
      <c r="K621" s="22">
        <v>0</v>
      </c>
      <c r="L621" s="22">
        <v>2251</v>
      </c>
      <c r="M621" s="22">
        <v>0</v>
      </c>
      <c r="N621" s="26">
        <v>0</v>
      </c>
      <c r="O621" s="23">
        <f t="shared" si="23"/>
        <v>0</v>
      </c>
      <c r="P621" s="23">
        <f t="shared" si="24"/>
        <v>0</v>
      </c>
    </row>
    <row r="622" spans="1:16" x14ac:dyDescent="0.25">
      <c r="A622" s="22">
        <v>615</v>
      </c>
      <c r="B622" s="25" t="s">
        <v>11</v>
      </c>
      <c r="C622" s="25" t="s">
        <v>839</v>
      </c>
      <c r="D622" s="25" t="s">
        <v>895</v>
      </c>
      <c r="E622" s="25" t="s">
        <v>928</v>
      </c>
      <c r="F622" s="25" t="s">
        <v>849</v>
      </c>
      <c r="G622" s="25">
        <v>8332999115</v>
      </c>
      <c r="H622" s="25" t="s">
        <v>940</v>
      </c>
      <c r="I622" s="22">
        <v>1</v>
      </c>
      <c r="J622" s="22">
        <v>1</v>
      </c>
      <c r="K622" s="22">
        <v>2362</v>
      </c>
      <c r="L622" s="22">
        <v>1648</v>
      </c>
      <c r="M622" s="22">
        <v>1</v>
      </c>
      <c r="N622" s="26">
        <v>2.7337962962962963E-2</v>
      </c>
      <c r="O622" s="23">
        <f t="shared" si="23"/>
        <v>3892576</v>
      </c>
      <c r="P622" s="23">
        <f t="shared" si="24"/>
        <v>1648</v>
      </c>
    </row>
    <row r="623" spans="1:16" x14ac:dyDescent="0.25">
      <c r="A623" s="22">
        <v>616</v>
      </c>
      <c r="B623" s="25" t="s">
        <v>11</v>
      </c>
      <c r="C623" s="25" t="s">
        <v>839</v>
      </c>
      <c r="D623" s="25" t="s">
        <v>895</v>
      </c>
      <c r="E623" s="25" t="s">
        <v>928</v>
      </c>
      <c r="F623" s="25" t="s">
        <v>941</v>
      </c>
      <c r="G623" s="25">
        <v>8331019895</v>
      </c>
      <c r="H623" s="25" t="s">
        <v>942</v>
      </c>
      <c r="I623" s="22">
        <v>1</v>
      </c>
      <c r="J623" s="22">
        <v>1</v>
      </c>
      <c r="K623" s="22">
        <v>13256</v>
      </c>
      <c r="L623" s="22">
        <v>1438</v>
      </c>
      <c r="M623" s="22">
        <v>1</v>
      </c>
      <c r="N623" s="26">
        <v>0.15342592592592594</v>
      </c>
      <c r="O623" s="23">
        <f t="shared" si="23"/>
        <v>19062128</v>
      </c>
      <c r="P623" s="23">
        <f t="shared" si="24"/>
        <v>1438</v>
      </c>
    </row>
    <row r="624" spans="1:16" x14ac:dyDescent="0.25">
      <c r="A624" s="22">
        <v>617</v>
      </c>
      <c r="B624" s="25" t="s">
        <v>11</v>
      </c>
      <c r="C624" s="25" t="s">
        <v>839</v>
      </c>
      <c r="D624" s="25" t="s">
        <v>895</v>
      </c>
      <c r="E624" s="25" t="s">
        <v>928</v>
      </c>
      <c r="F624" s="25" t="s">
        <v>941</v>
      </c>
      <c r="G624" s="25">
        <v>8331019895</v>
      </c>
      <c r="H624" s="25" t="s">
        <v>943</v>
      </c>
      <c r="I624" s="22">
        <v>1</v>
      </c>
      <c r="J624" s="22">
        <v>1</v>
      </c>
      <c r="K624" s="22">
        <v>1787</v>
      </c>
      <c r="L624" s="22">
        <v>884</v>
      </c>
      <c r="M624" s="22">
        <v>1</v>
      </c>
      <c r="N624" s="26">
        <v>2.0682870370370369E-2</v>
      </c>
      <c r="O624" s="23">
        <f t="shared" si="23"/>
        <v>1579708</v>
      </c>
      <c r="P624" s="23">
        <f t="shared" si="24"/>
        <v>884</v>
      </c>
    </row>
    <row r="625" spans="1:16" x14ac:dyDescent="0.25">
      <c r="A625" s="22">
        <v>618</v>
      </c>
      <c r="B625" s="25" t="s">
        <v>11</v>
      </c>
      <c r="C625" s="25" t="s">
        <v>839</v>
      </c>
      <c r="D625" s="25" t="s">
        <v>895</v>
      </c>
      <c r="E625" s="25" t="s">
        <v>928</v>
      </c>
      <c r="F625" s="25" t="s">
        <v>941</v>
      </c>
      <c r="G625" s="25">
        <v>8331019895</v>
      </c>
      <c r="H625" s="25" t="s">
        <v>944</v>
      </c>
      <c r="I625" s="22">
        <v>1</v>
      </c>
      <c r="J625" s="22">
        <v>2</v>
      </c>
      <c r="K625" s="22">
        <v>7405</v>
      </c>
      <c r="L625" s="22">
        <v>57</v>
      </c>
      <c r="M625" s="22">
        <v>2</v>
      </c>
      <c r="N625" s="26">
        <v>8.5706018518518515E-2</v>
      </c>
      <c r="O625" s="23">
        <f t="shared" si="23"/>
        <v>422085</v>
      </c>
      <c r="P625" s="23">
        <f t="shared" si="24"/>
        <v>114</v>
      </c>
    </row>
    <row r="626" spans="1:16" x14ac:dyDescent="0.25">
      <c r="A626" s="22">
        <v>619</v>
      </c>
      <c r="B626" s="25" t="s">
        <v>11</v>
      </c>
      <c r="C626" s="25" t="s">
        <v>839</v>
      </c>
      <c r="D626" s="25" t="s">
        <v>895</v>
      </c>
      <c r="E626" s="25" t="s">
        <v>928</v>
      </c>
      <c r="F626" s="25" t="s">
        <v>941</v>
      </c>
      <c r="G626" s="25">
        <v>8331019895</v>
      </c>
      <c r="H626" s="25" t="s">
        <v>945</v>
      </c>
      <c r="I626" s="22">
        <v>1</v>
      </c>
      <c r="J626" s="22">
        <v>1</v>
      </c>
      <c r="K626" s="22">
        <v>7578</v>
      </c>
      <c r="L626" s="22">
        <v>1285</v>
      </c>
      <c r="M626" s="22">
        <v>1</v>
      </c>
      <c r="N626" s="26">
        <v>8.7708333333333333E-2</v>
      </c>
      <c r="O626" s="23">
        <f t="shared" si="23"/>
        <v>9737730</v>
      </c>
      <c r="P626" s="23">
        <f t="shared" si="24"/>
        <v>1285</v>
      </c>
    </row>
    <row r="627" spans="1:16" x14ac:dyDescent="0.25">
      <c r="A627" s="22">
        <v>620</v>
      </c>
      <c r="B627" s="25" t="s">
        <v>11</v>
      </c>
      <c r="C627" s="25" t="s">
        <v>839</v>
      </c>
      <c r="D627" s="25" t="s">
        <v>895</v>
      </c>
      <c r="E627" s="25" t="s">
        <v>928</v>
      </c>
      <c r="F627" s="25" t="s">
        <v>941</v>
      </c>
      <c r="G627" s="25">
        <v>8331019895</v>
      </c>
      <c r="H627" s="25" t="s">
        <v>946</v>
      </c>
      <c r="I627" s="22">
        <v>1</v>
      </c>
      <c r="J627" s="22">
        <v>1</v>
      </c>
      <c r="K627" s="22">
        <v>1854</v>
      </c>
      <c r="L627" s="22">
        <v>1298</v>
      </c>
      <c r="M627" s="22">
        <v>1</v>
      </c>
      <c r="N627" s="26">
        <v>2.1458333333333333E-2</v>
      </c>
      <c r="O627" s="23">
        <f t="shared" si="23"/>
        <v>2406492</v>
      </c>
      <c r="P627" s="23">
        <f t="shared" si="24"/>
        <v>1298</v>
      </c>
    </row>
    <row r="628" spans="1:16" x14ac:dyDescent="0.25">
      <c r="A628" s="22">
        <v>621</v>
      </c>
      <c r="B628" s="25" t="s">
        <v>11</v>
      </c>
      <c r="C628" s="25" t="s">
        <v>839</v>
      </c>
      <c r="D628" s="25" t="s">
        <v>895</v>
      </c>
      <c r="E628" s="25" t="s">
        <v>928</v>
      </c>
      <c r="F628" s="25" t="s">
        <v>941</v>
      </c>
      <c r="G628" s="25">
        <v>8331019895</v>
      </c>
      <c r="H628" s="25" t="s">
        <v>947</v>
      </c>
      <c r="I628" s="22">
        <v>1</v>
      </c>
      <c r="J628" s="22">
        <v>1</v>
      </c>
      <c r="K628" s="22">
        <v>14686</v>
      </c>
      <c r="L628" s="22">
        <v>1381</v>
      </c>
      <c r="M628" s="22">
        <v>1</v>
      </c>
      <c r="N628" s="26">
        <v>0.16997685185185185</v>
      </c>
      <c r="O628" s="23">
        <f t="shared" si="23"/>
        <v>20281366</v>
      </c>
      <c r="P628" s="23">
        <f t="shared" si="24"/>
        <v>1381</v>
      </c>
    </row>
    <row r="629" spans="1:16" x14ac:dyDescent="0.25">
      <c r="A629" s="22">
        <v>622</v>
      </c>
      <c r="B629" s="25" t="s">
        <v>11</v>
      </c>
      <c r="C629" s="25" t="s">
        <v>839</v>
      </c>
      <c r="D629" s="25" t="s">
        <v>895</v>
      </c>
      <c r="E629" s="25" t="s">
        <v>928</v>
      </c>
      <c r="F629" s="25" t="s">
        <v>948</v>
      </c>
      <c r="G629" s="25">
        <v>9490615666</v>
      </c>
      <c r="H629" s="25" t="s">
        <v>949</v>
      </c>
      <c r="I629" s="22">
        <v>1</v>
      </c>
      <c r="J629" s="22">
        <v>1</v>
      </c>
      <c r="K629" s="22">
        <v>44064</v>
      </c>
      <c r="L629" s="22">
        <v>986</v>
      </c>
      <c r="M629" s="22">
        <v>1</v>
      </c>
      <c r="N629" s="26">
        <v>0.51</v>
      </c>
      <c r="O629" s="23">
        <f t="shared" si="23"/>
        <v>43447104</v>
      </c>
      <c r="P629" s="23">
        <f t="shared" si="24"/>
        <v>986</v>
      </c>
    </row>
    <row r="630" spans="1:16" x14ac:dyDescent="0.25">
      <c r="A630" s="22">
        <v>623</v>
      </c>
      <c r="B630" s="25" t="s">
        <v>11</v>
      </c>
      <c r="C630" s="25" t="s">
        <v>839</v>
      </c>
      <c r="D630" s="25" t="s">
        <v>895</v>
      </c>
      <c r="E630" s="25" t="s">
        <v>928</v>
      </c>
      <c r="F630" s="25" t="s">
        <v>948</v>
      </c>
      <c r="G630" s="25">
        <v>9490615666</v>
      </c>
      <c r="H630" s="25" t="s">
        <v>950</v>
      </c>
      <c r="I630" s="22">
        <v>1</v>
      </c>
      <c r="J630" s="22">
        <v>0</v>
      </c>
      <c r="K630" s="22">
        <v>0</v>
      </c>
      <c r="L630" s="22">
        <v>2218</v>
      </c>
      <c r="M630" s="22">
        <v>0</v>
      </c>
      <c r="N630" s="26">
        <v>0</v>
      </c>
      <c r="O630" s="23">
        <f t="shared" si="23"/>
        <v>0</v>
      </c>
      <c r="P630" s="23">
        <f t="shared" si="24"/>
        <v>0</v>
      </c>
    </row>
    <row r="631" spans="1:16" x14ac:dyDescent="0.25">
      <c r="A631" s="22">
        <v>624</v>
      </c>
      <c r="B631" s="25" t="s">
        <v>11</v>
      </c>
      <c r="C631" s="25" t="s">
        <v>839</v>
      </c>
      <c r="D631" s="25" t="s">
        <v>895</v>
      </c>
      <c r="E631" s="25" t="s">
        <v>928</v>
      </c>
      <c r="F631" s="25" t="s">
        <v>948</v>
      </c>
      <c r="G631" s="25">
        <v>9490615666</v>
      </c>
      <c r="H631" s="25" t="s">
        <v>951</v>
      </c>
      <c r="I631" s="22">
        <v>1</v>
      </c>
      <c r="J631" s="22">
        <v>0</v>
      </c>
      <c r="K631" s="22">
        <v>0</v>
      </c>
      <c r="L631" s="22">
        <v>285</v>
      </c>
      <c r="M631" s="22">
        <v>0</v>
      </c>
      <c r="N631" s="26">
        <v>0</v>
      </c>
      <c r="O631" s="23">
        <f t="shared" si="23"/>
        <v>0</v>
      </c>
      <c r="P631" s="23">
        <f t="shared" si="24"/>
        <v>0</v>
      </c>
    </row>
    <row r="632" spans="1:16" x14ac:dyDescent="0.25">
      <c r="A632" s="22">
        <v>625</v>
      </c>
      <c r="B632" s="25" t="s">
        <v>11</v>
      </c>
      <c r="C632" s="25" t="s">
        <v>839</v>
      </c>
      <c r="D632" s="25" t="s">
        <v>895</v>
      </c>
      <c r="E632" s="25" t="s">
        <v>928</v>
      </c>
      <c r="F632" s="25" t="s">
        <v>948</v>
      </c>
      <c r="G632" s="25">
        <v>9490615666</v>
      </c>
      <c r="H632" s="25" t="s">
        <v>952</v>
      </c>
      <c r="I632" s="22">
        <v>1</v>
      </c>
      <c r="J632" s="22">
        <v>0</v>
      </c>
      <c r="K632" s="22">
        <v>0</v>
      </c>
      <c r="L632" s="22">
        <v>1996</v>
      </c>
      <c r="M632" s="22">
        <v>0</v>
      </c>
      <c r="N632" s="26">
        <v>0</v>
      </c>
      <c r="O632" s="23">
        <f t="shared" si="23"/>
        <v>0</v>
      </c>
      <c r="P632" s="23">
        <f t="shared" si="24"/>
        <v>0</v>
      </c>
    </row>
    <row r="633" spans="1:16" x14ac:dyDescent="0.25">
      <c r="A633" s="22">
        <v>626</v>
      </c>
      <c r="B633" s="25" t="s">
        <v>11</v>
      </c>
      <c r="C633" s="25" t="s">
        <v>839</v>
      </c>
      <c r="D633" s="25" t="s">
        <v>895</v>
      </c>
      <c r="E633" s="25" t="s">
        <v>928</v>
      </c>
      <c r="F633" s="25" t="s">
        <v>948</v>
      </c>
      <c r="G633" s="25">
        <v>9490615666</v>
      </c>
      <c r="H633" s="25" t="s">
        <v>953</v>
      </c>
      <c r="I633" s="22">
        <v>1</v>
      </c>
      <c r="J633" s="22">
        <v>1</v>
      </c>
      <c r="K633" s="22">
        <v>2511</v>
      </c>
      <c r="L633" s="22">
        <v>1229</v>
      </c>
      <c r="M633" s="22">
        <v>1</v>
      </c>
      <c r="N633" s="26">
        <v>2.9062500000000002E-2</v>
      </c>
      <c r="O633" s="23">
        <f t="shared" si="23"/>
        <v>3086019</v>
      </c>
      <c r="P633" s="23">
        <f t="shared" si="24"/>
        <v>1229</v>
      </c>
    </row>
    <row r="634" spans="1:16" x14ac:dyDescent="0.25">
      <c r="A634" s="22">
        <v>627</v>
      </c>
      <c r="B634" s="25" t="s">
        <v>11</v>
      </c>
      <c r="C634" s="25" t="s">
        <v>839</v>
      </c>
      <c r="D634" s="25" t="s">
        <v>895</v>
      </c>
      <c r="E634" s="25" t="s">
        <v>928</v>
      </c>
      <c r="F634" s="25" t="s">
        <v>948</v>
      </c>
      <c r="G634" s="25">
        <v>9490615666</v>
      </c>
      <c r="H634" s="25" t="s">
        <v>954</v>
      </c>
      <c r="I634" s="22">
        <v>1</v>
      </c>
      <c r="J634" s="22">
        <v>1</v>
      </c>
      <c r="K634" s="22">
        <v>10044</v>
      </c>
      <c r="L634" s="22">
        <v>1805</v>
      </c>
      <c r="M634" s="22">
        <v>1</v>
      </c>
      <c r="N634" s="26">
        <v>0.11625000000000001</v>
      </c>
      <c r="O634" s="23">
        <f t="shared" si="23"/>
        <v>18129420</v>
      </c>
      <c r="P634" s="23">
        <f t="shared" si="24"/>
        <v>1805</v>
      </c>
    </row>
    <row r="635" spans="1:16" x14ac:dyDescent="0.25">
      <c r="A635" s="22">
        <v>628</v>
      </c>
      <c r="B635" s="25" t="s">
        <v>11</v>
      </c>
      <c r="C635" s="25" t="s">
        <v>839</v>
      </c>
      <c r="D635" s="25" t="s">
        <v>895</v>
      </c>
      <c r="E635" s="25" t="s">
        <v>928</v>
      </c>
      <c r="F635" s="25" t="s">
        <v>948</v>
      </c>
      <c r="G635" s="25">
        <v>9490615666</v>
      </c>
      <c r="H635" s="25" t="s">
        <v>955</v>
      </c>
      <c r="I635" s="22">
        <v>1</v>
      </c>
      <c r="J635" s="22">
        <v>0</v>
      </c>
      <c r="K635" s="22">
        <v>0</v>
      </c>
      <c r="L635" s="22">
        <v>606</v>
      </c>
      <c r="M635" s="22">
        <v>0</v>
      </c>
      <c r="N635" s="26">
        <v>0</v>
      </c>
      <c r="O635" s="23">
        <f t="shared" si="23"/>
        <v>0</v>
      </c>
      <c r="P635" s="23">
        <f t="shared" si="24"/>
        <v>0</v>
      </c>
    </row>
    <row r="636" spans="1:16" x14ac:dyDescent="0.25">
      <c r="A636" s="22">
        <v>629</v>
      </c>
      <c r="B636" s="25" t="s">
        <v>11</v>
      </c>
      <c r="C636" s="25" t="s">
        <v>839</v>
      </c>
      <c r="D636" s="25" t="s">
        <v>895</v>
      </c>
      <c r="E636" s="25" t="s">
        <v>928</v>
      </c>
      <c r="F636" s="25" t="s">
        <v>948</v>
      </c>
      <c r="G636" s="25">
        <v>9490615666</v>
      </c>
      <c r="H636" s="25" t="s">
        <v>956</v>
      </c>
      <c r="I636" s="22">
        <v>1</v>
      </c>
      <c r="J636" s="22">
        <v>1</v>
      </c>
      <c r="K636" s="22">
        <v>5144</v>
      </c>
      <c r="L636" s="22">
        <v>344</v>
      </c>
      <c r="M636" s="22">
        <v>1</v>
      </c>
      <c r="N636" s="26">
        <v>5.9537037037037034E-2</v>
      </c>
      <c r="O636" s="23">
        <f t="shared" si="23"/>
        <v>1769536</v>
      </c>
      <c r="P636" s="23">
        <f t="shared" si="24"/>
        <v>344</v>
      </c>
    </row>
    <row r="637" spans="1:16" x14ac:dyDescent="0.25">
      <c r="A637" s="22">
        <v>630</v>
      </c>
      <c r="B637" s="25" t="s">
        <v>11</v>
      </c>
      <c r="C637" s="25" t="s">
        <v>957</v>
      </c>
      <c r="D637" s="25" t="s">
        <v>957</v>
      </c>
      <c r="E637" s="25" t="s">
        <v>958</v>
      </c>
      <c r="F637" s="25" t="s">
        <v>959</v>
      </c>
      <c r="G637" s="25">
        <v>8500660190</v>
      </c>
      <c r="H637" s="25" t="s">
        <v>960</v>
      </c>
      <c r="I637" s="22">
        <v>1</v>
      </c>
      <c r="J637" s="22">
        <v>0</v>
      </c>
      <c r="K637" s="22">
        <v>0</v>
      </c>
      <c r="L637" s="22">
        <v>2821</v>
      </c>
      <c r="M637" s="22">
        <v>0</v>
      </c>
      <c r="N637" s="26">
        <v>0</v>
      </c>
      <c r="O637" s="23">
        <f t="shared" si="23"/>
        <v>0</v>
      </c>
      <c r="P637" s="23">
        <f t="shared" si="24"/>
        <v>0</v>
      </c>
    </row>
    <row r="638" spans="1:16" x14ac:dyDescent="0.25">
      <c r="A638" s="22">
        <v>631</v>
      </c>
      <c r="B638" s="25" t="s">
        <v>11</v>
      </c>
      <c r="C638" s="25" t="s">
        <v>957</v>
      </c>
      <c r="D638" s="25" t="s">
        <v>957</v>
      </c>
      <c r="E638" s="25" t="s">
        <v>958</v>
      </c>
      <c r="F638" s="25" t="s">
        <v>959</v>
      </c>
      <c r="G638" s="25">
        <v>8500660190</v>
      </c>
      <c r="H638" s="25" t="s">
        <v>961</v>
      </c>
      <c r="I638" s="22">
        <v>1</v>
      </c>
      <c r="J638" s="22">
        <v>0</v>
      </c>
      <c r="K638" s="22">
        <v>0</v>
      </c>
      <c r="L638" s="22">
        <v>3455</v>
      </c>
      <c r="M638" s="22">
        <v>0</v>
      </c>
      <c r="N638" s="26">
        <v>0</v>
      </c>
      <c r="O638" s="23">
        <f t="shared" si="23"/>
        <v>0</v>
      </c>
      <c r="P638" s="23">
        <f t="shared" si="24"/>
        <v>0</v>
      </c>
    </row>
    <row r="639" spans="1:16" x14ac:dyDescent="0.25">
      <c r="A639" s="22">
        <v>632</v>
      </c>
      <c r="B639" s="25" t="s">
        <v>11</v>
      </c>
      <c r="C639" s="25" t="s">
        <v>957</v>
      </c>
      <c r="D639" s="25" t="s">
        <v>957</v>
      </c>
      <c r="E639" s="25" t="s">
        <v>958</v>
      </c>
      <c r="F639" s="25" t="s">
        <v>959</v>
      </c>
      <c r="G639" s="25">
        <v>8500660190</v>
      </c>
      <c r="H639" s="25" t="s">
        <v>962</v>
      </c>
      <c r="I639" s="22">
        <v>1</v>
      </c>
      <c r="J639" s="22">
        <v>0</v>
      </c>
      <c r="K639" s="22">
        <v>0</v>
      </c>
      <c r="L639" s="22">
        <v>1968</v>
      </c>
      <c r="M639" s="22">
        <v>0</v>
      </c>
      <c r="N639" s="26">
        <v>0</v>
      </c>
      <c r="O639" s="23">
        <f t="shared" si="23"/>
        <v>0</v>
      </c>
      <c r="P639" s="23">
        <f t="shared" si="24"/>
        <v>0</v>
      </c>
    </row>
    <row r="640" spans="1:16" x14ac:dyDescent="0.25">
      <c r="A640" s="22">
        <v>633</v>
      </c>
      <c r="B640" s="25" t="s">
        <v>11</v>
      </c>
      <c r="C640" s="25" t="s">
        <v>957</v>
      </c>
      <c r="D640" s="25" t="s">
        <v>957</v>
      </c>
      <c r="E640" s="25" t="s">
        <v>958</v>
      </c>
      <c r="F640" s="25" t="s">
        <v>963</v>
      </c>
      <c r="G640" s="25">
        <v>9490615629</v>
      </c>
      <c r="H640" s="25" t="s">
        <v>964</v>
      </c>
      <c r="I640" s="22">
        <v>1</v>
      </c>
      <c r="J640" s="22">
        <v>7</v>
      </c>
      <c r="K640" s="22">
        <v>41293</v>
      </c>
      <c r="L640" s="22">
        <v>5041</v>
      </c>
      <c r="M640" s="22">
        <v>7</v>
      </c>
      <c r="N640" s="26">
        <v>0.47792824074074075</v>
      </c>
      <c r="O640" s="23">
        <f t="shared" si="23"/>
        <v>208158013</v>
      </c>
      <c r="P640" s="23">
        <f t="shared" si="24"/>
        <v>35287</v>
      </c>
    </row>
    <row r="641" spans="1:16" x14ac:dyDescent="0.25">
      <c r="A641" s="22">
        <v>634</v>
      </c>
      <c r="B641" s="25" t="s">
        <v>11</v>
      </c>
      <c r="C641" s="25" t="s">
        <v>957</v>
      </c>
      <c r="D641" s="25" t="s">
        <v>957</v>
      </c>
      <c r="E641" s="25" t="s">
        <v>958</v>
      </c>
      <c r="F641" s="25" t="s">
        <v>963</v>
      </c>
      <c r="G641" s="25">
        <v>9490615629</v>
      </c>
      <c r="H641" s="25" t="s">
        <v>965</v>
      </c>
      <c r="I641" s="22">
        <v>1</v>
      </c>
      <c r="J641" s="22">
        <v>1</v>
      </c>
      <c r="K641" s="22">
        <v>2484</v>
      </c>
      <c r="L641" s="22">
        <v>3704</v>
      </c>
      <c r="M641" s="22">
        <v>1</v>
      </c>
      <c r="N641" s="26">
        <v>2.8750000000000001E-2</v>
      </c>
      <c r="O641" s="23">
        <f t="shared" si="23"/>
        <v>9200736</v>
      </c>
      <c r="P641" s="23">
        <f t="shared" si="24"/>
        <v>3704</v>
      </c>
    </row>
    <row r="642" spans="1:16" x14ac:dyDescent="0.25">
      <c r="A642" s="22">
        <v>635</v>
      </c>
      <c r="B642" s="25" t="s">
        <v>11</v>
      </c>
      <c r="C642" s="25" t="s">
        <v>957</v>
      </c>
      <c r="D642" s="25" t="s">
        <v>957</v>
      </c>
      <c r="E642" s="25" t="s">
        <v>958</v>
      </c>
      <c r="F642" s="25" t="s">
        <v>966</v>
      </c>
      <c r="G642" s="25">
        <v>9490615630</v>
      </c>
      <c r="H642" s="25" t="s">
        <v>967</v>
      </c>
      <c r="I642" s="22">
        <v>1</v>
      </c>
      <c r="J642" s="22">
        <v>3</v>
      </c>
      <c r="K642" s="22">
        <v>9720</v>
      </c>
      <c r="L642" s="22">
        <v>5243</v>
      </c>
      <c r="M642" s="22">
        <v>3</v>
      </c>
      <c r="N642" s="26">
        <v>0.1125</v>
      </c>
      <c r="O642" s="23">
        <f t="shared" si="23"/>
        <v>50961960</v>
      </c>
      <c r="P642" s="23">
        <f t="shared" si="24"/>
        <v>15729</v>
      </c>
    </row>
    <row r="643" spans="1:16" x14ac:dyDescent="0.25">
      <c r="A643" s="22">
        <v>636</v>
      </c>
      <c r="B643" s="25" t="s">
        <v>11</v>
      </c>
      <c r="C643" s="25" t="s">
        <v>957</v>
      </c>
      <c r="D643" s="25" t="s">
        <v>957</v>
      </c>
      <c r="E643" s="25" t="s">
        <v>958</v>
      </c>
      <c r="F643" s="25" t="s">
        <v>968</v>
      </c>
      <c r="G643" s="25">
        <v>9491043487</v>
      </c>
      <c r="H643" s="25" t="s">
        <v>969</v>
      </c>
      <c r="I643" s="22">
        <v>1</v>
      </c>
      <c r="J643" s="22">
        <v>4</v>
      </c>
      <c r="K643" s="22">
        <v>21794</v>
      </c>
      <c r="L643" s="22">
        <v>2483</v>
      </c>
      <c r="M643" s="22">
        <v>4</v>
      </c>
      <c r="N643" s="26">
        <v>0.25224537037037037</v>
      </c>
      <c r="O643" s="23">
        <f t="shared" si="23"/>
        <v>54114502</v>
      </c>
      <c r="P643" s="23">
        <f t="shared" si="24"/>
        <v>9932</v>
      </c>
    </row>
    <row r="644" spans="1:16" x14ac:dyDescent="0.25">
      <c r="A644" s="22">
        <v>637</v>
      </c>
      <c r="B644" s="25" t="s">
        <v>11</v>
      </c>
      <c r="C644" s="25" t="s">
        <v>957</v>
      </c>
      <c r="D644" s="25" t="s">
        <v>957</v>
      </c>
      <c r="E644" s="25" t="s">
        <v>958</v>
      </c>
      <c r="F644" s="25" t="s">
        <v>968</v>
      </c>
      <c r="G644" s="25">
        <v>9491043487</v>
      </c>
      <c r="H644" s="25" t="s">
        <v>970</v>
      </c>
      <c r="I644" s="22">
        <v>1</v>
      </c>
      <c r="J644" s="22">
        <v>3</v>
      </c>
      <c r="K644" s="22">
        <v>11610</v>
      </c>
      <c r="L644" s="22">
        <v>4270</v>
      </c>
      <c r="M644" s="22">
        <v>3</v>
      </c>
      <c r="N644" s="26">
        <v>0.13437499999999999</v>
      </c>
      <c r="O644" s="23">
        <f t="shared" si="23"/>
        <v>49574700</v>
      </c>
      <c r="P644" s="23">
        <f t="shared" si="24"/>
        <v>12810</v>
      </c>
    </row>
    <row r="645" spans="1:16" x14ac:dyDescent="0.25">
      <c r="A645" s="22">
        <v>638</v>
      </c>
      <c r="B645" s="25" t="s">
        <v>11</v>
      </c>
      <c r="C645" s="25" t="s">
        <v>957</v>
      </c>
      <c r="D645" s="25" t="s">
        <v>957</v>
      </c>
      <c r="E645" s="25" t="s">
        <v>958</v>
      </c>
      <c r="F645" s="25" t="s">
        <v>968</v>
      </c>
      <c r="G645" s="25">
        <v>9491043487</v>
      </c>
      <c r="H645" s="25" t="s">
        <v>971</v>
      </c>
      <c r="I645" s="22">
        <v>1</v>
      </c>
      <c r="J645" s="22">
        <v>3</v>
      </c>
      <c r="K645" s="22">
        <v>15178</v>
      </c>
      <c r="L645" s="22">
        <v>4636</v>
      </c>
      <c r="M645" s="22">
        <v>3</v>
      </c>
      <c r="N645" s="26">
        <v>0.1756712962962963</v>
      </c>
      <c r="O645" s="23">
        <f t="shared" si="23"/>
        <v>70365208</v>
      </c>
      <c r="P645" s="23">
        <f t="shared" si="24"/>
        <v>13908</v>
      </c>
    </row>
    <row r="646" spans="1:16" x14ac:dyDescent="0.25">
      <c r="A646" s="22">
        <v>639</v>
      </c>
      <c r="B646" s="25" t="s">
        <v>11</v>
      </c>
      <c r="C646" s="25" t="s">
        <v>957</v>
      </c>
      <c r="D646" s="25" t="s">
        <v>957</v>
      </c>
      <c r="E646" s="25" t="s">
        <v>972</v>
      </c>
      <c r="F646" s="25" t="s">
        <v>973</v>
      </c>
      <c r="G646" s="25">
        <v>7382721697</v>
      </c>
      <c r="H646" s="25" t="s">
        <v>974</v>
      </c>
      <c r="I646" s="22">
        <v>1</v>
      </c>
      <c r="J646" s="22">
        <v>2</v>
      </c>
      <c r="K646" s="22">
        <v>19764</v>
      </c>
      <c r="L646" s="22">
        <v>1694</v>
      </c>
      <c r="M646" s="22">
        <v>2</v>
      </c>
      <c r="N646" s="26">
        <v>0.22875000000000001</v>
      </c>
      <c r="O646" s="23">
        <f t="shared" si="23"/>
        <v>33480216</v>
      </c>
      <c r="P646" s="23">
        <f t="shared" si="24"/>
        <v>3388</v>
      </c>
    </row>
    <row r="647" spans="1:16" x14ac:dyDescent="0.25">
      <c r="A647" s="22">
        <v>640</v>
      </c>
      <c r="B647" s="25" t="s">
        <v>11</v>
      </c>
      <c r="C647" s="25" t="s">
        <v>957</v>
      </c>
      <c r="D647" s="25" t="s">
        <v>957</v>
      </c>
      <c r="E647" s="25" t="s">
        <v>972</v>
      </c>
      <c r="F647" s="25" t="s">
        <v>973</v>
      </c>
      <c r="G647" s="25">
        <v>7382721697</v>
      </c>
      <c r="H647" s="25" t="s">
        <v>975</v>
      </c>
      <c r="I647" s="22">
        <v>1</v>
      </c>
      <c r="J647" s="22">
        <v>4</v>
      </c>
      <c r="K647" s="22">
        <v>30154</v>
      </c>
      <c r="L647" s="22">
        <v>2298</v>
      </c>
      <c r="M647" s="22">
        <v>4</v>
      </c>
      <c r="N647" s="26">
        <v>0.34900462962962964</v>
      </c>
      <c r="O647" s="23">
        <f t="shared" si="23"/>
        <v>69293892</v>
      </c>
      <c r="P647" s="23">
        <f t="shared" si="24"/>
        <v>9192</v>
      </c>
    </row>
    <row r="648" spans="1:16" x14ac:dyDescent="0.25">
      <c r="A648" s="22">
        <v>641</v>
      </c>
      <c r="B648" s="25" t="s">
        <v>11</v>
      </c>
      <c r="C648" s="25" t="s">
        <v>957</v>
      </c>
      <c r="D648" s="25" t="s">
        <v>957</v>
      </c>
      <c r="E648" s="25" t="s">
        <v>972</v>
      </c>
      <c r="F648" s="25" t="s">
        <v>973</v>
      </c>
      <c r="G648" s="25">
        <v>7382721697</v>
      </c>
      <c r="H648" s="25" t="s">
        <v>976</v>
      </c>
      <c r="I648" s="22">
        <v>1</v>
      </c>
      <c r="J648" s="22">
        <v>3</v>
      </c>
      <c r="K648" s="22">
        <v>24329</v>
      </c>
      <c r="L648" s="22">
        <v>4099</v>
      </c>
      <c r="M648" s="22">
        <v>3</v>
      </c>
      <c r="N648" s="26">
        <v>0.28158564814814813</v>
      </c>
      <c r="O648" s="23">
        <f t="shared" si="23"/>
        <v>99724571</v>
      </c>
      <c r="P648" s="23">
        <f t="shared" si="24"/>
        <v>12297</v>
      </c>
    </row>
    <row r="649" spans="1:16" x14ac:dyDescent="0.25">
      <c r="A649" s="22">
        <v>642</v>
      </c>
      <c r="B649" s="25" t="s">
        <v>11</v>
      </c>
      <c r="C649" s="25" t="s">
        <v>957</v>
      </c>
      <c r="D649" s="25" t="s">
        <v>957</v>
      </c>
      <c r="E649" s="25" t="s">
        <v>972</v>
      </c>
      <c r="F649" s="25" t="s">
        <v>973</v>
      </c>
      <c r="G649" s="25">
        <v>7382721697</v>
      </c>
      <c r="H649" s="25" t="s">
        <v>977</v>
      </c>
      <c r="I649" s="22">
        <v>1</v>
      </c>
      <c r="J649" s="22">
        <v>4</v>
      </c>
      <c r="K649" s="22">
        <v>32881</v>
      </c>
      <c r="L649" s="22">
        <v>1459</v>
      </c>
      <c r="M649" s="22">
        <v>4</v>
      </c>
      <c r="N649" s="26">
        <v>0.38056712962962963</v>
      </c>
      <c r="O649" s="23">
        <f t="shared" si="23"/>
        <v>47973379</v>
      </c>
      <c r="P649" s="23">
        <f t="shared" si="24"/>
        <v>5836</v>
      </c>
    </row>
    <row r="650" spans="1:16" x14ac:dyDescent="0.25">
      <c r="A650" s="22">
        <v>643</v>
      </c>
      <c r="B650" s="25" t="s">
        <v>11</v>
      </c>
      <c r="C650" s="25" t="s">
        <v>957</v>
      </c>
      <c r="D650" s="25" t="s">
        <v>957</v>
      </c>
      <c r="E650" s="25" t="s">
        <v>972</v>
      </c>
      <c r="F650" s="25" t="s">
        <v>963</v>
      </c>
      <c r="G650" s="25">
        <v>9490615629</v>
      </c>
      <c r="H650" s="25" t="s">
        <v>978</v>
      </c>
      <c r="I650" s="22">
        <v>1</v>
      </c>
      <c r="J650" s="22">
        <v>5</v>
      </c>
      <c r="K650" s="22">
        <v>31050</v>
      </c>
      <c r="L650" s="22">
        <v>3499</v>
      </c>
      <c r="M650" s="22">
        <v>5</v>
      </c>
      <c r="N650" s="26">
        <v>0.359375</v>
      </c>
      <c r="O650" s="23">
        <f t="shared" si="23"/>
        <v>108643950</v>
      </c>
      <c r="P650" s="23">
        <f t="shared" si="24"/>
        <v>17495</v>
      </c>
    </row>
    <row r="651" spans="1:16" x14ac:dyDescent="0.25">
      <c r="A651" s="22">
        <v>644</v>
      </c>
      <c r="B651" s="25" t="s">
        <v>11</v>
      </c>
      <c r="C651" s="25" t="s">
        <v>957</v>
      </c>
      <c r="D651" s="25" t="s">
        <v>957</v>
      </c>
      <c r="E651" s="25" t="s">
        <v>972</v>
      </c>
      <c r="F651" s="25" t="s">
        <v>963</v>
      </c>
      <c r="G651" s="25">
        <v>9490615629</v>
      </c>
      <c r="H651" s="25" t="s">
        <v>979</v>
      </c>
      <c r="I651" s="22">
        <v>1</v>
      </c>
      <c r="J651" s="22">
        <v>1</v>
      </c>
      <c r="K651" s="22">
        <v>3177</v>
      </c>
      <c r="L651" s="22">
        <v>11</v>
      </c>
      <c r="M651" s="22">
        <v>1</v>
      </c>
      <c r="N651" s="26">
        <v>3.6770833333333336E-2</v>
      </c>
      <c r="O651" s="23">
        <f t="shared" si="23"/>
        <v>34947</v>
      </c>
      <c r="P651" s="23">
        <f t="shared" si="24"/>
        <v>11</v>
      </c>
    </row>
    <row r="652" spans="1:16" x14ac:dyDescent="0.25">
      <c r="A652" s="22">
        <v>645</v>
      </c>
      <c r="B652" s="25" t="s">
        <v>11</v>
      </c>
      <c r="C652" s="25" t="s">
        <v>957</v>
      </c>
      <c r="D652" s="25" t="s">
        <v>957</v>
      </c>
      <c r="E652" s="25" t="s">
        <v>972</v>
      </c>
      <c r="F652" s="25" t="s">
        <v>980</v>
      </c>
      <c r="G652" s="25">
        <v>9490615629</v>
      </c>
      <c r="H652" s="25" t="s">
        <v>981</v>
      </c>
      <c r="I652" s="22">
        <v>1</v>
      </c>
      <c r="J652" s="22">
        <v>4</v>
      </c>
      <c r="K652" s="22">
        <v>21968</v>
      </c>
      <c r="L652" s="22">
        <v>3209</v>
      </c>
      <c r="M652" s="22">
        <v>4</v>
      </c>
      <c r="N652" s="26">
        <v>0.25425925925925924</v>
      </c>
      <c r="O652" s="23">
        <f t="shared" si="23"/>
        <v>70495312</v>
      </c>
      <c r="P652" s="23">
        <f t="shared" si="24"/>
        <v>12836</v>
      </c>
    </row>
    <row r="653" spans="1:16" x14ac:dyDescent="0.25">
      <c r="A653" s="22">
        <v>646</v>
      </c>
      <c r="B653" s="25" t="s">
        <v>11</v>
      </c>
      <c r="C653" s="25" t="s">
        <v>957</v>
      </c>
      <c r="D653" s="25" t="s">
        <v>957</v>
      </c>
      <c r="E653" s="25" t="s">
        <v>972</v>
      </c>
      <c r="F653" s="25" t="s">
        <v>980</v>
      </c>
      <c r="G653" s="25">
        <v>9490615629</v>
      </c>
      <c r="H653" s="25" t="s">
        <v>982</v>
      </c>
      <c r="I653" s="22">
        <v>1</v>
      </c>
      <c r="J653" s="22">
        <v>4</v>
      </c>
      <c r="K653" s="22">
        <v>23535</v>
      </c>
      <c r="L653" s="22">
        <v>757</v>
      </c>
      <c r="M653" s="22">
        <v>4</v>
      </c>
      <c r="N653" s="26">
        <v>0.27239583333333334</v>
      </c>
      <c r="O653" s="23">
        <f t="shared" si="23"/>
        <v>17815995</v>
      </c>
      <c r="P653" s="23">
        <f t="shared" si="24"/>
        <v>3028</v>
      </c>
    </row>
    <row r="654" spans="1:16" x14ac:dyDescent="0.25">
      <c r="A654" s="22">
        <v>647</v>
      </c>
      <c r="B654" s="25" t="s">
        <v>11</v>
      </c>
      <c r="C654" s="25" t="s">
        <v>957</v>
      </c>
      <c r="D654" s="25" t="s">
        <v>957</v>
      </c>
      <c r="E654" s="25" t="s">
        <v>972</v>
      </c>
      <c r="F654" s="25" t="s">
        <v>980</v>
      </c>
      <c r="G654" s="25">
        <v>9490615629</v>
      </c>
      <c r="H654" s="25" t="s">
        <v>983</v>
      </c>
      <c r="I654" s="22">
        <v>1</v>
      </c>
      <c r="J654" s="22">
        <v>1</v>
      </c>
      <c r="K654" s="22">
        <v>4461</v>
      </c>
      <c r="L654" s="22">
        <v>2372</v>
      </c>
      <c r="M654" s="22">
        <v>1</v>
      </c>
      <c r="N654" s="26">
        <v>5.1631944444444446E-2</v>
      </c>
      <c r="O654" s="23">
        <f t="shared" si="23"/>
        <v>10581492</v>
      </c>
      <c r="P654" s="23">
        <f t="shared" si="24"/>
        <v>2372</v>
      </c>
    </row>
    <row r="655" spans="1:16" x14ac:dyDescent="0.25">
      <c r="A655" s="22">
        <v>648</v>
      </c>
      <c r="B655" s="25" t="s">
        <v>11</v>
      </c>
      <c r="C655" s="25" t="s">
        <v>957</v>
      </c>
      <c r="D655" s="25" t="s">
        <v>957</v>
      </c>
      <c r="E655" s="25" t="s">
        <v>972</v>
      </c>
      <c r="F655" s="25" t="s">
        <v>980</v>
      </c>
      <c r="G655" s="25">
        <v>9490615629</v>
      </c>
      <c r="H655" s="25" t="s">
        <v>984</v>
      </c>
      <c r="I655" s="22">
        <v>1</v>
      </c>
      <c r="J655" s="22">
        <v>3</v>
      </c>
      <c r="K655" s="22">
        <v>17900</v>
      </c>
      <c r="L655" s="22">
        <v>1726</v>
      </c>
      <c r="M655" s="22">
        <v>3</v>
      </c>
      <c r="N655" s="26">
        <v>0.20717592592592593</v>
      </c>
      <c r="O655" s="23">
        <f t="shared" si="23"/>
        <v>30895400</v>
      </c>
      <c r="P655" s="23">
        <f t="shared" si="24"/>
        <v>5178</v>
      </c>
    </row>
    <row r="656" spans="1:16" x14ac:dyDescent="0.25">
      <c r="A656" s="22">
        <v>649</v>
      </c>
      <c r="B656" s="25" t="s">
        <v>11</v>
      </c>
      <c r="C656" s="25" t="s">
        <v>957</v>
      </c>
      <c r="D656" s="25" t="s">
        <v>957</v>
      </c>
      <c r="E656" s="25" t="s">
        <v>972</v>
      </c>
      <c r="F656" s="25" t="s">
        <v>980</v>
      </c>
      <c r="G656" s="25">
        <v>9490615629</v>
      </c>
      <c r="H656" s="25" t="s">
        <v>985</v>
      </c>
      <c r="I656" s="22">
        <v>1</v>
      </c>
      <c r="J656" s="22">
        <v>2</v>
      </c>
      <c r="K656" s="22">
        <v>11899</v>
      </c>
      <c r="L656" s="22">
        <v>256</v>
      </c>
      <c r="M656" s="22">
        <v>2</v>
      </c>
      <c r="N656" s="26">
        <v>0.13771990740740742</v>
      </c>
      <c r="O656" s="23">
        <f t="shared" ref="O656:O719" si="25">K656*L656</f>
        <v>3046144</v>
      </c>
      <c r="P656" s="23">
        <f t="shared" ref="P656:P719" si="26">J656*L656</f>
        <v>512</v>
      </c>
    </row>
    <row r="657" spans="1:16" x14ac:dyDescent="0.25">
      <c r="A657" s="22">
        <v>650</v>
      </c>
      <c r="B657" s="25" t="s">
        <v>11</v>
      </c>
      <c r="C657" s="25" t="s">
        <v>957</v>
      </c>
      <c r="D657" s="25" t="s">
        <v>957</v>
      </c>
      <c r="E657" s="25" t="s">
        <v>986</v>
      </c>
      <c r="F657" s="25" t="s">
        <v>987</v>
      </c>
      <c r="G657" s="25">
        <v>9490598730</v>
      </c>
      <c r="H657" s="25" t="s">
        <v>988</v>
      </c>
      <c r="I657" s="22">
        <v>1</v>
      </c>
      <c r="J657" s="22">
        <v>4</v>
      </c>
      <c r="K657" s="22">
        <v>23826</v>
      </c>
      <c r="L657" s="22">
        <v>3070</v>
      </c>
      <c r="M657" s="22">
        <v>4</v>
      </c>
      <c r="N657" s="26">
        <v>0.27576388888888886</v>
      </c>
      <c r="O657" s="23">
        <f t="shared" si="25"/>
        <v>73145820</v>
      </c>
      <c r="P657" s="23">
        <f t="shared" si="26"/>
        <v>12280</v>
      </c>
    </row>
    <row r="658" spans="1:16" x14ac:dyDescent="0.25">
      <c r="A658" s="22">
        <v>651</v>
      </c>
      <c r="B658" s="25" t="s">
        <v>11</v>
      </c>
      <c r="C658" s="25" t="s">
        <v>957</v>
      </c>
      <c r="D658" s="25" t="s">
        <v>957</v>
      </c>
      <c r="E658" s="25" t="s">
        <v>986</v>
      </c>
      <c r="F658" s="25" t="s">
        <v>987</v>
      </c>
      <c r="G658" s="25">
        <v>9490598730</v>
      </c>
      <c r="H658" s="25" t="s">
        <v>989</v>
      </c>
      <c r="I658" s="22">
        <v>1</v>
      </c>
      <c r="J658" s="22">
        <v>0</v>
      </c>
      <c r="K658" s="22">
        <v>0</v>
      </c>
      <c r="L658" s="22">
        <v>4064</v>
      </c>
      <c r="M658" s="22">
        <v>0</v>
      </c>
      <c r="N658" s="26">
        <v>0</v>
      </c>
      <c r="O658" s="23">
        <f t="shared" si="25"/>
        <v>0</v>
      </c>
      <c r="P658" s="23">
        <f t="shared" si="26"/>
        <v>0</v>
      </c>
    </row>
    <row r="659" spans="1:16" x14ac:dyDescent="0.25">
      <c r="A659" s="22">
        <v>652</v>
      </c>
      <c r="B659" s="25" t="s">
        <v>11</v>
      </c>
      <c r="C659" s="25" t="s">
        <v>957</v>
      </c>
      <c r="D659" s="25" t="s">
        <v>957</v>
      </c>
      <c r="E659" s="25" t="s">
        <v>986</v>
      </c>
      <c r="F659" s="25" t="s">
        <v>990</v>
      </c>
      <c r="G659" s="25">
        <v>8331014930</v>
      </c>
      <c r="H659" s="25" t="s">
        <v>991</v>
      </c>
      <c r="I659" s="22">
        <v>1</v>
      </c>
      <c r="J659" s="22">
        <v>1</v>
      </c>
      <c r="K659" s="22">
        <v>5249</v>
      </c>
      <c r="L659" s="22">
        <v>1033</v>
      </c>
      <c r="M659" s="22">
        <v>1</v>
      </c>
      <c r="N659" s="26">
        <v>6.0752314814814815E-2</v>
      </c>
      <c r="O659" s="23">
        <f t="shared" si="25"/>
        <v>5422217</v>
      </c>
      <c r="P659" s="23">
        <f t="shared" si="26"/>
        <v>1033</v>
      </c>
    </row>
    <row r="660" spans="1:16" x14ac:dyDescent="0.25">
      <c r="A660" s="22">
        <v>653</v>
      </c>
      <c r="B660" s="25" t="s">
        <v>11</v>
      </c>
      <c r="C660" s="25" t="s">
        <v>957</v>
      </c>
      <c r="D660" s="25" t="s">
        <v>957</v>
      </c>
      <c r="E660" s="25" t="s">
        <v>986</v>
      </c>
      <c r="F660" s="25" t="s">
        <v>990</v>
      </c>
      <c r="G660" s="25">
        <v>8331014930</v>
      </c>
      <c r="H660" s="25" t="s">
        <v>992</v>
      </c>
      <c r="I660" s="22">
        <v>1</v>
      </c>
      <c r="J660" s="22">
        <v>2</v>
      </c>
      <c r="K660" s="22">
        <v>8181</v>
      </c>
      <c r="L660" s="22">
        <v>3008</v>
      </c>
      <c r="M660" s="22">
        <v>2</v>
      </c>
      <c r="N660" s="26">
        <v>9.4687499999999994E-2</v>
      </c>
      <c r="O660" s="23">
        <f t="shared" si="25"/>
        <v>24608448</v>
      </c>
      <c r="P660" s="23">
        <f t="shared" si="26"/>
        <v>6016</v>
      </c>
    </row>
    <row r="661" spans="1:16" x14ac:dyDescent="0.25">
      <c r="A661" s="22">
        <v>654</v>
      </c>
      <c r="B661" s="25" t="s">
        <v>11</v>
      </c>
      <c r="C661" s="25" t="s">
        <v>957</v>
      </c>
      <c r="D661" s="25" t="s">
        <v>957</v>
      </c>
      <c r="E661" s="25" t="s">
        <v>986</v>
      </c>
      <c r="F661" s="25" t="s">
        <v>990</v>
      </c>
      <c r="G661" s="25">
        <v>8331014930</v>
      </c>
      <c r="H661" s="25" t="s">
        <v>993</v>
      </c>
      <c r="I661" s="22">
        <v>1</v>
      </c>
      <c r="J661" s="22">
        <v>2</v>
      </c>
      <c r="K661" s="22">
        <v>7869</v>
      </c>
      <c r="L661" s="22">
        <v>1636</v>
      </c>
      <c r="M661" s="22">
        <v>2</v>
      </c>
      <c r="N661" s="26">
        <v>9.1076388888888887E-2</v>
      </c>
      <c r="O661" s="23">
        <f t="shared" si="25"/>
        <v>12873684</v>
      </c>
      <c r="P661" s="23">
        <f t="shared" si="26"/>
        <v>3272</v>
      </c>
    </row>
    <row r="662" spans="1:16" x14ac:dyDescent="0.25">
      <c r="A662" s="22">
        <v>655</v>
      </c>
      <c r="B662" s="25" t="s">
        <v>11</v>
      </c>
      <c r="C662" s="25" t="s">
        <v>957</v>
      </c>
      <c r="D662" s="25" t="s">
        <v>957</v>
      </c>
      <c r="E662" s="25" t="s">
        <v>986</v>
      </c>
      <c r="F662" s="25" t="s">
        <v>990</v>
      </c>
      <c r="G662" s="25">
        <v>8331014930</v>
      </c>
      <c r="H662" s="25" t="s">
        <v>994</v>
      </c>
      <c r="I662" s="22">
        <v>1</v>
      </c>
      <c r="J662" s="22">
        <v>5</v>
      </c>
      <c r="K662" s="22">
        <v>19620</v>
      </c>
      <c r="L662" s="22">
        <v>3653</v>
      </c>
      <c r="M662" s="22">
        <v>5</v>
      </c>
      <c r="N662" s="26">
        <v>0.22708333333333333</v>
      </c>
      <c r="O662" s="23">
        <f t="shared" si="25"/>
        <v>71671860</v>
      </c>
      <c r="P662" s="23">
        <f t="shared" si="26"/>
        <v>18265</v>
      </c>
    </row>
    <row r="663" spans="1:16" x14ac:dyDescent="0.25">
      <c r="A663" s="22">
        <v>656</v>
      </c>
      <c r="B663" s="25" t="s">
        <v>11</v>
      </c>
      <c r="C663" s="25" t="s">
        <v>957</v>
      </c>
      <c r="D663" s="25" t="s">
        <v>957</v>
      </c>
      <c r="E663" s="25" t="s">
        <v>986</v>
      </c>
      <c r="F663" s="25" t="s">
        <v>990</v>
      </c>
      <c r="G663" s="25">
        <v>8331014930</v>
      </c>
      <c r="H663" s="25" t="s">
        <v>995</v>
      </c>
      <c r="I663" s="22">
        <v>1</v>
      </c>
      <c r="J663" s="22">
        <v>3</v>
      </c>
      <c r="K663" s="22">
        <v>60372</v>
      </c>
      <c r="L663" s="22">
        <v>220</v>
      </c>
      <c r="M663" s="22">
        <v>3</v>
      </c>
      <c r="N663" s="26">
        <v>0.69874999999999998</v>
      </c>
      <c r="O663" s="23">
        <f t="shared" si="25"/>
        <v>13281840</v>
      </c>
      <c r="P663" s="23">
        <f t="shared" si="26"/>
        <v>660</v>
      </c>
    </row>
    <row r="664" spans="1:16" x14ac:dyDescent="0.25">
      <c r="A664" s="22">
        <v>657</v>
      </c>
      <c r="B664" s="25" t="s">
        <v>11</v>
      </c>
      <c r="C664" s="25" t="s">
        <v>957</v>
      </c>
      <c r="D664" s="25" t="s">
        <v>957</v>
      </c>
      <c r="E664" s="25" t="s">
        <v>986</v>
      </c>
      <c r="F664" s="25" t="s">
        <v>968</v>
      </c>
      <c r="G664" s="25">
        <v>9491043487</v>
      </c>
      <c r="H664" s="25" t="s">
        <v>996</v>
      </c>
      <c r="I664" s="22">
        <v>1</v>
      </c>
      <c r="J664" s="22">
        <v>2</v>
      </c>
      <c r="K664" s="22">
        <v>8296</v>
      </c>
      <c r="L664" s="22">
        <v>3480</v>
      </c>
      <c r="M664" s="22">
        <v>2</v>
      </c>
      <c r="N664" s="26">
        <v>9.6018518518518517E-2</v>
      </c>
      <c r="O664" s="23">
        <f t="shared" si="25"/>
        <v>28870080</v>
      </c>
      <c r="P664" s="23">
        <f t="shared" si="26"/>
        <v>6960</v>
      </c>
    </row>
    <row r="665" spans="1:16" x14ac:dyDescent="0.25">
      <c r="A665" s="22">
        <v>658</v>
      </c>
      <c r="B665" s="25" t="s">
        <v>11</v>
      </c>
      <c r="C665" s="25" t="s">
        <v>957</v>
      </c>
      <c r="D665" s="25" t="s">
        <v>997</v>
      </c>
      <c r="E665" s="25" t="s">
        <v>998</v>
      </c>
      <c r="F665" s="25" t="s">
        <v>963</v>
      </c>
      <c r="G665" s="25">
        <v>9490615629</v>
      </c>
      <c r="H665" s="25" t="s">
        <v>999</v>
      </c>
      <c r="I665" s="22">
        <v>1</v>
      </c>
      <c r="J665" s="22">
        <v>1</v>
      </c>
      <c r="K665" s="22">
        <v>2268</v>
      </c>
      <c r="L665" s="22">
        <v>4335</v>
      </c>
      <c r="M665" s="22">
        <v>1</v>
      </c>
      <c r="N665" s="26">
        <v>2.6249999999999999E-2</v>
      </c>
      <c r="O665" s="23">
        <f t="shared" si="25"/>
        <v>9831780</v>
      </c>
      <c r="P665" s="23">
        <f t="shared" si="26"/>
        <v>4335</v>
      </c>
    </row>
    <row r="666" spans="1:16" x14ac:dyDescent="0.25">
      <c r="A666" s="22">
        <v>659</v>
      </c>
      <c r="B666" s="25" t="s">
        <v>11</v>
      </c>
      <c r="C666" s="25" t="s">
        <v>957</v>
      </c>
      <c r="D666" s="25" t="s">
        <v>1000</v>
      </c>
      <c r="E666" s="25" t="s">
        <v>1000</v>
      </c>
      <c r="F666" s="25" t="s">
        <v>1001</v>
      </c>
      <c r="G666" s="25">
        <v>8330938016</v>
      </c>
      <c r="H666" s="25" t="s">
        <v>1002</v>
      </c>
      <c r="I666" s="22">
        <v>1</v>
      </c>
      <c r="J666" s="22">
        <v>4</v>
      </c>
      <c r="K666" s="22">
        <v>26418</v>
      </c>
      <c r="L666" s="22">
        <v>2803</v>
      </c>
      <c r="M666" s="22">
        <v>4</v>
      </c>
      <c r="N666" s="26">
        <v>0.30576388888888889</v>
      </c>
      <c r="O666" s="23">
        <f t="shared" si="25"/>
        <v>74049654</v>
      </c>
      <c r="P666" s="23">
        <f t="shared" si="26"/>
        <v>11212</v>
      </c>
    </row>
    <row r="667" spans="1:16" x14ac:dyDescent="0.25">
      <c r="A667" s="22">
        <v>660</v>
      </c>
      <c r="B667" s="25" t="s">
        <v>11</v>
      </c>
      <c r="C667" s="25" t="s">
        <v>957</v>
      </c>
      <c r="D667" s="25" t="s">
        <v>1000</v>
      </c>
      <c r="E667" s="25" t="s">
        <v>1000</v>
      </c>
      <c r="F667" s="25" t="s">
        <v>1001</v>
      </c>
      <c r="G667" s="25">
        <v>8330938016</v>
      </c>
      <c r="H667" s="25" t="s">
        <v>1003</v>
      </c>
      <c r="I667" s="22">
        <v>1</v>
      </c>
      <c r="J667" s="22">
        <v>5</v>
      </c>
      <c r="K667" s="22">
        <v>44246</v>
      </c>
      <c r="L667" s="22">
        <v>2217</v>
      </c>
      <c r="M667" s="22">
        <v>5</v>
      </c>
      <c r="N667" s="26">
        <v>0.51210648148148152</v>
      </c>
      <c r="O667" s="23">
        <f t="shared" si="25"/>
        <v>98093382</v>
      </c>
      <c r="P667" s="23">
        <f t="shared" si="26"/>
        <v>11085</v>
      </c>
    </row>
    <row r="668" spans="1:16" x14ac:dyDescent="0.25">
      <c r="A668" s="22">
        <v>661</v>
      </c>
      <c r="B668" s="25" t="s">
        <v>11</v>
      </c>
      <c r="C668" s="25" t="s">
        <v>957</v>
      </c>
      <c r="D668" s="25" t="s">
        <v>1000</v>
      </c>
      <c r="E668" s="25" t="s">
        <v>1000</v>
      </c>
      <c r="F668" s="25" t="s">
        <v>1004</v>
      </c>
      <c r="G668" s="25">
        <v>9490615632</v>
      </c>
      <c r="H668" s="25" t="s">
        <v>1005</v>
      </c>
      <c r="I668" s="22">
        <v>1</v>
      </c>
      <c r="J668" s="22">
        <v>10</v>
      </c>
      <c r="K668" s="22">
        <v>67474</v>
      </c>
      <c r="L668" s="22">
        <v>1702</v>
      </c>
      <c r="M668" s="22">
        <v>10</v>
      </c>
      <c r="N668" s="26">
        <v>0.7809490740740741</v>
      </c>
      <c r="O668" s="23">
        <f t="shared" si="25"/>
        <v>114840748</v>
      </c>
      <c r="P668" s="23">
        <f t="shared" si="26"/>
        <v>17020</v>
      </c>
    </row>
    <row r="669" spans="1:16" x14ac:dyDescent="0.25">
      <c r="A669" s="22">
        <v>662</v>
      </c>
      <c r="B669" s="25" t="s">
        <v>11</v>
      </c>
      <c r="C669" s="25" t="s">
        <v>957</v>
      </c>
      <c r="D669" s="25" t="s">
        <v>1000</v>
      </c>
      <c r="E669" s="25" t="s">
        <v>1000</v>
      </c>
      <c r="F669" s="25" t="s">
        <v>1004</v>
      </c>
      <c r="G669" s="25">
        <v>9490615632</v>
      </c>
      <c r="H669" s="25" t="s">
        <v>1006</v>
      </c>
      <c r="I669" s="22">
        <v>1</v>
      </c>
      <c r="J669" s="22">
        <v>4</v>
      </c>
      <c r="K669" s="22">
        <v>22032</v>
      </c>
      <c r="L669" s="22">
        <v>1774</v>
      </c>
      <c r="M669" s="22">
        <v>4</v>
      </c>
      <c r="N669" s="26">
        <v>0.255</v>
      </c>
      <c r="O669" s="23">
        <f t="shared" si="25"/>
        <v>39084768</v>
      </c>
      <c r="P669" s="23">
        <f t="shared" si="26"/>
        <v>7096</v>
      </c>
    </row>
    <row r="670" spans="1:16" x14ac:dyDescent="0.25">
      <c r="A670" s="22">
        <v>663</v>
      </c>
      <c r="B670" s="25" t="s">
        <v>11</v>
      </c>
      <c r="C670" s="25" t="s">
        <v>957</v>
      </c>
      <c r="D670" s="25" t="s">
        <v>1000</v>
      </c>
      <c r="E670" s="25" t="s">
        <v>1000</v>
      </c>
      <c r="F670" s="25" t="s">
        <v>1004</v>
      </c>
      <c r="G670" s="25">
        <v>9490615632</v>
      </c>
      <c r="H670" s="25" t="s">
        <v>1007</v>
      </c>
      <c r="I670" s="22">
        <v>1</v>
      </c>
      <c r="J670" s="22">
        <v>2</v>
      </c>
      <c r="K670" s="22">
        <v>8575</v>
      </c>
      <c r="L670" s="22">
        <v>505</v>
      </c>
      <c r="M670" s="22">
        <v>2</v>
      </c>
      <c r="N670" s="26">
        <v>9.9247685185185189E-2</v>
      </c>
      <c r="O670" s="23">
        <f t="shared" si="25"/>
        <v>4330375</v>
      </c>
      <c r="P670" s="23">
        <f t="shared" si="26"/>
        <v>1010</v>
      </c>
    </row>
    <row r="671" spans="1:16" x14ac:dyDescent="0.25">
      <c r="A671" s="22">
        <v>664</v>
      </c>
      <c r="B671" s="25" t="s">
        <v>11</v>
      </c>
      <c r="C671" s="25" t="s">
        <v>957</v>
      </c>
      <c r="D671" s="25" t="s">
        <v>1000</v>
      </c>
      <c r="E671" s="25" t="s">
        <v>1000</v>
      </c>
      <c r="F671" s="25" t="s">
        <v>1008</v>
      </c>
      <c r="G671" s="25">
        <v>8331089790</v>
      </c>
      <c r="H671" s="25" t="s">
        <v>1009</v>
      </c>
      <c r="I671" s="22">
        <v>1</v>
      </c>
      <c r="J671" s="22">
        <v>5</v>
      </c>
      <c r="K671" s="22">
        <v>38323</v>
      </c>
      <c r="L671" s="22">
        <v>10</v>
      </c>
      <c r="M671" s="22">
        <v>5</v>
      </c>
      <c r="N671" s="26">
        <v>0.44355324074074076</v>
      </c>
      <c r="O671" s="23">
        <f t="shared" si="25"/>
        <v>383230</v>
      </c>
      <c r="P671" s="23">
        <f t="shared" si="26"/>
        <v>50</v>
      </c>
    </row>
    <row r="672" spans="1:16" x14ac:dyDescent="0.25">
      <c r="A672" s="22">
        <v>665</v>
      </c>
      <c r="B672" s="25" t="s">
        <v>11</v>
      </c>
      <c r="C672" s="25" t="s">
        <v>957</v>
      </c>
      <c r="D672" s="25" t="s">
        <v>1000</v>
      </c>
      <c r="E672" s="25" t="s">
        <v>1000</v>
      </c>
      <c r="F672" s="25" t="s">
        <v>1008</v>
      </c>
      <c r="G672" s="25">
        <v>8331089790</v>
      </c>
      <c r="H672" s="25" t="s">
        <v>1010</v>
      </c>
      <c r="I672" s="22">
        <v>1</v>
      </c>
      <c r="J672" s="22">
        <v>6</v>
      </c>
      <c r="K672" s="22">
        <v>36424</v>
      </c>
      <c r="L672" s="22">
        <v>1647</v>
      </c>
      <c r="M672" s="22">
        <v>6</v>
      </c>
      <c r="N672" s="26">
        <v>0.4215740740740741</v>
      </c>
      <c r="O672" s="23">
        <f t="shared" si="25"/>
        <v>59990328</v>
      </c>
      <c r="P672" s="23">
        <f t="shared" si="26"/>
        <v>9882</v>
      </c>
    </row>
    <row r="673" spans="1:16" x14ac:dyDescent="0.25">
      <c r="A673" s="22">
        <v>666</v>
      </c>
      <c r="B673" s="25" t="s">
        <v>11</v>
      </c>
      <c r="C673" s="25" t="s">
        <v>957</v>
      </c>
      <c r="D673" s="25" t="s">
        <v>1000</v>
      </c>
      <c r="E673" s="25" t="s">
        <v>1000</v>
      </c>
      <c r="F673" s="25" t="s">
        <v>1008</v>
      </c>
      <c r="G673" s="25">
        <v>8331089790</v>
      </c>
      <c r="H673" s="25" t="s">
        <v>1011</v>
      </c>
      <c r="I673" s="22">
        <v>1</v>
      </c>
      <c r="J673" s="22">
        <v>7</v>
      </c>
      <c r="K673" s="22">
        <v>40205</v>
      </c>
      <c r="L673" s="22">
        <v>1689</v>
      </c>
      <c r="M673" s="22">
        <v>7</v>
      </c>
      <c r="N673" s="26">
        <v>0.46533564814814815</v>
      </c>
      <c r="O673" s="23">
        <f t="shared" si="25"/>
        <v>67906245</v>
      </c>
      <c r="P673" s="23">
        <f t="shared" si="26"/>
        <v>11823</v>
      </c>
    </row>
    <row r="674" spans="1:16" x14ac:dyDescent="0.25">
      <c r="A674" s="22">
        <v>667</v>
      </c>
      <c r="B674" s="25" t="s">
        <v>11</v>
      </c>
      <c r="C674" s="25" t="s">
        <v>1012</v>
      </c>
      <c r="D674" s="25" t="s">
        <v>1013</v>
      </c>
      <c r="E674" s="25" t="s">
        <v>1014</v>
      </c>
      <c r="F674" s="25" t="s">
        <v>1015</v>
      </c>
      <c r="G674" s="25">
        <v>8331019972</v>
      </c>
      <c r="H674" s="25" t="s">
        <v>1016</v>
      </c>
      <c r="I674" s="22">
        <v>1</v>
      </c>
      <c r="J674" s="22">
        <v>0</v>
      </c>
      <c r="K674" s="22">
        <v>0</v>
      </c>
      <c r="L674" s="22">
        <v>88</v>
      </c>
      <c r="M674" s="22">
        <v>0</v>
      </c>
      <c r="N674" s="26">
        <v>0</v>
      </c>
      <c r="O674" s="23">
        <f t="shared" si="25"/>
        <v>0</v>
      </c>
      <c r="P674" s="23">
        <f t="shared" si="26"/>
        <v>0</v>
      </c>
    </row>
    <row r="675" spans="1:16" x14ac:dyDescent="0.25">
      <c r="A675" s="22">
        <v>668</v>
      </c>
      <c r="B675" s="25" t="s">
        <v>11</v>
      </c>
      <c r="C675" s="25" t="s">
        <v>1012</v>
      </c>
      <c r="D675" s="25" t="s">
        <v>1013</v>
      </c>
      <c r="E675" s="25" t="s">
        <v>1014</v>
      </c>
      <c r="F675" s="25" t="s">
        <v>1015</v>
      </c>
      <c r="G675" s="25">
        <v>8331019972</v>
      </c>
      <c r="H675" s="25" t="s">
        <v>1017</v>
      </c>
      <c r="I675" s="22">
        <v>1</v>
      </c>
      <c r="J675" s="22">
        <v>0</v>
      </c>
      <c r="K675" s="22">
        <v>0</v>
      </c>
      <c r="L675" s="22">
        <v>1086</v>
      </c>
      <c r="M675" s="22">
        <v>0</v>
      </c>
      <c r="N675" s="26">
        <v>0</v>
      </c>
      <c r="O675" s="23">
        <f t="shared" si="25"/>
        <v>0</v>
      </c>
      <c r="P675" s="23">
        <f t="shared" si="26"/>
        <v>0</v>
      </c>
    </row>
    <row r="676" spans="1:16" x14ac:dyDescent="0.25">
      <c r="A676" s="22">
        <v>669</v>
      </c>
      <c r="B676" s="25" t="s">
        <v>11</v>
      </c>
      <c r="C676" s="25" t="s">
        <v>1012</v>
      </c>
      <c r="D676" s="25" t="s">
        <v>1013</v>
      </c>
      <c r="E676" s="25" t="s">
        <v>1014</v>
      </c>
      <c r="F676" s="25" t="s">
        <v>1015</v>
      </c>
      <c r="G676" s="25">
        <v>8331019972</v>
      </c>
      <c r="H676" s="25" t="s">
        <v>1018</v>
      </c>
      <c r="I676" s="22">
        <v>1</v>
      </c>
      <c r="J676" s="22">
        <v>0</v>
      </c>
      <c r="K676" s="22">
        <v>0</v>
      </c>
      <c r="L676" s="22">
        <v>5503</v>
      </c>
      <c r="M676" s="22">
        <v>0</v>
      </c>
      <c r="N676" s="26">
        <v>0</v>
      </c>
      <c r="O676" s="23">
        <f t="shared" si="25"/>
        <v>0</v>
      </c>
      <c r="P676" s="23">
        <f t="shared" si="26"/>
        <v>0</v>
      </c>
    </row>
    <row r="677" spans="1:16" x14ac:dyDescent="0.25">
      <c r="A677" s="22">
        <v>670</v>
      </c>
      <c r="B677" s="25" t="s">
        <v>11</v>
      </c>
      <c r="C677" s="25" t="s">
        <v>1012</v>
      </c>
      <c r="D677" s="25" t="s">
        <v>1013</v>
      </c>
      <c r="E677" s="25" t="s">
        <v>1014</v>
      </c>
      <c r="F677" s="25" t="s">
        <v>1019</v>
      </c>
      <c r="G677" s="25">
        <v>9490615606</v>
      </c>
      <c r="H677" s="25" t="s">
        <v>1020</v>
      </c>
      <c r="I677" s="22">
        <v>1</v>
      </c>
      <c r="J677" s="22">
        <v>1</v>
      </c>
      <c r="K677" s="22">
        <v>7533</v>
      </c>
      <c r="L677" s="22">
        <v>266</v>
      </c>
      <c r="M677" s="22">
        <v>1</v>
      </c>
      <c r="N677" s="26">
        <v>8.7187500000000001E-2</v>
      </c>
      <c r="O677" s="23">
        <f t="shared" si="25"/>
        <v>2003778</v>
      </c>
      <c r="P677" s="23">
        <f t="shared" si="26"/>
        <v>266</v>
      </c>
    </row>
    <row r="678" spans="1:16" x14ac:dyDescent="0.25">
      <c r="A678" s="22">
        <v>671</v>
      </c>
      <c r="B678" s="25" t="s">
        <v>11</v>
      </c>
      <c r="C678" s="25" t="s">
        <v>1012</v>
      </c>
      <c r="D678" s="25" t="s">
        <v>1013</v>
      </c>
      <c r="E678" s="25" t="s">
        <v>1014</v>
      </c>
      <c r="F678" s="25" t="s">
        <v>1019</v>
      </c>
      <c r="G678" s="25">
        <v>9490615606</v>
      </c>
      <c r="H678" s="25" t="s">
        <v>1021</v>
      </c>
      <c r="I678" s="22">
        <v>1</v>
      </c>
      <c r="J678" s="22">
        <v>1</v>
      </c>
      <c r="K678" s="22">
        <v>7181</v>
      </c>
      <c r="L678" s="22">
        <v>4695</v>
      </c>
      <c r="M678" s="22">
        <v>1</v>
      </c>
      <c r="N678" s="26">
        <v>8.3113425925925924E-2</v>
      </c>
      <c r="O678" s="23">
        <f t="shared" si="25"/>
        <v>33714795</v>
      </c>
      <c r="P678" s="23">
        <f t="shared" si="26"/>
        <v>4695</v>
      </c>
    </row>
    <row r="679" spans="1:16" x14ac:dyDescent="0.25">
      <c r="A679" s="22">
        <v>672</v>
      </c>
      <c r="B679" s="25" t="s">
        <v>11</v>
      </c>
      <c r="C679" s="25" t="s">
        <v>1012</v>
      </c>
      <c r="D679" s="25" t="s">
        <v>1013</v>
      </c>
      <c r="E679" s="25" t="s">
        <v>1014</v>
      </c>
      <c r="F679" s="25" t="s">
        <v>1019</v>
      </c>
      <c r="G679" s="25">
        <v>9490615606</v>
      </c>
      <c r="H679" s="25" t="s">
        <v>1022</v>
      </c>
      <c r="I679" s="22">
        <v>1</v>
      </c>
      <c r="J679" s="22">
        <v>1</v>
      </c>
      <c r="K679" s="22">
        <v>7533</v>
      </c>
      <c r="L679" s="22">
        <v>2611</v>
      </c>
      <c r="M679" s="22">
        <v>1</v>
      </c>
      <c r="N679" s="26">
        <v>8.7187500000000001E-2</v>
      </c>
      <c r="O679" s="23">
        <f t="shared" si="25"/>
        <v>19668663</v>
      </c>
      <c r="P679" s="23">
        <f t="shared" si="26"/>
        <v>2611</v>
      </c>
    </row>
    <row r="680" spans="1:16" x14ac:dyDescent="0.25">
      <c r="A680" s="22">
        <v>673</v>
      </c>
      <c r="B680" s="25" t="s">
        <v>11</v>
      </c>
      <c r="C680" s="25" t="s">
        <v>1012</v>
      </c>
      <c r="D680" s="25" t="s">
        <v>1013</v>
      </c>
      <c r="E680" s="25" t="s">
        <v>1014</v>
      </c>
      <c r="F680" s="25" t="s">
        <v>1023</v>
      </c>
      <c r="G680" s="25">
        <v>8332999130</v>
      </c>
      <c r="H680" s="25" t="s">
        <v>1024</v>
      </c>
      <c r="I680" s="22">
        <v>1</v>
      </c>
      <c r="J680" s="22">
        <v>1</v>
      </c>
      <c r="K680" s="22">
        <v>10599</v>
      </c>
      <c r="L680" s="22">
        <v>4287</v>
      </c>
      <c r="M680" s="22">
        <v>1</v>
      </c>
      <c r="N680" s="26">
        <v>0.12267361111111111</v>
      </c>
      <c r="O680" s="23">
        <f t="shared" si="25"/>
        <v>45437913</v>
      </c>
      <c r="P680" s="23">
        <f t="shared" si="26"/>
        <v>4287</v>
      </c>
    </row>
    <row r="681" spans="1:16" x14ac:dyDescent="0.25">
      <c r="A681" s="22">
        <v>674</v>
      </c>
      <c r="B681" s="25" t="s">
        <v>11</v>
      </c>
      <c r="C681" s="25" t="s">
        <v>1012</v>
      </c>
      <c r="D681" s="25" t="s">
        <v>1013</v>
      </c>
      <c r="E681" s="25" t="s">
        <v>1014</v>
      </c>
      <c r="F681" s="25" t="s">
        <v>1023</v>
      </c>
      <c r="G681" s="25">
        <v>8332999130</v>
      </c>
      <c r="H681" s="25" t="s">
        <v>1025</v>
      </c>
      <c r="I681" s="22">
        <v>1</v>
      </c>
      <c r="J681" s="22">
        <v>0</v>
      </c>
      <c r="K681" s="22">
        <v>0</v>
      </c>
      <c r="L681" s="22">
        <v>1562</v>
      </c>
      <c r="M681" s="22">
        <v>0</v>
      </c>
      <c r="N681" s="26">
        <v>0</v>
      </c>
      <c r="O681" s="23">
        <f t="shared" si="25"/>
        <v>0</v>
      </c>
      <c r="P681" s="23">
        <f t="shared" si="26"/>
        <v>0</v>
      </c>
    </row>
    <row r="682" spans="1:16" x14ac:dyDescent="0.25">
      <c r="A682" s="22">
        <v>675</v>
      </c>
      <c r="B682" s="25" t="s">
        <v>11</v>
      </c>
      <c r="C682" s="25" t="s">
        <v>1012</v>
      </c>
      <c r="D682" s="25" t="s">
        <v>1026</v>
      </c>
      <c r="E682" s="25" t="s">
        <v>1027</v>
      </c>
      <c r="F682" s="25" t="s">
        <v>1028</v>
      </c>
      <c r="G682" s="25">
        <v>9490615688</v>
      </c>
      <c r="H682" s="25" t="s">
        <v>1029</v>
      </c>
      <c r="I682" s="22">
        <v>1</v>
      </c>
      <c r="J682" s="22">
        <v>11</v>
      </c>
      <c r="K682" s="22">
        <v>42961</v>
      </c>
      <c r="L682" s="22">
        <v>2902</v>
      </c>
      <c r="M682" s="22">
        <v>11</v>
      </c>
      <c r="N682" s="26">
        <v>0.49723379629629627</v>
      </c>
      <c r="O682" s="23">
        <f t="shared" si="25"/>
        <v>124672822</v>
      </c>
      <c r="P682" s="23">
        <f t="shared" si="26"/>
        <v>31922</v>
      </c>
    </row>
    <row r="683" spans="1:16" x14ac:dyDescent="0.25">
      <c r="A683" s="22">
        <v>676</v>
      </c>
      <c r="B683" s="25" t="s">
        <v>11</v>
      </c>
      <c r="C683" s="25" t="s">
        <v>1012</v>
      </c>
      <c r="D683" s="25" t="s">
        <v>1026</v>
      </c>
      <c r="E683" s="25" t="s">
        <v>1027</v>
      </c>
      <c r="F683" s="25" t="s">
        <v>1028</v>
      </c>
      <c r="G683" s="25">
        <v>9490615688</v>
      </c>
      <c r="H683" s="25" t="s">
        <v>1030</v>
      </c>
      <c r="I683" s="22">
        <v>1</v>
      </c>
      <c r="J683" s="22">
        <v>1</v>
      </c>
      <c r="K683" s="22">
        <v>8878</v>
      </c>
      <c r="L683" s="22">
        <v>3655</v>
      </c>
      <c r="M683" s="22">
        <v>1</v>
      </c>
      <c r="N683" s="26">
        <v>0.10275462962962963</v>
      </c>
      <c r="O683" s="23">
        <f t="shared" si="25"/>
        <v>32449090</v>
      </c>
      <c r="P683" s="23">
        <f t="shared" si="26"/>
        <v>3655</v>
      </c>
    </row>
    <row r="684" spans="1:16" x14ac:dyDescent="0.25">
      <c r="A684" s="22">
        <v>677</v>
      </c>
      <c r="B684" s="25" t="s">
        <v>11</v>
      </c>
      <c r="C684" s="25" t="s">
        <v>1012</v>
      </c>
      <c r="D684" s="25" t="s">
        <v>1026</v>
      </c>
      <c r="E684" s="25" t="s">
        <v>1027</v>
      </c>
      <c r="F684" s="25" t="s">
        <v>1028</v>
      </c>
      <c r="G684" s="25">
        <v>9490615688</v>
      </c>
      <c r="H684" s="25" t="s">
        <v>1031</v>
      </c>
      <c r="I684" s="22">
        <v>1</v>
      </c>
      <c r="J684" s="22">
        <v>3</v>
      </c>
      <c r="K684" s="22">
        <v>26390</v>
      </c>
      <c r="L684" s="22">
        <v>4105</v>
      </c>
      <c r="M684" s="22">
        <v>3</v>
      </c>
      <c r="N684" s="26">
        <v>0.3054398148148148</v>
      </c>
      <c r="O684" s="23">
        <f t="shared" si="25"/>
        <v>108330950</v>
      </c>
      <c r="P684" s="23">
        <f t="shared" si="26"/>
        <v>12315</v>
      </c>
    </row>
    <row r="685" spans="1:16" x14ac:dyDescent="0.25">
      <c r="A685" s="22">
        <v>678</v>
      </c>
      <c r="B685" s="25" t="s">
        <v>11</v>
      </c>
      <c r="C685" s="25" t="s">
        <v>1012</v>
      </c>
      <c r="D685" s="25" t="s">
        <v>1026</v>
      </c>
      <c r="E685" s="25" t="s">
        <v>1027</v>
      </c>
      <c r="F685" s="25" t="s">
        <v>1032</v>
      </c>
      <c r="G685" s="25">
        <v>9490615688</v>
      </c>
      <c r="H685" s="25" t="s">
        <v>1033</v>
      </c>
      <c r="I685" s="22">
        <v>1</v>
      </c>
      <c r="J685" s="22">
        <v>2</v>
      </c>
      <c r="K685" s="22">
        <v>14742</v>
      </c>
      <c r="L685" s="22">
        <v>5464</v>
      </c>
      <c r="M685" s="22">
        <v>2</v>
      </c>
      <c r="N685" s="26">
        <v>0.170625</v>
      </c>
      <c r="O685" s="23">
        <f t="shared" si="25"/>
        <v>80550288</v>
      </c>
      <c r="P685" s="23">
        <f t="shared" si="26"/>
        <v>10928</v>
      </c>
    </row>
    <row r="686" spans="1:16" x14ac:dyDescent="0.25">
      <c r="A686" s="22">
        <v>679</v>
      </c>
      <c r="B686" s="25" t="s">
        <v>11</v>
      </c>
      <c r="C686" s="25" t="s">
        <v>1034</v>
      </c>
      <c r="D686" s="25" t="s">
        <v>1035</v>
      </c>
      <c r="E686" s="25" t="s">
        <v>1035</v>
      </c>
      <c r="F686" s="25" t="s">
        <v>1036</v>
      </c>
      <c r="G686" s="25">
        <v>9490615701</v>
      </c>
      <c r="H686" s="25" t="s">
        <v>1037</v>
      </c>
      <c r="I686" s="22">
        <v>1</v>
      </c>
      <c r="J686" s="22">
        <v>5</v>
      </c>
      <c r="K686" s="22">
        <v>49815</v>
      </c>
      <c r="L686" s="22">
        <v>107</v>
      </c>
      <c r="M686" s="22">
        <v>5</v>
      </c>
      <c r="N686" s="26">
        <v>0.57656249999999998</v>
      </c>
      <c r="O686" s="23">
        <f t="shared" si="25"/>
        <v>5330205</v>
      </c>
      <c r="P686" s="23">
        <f t="shared" si="26"/>
        <v>535</v>
      </c>
    </row>
    <row r="687" spans="1:16" x14ac:dyDescent="0.25">
      <c r="A687" s="22">
        <v>680</v>
      </c>
      <c r="B687" s="25" t="s">
        <v>11</v>
      </c>
      <c r="C687" s="25" t="s">
        <v>1034</v>
      </c>
      <c r="D687" s="25" t="s">
        <v>1035</v>
      </c>
      <c r="E687" s="25" t="s">
        <v>1038</v>
      </c>
      <c r="F687" s="25" t="s">
        <v>1039</v>
      </c>
      <c r="G687" s="25">
        <v>8333068611</v>
      </c>
      <c r="H687" s="25" t="s">
        <v>1040</v>
      </c>
      <c r="I687" s="22">
        <v>1</v>
      </c>
      <c r="J687" s="22">
        <v>5</v>
      </c>
      <c r="K687" s="22">
        <v>44166</v>
      </c>
      <c r="L687" s="22">
        <v>2945</v>
      </c>
      <c r="M687" s="22">
        <v>5</v>
      </c>
      <c r="N687" s="26">
        <v>0.51118055555555553</v>
      </c>
      <c r="O687" s="23">
        <f t="shared" si="25"/>
        <v>130068870</v>
      </c>
      <c r="P687" s="23">
        <f t="shared" si="26"/>
        <v>14725</v>
      </c>
    </row>
    <row r="688" spans="1:16" x14ac:dyDescent="0.25">
      <c r="A688" s="22">
        <v>681</v>
      </c>
      <c r="B688" s="25" t="s">
        <v>11</v>
      </c>
      <c r="C688" s="25" t="s">
        <v>1034</v>
      </c>
      <c r="D688" s="25" t="s">
        <v>1035</v>
      </c>
      <c r="E688" s="25" t="s">
        <v>1038</v>
      </c>
      <c r="F688" s="25" t="s">
        <v>1039</v>
      </c>
      <c r="G688" s="25">
        <v>8333068611</v>
      </c>
      <c r="H688" s="25" t="s">
        <v>1041</v>
      </c>
      <c r="I688" s="22">
        <v>1</v>
      </c>
      <c r="J688" s="22">
        <v>7</v>
      </c>
      <c r="K688" s="22">
        <v>43256</v>
      </c>
      <c r="L688" s="22">
        <v>4814</v>
      </c>
      <c r="M688" s="22">
        <v>7</v>
      </c>
      <c r="N688" s="26">
        <v>0.50064814814814818</v>
      </c>
      <c r="O688" s="23">
        <f t="shared" si="25"/>
        <v>208234384</v>
      </c>
      <c r="P688" s="23">
        <f t="shared" si="26"/>
        <v>33698</v>
      </c>
    </row>
    <row r="689" spans="1:16" x14ac:dyDescent="0.25">
      <c r="A689" s="22">
        <v>682</v>
      </c>
      <c r="B689" s="25" t="s">
        <v>11</v>
      </c>
      <c r="C689" s="25" t="s">
        <v>1034</v>
      </c>
      <c r="D689" s="25" t="s">
        <v>1035</v>
      </c>
      <c r="E689" s="25" t="s">
        <v>1038</v>
      </c>
      <c r="F689" s="25" t="s">
        <v>1042</v>
      </c>
      <c r="G689" s="25">
        <v>8331019904</v>
      </c>
      <c r="H689" s="25" t="s">
        <v>1043</v>
      </c>
      <c r="I689" s="22">
        <v>1</v>
      </c>
      <c r="J689" s="22">
        <v>5</v>
      </c>
      <c r="K689" s="22">
        <v>40635</v>
      </c>
      <c r="L689" s="22">
        <v>1606</v>
      </c>
      <c r="M689" s="22">
        <v>5</v>
      </c>
      <c r="N689" s="26">
        <v>0.47031250000000002</v>
      </c>
      <c r="O689" s="23">
        <f t="shared" si="25"/>
        <v>65259810</v>
      </c>
      <c r="P689" s="23">
        <f t="shared" si="26"/>
        <v>8030</v>
      </c>
    </row>
    <row r="690" spans="1:16" x14ac:dyDescent="0.25">
      <c r="A690" s="22">
        <v>683</v>
      </c>
      <c r="B690" s="25" t="s">
        <v>11</v>
      </c>
      <c r="C690" s="25" t="s">
        <v>1034</v>
      </c>
      <c r="D690" s="25" t="s">
        <v>1035</v>
      </c>
      <c r="E690" s="25" t="s">
        <v>1038</v>
      </c>
      <c r="F690" s="25" t="s">
        <v>1042</v>
      </c>
      <c r="G690" s="25">
        <v>8331019904</v>
      </c>
      <c r="H690" s="25" t="s">
        <v>1044</v>
      </c>
      <c r="I690" s="22">
        <v>1</v>
      </c>
      <c r="J690" s="22">
        <v>5</v>
      </c>
      <c r="K690" s="22">
        <v>49982</v>
      </c>
      <c r="L690" s="22">
        <v>1624</v>
      </c>
      <c r="M690" s="22">
        <v>5</v>
      </c>
      <c r="N690" s="26">
        <v>0.57849537037037035</v>
      </c>
      <c r="O690" s="23">
        <f t="shared" si="25"/>
        <v>81170768</v>
      </c>
      <c r="P690" s="23">
        <f t="shared" si="26"/>
        <v>8120</v>
      </c>
    </row>
    <row r="691" spans="1:16" x14ac:dyDescent="0.25">
      <c r="A691" s="22">
        <v>684</v>
      </c>
      <c r="B691" s="25" t="s">
        <v>11</v>
      </c>
      <c r="C691" s="25" t="s">
        <v>1034</v>
      </c>
      <c r="D691" s="25" t="s">
        <v>1035</v>
      </c>
      <c r="E691" s="25" t="s">
        <v>1038</v>
      </c>
      <c r="F691" s="25" t="s">
        <v>1042</v>
      </c>
      <c r="G691" s="25">
        <v>8331019904</v>
      </c>
      <c r="H691" s="25" t="s">
        <v>1045</v>
      </c>
      <c r="I691" s="22">
        <v>1</v>
      </c>
      <c r="J691" s="22">
        <v>5</v>
      </c>
      <c r="K691" s="22">
        <v>40298</v>
      </c>
      <c r="L691" s="22">
        <v>3705</v>
      </c>
      <c r="M691" s="22">
        <v>5</v>
      </c>
      <c r="N691" s="26">
        <v>0.46641203703703704</v>
      </c>
      <c r="O691" s="23">
        <f t="shared" si="25"/>
        <v>149304090</v>
      </c>
      <c r="P691" s="23">
        <f t="shared" si="26"/>
        <v>18525</v>
      </c>
    </row>
    <row r="692" spans="1:16" x14ac:dyDescent="0.25">
      <c r="A692" s="22">
        <v>685</v>
      </c>
      <c r="B692" s="25" t="s">
        <v>11</v>
      </c>
      <c r="C692" s="25" t="s">
        <v>1034</v>
      </c>
      <c r="D692" s="25" t="s">
        <v>1035</v>
      </c>
      <c r="E692" s="25" t="s">
        <v>1038</v>
      </c>
      <c r="F692" s="25" t="s">
        <v>1042</v>
      </c>
      <c r="G692" s="25">
        <v>8331019904</v>
      </c>
      <c r="H692" s="25" t="s">
        <v>1046</v>
      </c>
      <c r="I692" s="22">
        <v>1</v>
      </c>
      <c r="J692" s="22">
        <v>3</v>
      </c>
      <c r="K692" s="22">
        <v>33583</v>
      </c>
      <c r="L692" s="22">
        <v>1220</v>
      </c>
      <c r="M692" s="22">
        <v>3</v>
      </c>
      <c r="N692" s="26">
        <v>0.38869212962962962</v>
      </c>
      <c r="O692" s="23">
        <f t="shared" si="25"/>
        <v>40971260</v>
      </c>
      <c r="P692" s="23">
        <f t="shared" si="26"/>
        <v>3660</v>
      </c>
    </row>
    <row r="693" spans="1:16" x14ac:dyDescent="0.25">
      <c r="A693" s="22">
        <v>686</v>
      </c>
      <c r="B693" s="25" t="s">
        <v>11</v>
      </c>
      <c r="C693" s="25" t="s">
        <v>1034</v>
      </c>
      <c r="D693" s="25" t="s">
        <v>1035</v>
      </c>
      <c r="E693" s="25" t="s">
        <v>1038</v>
      </c>
      <c r="F693" s="25" t="s">
        <v>1042</v>
      </c>
      <c r="G693" s="25">
        <v>8331019904</v>
      </c>
      <c r="H693" s="25" t="s">
        <v>1047</v>
      </c>
      <c r="I693" s="22">
        <v>1</v>
      </c>
      <c r="J693" s="22">
        <v>4</v>
      </c>
      <c r="K693" s="22">
        <v>34390</v>
      </c>
      <c r="L693" s="22">
        <v>3213</v>
      </c>
      <c r="M693" s="22">
        <v>4</v>
      </c>
      <c r="N693" s="26">
        <v>0.39803240740740742</v>
      </c>
      <c r="O693" s="23">
        <f t="shared" si="25"/>
        <v>110495070</v>
      </c>
      <c r="P693" s="23">
        <f t="shared" si="26"/>
        <v>12852</v>
      </c>
    </row>
    <row r="694" spans="1:16" x14ac:dyDescent="0.25">
      <c r="A694" s="22">
        <v>687</v>
      </c>
      <c r="B694" s="25" t="s">
        <v>11</v>
      </c>
      <c r="C694" s="25" t="s">
        <v>1034</v>
      </c>
      <c r="D694" s="25" t="s">
        <v>1035</v>
      </c>
      <c r="E694" s="25" t="s">
        <v>1038</v>
      </c>
      <c r="F694" s="25" t="s">
        <v>1048</v>
      </c>
      <c r="G694" s="25">
        <v>9490615702</v>
      </c>
      <c r="H694" s="25" t="s">
        <v>1049</v>
      </c>
      <c r="I694" s="22">
        <v>1</v>
      </c>
      <c r="J694" s="22">
        <v>7</v>
      </c>
      <c r="K694" s="22">
        <v>61142</v>
      </c>
      <c r="L694" s="22">
        <v>1807</v>
      </c>
      <c r="M694" s="22">
        <v>7</v>
      </c>
      <c r="N694" s="26">
        <v>0.70766203703703701</v>
      </c>
      <c r="O694" s="23">
        <f t="shared" si="25"/>
        <v>110483594</v>
      </c>
      <c r="P694" s="23">
        <f t="shared" si="26"/>
        <v>12649</v>
      </c>
    </row>
    <row r="695" spans="1:16" x14ac:dyDescent="0.25">
      <c r="A695" s="22">
        <v>688</v>
      </c>
      <c r="B695" s="25" t="s">
        <v>11</v>
      </c>
      <c r="C695" s="25" t="s">
        <v>1034</v>
      </c>
      <c r="D695" s="25" t="s">
        <v>1035</v>
      </c>
      <c r="E695" s="25" t="s">
        <v>1038</v>
      </c>
      <c r="F695" s="25" t="s">
        <v>1048</v>
      </c>
      <c r="G695" s="25">
        <v>9490615702</v>
      </c>
      <c r="H695" s="25" t="s">
        <v>1050</v>
      </c>
      <c r="I695" s="22">
        <v>1</v>
      </c>
      <c r="J695" s="22">
        <v>4</v>
      </c>
      <c r="K695" s="22">
        <v>49293</v>
      </c>
      <c r="L695" s="22">
        <v>311</v>
      </c>
      <c r="M695" s="22">
        <v>4</v>
      </c>
      <c r="N695" s="26">
        <v>0.57052083333333337</v>
      </c>
      <c r="O695" s="23">
        <f t="shared" si="25"/>
        <v>15330123</v>
      </c>
      <c r="P695" s="23">
        <f t="shared" si="26"/>
        <v>1244</v>
      </c>
    </row>
    <row r="696" spans="1:16" x14ac:dyDescent="0.25">
      <c r="A696" s="22">
        <v>689</v>
      </c>
      <c r="B696" s="25" t="s">
        <v>11</v>
      </c>
      <c r="C696" s="25" t="s">
        <v>1034</v>
      </c>
      <c r="D696" s="25" t="s">
        <v>1035</v>
      </c>
      <c r="E696" s="25" t="s">
        <v>1038</v>
      </c>
      <c r="F696" s="25" t="s">
        <v>1048</v>
      </c>
      <c r="G696" s="25">
        <v>9490615702</v>
      </c>
      <c r="H696" s="25" t="s">
        <v>1051</v>
      </c>
      <c r="I696" s="22">
        <v>1</v>
      </c>
      <c r="J696" s="22">
        <v>11</v>
      </c>
      <c r="K696" s="22">
        <v>89226</v>
      </c>
      <c r="L696" s="22">
        <v>2509</v>
      </c>
      <c r="M696" s="22">
        <v>11</v>
      </c>
      <c r="N696" s="26">
        <v>1.0327083333333333</v>
      </c>
      <c r="O696" s="23">
        <f t="shared" si="25"/>
        <v>223868034</v>
      </c>
      <c r="P696" s="23">
        <f t="shared" si="26"/>
        <v>27599</v>
      </c>
    </row>
    <row r="697" spans="1:16" x14ac:dyDescent="0.25">
      <c r="A697" s="22">
        <v>690</v>
      </c>
      <c r="B697" s="25" t="s">
        <v>11</v>
      </c>
      <c r="C697" s="25" t="s">
        <v>1034</v>
      </c>
      <c r="D697" s="25" t="s">
        <v>1035</v>
      </c>
      <c r="E697" s="25" t="s">
        <v>1038</v>
      </c>
      <c r="F697" s="25" t="s">
        <v>1048</v>
      </c>
      <c r="G697" s="25">
        <v>9490615702</v>
      </c>
      <c r="H697" s="25" t="s">
        <v>1052</v>
      </c>
      <c r="I697" s="22">
        <v>1</v>
      </c>
      <c r="J697" s="22">
        <v>10</v>
      </c>
      <c r="K697" s="22">
        <v>56650</v>
      </c>
      <c r="L697" s="22">
        <v>113</v>
      </c>
      <c r="M697" s="22">
        <v>10</v>
      </c>
      <c r="N697" s="26">
        <v>0.65567129629629628</v>
      </c>
      <c r="O697" s="23">
        <f t="shared" si="25"/>
        <v>6401450</v>
      </c>
      <c r="P697" s="23">
        <f t="shared" si="26"/>
        <v>1130</v>
      </c>
    </row>
    <row r="698" spans="1:16" x14ac:dyDescent="0.25">
      <c r="A698" s="22">
        <v>691</v>
      </c>
      <c r="B698" s="25" t="s">
        <v>11</v>
      </c>
      <c r="C698" s="25" t="s">
        <v>1053</v>
      </c>
      <c r="D698" s="25" t="s">
        <v>1054</v>
      </c>
      <c r="E698" s="25" t="s">
        <v>1055</v>
      </c>
      <c r="F698" s="25" t="s">
        <v>1056</v>
      </c>
      <c r="G698" s="25">
        <v>9490615653</v>
      </c>
      <c r="H698" s="25" t="s">
        <v>1057</v>
      </c>
      <c r="I698" s="22">
        <v>1</v>
      </c>
      <c r="J698" s="22">
        <v>0</v>
      </c>
      <c r="K698" s="22">
        <v>0</v>
      </c>
      <c r="L698" s="22">
        <v>2530</v>
      </c>
      <c r="M698" s="22">
        <v>0</v>
      </c>
      <c r="N698" s="26">
        <v>0</v>
      </c>
      <c r="O698" s="23">
        <f t="shared" si="25"/>
        <v>0</v>
      </c>
      <c r="P698" s="23">
        <f t="shared" si="26"/>
        <v>0</v>
      </c>
    </row>
    <row r="699" spans="1:16" x14ac:dyDescent="0.25">
      <c r="A699" s="22">
        <v>692</v>
      </c>
      <c r="B699" s="25" t="s">
        <v>11</v>
      </c>
      <c r="C699" s="25" t="s">
        <v>1053</v>
      </c>
      <c r="D699" s="25" t="s">
        <v>1054</v>
      </c>
      <c r="E699" s="25" t="s">
        <v>1055</v>
      </c>
      <c r="F699" s="25" t="s">
        <v>1056</v>
      </c>
      <c r="G699" s="25">
        <v>9490615653</v>
      </c>
      <c r="H699" s="25" t="s">
        <v>1058</v>
      </c>
      <c r="I699" s="22">
        <v>1</v>
      </c>
      <c r="J699" s="22">
        <v>1</v>
      </c>
      <c r="K699" s="22">
        <v>4254</v>
      </c>
      <c r="L699" s="22">
        <v>2253</v>
      </c>
      <c r="M699" s="22">
        <v>1</v>
      </c>
      <c r="N699" s="26">
        <v>4.9236111111111112E-2</v>
      </c>
      <c r="O699" s="23">
        <f t="shared" si="25"/>
        <v>9584262</v>
      </c>
      <c r="P699" s="23">
        <f t="shared" si="26"/>
        <v>2253</v>
      </c>
    </row>
    <row r="700" spans="1:16" x14ac:dyDescent="0.25">
      <c r="A700" s="22">
        <v>693</v>
      </c>
      <c r="B700" s="25" t="s">
        <v>11</v>
      </c>
      <c r="C700" s="25" t="s">
        <v>1053</v>
      </c>
      <c r="D700" s="25" t="s">
        <v>1054</v>
      </c>
      <c r="E700" s="25" t="s">
        <v>1055</v>
      </c>
      <c r="F700" s="25" t="s">
        <v>1056</v>
      </c>
      <c r="G700" s="25">
        <v>9490615653</v>
      </c>
      <c r="H700" s="25" t="s">
        <v>1059</v>
      </c>
      <c r="I700" s="22">
        <v>1</v>
      </c>
      <c r="J700" s="22">
        <v>1</v>
      </c>
      <c r="K700" s="22">
        <v>4536</v>
      </c>
      <c r="L700" s="22">
        <v>1791</v>
      </c>
      <c r="M700" s="22">
        <v>1</v>
      </c>
      <c r="N700" s="26">
        <v>5.2499999999999998E-2</v>
      </c>
      <c r="O700" s="23">
        <f t="shared" si="25"/>
        <v>8123976</v>
      </c>
      <c r="P700" s="23">
        <f t="shared" si="26"/>
        <v>1791</v>
      </c>
    </row>
    <row r="701" spans="1:16" x14ac:dyDescent="0.25">
      <c r="A701" s="22">
        <v>694</v>
      </c>
      <c r="B701" s="25" t="s">
        <v>11</v>
      </c>
      <c r="C701" s="25" t="s">
        <v>1053</v>
      </c>
      <c r="D701" s="25" t="s">
        <v>1054</v>
      </c>
      <c r="E701" s="25" t="s">
        <v>1055</v>
      </c>
      <c r="F701" s="25" t="s">
        <v>1056</v>
      </c>
      <c r="G701" s="25">
        <v>9490615653</v>
      </c>
      <c r="H701" s="25" t="s">
        <v>1060</v>
      </c>
      <c r="I701" s="22">
        <v>1</v>
      </c>
      <c r="J701" s="22">
        <v>1</v>
      </c>
      <c r="K701" s="22">
        <v>5184</v>
      </c>
      <c r="L701" s="22">
        <v>1503</v>
      </c>
      <c r="M701" s="22">
        <v>1</v>
      </c>
      <c r="N701" s="26">
        <v>0.06</v>
      </c>
      <c r="O701" s="23">
        <f t="shared" si="25"/>
        <v>7791552</v>
      </c>
      <c r="P701" s="23">
        <f t="shared" si="26"/>
        <v>1503</v>
      </c>
    </row>
    <row r="702" spans="1:16" x14ac:dyDescent="0.25">
      <c r="A702" s="22">
        <v>695</v>
      </c>
      <c r="B702" s="25" t="s">
        <v>11</v>
      </c>
      <c r="C702" s="25" t="s">
        <v>1053</v>
      </c>
      <c r="D702" s="25" t="s">
        <v>1054</v>
      </c>
      <c r="E702" s="25" t="s">
        <v>1055</v>
      </c>
      <c r="F702" s="25" t="s">
        <v>1056</v>
      </c>
      <c r="G702" s="25">
        <v>9490615653</v>
      </c>
      <c r="H702" s="25" t="s">
        <v>1061</v>
      </c>
      <c r="I702" s="22">
        <v>1</v>
      </c>
      <c r="J702" s="22">
        <v>0</v>
      </c>
      <c r="K702" s="22">
        <v>0</v>
      </c>
      <c r="L702" s="22">
        <v>3915</v>
      </c>
      <c r="M702" s="22">
        <v>0</v>
      </c>
      <c r="N702" s="26">
        <v>0</v>
      </c>
      <c r="O702" s="23">
        <f t="shared" si="25"/>
        <v>0</v>
      </c>
      <c r="P702" s="23">
        <f t="shared" si="26"/>
        <v>0</v>
      </c>
    </row>
    <row r="703" spans="1:16" x14ac:dyDescent="0.25">
      <c r="A703" s="22">
        <v>696</v>
      </c>
      <c r="B703" s="25" t="s">
        <v>11</v>
      </c>
      <c r="C703" s="25" t="s">
        <v>1053</v>
      </c>
      <c r="D703" s="25" t="s">
        <v>1054</v>
      </c>
      <c r="E703" s="25" t="s">
        <v>1055</v>
      </c>
      <c r="F703" s="25" t="s">
        <v>1062</v>
      </c>
      <c r="G703" s="25">
        <v>9490598727</v>
      </c>
      <c r="H703" s="25" t="s">
        <v>1063</v>
      </c>
      <c r="I703" s="22">
        <v>1</v>
      </c>
      <c r="J703" s="22">
        <v>0</v>
      </c>
      <c r="K703" s="22">
        <v>0</v>
      </c>
      <c r="L703" s="22">
        <v>38</v>
      </c>
      <c r="M703" s="22">
        <v>0</v>
      </c>
      <c r="N703" s="26">
        <v>0</v>
      </c>
      <c r="O703" s="23">
        <f t="shared" si="25"/>
        <v>0</v>
      </c>
      <c r="P703" s="23">
        <f t="shared" si="26"/>
        <v>0</v>
      </c>
    </row>
    <row r="704" spans="1:16" x14ac:dyDescent="0.25">
      <c r="A704" s="22">
        <v>697</v>
      </c>
      <c r="B704" s="25" t="s">
        <v>11</v>
      </c>
      <c r="C704" s="25" t="s">
        <v>1053</v>
      </c>
      <c r="D704" s="25" t="s">
        <v>1054</v>
      </c>
      <c r="E704" s="25" t="s">
        <v>1055</v>
      </c>
      <c r="F704" s="25" t="s">
        <v>1064</v>
      </c>
      <c r="G704" s="25">
        <v>9440851708</v>
      </c>
      <c r="H704" s="25" t="s">
        <v>1065</v>
      </c>
      <c r="I704" s="22">
        <v>1</v>
      </c>
      <c r="J704" s="22">
        <v>1</v>
      </c>
      <c r="K704" s="22">
        <v>4746</v>
      </c>
      <c r="L704" s="22">
        <v>484</v>
      </c>
      <c r="M704" s="22">
        <v>1</v>
      </c>
      <c r="N704" s="26">
        <v>5.4930555555555559E-2</v>
      </c>
      <c r="O704" s="23">
        <f t="shared" si="25"/>
        <v>2297064</v>
      </c>
      <c r="P704" s="23">
        <f t="shared" si="26"/>
        <v>484</v>
      </c>
    </row>
    <row r="705" spans="1:16" x14ac:dyDescent="0.25">
      <c r="A705" s="22">
        <v>698</v>
      </c>
      <c r="B705" s="25" t="s">
        <v>11</v>
      </c>
      <c r="C705" s="25" t="s">
        <v>1053</v>
      </c>
      <c r="D705" s="25" t="s">
        <v>1054</v>
      </c>
      <c r="E705" s="25" t="s">
        <v>1055</v>
      </c>
      <c r="F705" s="25" t="s">
        <v>1064</v>
      </c>
      <c r="G705" s="25">
        <v>9440851708</v>
      </c>
      <c r="H705" s="25" t="s">
        <v>1066</v>
      </c>
      <c r="I705" s="22">
        <v>1</v>
      </c>
      <c r="J705" s="22">
        <v>0</v>
      </c>
      <c r="K705" s="22">
        <v>0</v>
      </c>
      <c r="L705" s="22">
        <v>3087</v>
      </c>
      <c r="M705" s="22">
        <v>0</v>
      </c>
      <c r="N705" s="26">
        <v>0</v>
      </c>
      <c r="O705" s="23">
        <f t="shared" si="25"/>
        <v>0</v>
      </c>
      <c r="P705" s="23">
        <f t="shared" si="26"/>
        <v>0</v>
      </c>
    </row>
    <row r="706" spans="1:16" x14ac:dyDescent="0.25">
      <c r="A706" s="22">
        <v>699</v>
      </c>
      <c r="B706" s="25" t="s">
        <v>11</v>
      </c>
      <c r="C706" s="25" t="s">
        <v>1053</v>
      </c>
      <c r="D706" s="25" t="s">
        <v>1054</v>
      </c>
      <c r="E706" s="25" t="s">
        <v>1055</v>
      </c>
      <c r="F706" s="25" t="s">
        <v>1064</v>
      </c>
      <c r="G706" s="25">
        <v>9440851708</v>
      </c>
      <c r="H706" s="25" t="s">
        <v>1067</v>
      </c>
      <c r="I706" s="22">
        <v>1</v>
      </c>
      <c r="J706" s="22">
        <v>0</v>
      </c>
      <c r="K706" s="22">
        <v>0</v>
      </c>
      <c r="L706" s="22">
        <v>2815</v>
      </c>
      <c r="M706" s="22">
        <v>0</v>
      </c>
      <c r="N706" s="26">
        <v>0</v>
      </c>
      <c r="O706" s="23">
        <f t="shared" si="25"/>
        <v>0</v>
      </c>
      <c r="P706" s="23">
        <f t="shared" si="26"/>
        <v>0</v>
      </c>
    </row>
    <row r="707" spans="1:16" x14ac:dyDescent="0.25">
      <c r="A707" s="22">
        <v>700</v>
      </c>
      <c r="B707" s="25" t="s">
        <v>11</v>
      </c>
      <c r="C707" s="25" t="s">
        <v>1053</v>
      </c>
      <c r="D707" s="25" t="s">
        <v>1054</v>
      </c>
      <c r="E707" s="25" t="s">
        <v>1068</v>
      </c>
      <c r="F707" s="25" t="s">
        <v>1069</v>
      </c>
      <c r="G707" s="25"/>
      <c r="H707" s="25" t="s">
        <v>1070</v>
      </c>
      <c r="I707" s="22">
        <v>1</v>
      </c>
      <c r="J707" s="22">
        <v>0</v>
      </c>
      <c r="K707" s="22">
        <v>0</v>
      </c>
      <c r="L707" s="27"/>
      <c r="M707" s="22">
        <v>0</v>
      </c>
      <c r="N707" s="26">
        <v>0</v>
      </c>
      <c r="O707" s="23">
        <f t="shared" si="25"/>
        <v>0</v>
      </c>
      <c r="P707" s="23">
        <f t="shared" si="26"/>
        <v>0</v>
      </c>
    </row>
    <row r="708" spans="1:16" x14ac:dyDescent="0.25">
      <c r="A708" s="22">
        <v>701</v>
      </c>
      <c r="B708" s="25" t="s">
        <v>11</v>
      </c>
      <c r="C708" s="25" t="s">
        <v>1053</v>
      </c>
      <c r="D708" s="25" t="s">
        <v>1054</v>
      </c>
      <c r="E708" s="25" t="s">
        <v>1068</v>
      </c>
      <c r="F708" s="25" t="s">
        <v>1069</v>
      </c>
      <c r="G708" s="25"/>
      <c r="H708" s="25" t="s">
        <v>1071</v>
      </c>
      <c r="I708" s="22">
        <v>1</v>
      </c>
      <c r="J708" s="22">
        <v>0</v>
      </c>
      <c r="K708" s="22">
        <v>0</v>
      </c>
      <c r="L708" s="27"/>
      <c r="M708" s="22">
        <v>0</v>
      </c>
      <c r="N708" s="26">
        <v>0</v>
      </c>
      <c r="O708" s="23">
        <f t="shared" si="25"/>
        <v>0</v>
      </c>
      <c r="P708" s="23">
        <f t="shared" si="26"/>
        <v>0</v>
      </c>
    </row>
    <row r="709" spans="1:16" x14ac:dyDescent="0.25">
      <c r="A709" s="22">
        <v>702</v>
      </c>
      <c r="B709" s="25" t="s">
        <v>11</v>
      </c>
      <c r="C709" s="25" t="s">
        <v>1053</v>
      </c>
      <c r="D709" s="25" t="s">
        <v>1054</v>
      </c>
      <c r="E709" s="25" t="s">
        <v>1068</v>
      </c>
      <c r="F709" s="25" t="s">
        <v>1069</v>
      </c>
      <c r="G709" s="25"/>
      <c r="H709" s="25" t="s">
        <v>1072</v>
      </c>
      <c r="I709" s="22">
        <v>1</v>
      </c>
      <c r="J709" s="22">
        <v>0</v>
      </c>
      <c r="K709" s="22">
        <v>0</v>
      </c>
      <c r="L709" s="27"/>
      <c r="M709" s="22">
        <v>0</v>
      </c>
      <c r="N709" s="26">
        <v>0</v>
      </c>
      <c r="O709" s="23">
        <f t="shared" si="25"/>
        <v>0</v>
      </c>
      <c r="P709" s="23">
        <f t="shared" si="26"/>
        <v>0</v>
      </c>
    </row>
    <row r="710" spans="1:16" x14ac:dyDescent="0.25">
      <c r="A710" s="22">
        <v>703</v>
      </c>
      <c r="B710" s="25" t="s">
        <v>11</v>
      </c>
      <c r="C710" s="25" t="s">
        <v>1053</v>
      </c>
      <c r="D710" s="25" t="s">
        <v>1054</v>
      </c>
      <c r="E710" s="25" t="s">
        <v>1068</v>
      </c>
      <c r="F710" s="25" t="s">
        <v>1069</v>
      </c>
      <c r="G710" s="25"/>
      <c r="H710" s="25" t="s">
        <v>1073</v>
      </c>
      <c r="I710" s="22">
        <v>1</v>
      </c>
      <c r="J710" s="22">
        <v>0</v>
      </c>
      <c r="K710" s="22">
        <v>0</v>
      </c>
      <c r="L710" s="27"/>
      <c r="M710" s="22">
        <v>0</v>
      </c>
      <c r="N710" s="26">
        <v>0</v>
      </c>
      <c r="O710" s="23">
        <f t="shared" si="25"/>
        <v>0</v>
      </c>
      <c r="P710" s="23">
        <f t="shared" si="26"/>
        <v>0</v>
      </c>
    </row>
    <row r="711" spans="1:16" x14ac:dyDescent="0.25">
      <c r="A711" s="22">
        <v>704</v>
      </c>
      <c r="B711" s="25" t="s">
        <v>11</v>
      </c>
      <c r="C711" s="25" t="s">
        <v>1053</v>
      </c>
      <c r="D711" s="25" t="s">
        <v>1054</v>
      </c>
      <c r="E711" s="25" t="s">
        <v>1068</v>
      </c>
      <c r="F711" s="25" t="s">
        <v>1069</v>
      </c>
      <c r="G711" s="25"/>
      <c r="H711" s="25" t="s">
        <v>1074</v>
      </c>
      <c r="I711" s="22">
        <v>1</v>
      </c>
      <c r="J711" s="22">
        <v>0</v>
      </c>
      <c r="K711" s="22">
        <v>0</v>
      </c>
      <c r="L711" s="27"/>
      <c r="M711" s="22">
        <v>0</v>
      </c>
      <c r="N711" s="26">
        <v>0</v>
      </c>
      <c r="O711" s="23">
        <f t="shared" si="25"/>
        <v>0</v>
      </c>
      <c r="P711" s="23">
        <f t="shared" si="26"/>
        <v>0</v>
      </c>
    </row>
    <row r="712" spans="1:16" x14ac:dyDescent="0.25">
      <c r="A712" s="22">
        <v>705</v>
      </c>
      <c r="B712" s="25" t="s">
        <v>11</v>
      </c>
      <c r="C712" s="25" t="s">
        <v>1053</v>
      </c>
      <c r="D712" s="25" t="s">
        <v>1054</v>
      </c>
      <c r="E712" s="25" t="s">
        <v>1075</v>
      </c>
      <c r="F712" s="25" t="s">
        <v>1076</v>
      </c>
      <c r="G712" s="25">
        <v>8331014901</v>
      </c>
      <c r="H712" s="25" t="s">
        <v>1077</v>
      </c>
      <c r="I712" s="22">
        <v>1</v>
      </c>
      <c r="J712" s="22">
        <v>1</v>
      </c>
      <c r="K712" s="22">
        <v>9406</v>
      </c>
      <c r="L712" s="22">
        <v>1801</v>
      </c>
      <c r="M712" s="22">
        <v>1</v>
      </c>
      <c r="N712" s="26">
        <v>0.10886574074074074</v>
      </c>
      <c r="O712" s="23">
        <f t="shared" si="25"/>
        <v>16940206</v>
      </c>
      <c r="P712" s="23">
        <f t="shared" si="26"/>
        <v>1801</v>
      </c>
    </row>
    <row r="713" spans="1:16" x14ac:dyDescent="0.25">
      <c r="A713" s="22">
        <v>706</v>
      </c>
      <c r="B713" s="25" t="s">
        <v>11</v>
      </c>
      <c r="C713" s="25" t="s">
        <v>1053</v>
      </c>
      <c r="D713" s="25" t="s">
        <v>1054</v>
      </c>
      <c r="E713" s="25" t="s">
        <v>1075</v>
      </c>
      <c r="F713" s="25" t="s">
        <v>1076</v>
      </c>
      <c r="G713" s="25">
        <v>8331014901</v>
      </c>
      <c r="H713" s="25" t="s">
        <v>1078</v>
      </c>
      <c r="I713" s="22">
        <v>1</v>
      </c>
      <c r="J713" s="22">
        <v>1</v>
      </c>
      <c r="K713" s="22">
        <v>5198</v>
      </c>
      <c r="L713" s="22">
        <v>1348</v>
      </c>
      <c r="M713" s="22">
        <v>1</v>
      </c>
      <c r="N713" s="26">
        <v>6.0162037037037035E-2</v>
      </c>
      <c r="O713" s="23">
        <f t="shared" si="25"/>
        <v>7006904</v>
      </c>
      <c r="P713" s="23">
        <f t="shared" si="26"/>
        <v>1348</v>
      </c>
    </row>
    <row r="714" spans="1:16" x14ac:dyDescent="0.25">
      <c r="A714" s="22">
        <v>707</v>
      </c>
      <c r="B714" s="25" t="s">
        <v>11</v>
      </c>
      <c r="C714" s="25" t="s">
        <v>1053</v>
      </c>
      <c r="D714" s="25" t="s">
        <v>1054</v>
      </c>
      <c r="E714" s="25" t="s">
        <v>1075</v>
      </c>
      <c r="F714" s="25" t="s">
        <v>1062</v>
      </c>
      <c r="G714" s="25">
        <v>9490598727</v>
      </c>
      <c r="H714" s="25" t="s">
        <v>1079</v>
      </c>
      <c r="I714" s="22">
        <v>1</v>
      </c>
      <c r="J714" s="22">
        <v>0</v>
      </c>
      <c r="K714" s="22">
        <v>0</v>
      </c>
      <c r="L714" s="22">
        <v>2</v>
      </c>
      <c r="M714" s="22">
        <v>0</v>
      </c>
      <c r="N714" s="26">
        <v>0</v>
      </c>
      <c r="O714" s="23">
        <f t="shared" si="25"/>
        <v>0</v>
      </c>
      <c r="P714" s="23">
        <f t="shared" si="26"/>
        <v>0</v>
      </c>
    </row>
    <row r="715" spans="1:16" x14ac:dyDescent="0.25">
      <c r="A715" s="22">
        <v>708</v>
      </c>
      <c r="B715" s="25" t="s">
        <v>11</v>
      </c>
      <c r="C715" s="25" t="s">
        <v>1053</v>
      </c>
      <c r="D715" s="25" t="s">
        <v>1054</v>
      </c>
      <c r="E715" s="25" t="s">
        <v>1075</v>
      </c>
      <c r="F715" s="25" t="s">
        <v>1080</v>
      </c>
      <c r="G715" s="25">
        <v>8331014903</v>
      </c>
      <c r="H715" s="25" t="s">
        <v>1081</v>
      </c>
      <c r="I715" s="22">
        <v>1</v>
      </c>
      <c r="J715" s="22">
        <v>1</v>
      </c>
      <c r="K715" s="22">
        <v>8321</v>
      </c>
      <c r="L715" s="22">
        <v>2939</v>
      </c>
      <c r="M715" s="22">
        <v>1</v>
      </c>
      <c r="N715" s="26">
        <v>9.6307870370370377E-2</v>
      </c>
      <c r="O715" s="23">
        <f t="shared" si="25"/>
        <v>24455419</v>
      </c>
      <c r="P715" s="23">
        <f t="shared" si="26"/>
        <v>2939</v>
      </c>
    </row>
    <row r="716" spans="1:16" x14ac:dyDescent="0.25">
      <c r="A716" s="22">
        <v>709</v>
      </c>
      <c r="B716" s="25" t="s">
        <v>11</v>
      </c>
      <c r="C716" s="25" t="s">
        <v>1053</v>
      </c>
      <c r="D716" s="25" t="s">
        <v>1054</v>
      </c>
      <c r="E716" s="25" t="s">
        <v>1075</v>
      </c>
      <c r="F716" s="25" t="s">
        <v>1080</v>
      </c>
      <c r="G716" s="25">
        <v>8331014903</v>
      </c>
      <c r="H716" s="25" t="s">
        <v>1082</v>
      </c>
      <c r="I716" s="22">
        <v>1</v>
      </c>
      <c r="J716" s="22">
        <v>0</v>
      </c>
      <c r="K716" s="22">
        <v>0</v>
      </c>
      <c r="L716" s="22">
        <v>834</v>
      </c>
      <c r="M716" s="22">
        <v>0</v>
      </c>
      <c r="N716" s="26">
        <v>0</v>
      </c>
      <c r="O716" s="23">
        <f t="shared" si="25"/>
        <v>0</v>
      </c>
      <c r="P716" s="23">
        <f t="shared" si="26"/>
        <v>0</v>
      </c>
    </row>
    <row r="717" spans="1:16" x14ac:dyDescent="0.25">
      <c r="A717" s="22">
        <v>710</v>
      </c>
      <c r="B717" s="25" t="s">
        <v>11</v>
      </c>
      <c r="C717" s="25" t="s">
        <v>1053</v>
      </c>
      <c r="D717" s="25" t="s">
        <v>1054</v>
      </c>
      <c r="E717" s="25" t="s">
        <v>1075</v>
      </c>
      <c r="F717" s="25" t="s">
        <v>1080</v>
      </c>
      <c r="G717" s="25">
        <v>8331014903</v>
      </c>
      <c r="H717" s="25" t="s">
        <v>1083</v>
      </c>
      <c r="I717" s="22">
        <v>1</v>
      </c>
      <c r="J717" s="22">
        <v>0</v>
      </c>
      <c r="K717" s="22">
        <v>0</v>
      </c>
      <c r="L717" s="22">
        <v>1533</v>
      </c>
      <c r="M717" s="22">
        <v>0</v>
      </c>
      <c r="N717" s="26">
        <v>0</v>
      </c>
      <c r="O717" s="23">
        <f t="shared" si="25"/>
        <v>0</v>
      </c>
      <c r="P717" s="23">
        <f t="shared" si="26"/>
        <v>0</v>
      </c>
    </row>
    <row r="718" spans="1:16" x14ac:dyDescent="0.25">
      <c r="A718" s="22">
        <v>711</v>
      </c>
      <c r="B718" s="25" t="s">
        <v>11</v>
      </c>
      <c r="C718" s="25" t="s">
        <v>1053</v>
      </c>
      <c r="D718" s="25" t="s">
        <v>1054</v>
      </c>
      <c r="E718" s="25" t="s">
        <v>1075</v>
      </c>
      <c r="F718" s="25" t="s">
        <v>1080</v>
      </c>
      <c r="G718" s="25">
        <v>8331014903</v>
      </c>
      <c r="H718" s="25" t="s">
        <v>1084</v>
      </c>
      <c r="I718" s="22">
        <v>1</v>
      </c>
      <c r="J718" s="22">
        <v>0</v>
      </c>
      <c r="K718" s="22">
        <v>0</v>
      </c>
      <c r="L718" s="22">
        <v>412</v>
      </c>
      <c r="M718" s="22">
        <v>0</v>
      </c>
      <c r="N718" s="26">
        <v>0</v>
      </c>
      <c r="O718" s="23">
        <f t="shared" si="25"/>
        <v>0</v>
      </c>
      <c r="P718" s="23">
        <f t="shared" si="26"/>
        <v>0</v>
      </c>
    </row>
    <row r="719" spans="1:16" x14ac:dyDescent="0.25">
      <c r="A719" s="22">
        <v>712</v>
      </c>
      <c r="B719" s="25" t="s">
        <v>11</v>
      </c>
      <c r="C719" s="25" t="s">
        <v>1053</v>
      </c>
      <c r="D719" s="25" t="s">
        <v>1054</v>
      </c>
      <c r="E719" s="25" t="s">
        <v>1075</v>
      </c>
      <c r="F719" s="25" t="s">
        <v>1080</v>
      </c>
      <c r="G719" s="25">
        <v>8331014903</v>
      </c>
      <c r="H719" s="25" t="s">
        <v>1085</v>
      </c>
      <c r="I719" s="22">
        <v>1</v>
      </c>
      <c r="J719" s="22">
        <v>0</v>
      </c>
      <c r="K719" s="22">
        <v>0</v>
      </c>
      <c r="L719" s="22">
        <v>2</v>
      </c>
      <c r="M719" s="22">
        <v>0</v>
      </c>
      <c r="N719" s="26">
        <v>0</v>
      </c>
      <c r="O719" s="23">
        <f t="shared" si="25"/>
        <v>0</v>
      </c>
      <c r="P719" s="23">
        <f t="shared" si="26"/>
        <v>0</v>
      </c>
    </row>
    <row r="720" spans="1:16" x14ac:dyDescent="0.25">
      <c r="A720" s="22">
        <v>713</v>
      </c>
      <c r="B720" s="25" t="s">
        <v>11</v>
      </c>
      <c r="C720" s="25" t="s">
        <v>1053</v>
      </c>
      <c r="D720" s="25" t="s">
        <v>1054</v>
      </c>
      <c r="E720" s="25" t="s">
        <v>1075</v>
      </c>
      <c r="F720" s="25" t="s">
        <v>1086</v>
      </c>
      <c r="G720" s="25">
        <v>9490615651</v>
      </c>
      <c r="H720" s="25" t="s">
        <v>1087</v>
      </c>
      <c r="I720" s="22">
        <v>1</v>
      </c>
      <c r="J720" s="22">
        <v>1</v>
      </c>
      <c r="K720" s="22">
        <v>36666</v>
      </c>
      <c r="L720" s="22">
        <v>1843</v>
      </c>
      <c r="M720" s="22">
        <v>1</v>
      </c>
      <c r="N720" s="26">
        <v>0.424375</v>
      </c>
      <c r="O720" s="23">
        <f t="shared" ref="O720:O783" si="27">K720*L720</f>
        <v>67575438</v>
      </c>
      <c r="P720" s="23">
        <f t="shared" ref="P720:P783" si="28">J720*L720</f>
        <v>1843</v>
      </c>
    </row>
    <row r="721" spans="1:16" x14ac:dyDescent="0.25">
      <c r="A721" s="22">
        <v>714</v>
      </c>
      <c r="B721" s="25" t="s">
        <v>11</v>
      </c>
      <c r="C721" s="25" t="s">
        <v>1053</v>
      </c>
      <c r="D721" s="25" t="s">
        <v>1054</v>
      </c>
      <c r="E721" s="25" t="s">
        <v>1075</v>
      </c>
      <c r="F721" s="25" t="s">
        <v>1086</v>
      </c>
      <c r="G721" s="25">
        <v>9490615651</v>
      </c>
      <c r="H721" s="25" t="s">
        <v>1088</v>
      </c>
      <c r="I721" s="22">
        <v>1</v>
      </c>
      <c r="J721" s="22">
        <v>1</v>
      </c>
      <c r="K721" s="22">
        <v>27621</v>
      </c>
      <c r="L721" s="22">
        <v>5851</v>
      </c>
      <c r="M721" s="22">
        <v>1</v>
      </c>
      <c r="N721" s="26">
        <v>0.31968750000000001</v>
      </c>
      <c r="O721" s="23">
        <f t="shared" si="27"/>
        <v>161610471</v>
      </c>
      <c r="P721" s="23">
        <f t="shared" si="28"/>
        <v>5851</v>
      </c>
    </row>
    <row r="722" spans="1:16" x14ac:dyDescent="0.25">
      <c r="A722" s="22">
        <v>715</v>
      </c>
      <c r="B722" s="25" t="s">
        <v>11</v>
      </c>
      <c r="C722" s="25" t="s">
        <v>1053</v>
      </c>
      <c r="D722" s="25" t="s">
        <v>1054</v>
      </c>
      <c r="E722" s="25" t="s">
        <v>1075</v>
      </c>
      <c r="F722" s="25" t="s">
        <v>1086</v>
      </c>
      <c r="G722" s="25">
        <v>9490615651</v>
      </c>
      <c r="H722" s="25" t="s">
        <v>1089</v>
      </c>
      <c r="I722" s="22">
        <v>1</v>
      </c>
      <c r="J722" s="22">
        <v>0</v>
      </c>
      <c r="K722" s="22">
        <v>0</v>
      </c>
      <c r="L722" s="22">
        <v>1347</v>
      </c>
      <c r="M722" s="22">
        <v>0</v>
      </c>
      <c r="N722" s="26">
        <v>0</v>
      </c>
      <c r="O722" s="23">
        <f t="shared" si="27"/>
        <v>0</v>
      </c>
      <c r="P722" s="23">
        <f t="shared" si="28"/>
        <v>0</v>
      </c>
    </row>
    <row r="723" spans="1:16" x14ac:dyDescent="0.25">
      <c r="A723" s="22">
        <v>716</v>
      </c>
      <c r="B723" s="25" t="s">
        <v>11</v>
      </c>
      <c r="C723" s="25" t="s">
        <v>1053</v>
      </c>
      <c r="D723" s="25" t="s">
        <v>1054</v>
      </c>
      <c r="E723" s="25" t="s">
        <v>1075</v>
      </c>
      <c r="F723" s="25" t="s">
        <v>1086</v>
      </c>
      <c r="G723" s="25">
        <v>9490615651</v>
      </c>
      <c r="H723" s="25" t="s">
        <v>1090</v>
      </c>
      <c r="I723" s="22">
        <v>1</v>
      </c>
      <c r="J723" s="22">
        <v>0</v>
      </c>
      <c r="K723" s="22">
        <v>0</v>
      </c>
      <c r="L723" s="22">
        <v>168</v>
      </c>
      <c r="M723" s="22">
        <v>0</v>
      </c>
      <c r="N723" s="26">
        <v>0</v>
      </c>
      <c r="O723" s="23">
        <f t="shared" si="27"/>
        <v>0</v>
      </c>
      <c r="P723" s="23">
        <f t="shared" si="28"/>
        <v>0</v>
      </c>
    </row>
    <row r="724" spans="1:16" x14ac:dyDescent="0.25">
      <c r="A724" s="22">
        <v>717</v>
      </c>
      <c r="B724" s="25" t="s">
        <v>11</v>
      </c>
      <c r="C724" s="25" t="s">
        <v>1053</v>
      </c>
      <c r="D724" s="25" t="s">
        <v>1054</v>
      </c>
      <c r="E724" s="25" t="s">
        <v>1075</v>
      </c>
      <c r="F724" s="25" t="s">
        <v>1086</v>
      </c>
      <c r="G724" s="25">
        <v>9490615651</v>
      </c>
      <c r="H724" s="25" t="s">
        <v>1091</v>
      </c>
      <c r="I724" s="22">
        <v>1</v>
      </c>
      <c r="J724" s="22">
        <v>1</v>
      </c>
      <c r="K724" s="22">
        <v>57154</v>
      </c>
      <c r="L724" s="22">
        <v>3434</v>
      </c>
      <c r="M724" s="22">
        <v>1</v>
      </c>
      <c r="N724" s="26">
        <v>0.66150462962962964</v>
      </c>
      <c r="O724" s="23">
        <f t="shared" si="27"/>
        <v>196266836</v>
      </c>
      <c r="P724" s="23">
        <f t="shared" si="28"/>
        <v>3434</v>
      </c>
    </row>
    <row r="725" spans="1:16" x14ac:dyDescent="0.25">
      <c r="A725" s="22">
        <v>718</v>
      </c>
      <c r="B725" s="25" t="s">
        <v>11</v>
      </c>
      <c r="C725" s="25" t="s">
        <v>1053</v>
      </c>
      <c r="D725" s="25" t="s">
        <v>1054</v>
      </c>
      <c r="E725" s="25" t="s">
        <v>1092</v>
      </c>
      <c r="F725" s="25" t="s">
        <v>1076</v>
      </c>
      <c r="G725" s="25">
        <v>8331014901</v>
      </c>
      <c r="H725" s="25" t="s">
        <v>1093</v>
      </c>
      <c r="I725" s="22">
        <v>1</v>
      </c>
      <c r="J725" s="22">
        <v>1</v>
      </c>
      <c r="K725" s="22">
        <v>9502</v>
      </c>
      <c r="L725" s="22">
        <v>4910</v>
      </c>
      <c r="M725" s="22">
        <v>1</v>
      </c>
      <c r="N725" s="26">
        <v>0.10997685185185185</v>
      </c>
      <c r="O725" s="23">
        <f t="shared" si="27"/>
        <v>46654820</v>
      </c>
      <c r="P725" s="23">
        <f t="shared" si="28"/>
        <v>4910</v>
      </c>
    </row>
    <row r="726" spans="1:16" x14ac:dyDescent="0.25">
      <c r="A726" s="22">
        <v>719</v>
      </c>
      <c r="B726" s="25" t="s">
        <v>11</v>
      </c>
      <c r="C726" s="25" t="s">
        <v>1053</v>
      </c>
      <c r="D726" s="25" t="s">
        <v>1054</v>
      </c>
      <c r="E726" s="25" t="s">
        <v>1092</v>
      </c>
      <c r="F726" s="25" t="s">
        <v>1076</v>
      </c>
      <c r="G726" s="25">
        <v>8331014901</v>
      </c>
      <c r="H726" s="25" t="s">
        <v>1094</v>
      </c>
      <c r="I726" s="22">
        <v>1</v>
      </c>
      <c r="J726" s="22">
        <v>0</v>
      </c>
      <c r="K726" s="22">
        <v>0</v>
      </c>
      <c r="L726" s="22">
        <v>4001</v>
      </c>
      <c r="M726" s="22">
        <v>0</v>
      </c>
      <c r="N726" s="26">
        <v>0</v>
      </c>
      <c r="O726" s="23">
        <f t="shared" si="27"/>
        <v>0</v>
      </c>
      <c r="P726" s="23">
        <f t="shared" si="28"/>
        <v>0</v>
      </c>
    </row>
    <row r="727" spans="1:16" x14ac:dyDescent="0.25">
      <c r="A727" s="22">
        <v>720</v>
      </c>
      <c r="B727" s="25" t="s">
        <v>11</v>
      </c>
      <c r="C727" s="25" t="s">
        <v>1053</v>
      </c>
      <c r="D727" s="25" t="s">
        <v>1054</v>
      </c>
      <c r="E727" s="25" t="s">
        <v>1092</v>
      </c>
      <c r="F727" s="25" t="s">
        <v>1076</v>
      </c>
      <c r="G727" s="25">
        <v>8331014901</v>
      </c>
      <c r="H727" s="25" t="s">
        <v>1095</v>
      </c>
      <c r="I727" s="22">
        <v>1</v>
      </c>
      <c r="J727" s="22">
        <v>0</v>
      </c>
      <c r="K727" s="22">
        <v>0</v>
      </c>
      <c r="L727" s="22">
        <v>3214</v>
      </c>
      <c r="M727" s="22">
        <v>0</v>
      </c>
      <c r="N727" s="26">
        <v>0</v>
      </c>
      <c r="O727" s="23">
        <f t="shared" si="27"/>
        <v>0</v>
      </c>
      <c r="P727" s="23">
        <f t="shared" si="28"/>
        <v>0</v>
      </c>
    </row>
    <row r="728" spans="1:16" x14ac:dyDescent="0.25">
      <c r="A728" s="22">
        <v>721</v>
      </c>
      <c r="B728" s="25" t="s">
        <v>11</v>
      </c>
      <c r="C728" s="25" t="s">
        <v>1053</v>
      </c>
      <c r="D728" s="25" t="s">
        <v>1054</v>
      </c>
      <c r="E728" s="25" t="s">
        <v>1092</v>
      </c>
      <c r="F728" s="25" t="s">
        <v>1096</v>
      </c>
      <c r="G728" s="25">
        <v>9490615655</v>
      </c>
      <c r="H728" s="25" t="s">
        <v>1097</v>
      </c>
      <c r="I728" s="22">
        <v>1</v>
      </c>
      <c r="J728" s="22">
        <v>1</v>
      </c>
      <c r="K728" s="22">
        <v>15082</v>
      </c>
      <c r="L728" s="22">
        <v>4084</v>
      </c>
      <c r="M728" s="22">
        <v>1</v>
      </c>
      <c r="N728" s="26">
        <v>0.17456018518518518</v>
      </c>
      <c r="O728" s="23">
        <f t="shared" si="27"/>
        <v>61594888</v>
      </c>
      <c r="P728" s="23">
        <f t="shared" si="28"/>
        <v>4084</v>
      </c>
    </row>
    <row r="729" spans="1:16" x14ac:dyDescent="0.25">
      <c r="A729" s="22">
        <v>722</v>
      </c>
      <c r="B729" s="25" t="s">
        <v>11</v>
      </c>
      <c r="C729" s="25" t="s">
        <v>1053</v>
      </c>
      <c r="D729" s="25" t="s">
        <v>1054</v>
      </c>
      <c r="E729" s="25" t="s">
        <v>1092</v>
      </c>
      <c r="F729" s="25" t="s">
        <v>1096</v>
      </c>
      <c r="G729" s="25">
        <v>9490615655</v>
      </c>
      <c r="H729" s="25" t="s">
        <v>1098</v>
      </c>
      <c r="I729" s="22">
        <v>1</v>
      </c>
      <c r="J729" s="22">
        <v>2</v>
      </c>
      <c r="K729" s="22">
        <v>27651</v>
      </c>
      <c r="L729" s="22">
        <v>4271</v>
      </c>
      <c r="M729" s="22">
        <v>2</v>
      </c>
      <c r="N729" s="26">
        <v>0.32003472222222223</v>
      </c>
      <c r="O729" s="23">
        <f t="shared" si="27"/>
        <v>118097421</v>
      </c>
      <c r="P729" s="23">
        <f t="shared" si="28"/>
        <v>8542</v>
      </c>
    </row>
    <row r="730" spans="1:16" x14ac:dyDescent="0.25">
      <c r="A730" s="22">
        <v>723</v>
      </c>
      <c r="B730" s="25" t="s">
        <v>11</v>
      </c>
      <c r="C730" s="25" t="s">
        <v>1053</v>
      </c>
      <c r="D730" s="25" t="s">
        <v>1054</v>
      </c>
      <c r="E730" s="25" t="s">
        <v>1092</v>
      </c>
      <c r="F730" s="25" t="s">
        <v>1096</v>
      </c>
      <c r="G730" s="25">
        <v>9490615655</v>
      </c>
      <c r="H730" s="25" t="s">
        <v>1099</v>
      </c>
      <c r="I730" s="22">
        <v>1</v>
      </c>
      <c r="J730" s="22">
        <v>1</v>
      </c>
      <c r="K730" s="22">
        <v>18522</v>
      </c>
      <c r="L730" s="22">
        <v>3070</v>
      </c>
      <c r="M730" s="22">
        <v>1</v>
      </c>
      <c r="N730" s="26">
        <v>0.21437500000000001</v>
      </c>
      <c r="O730" s="23">
        <f t="shared" si="27"/>
        <v>56862540</v>
      </c>
      <c r="P730" s="23">
        <f t="shared" si="28"/>
        <v>3070</v>
      </c>
    </row>
    <row r="731" spans="1:16" x14ac:dyDescent="0.25">
      <c r="A731" s="22">
        <v>724</v>
      </c>
      <c r="B731" s="25" t="s">
        <v>11</v>
      </c>
      <c r="C731" s="25" t="s">
        <v>1053</v>
      </c>
      <c r="D731" s="25" t="s">
        <v>1054</v>
      </c>
      <c r="E731" s="25" t="s">
        <v>1092</v>
      </c>
      <c r="F731" s="25" t="s">
        <v>1096</v>
      </c>
      <c r="G731" s="25">
        <v>9490615655</v>
      </c>
      <c r="H731" s="25" t="s">
        <v>1100</v>
      </c>
      <c r="I731" s="22">
        <v>1</v>
      </c>
      <c r="J731" s="22">
        <v>1</v>
      </c>
      <c r="K731" s="22">
        <v>18880</v>
      </c>
      <c r="L731" s="22">
        <v>1371</v>
      </c>
      <c r="M731" s="22">
        <v>1</v>
      </c>
      <c r="N731" s="26">
        <v>0.21851851851851853</v>
      </c>
      <c r="O731" s="23">
        <f t="shared" si="27"/>
        <v>25884480</v>
      </c>
      <c r="P731" s="23">
        <f t="shared" si="28"/>
        <v>1371</v>
      </c>
    </row>
    <row r="732" spans="1:16" x14ac:dyDescent="0.25">
      <c r="A732" s="22">
        <v>725</v>
      </c>
      <c r="B732" s="25" t="s">
        <v>11</v>
      </c>
      <c r="C732" s="25" t="s">
        <v>1053</v>
      </c>
      <c r="D732" s="25" t="s">
        <v>1101</v>
      </c>
      <c r="E732" s="25" t="s">
        <v>1102</v>
      </c>
      <c r="F732" s="25" t="s">
        <v>1103</v>
      </c>
      <c r="G732" s="25">
        <v>8331019891</v>
      </c>
      <c r="H732" s="25" t="s">
        <v>1104</v>
      </c>
      <c r="I732" s="22">
        <v>1</v>
      </c>
      <c r="J732" s="22">
        <v>1</v>
      </c>
      <c r="K732" s="22">
        <v>6290</v>
      </c>
      <c r="L732" s="22">
        <v>2421</v>
      </c>
      <c r="M732" s="22">
        <v>1</v>
      </c>
      <c r="N732" s="26">
        <v>7.2800925925925922E-2</v>
      </c>
      <c r="O732" s="23">
        <f t="shared" si="27"/>
        <v>15228090</v>
      </c>
      <c r="P732" s="23">
        <f t="shared" si="28"/>
        <v>2421</v>
      </c>
    </row>
    <row r="733" spans="1:16" x14ac:dyDescent="0.25">
      <c r="A733" s="22">
        <v>726</v>
      </c>
      <c r="B733" s="25" t="s">
        <v>11</v>
      </c>
      <c r="C733" s="25" t="s">
        <v>1053</v>
      </c>
      <c r="D733" s="25" t="s">
        <v>1101</v>
      </c>
      <c r="E733" s="25" t="s">
        <v>1102</v>
      </c>
      <c r="F733" s="25" t="s">
        <v>1103</v>
      </c>
      <c r="G733" s="25">
        <v>8331019891</v>
      </c>
      <c r="H733" s="25" t="s">
        <v>1105</v>
      </c>
      <c r="I733" s="22">
        <v>1</v>
      </c>
      <c r="J733" s="22">
        <v>0</v>
      </c>
      <c r="K733" s="22">
        <v>0</v>
      </c>
      <c r="L733" s="22">
        <v>1153</v>
      </c>
      <c r="M733" s="22">
        <v>0</v>
      </c>
      <c r="N733" s="26">
        <v>0</v>
      </c>
      <c r="O733" s="23">
        <f t="shared" si="27"/>
        <v>0</v>
      </c>
      <c r="P733" s="23">
        <f t="shared" si="28"/>
        <v>0</v>
      </c>
    </row>
    <row r="734" spans="1:16" ht="26.25" x14ac:dyDescent="0.25">
      <c r="A734" s="22">
        <v>727</v>
      </c>
      <c r="B734" s="25" t="s">
        <v>11</v>
      </c>
      <c r="C734" s="25" t="s">
        <v>1053</v>
      </c>
      <c r="D734" s="25" t="s">
        <v>1101</v>
      </c>
      <c r="E734" s="25" t="s">
        <v>1102</v>
      </c>
      <c r="F734" s="25" t="s">
        <v>1103</v>
      </c>
      <c r="G734" s="25">
        <v>8331019891</v>
      </c>
      <c r="H734" s="25" t="s">
        <v>1106</v>
      </c>
      <c r="I734" s="22">
        <v>1</v>
      </c>
      <c r="J734" s="22">
        <v>1</v>
      </c>
      <c r="K734" s="22">
        <v>6398</v>
      </c>
      <c r="L734" s="22">
        <v>1598</v>
      </c>
      <c r="M734" s="22">
        <v>1</v>
      </c>
      <c r="N734" s="26">
        <v>7.4050925925925923E-2</v>
      </c>
      <c r="O734" s="23">
        <f t="shared" si="27"/>
        <v>10224004</v>
      </c>
      <c r="P734" s="23">
        <f t="shared" si="28"/>
        <v>1598</v>
      </c>
    </row>
    <row r="735" spans="1:16" x14ac:dyDescent="0.25">
      <c r="A735" s="22">
        <v>728</v>
      </c>
      <c r="B735" s="25" t="s">
        <v>11</v>
      </c>
      <c r="C735" s="25" t="s">
        <v>1053</v>
      </c>
      <c r="D735" s="25" t="s">
        <v>1101</v>
      </c>
      <c r="E735" s="25" t="s">
        <v>1102</v>
      </c>
      <c r="F735" s="25" t="s">
        <v>1103</v>
      </c>
      <c r="G735" s="25">
        <v>8331019891</v>
      </c>
      <c r="H735" s="25" t="s">
        <v>1107</v>
      </c>
      <c r="I735" s="22">
        <v>1</v>
      </c>
      <c r="J735" s="22">
        <v>1</v>
      </c>
      <c r="K735" s="22">
        <v>5288</v>
      </c>
      <c r="L735" s="22">
        <v>3513</v>
      </c>
      <c r="M735" s="22">
        <v>1</v>
      </c>
      <c r="N735" s="26">
        <v>6.1203703703703705E-2</v>
      </c>
      <c r="O735" s="23">
        <f t="shared" si="27"/>
        <v>18576744</v>
      </c>
      <c r="P735" s="23">
        <f t="shared" si="28"/>
        <v>3513</v>
      </c>
    </row>
    <row r="736" spans="1:16" x14ac:dyDescent="0.25">
      <c r="A736" s="22">
        <v>729</v>
      </c>
      <c r="B736" s="25" t="s">
        <v>11</v>
      </c>
      <c r="C736" s="25" t="s">
        <v>1053</v>
      </c>
      <c r="D736" s="25" t="s">
        <v>1101</v>
      </c>
      <c r="E736" s="25" t="s">
        <v>1102</v>
      </c>
      <c r="F736" s="25" t="s">
        <v>1108</v>
      </c>
      <c r="G736" s="25">
        <v>7382600108</v>
      </c>
      <c r="H736" s="25" t="s">
        <v>1109</v>
      </c>
      <c r="I736" s="22">
        <v>1</v>
      </c>
      <c r="J736" s="22">
        <v>0</v>
      </c>
      <c r="K736" s="22">
        <v>0</v>
      </c>
      <c r="L736" s="22">
        <v>2160</v>
      </c>
      <c r="M736" s="22">
        <v>0</v>
      </c>
      <c r="N736" s="26">
        <v>0</v>
      </c>
      <c r="O736" s="23">
        <f t="shared" si="27"/>
        <v>0</v>
      </c>
      <c r="P736" s="23">
        <f t="shared" si="28"/>
        <v>0</v>
      </c>
    </row>
    <row r="737" spans="1:16" x14ac:dyDescent="0.25">
      <c r="A737" s="22">
        <v>730</v>
      </c>
      <c r="B737" s="25" t="s">
        <v>11</v>
      </c>
      <c r="C737" s="25" t="s">
        <v>1053</v>
      </c>
      <c r="D737" s="25" t="s">
        <v>1101</v>
      </c>
      <c r="E737" s="25" t="s">
        <v>1102</v>
      </c>
      <c r="F737" s="25" t="s">
        <v>1108</v>
      </c>
      <c r="G737" s="25">
        <v>7382600108</v>
      </c>
      <c r="H737" s="25" t="s">
        <v>1110</v>
      </c>
      <c r="I737" s="22">
        <v>1</v>
      </c>
      <c r="J737" s="22">
        <v>0</v>
      </c>
      <c r="K737" s="22">
        <v>0</v>
      </c>
      <c r="L737" s="22">
        <v>2920</v>
      </c>
      <c r="M737" s="22">
        <v>0</v>
      </c>
      <c r="N737" s="26">
        <v>0</v>
      </c>
      <c r="O737" s="23">
        <f t="shared" si="27"/>
        <v>0</v>
      </c>
      <c r="P737" s="23">
        <f t="shared" si="28"/>
        <v>0</v>
      </c>
    </row>
    <row r="738" spans="1:16" x14ac:dyDescent="0.25">
      <c r="A738" s="22">
        <v>731</v>
      </c>
      <c r="B738" s="25" t="s">
        <v>11</v>
      </c>
      <c r="C738" s="25" t="s">
        <v>1053</v>
      </c>
      <c r="D738" s="25" t="s">
        <v>1101</v>
      </c>
      <c r="E738" s="25" t="s">
        <v>1102</v>
      </c>
      <c r="F738" s="25" t="s">
        <v>1111</v>
      </c>
      <c r="G738" s="25">
        <v>9490614945</v>
      </c>
      <c r="H738" s="25" t="s">
        <v>1112</v>
      </c>
      <c r="I738" s="22">
        <v>1</v>
      </c>
      <c r="J738" s="22">
        <v>0</v>
      </c>
      <c r="K738" s="22">
        <v>0</v>
      </c>
      <c r="L738" s="22">
        <v>1074</v>
      </c>
      <c r="M738" s="22">
        <v>0</v>
      </c>
      <c r="N738" s="26">
        <v>0</v>
      </c>
      <c r="O738" s="23">
        <f t="shared" si="27"/>
        <v>0</v>
      </c>
      <c r="P738" s="23">
        <f t="shared" si="28"/>
        <v>0</v>
      </c>
    </row>
    <row r="739" spans="1:16" x14ac:dyDescent="0.25">
      <c r="A739" s="22">
        <v>732</v>
      </c>
      <c r="B739" s="25" t="s">
        <v>11</v>
      </c>
      <c r="C739" s="25" t="s">
        <v>1053</v>
      </c>
      <c r="D739" s="25" t="s">
        <v>1101</v>
      </c>
      <c r="E739" s="25" t="s">
        <v>1102</v>
      </c>
      <c r="F739" s="25" t="s">
        <v>1111</v>
      </c>
      <c r="G739" s="25">
        <v>9490614945</v>
      </c>
      <c r="H739" s="25" t="s">
        <v>1113</v>
      </c>
      <c r="I739" s="22">
        <v>1</v>
      </c>
      <c r="J739" s="22">
        <v>1</v>
      </c>
      <c r="K739" s="22">
        <v>9518</v>
      </c>
      <c r="L739" s="22">
        <v>1202</v>
      </c>
      <c r="M739" s="22">
        <v>1</v>
      </c>
      <c r="N739" s="26">
        <v>0.11016203703703703</v>
      </c>
      <c r="O739" s="23">
        <f t="shared" si="27"/>
        <v>11440636</v>
      </c>
      <c r="P739" s="23">
        <f t="shared" si="28"/>
        <v>1202</v>
      </c>
    </row>
    <row r="740" spans="1:16" x14ac:dyDescent="0.25">
      <c r="A740" s="22">
        <v>733</v>
      </c>
      <c r="B740" s="25" t="s">
        <v>11</v>
      </c>
      <c r="C740" s="25" t="s">
        <v>1053</v>
      </c>
      <c r="D740" s="25" t="s">
        <v>1101</v>
      </c>
      <c r="E740" s="25" t="s">
        <v>1102</v>
      </c>
      <c r="F740" s="25" t="s">
        <v>1114</v>
      </c>
      <c r="G740" s="25">
        <v>9490615658</v>
      </c>
      <c r="H740" s="25" t="s">
        <v>1115</v>
      </c>
      <c r="I740" s="22">
        <v>1</v>
      </c>
      <c r="J740" s="22">
        <v>2</v>
      </c>
      <c r="K740" s="22">
        <v>11070</v>
      </c>
      <c r="L740" s="22">
        <v>2702</v>
      </c>
      <c r="M740" s="22">
        <v>2</v>
      </c>
      <c r="N740" s="26">
        <v>0.12812499999999999</v>
      </c>
      <c r="O740" s="23">
        <f t="shared" si="27"/>
        <v>29911140</v>
      </c>
      <c r="P740" s="23">
        <f t="shared" si="28"/>
        <v>5404</v>
      </c>
    </row>
    <row r="741" spans="1:16" x14ac:dyDescent="0.25">
      <c r="A741" s="22">
        <v>734</v>
      </c>
      <c r="B741" s="25" t="s">
        <v>11</v>
      </c>
      <c r="C741" s="25" t="s">
        <v>1053</v>
      </c>
      <c r="D741" s="25" t="s">
        <v>1101</v>
      </c>
      <c r="E741" s="25" t="s">
        <v>1116</v>
      </c>
      <c r="F741" s="25" t="s">
        <v>1103</v>
      </c>
      <c r="G741" s="25">
        <v>8331019891</v>
      </c>
      <c r="H741" s="25" t="s">
        <v>1117</v>
      </c>
      <c r="I741" s="22">
        <v>1</v>
      </c>
      <c r="J741" s="22">
        <v>0</v>
      </c>
      <c r="K741" s="22">
        <v>0</v>
      </c>
      <c r="L741" s="22">
        <v>1156</v>
      </c>
      <c r="M741" s="22">
        <v>0</v>
      </c>
      <c r="N741" s="26">
        <v>0</v>
      </c>
      <c r="O741" s="23">
        <f t="shared" si="27"/>
        <v>0</v>
      </c>
      <c r="P741" s="23">
        <f t="shared" si="28"/>
        <v>0</v>
      </c>
    </row>
    <row r="742" spans="1:16" x14ac:dyDescent="0.25">
      <c r="A742" s="22">
        <v>735</v>
      </c>
      <c r="B742" s="25" t="s">
        <v>11</v>
      </c>
      <c r="C742" s="25" t="s">
        <v>1053</v>
      </c>
      <c r="D742" s="25" t="s">
        <v>1101</v>
      </c>
      <c r="E742" s="25" t="s">
        <v>1116</v>
      </c>
      <c r="F742" s="25" t="s">
        <v>1103</v>
      </c>
      <c r="G742" s="25">
        <v>8331019891</v>
      </c>
      <c r="H742" s="25" t="s">
        <v>1118</v>
      </c>
      <c r="I742" s="22">
        <v>1</v>
      </c>
      <c r="J742" s="22">
        <v>0</v>
      </c>
      <c r="K742" s="22">
        <v>0</v>
      </c>
      <c r="L742" s="22">
        <v>356</v>
      </c>
      <c r="M742" s="22">
        <v>0</v>
      </c>
      <c r="N742" s="26">
        <v>0</v>
      </c>
      <c r="O742" s="23">
        <f t="shared" si="27"/>
        <v>0</v>
      </c>
      <c r="P742" s="23">
        <f t="shared" si="28"/>
        <v>0</v>
      </c>
    </row>
    <row r="743" spans="1:16" x14ac:dyDescent="0.25">
      <c r="A743" s="22">
        <v>736</v>
      </c>
      <c r="B743" s="25" t="s">
        <v>11</v>
      </c>
      <c r="C743" s="25" t="s">
        <v>1053</v>
      </c>
      <c r="D743" s="25" t="s">
        <v>1101</v>
      </c>
      <c r="E743" s="25" t="s">
        <v>1116</v>
      </c>
      <c r="F743" s="25" t="s">
        <v>1119</v>
      </c>
      <c r="G743" s="25">
        <v>9490615656</v>
      </c>
      <c r="H743" s="25" t="s">
        <v>1120</v>
      </c>
      <c r="I743" s="22">
        <v>1</v>
      </c>
      <c r="J743" s="22">
        <v>1</v>
      </c>
      <c r="K743" s="22">
        <v>3363</v>
      </c>
      <c r="L743" s="22">
        <v>1604</v>
      </c>
      <c r="M743" s="22">
        <v>1</v>
      </c>
      <c r="N743" s="26">
        <v>3.892361111111111E-2</v>
      </c>
      <c r="O743" s="23">
        <f t="shared" si="27"/>
        <v>5394252</v>
      </c>
      <c r="P743" s="23">
        <f t="shared" si="28"/>
        <v>1604</v>
      </c>
    </row>
    <row r="744" spans="1:16" x14ac:dyDescent="0.25">
      <c r="A744" s="22">
        <v>737</v>
      </c>
      <c r="B744" s="25" t="s">
        <v>11</v>
      </c>
      <c r="C744" s="25" t="s">
        <v>1053</v>
      </c>
      <c r="D744" s="25" t="s">
        <v>1101</v>
      </c>
      <c r="E744" s="25" t="s">
        <v>1116</v>
      </c>
      <c r="F744" s="25" t="s">
        <v>1119</v>
      </c>
      <c r="G744" s="25">
        <v>9490615656</v>
      </c>
      <c r="H744" s="25" t="s">
        <v>1121</v>
      </c>
      <c r="I744" s="22">
        <v>1</v>
      </c>
      <c r="J744" s="22">
        <v>1</v>
      </c>
      <c r="K744" s="22">
        <v>21085</v>
      </c>
      <c r="L744" s="22">
        <v>953</v>
      </c>
      <c r="M744" s="22">
        <v>1</v>
      </c>
      <c r="N744" s="26">
        <v>0.24403935185185185</v>
      </c>
      <c r="O744" s="23">
        <f t="shared" si="27"/>
        <v>20094005</v>
      </c>
      <c r="P744" s="23">
        <f t="shared" si="28"/>
        <v>953</v>
      </c>
    </row>
    <row r="745" spans="1:16" x14ac:dyDescent="0.25">
      <c r="A745" s="22">
        <v>738</v>
      </c>
      <c r="B745" s="25" t="s">
        <v>11</v>
      </c>
      <c r="C745" s="25" t="s">
        <v>1053</v>
      </c>
      <c r="D745" s="25" t="s">
        <v>1101</v>
      </c>
      <c r="E745" s="25" t="s">
        <v>1116</v>
      </c>
      <c r="F745" s="25" t="s">
        <v>1119</v>
      </c>
      <c r="G745" s="25">
        <v>9490615656</v>
      </c>
      <c r="H745" s="25" t="s">
        <v>1122</v>
      </c>
      <c r="I745" s="22">
        <v>1</v>
      </c>
      <c r="J745" s="22">
        <v>0</v>
      </c>
      <c r="K745" s="22">
        <v>0</v>
      </c>
      <c r="L745" s="22">
        <v>775</v>
      </c>
      <c r="M745" s="22">
        <v>0</v>
      </c>
      <c r="N745" s="26">
        <v>0</v>
      </c>
      <c r="O745" s="23">
        <f t="shared" si="27"/>
        <v>0</v>
      </c>
      <c r="P745" s="23">
        <f t="shared" si="28"/>
        <v>0</v>
      </c>
    </row>
    <row r="746" spans="1:16" x14ac:dyDescent="0.25">
      <c r="A746" s="22">
        <v>739</v>
      </c>
      <c r="B746" s="25" t="s">
        <v>11</v>
      </c>
      <c r="C746" s="25" t="s">
        <v>1053</v>
      </c>
      <c r="D746" s="25" t="s">
        <v>1101</v>
      </c>
      <c r="E746" s="25" t="s">
        <v>1116</v>
      </c>
      <c r="F746" s="25" t="s">
        <v>1119</v>
      </c>
      <c r="G746" s="25">
        <v>9490615656</v>
      </c>
      <c r="H746" s="25" t="s">
        <v>1123</v>
      </c>
      <c r="I746" s="22">
        <v>1</v>
      </c>
      <c r="J746" s="22">
        <v>2</v>
      </c>
      <c r="K746" s="22">
        <v>20067</v>
      </c>
      <c r="L746" s="22">
        <v>943</v>
      </c>
      <c r="M746" s="22">
        <v>2</v>
      </c>
      <c r="N746" s="26">
        <v>0.23225694444444445</v>
      </c>
      <c r="O746" s="23">
        <f t="shared" si="27"/>
        <v>18923181</v>
      </c>
      <c r="P746" s="23">
        <f t="shared" si="28"/>
        <v>1886</v>
      </c>
    </row>
    <row r="747" spans="1:16" x14ac:dyDescent="0.25">
      <c r="A747" s="22">
        <v>740</v>
      </c>
      <c r="B747" s="25" t="s">
        <v>11</v>
      </c>
      <c r="C747" s="25" t="s">
        <v>1053</v>
      </c>
      <c r="D747" s="25" t="s">
        <v>1101</v>
      </c>
      <c r="E747" s="25" t="s">
        <v>1116</v>
      </c>
      <c r="F747" s="25" t="s">
        <v>1119</v>
      </c>
      <c r="G747" s="25">
        <v>9490615656</v>
      </c>
      <c r="H747" s="25" t="s">
        <v>1124</v>
      </c>
      <c r="I747" s="22">
        <v>1</v>
      </c>
      <c r="J747" s="22">
        <v>1</v>
      </c>
      <c r="K747" s="22">
        <v>6236</v>
      </c>
      <c r="L747" s="22">
        <v>463</v>
      </c>
      <c r="M747" s="22">
        <v>1</v>
      </c>
      <c r="N747" s="26">
        <v>7.2175925925925921E-2</v>
      </c>
      <c r="O747" s="23">
        <f t="shared" si="27"/>
        <v>2887268</v>
      </c>
      <c r="P747" s="23">
        <f t="shared" si="28"/>
        <v>463</v>
      </c>
    </row>
    <row r="748" spans="1:16" x14ac:dyDescent="0.25">
      <c r="A748" s="22">
        <v>741</v>
      </c>
      <c r="B748" s="25" t="s">
        <v>11</v>
      </c>
      <c r="C748" s="25" t="s">
        <v>1053</v>
      </c>
      <c r="D748" s="25" t="s">
        <v>1101</v>
      </c>
      <c r="E748" s="25" t="s">
        <v>1116</v>
      </c>
      <c r="F748" s="25" t="s">
        <v>1119</v>
      </c>
      <c r="G748" s="25">
        <v>9490615656</v>
      </c>
      <c r="H748" s="25" t="s">
        <v>1125</v>
      </c>
      <c r="I748" s="22">
        <v>1</v>
      </c>
      <c r="J748" s="22">
        <v>1</v>
      </c>
      <c r="K748" s="22">
        <v>4964</v>
      </c>
      <c r="L748" s="22">
        <v>1163</v>
      </c>
      <c r="M748" s="22">
        <v>1</v>
      </c>
      <c r="N748" s="26">
        <v>5.7453703703703701E-2</v>
      </c>
      <c r="O748" s="23">
        <f t="shared" si="27"/>
        <v>5773132</v>
      </c>
      <c r="P748" s="23">
        <f t="shared" si="28"/>
        <v>1163</v>
      </c>
    </row>
    <row r="749" spans="1:16" x14ac:dyDescent="0.25">
      <c r="A749" s="22">
        <v>742</v>
      </c>
      <c r="B749" s="25" t="s">
        <v>11</v>
      </c>
      <c r="C749" s="25" t="s">
        <v>1053</v>
      </c>
      <c r="D749" s="25" t="s">
        <v>1101</v>
      </c>
      <c r="E749" s="25" t="s">
        <v>1116</v>
      </c>
      <c r="F749" s="25" t="s">
        <v>1111</v>
      </c>
      <c r="G749" s="25">
        <v>9490614945</v>
      </c>
      <c r="H749" s="25" t="s">
        <v>1126</v>
      </c>
      <c r="I749" s="22">
        <v>1</v>
      </c>
      <c r="J749" s="22">
        <v>0</v>
      </c>
      <c r="K749" s="22">
        <v>0</v>
      </c>
      <c r="L749" s="22">
        <v>871</v>
      </c>
      <c r="M749" s="22">
        <v>0</v>
      </c>
      <c r="N749" s="26">
        <v>0</v>
      </c>
      <c r="O749" s="23">
        <f t="shared" si="27"/>
        <v>0</v>
      </c>
      <c r="P749" s="23">
        <f t="shared" si="28"/>
        <v>0</v>
      </c>
    </row>
    <row r="750" spans="1:16" x14ac:dyDescent="0.25">
      <c r="A750" s="22">
        <v>743</v>
      </c>
      <c r="B750" s="25" t="s">
        <v>11</v>
      </c>
      <c r="C750" s="25" t="s">
        <v>1053</v>
      </c>
      <c r="D750" s="25" t="s">
        <v>1101</v>
      </c>
      <c r="E750" s="25" t="s">
        <v>1116</v>
      </c>
      <c r="F750" s="25" t="s">
        <v>1111</v>
      </c>
      <c r="G750" s="25">
        <v>9490614945</v>
      </c>
      <c r="H750" s="25" t="s">
        <v>1127</v>
      </c>
      <c r="I750" s="22">
        <v>1</v>
      </c>
      <c r="J750" s="22">
        <v>1</v>
      </c>
      <c r="K750" s="22">
        <v>5928</v>
      </c>
      <c r="L750" s="22">
        <v>1079</v>
      </c>
      <c r="M750" s="22">
        <v>1</v>
      </c>
      <c r="N750" s="26">
        <v>6.8611111111111109E-2</v>
      </c>
      <c r="O750" s="23">
        <f t="shared" si="27"/>
        <v>6396312</v>
      </c>
      <c r="P750" s="23">
        <f t="shared" si="28"/>
        <v>1079</v>
      </c>
    </row>
    <row r="751" spans="1:16" x14ac:dyDescent="0.25">
      <c r="A751" s="22">
        <v>744</v>
      </c>
      <c r="B751" s="25" t="s">
        <v>11</v>
      </c>
      <c r="C751" s="25" t="s">
        <v>1053</v>
      </c>
      <c r="D751" s="25" t="s">
        <v>1101</v>
      </c>
      <c r="E751" s="25" t="s">
        <v>1116</v>
      </c>
      <c r="F751" s="25" t="s">
        <v>1128</v>
      </c>
      <c r="G751" s="25">
        <v>8330938007</v>
      </c>
      <c r="H751" s="25" t="s">
        <v>1129</v>
      </c>
      <c r="I751" s="22">
        <v>1</v>
      </c>
      <c r="J751" s="22">
        <v>1</v>
      </c>
      <c r="K751" s="22">
        <v>87681</v>
      </c>
      <c r="L751" s="22">
        <v>92</v>
      </c>
      <c r="M751" s="22">
        <v>1</v>
      </c>
      <c r="N751" s="26">
        <v>1.0148263888888889</v>
      </c>
      <c r="O751" s="23">
        <f t="shared" si="27"/>
        <v>8066652</v>
      </c>
      <c r="P751" s="23">
        <f t="shared" si="28"/>
        <v>92</v>
      </c>
    </row>
    <row r="752" spans="1:16" x14ac:dyDescent="0.25">
      <c r="A752" s="22">
        <v>745</v>
      </c>
      <c r="B752" s="25" t="s">
        <v>11</v>
      </c>
      <c r="C752" s="25" t="s">
        <v>1053</v>
      </c>
      <c r="D752" s="25" t="s">
        <v>1101</v>
      </c>
      <c r="E752" s="25" t="s">
        <v>1116</v>
      </c>
      <c r="F752" s="25" t="s">
        <v>1128</v>
      </c>
      <c r="G752" s="25">
        <v>8330938007</v>
      </c>
      <c r="H752" s="25" t="s">
        <v>1130</v>
      </c>
      <c r="I752" s="22">
        <v>1</v>
      </c>
      <c r="J752" s="22">
        <v>1</v>
      </c>
      <c r="K752" s="22">
        <v>13115</v>
      </c>
      <c r="L752" s="22">
        <v>967</v>
      </c>
      <c r="M752" s="22">
        <v>1</v>
      </c>
      <c r="N752" s="26">
        <v>0.15179398148148149</v>
      </c>
      <c r="O752" s="23">
        <f t="shared" si="27"/>
        <v>12682205</v>
      </c>
      <c r="P752" s="23">
        <f t="shared" si="28"/>
        <v>967</v>
      </c>
    </row>
    <row r="753" spans="1:16" x14ac:dyDescent="0.25">
      <c r="A753" s="22">
        <v>746</v>
      </c>
      <c r="B753" s="25" t="s">
        <v>11</v>
      </c>
      <c r="C753" s="25" t="s">
        <v>1053</v>
      </c>
      <c r="D753" s="25" t="s">
        <v>1101</v>
      </c>
      <c r="E753" s="25" t="s">
        <v>1116</v>
      </c>
      <c r="F753" s="25" t="s">
        <v>1128</v>
      </c>
      <c r="G753" s="25">
        <v>8330938007</v>
      </c>
      <c r="H753" s="25" t="s">
        <v>1131</v>
      </c>
      <c r="I753" s="22">
        <v>1</v>
      </c>
      <c r="J753" s="22">
        <v>1</v>
      </c>
      <c r="K753" s="22">
        <v>64130</v>
      </c>
      <c r="L753" s="22">
        <v>1164</v>
      </c>
      <c r="M753" s="22">
        <v>1</v>
      </c>
      <c r="N753" s="26">
        <v>0.74224537037037042</v>
      </c>
      <c r="O753" s="23">
        <f t="shared" si="27"/>
        <v>74647320</v>
      </c>
      <c r="P753" s="23">
        <f t="shared" si="28"/>
        <v>1164</v>
      </c>
    </row>
    <row r="754" spans="1:16" x14ac:dyDescent="0.25">
      <c r="A754" s="22">
        <v>747</v>
      </c>
      <c r="B754" s="25" t="s">
        <v>11</v>
      </c>
      <c r="C754" s="25" t="s">
        <v>1053</v>
      </c>
      <c r="D754" s="25" t="s">
        <v>1101</v>
      </c>
      <c r="E754" s="25" t="s">
        <v>1116</v>
      </c>
      <c r="F754" s="25" t="s">
        <v>1128</v>
      </c>
      <c r="G754" s="25">
        <v>8330938007</v>
      </c>
      <c r="H754" s="25" t="s">
        <v>1132</v>
      </c>
      <c r="I754" s="22">
        <v>1</v>
      </c>
      <c r="J754" s="22">
        <v>0</v>
      </c>
      <c r="K754" s="22">
        <v>0</v>
      </c>
      <c r="L754" s="22">
        <v>12</v>
      </c>
      <c r="M754" s="22">
        <v>0</v>
      </c>
      <c r="N754" s="26">
        <v>0</v>
      </c>
      <c r="O754" s="23">
        <f t="shared" si="27"/>
        <v>0</v>
      </c>
      <c r="P754" s="23">
        <f t="shared" si="28"/>
        <v>0</v>
      </c>
    </row>
    <row r="755" spans="1:16" x14ac:dyDescent="0.25">
      <c r="A755" s="22">
        <v>748</v>
      </c>
      <c r="B755" s="25" t="s">
        <v>11</v>
      </c>
      <c r="C755" s="25" t="s">
        <v>1053</v>
      </c>
      <c r="D755" s="25" t="s">
        <v>1101</v>
      </c>
      <c r="E755" s="25" t="s">
        <v>1116</v>
      </c>
      <c r="F755" s="25" t="s">
        <v>1128</v>
      </c>
      <c r="G755" s="25">
        <v>8330938007</v>
      </c>
      <c r="H755" s="25" t="s">
        <v>1133</v>
      </c>
      <c r="I755" s="22">
        <v>1</v>
      </c>
      <c r="J755" s="22">
        <v>0</v>
      </c>
      <c r="K755" s="22">
        <v>0</v>
      </c>
      <c r="L755" s="22">
        <v>1571</v>
      </c>
      <c r="M755" s="22">
        <v>0</v>
      </c>
      <c r="N755" s="26">
        <v>0</v>
      </c>
      <c r="O755" s="23">
        <f t="shared" si="27"/>
        <v>0</v>
      </c>
      <c r="P755" s="23">
        <f t="shared" si="28"/>
        <v>0</v>
      </c>
    </row>
    <row r="756" spans="1:16" x14ac:dyDescent="0.25">
      <c r="A756" s="22">
        <v>749</v>
      </c>
      <c r="B756" s="25" t="s">
        <v>11</v>
      </c>
      <c r="C756" s="25" t="s">
        <v>1053</v>
      </c>
      <c r="D756" s="25" t="s">
        <v>1101</v>
      </c>
      <c r="E756" s="25" t="s">
        <v>1116</v>
      </c>
      <c r="F756" s="25" t="s">
        <v>1128</v>
      </c>
      <c r="G756" s="25">
        <v>8330938007</v>
      </c>
      <c r="H756" s="25" t="s">
        <v>1134</v>
      </c>
      <c r="I756" s="22">
        <v>1</v>
      </c>
      <c r="J756" s="22">
        <v>0</v>
      </c>
      <c r="K756" s="22">
        <v>0</v>
      </c>
      <c r="L756" s="22">
        <v>500</v>
      </c>
      <c r="M756" s="22">
        <v>0</v>
      </c>
      <c r="N756" s="26">
        <v>0</v>
      </c>
      <c r="O756" s="23">
        <f t="shared" si="27"/>
        <v>0</v>
      </c>
      <c r="P756" s="23">
        <f t="shared" si="28"/>
        <v>0</v>
      </c>
    </row>
    <row r="757" spans="1:16" x14ac:dyDescent="0.25">
      <c r="A757" s="22">
        <v>750</v>
      </c>
      <c r="B757" s="25" t="s">
        <v>11</v>
      </c>
      <c r="C757" s="25" t="s">
        <v>1053</v>
      </c>
      <c r="D757" s="25" t="s">
        <v>1101</v>
      </c>
      <c r="E757" s="25" t="s">
        <v>1116</v>
      </c>
      <c r="F757" s="25" t="s">
        <v>1135</v>
      </c>
      <c r="G757" s="25">
        <v>9490615660</v>
      </c>
      <c r="H757" s="25" t="s">
        <v>1136</v>
      </c>
      <c r="I757" s="22">
        <v>1</v>
      </c>
      <c r="J757" s="22">
        <v>1</v>
      </c>
      <c r="K757" s="22">
        <v>3825</v>
      </c>
      <c r="L757" s="22">
        <v>614</v>
      </c>
      <c r="M757" s="22">
        <v>1</v>
      </c>
      <c r="N757" s="26">
        <v>4.4270833333333336E-2</v>
      </c>
      <c r="O757" s="23">
        <f t="shared" si="27"/>
        <v>2348550</v>
      </c>
      <c r="P757" s="23">
        <f t="shared" si="28"/>
        <v>614</v>
      </c>
    </row>
    <row r="758" spans="1:16" x14ac:dyDescent="0.25">
      <c r="A758" s="22">
        <v>751</v>
      </c>
      <c r="B758" s="25" t="s">
        <v>11</v>
      </c>
      <c r="C758" s="25" t="s">
        <v>1053</v>
      </c>
      <c r="D758" s="25" t="s">
        <v>1101</v>
      </c>
      <c r="E758" s="25" t="s">
        <v>1137</v>
      </c>
      <c r="F758" s="25" t="s">
        <v>1108</v>
      </c>
      <c r="G758" s="25">
        <v>7382600108</v>
      </c>
      <c r="H758" s="25" t="s">
        <v>1138</v>
      </c>
      <c r="I758" s="22">
        <v>1</v>
      </c>
      <c r="J758" s="22">
        <v>0</v>
      </c>
      <c r="K758" s="22">
        <v>0</v>
      </c>
      <c r="L758" s="22">
        <v>2914</v>
      </c>
      <c r="M758" s="22">
        <v>0</v>
      </c>
      <c r="N758" s="26">
        <v>0</v>
      </c>
      <c r="O758" s="23">
        <f t="shared" si="27"/>
        <v>0</v>
      </c>
      <c r="P758" s="23">
        <f t="shared" si="28"/>
        <v>0</v>
      </c>
    </row>
    <row r="759" spans="1:16" x14ac:dyDescent="0.25">
      <c r="A759" s="22">
        <v>752</v>
      </c>
      <c r="B759" s="25" t="s">
        <v>11</v>
      </c>
      <c r="C759" s="25" t="s">
        <v>1053</v>
      </c>
      <c r="D759" s="25" t="s">
        <v>1101</v>
      </c>
      <c r="E759" s="25" t="s">
        <v>1137</v>
      </c>
      <c r="F759" s="25" t="s">
        <v>1108</v>
      </c>
      <c r="G759" s="25">
        <v>7382600108</v>
      </c>
      <c r="H759" s="25" t="s">
        <v>1139</v>
      </c>
      <c r="I759" s="22">
        <v>1</v>
      </c>
      <c r="J759" s="22">
        <v>0</v>
      </c>
      <c r="K759" s="22">
        <v>0</v>
      </c>
      <c r="L759" s="22">
        <v>2731</v>
      </c>
      <c r="M759" s="22">
        <v>0</v>
      </c>
      <c r="N759" s="26">
        <v>0</v>
      </c>
      <c r="O759" s="23">
        <f t="shared" si="27"/>
        <v>0</v>
      </c>
      <c r="P759" s="23">
        <f t="shared" si="28"/>
        <v>0</v>
      </c>
    </row>
    <row r="760" spans="1:16" x14ac:dyDescent="0.25">
      <c r="A760" s="22">
        <v>753</v>
      </c>
      <c r="B760" s="25" t="s">
        <v>11</v>
      </c>
      <c r="C760" s="25" t="s">
        <v>1053</v>
      </c>
      <c r="D760" s="25" t="s">
        <v>1101</v>
      </c>
      <c r="E760" s="25" t="s">
        <v>1137</v>
      </c>
      <c r="F760" s="25" t="s">
        <v>1140</v>
      </c>
      <c r="G760" s="25">
        <v>9490156477</v>
      </c>
      <c r="H760" s="25" t="s">
        <v>1141</v>
      </c>
      <c r="I760" s="22">
        <v>1</v>
      </c>
      <c r="J760" s="22">
        <v>0</v>
      </c>
      <c r="K760" s="22">
        <v>0</v>
      </c>
      <c r="L760" s="22">
        <v>3845</v>
      </c>
      <c r="M760" s="22">
        <v>0</v>
      </c>
      <c r="N760" s="26">
        <v>0</v>
      </c>
      <c r="O760" s="23">
        <f t="shared" si="27"/>
        <v>0</v>
      </c>
      <c r="P760" s="23">
        <f t="shared" si="28"/>
        <v>0</v>
      </c>
    </row>
    <row r="761" spans="1:16" x14ac:dyDescent="0.25">
      <c r="A761" s="22">
        <v>754</v>
      </c>
      <c r="B761" s="25" t="s">
        <v>11</v>
      </c>
      <c r="C761" s="25" t="s">
        <v>1053</v>
      </c>
      <c r="D761" s="25" t="s">
        <v>1101</v>
      </c>
      <c r="E761" s="25" t="s">
        <v>1137</v>
      </c>
      <c r="F761" s="25" t="s">
        <v>1140</v>
      </c>
      <c r="G761" s="25">
        <v>9490156477</v>
      </c>
      <c r="H761" s="25" t="s">
        <v>1142</v>
      </c>
      <c r="I761" s="22">
        <v>1</v>
      </c>
      <c r="J761" s="22">
        <v>1</v>
      </c>
      <c r="K761" s="22">
        <v>4601</v>
      </c>
      <c r="L761" s="22">
        <v>4463</v>
      </c>
      <c r="M761" s="22">
        <v>1</v>
      </c>
      <c r="N761" s="26">
        <v>5.3252314814814815E-2</v>
      </c>
      <c r="O761" s="23">
        <f t="shared" si="27"/>
        <v>20534263</v>
      </c>
      <c r="P761" s="23">
        <f t="shared" si="28"/>
        <v>4463</v>
      </c>
    </row>
    <row r="762" spans="1:16" x14ac:dyDescent="0.25">
      <c r="A762" s="22">
        <v>755</v>
      </c>
      <c r="B762" s="25" t="s">
        <v>11</v>
      </c>
      <c r="C762" s="25" t="s">
        <v>1053</v>
      </c>
      <c r="D762" s="25" t="s">
        <v>1101</v>
      </c>
      <c r="E762" s="25" t="s">
        <v>1137</v>
      </c>
      <c r="F762" s="25" t="s">
        <v>1140</v>
      </c>
      <c r="G762" s="25">
        <v>9490156477</v>
      </c>
      <c r="H762" s="25" t="s">
        <v>1143</v>
      </c>
      <c r="I762" s="22">
        <v>1</v>
      </c>
      <c r="J762" s="22">
        <v>1</v>
      </c>
      <c r="K762" s="22">
        <v>2202</v>
      </c>
      <c r="L762" s="22">
        <v>3114</v>
      </c>
      <c r="M762" s="22">
        <v>1</v>
      </c>
      <c r="N762" s="26">
        <v>2.5486111111111112E-2</v>
      </c>
      <c r="O762" s="23">
        <f t="shared" si="27"/>
        <v>6857028</v>
      </c>
      <c r="P762" s="23">
        <f t="shared" si="28"/>
        <v>3114</v>
      </c>
    </row>
    <row r="763" spans="1:16" x14ac:dyDescent="0.25">
      <c r="A763" s="22">
        <v>756</v>
      </c>
      <c r="B763" s="25" t="s">
        <v>11</v>
      </c>
      <c r="C763" s="25" t="s">
        <v>1053</v>
      </c>
      <c r="D763" s="25" t="s">
        <v>1101</v>
      </c>
      <c r="E763" s="25" t="s">
        <v>1137</v>
      </c>
      <c r="F763" s="25" t="s">
        <v>1140</v>
      </c>
      <c r="G763" s="25">
        <v>9490156477</v>
      </c>
      <c r="H763" s="25" t="s">
        <v>1144</v>
      </c>
      <c r="I763" s="22">
        <v>1</v>
      </c>
      <c r="J763" s="22">
        <v>0</v>
      </c>
      <c r="K763" s="22">
        <v>0</v>
      </c>
      <c r="L763" s="22">
        <v>2117</v>
      </c>
      <c r="M763" s="22">
        <v>0</v>
      </c>
      <c r="N763" s="26">
        <v>0</v>
      </c>
      <c r="O763" s="23">
        <f t="shared" si="27"/>
        <v>0</v>
      </c>
      <c r="P763" s="23">
        <f t="shared" si="28"/>
        <v>0</v>
      </c>
    </row>
    <row r="764" spans="1:16" x14ac:dyDescent="0.25">
      <c r="A764" s="22">
        <v>757</v>
      </c>
      <c r="B764" s="25" t="s">
        <v>11</v>
      </c>
      <c r="C764" s="25" t="s">
        <v>1053</v>
      </c>
      <c r="D764" s="25" t="s">
        <v>1101</v>
      </c>
      <c r="E764" s="25" t="s">
        <v>1137</v>
      </c>
      <c r="F764" s="25" t="s">
        <v>1140</v>
      </c>
      <c r="G764" s="25">
        <v>9490156477</v>
      </c>
      <c r="H764" s="25" t="s">
        <v>1145</v>
      </c>
      <c r="I764" s="22">
        <v>1</v>
      </c>
      <c r="J764" s="22">
        <v>0</v>
      </c>
      <c r="K764" s="22">
        <v>0</v>
      </c>
      <c r="L764" s="22">
        <v>2924</v>
      </c>
      <c r="M764" s="22">
        <v>0</v>
      </c>
      <c r="N764" s="26">
        <v>0</v>
      </c>
      <c r="O764" s="23">
        <f t="shared" si="27"/>
        <v>0</v>
      </c>
      <c r="P764" s="23">
        <f t="shared" si="28"/>
        <v>0</v>
      </c>
    </row>
    <row r="765" spans="1:16" x14ac:dyDescent="0.25">
      <c r="A765" s="22">
        <v>758</v>
      </c>
      <c r="B765" s="25" t="s">
        <v>11</v>
      </c>
      <c r="C765" s="25" t="s">
        <v>1053</v>
      </c>
      <c r="D765" s="25" t="s">
        <v>1101</v>
      </c>
      <c r="E765" s="25" t="s">
        <v>1137</v>
      </c>
      <c r="F765" s="25" t="s">
        <v>1140</v>
      </c>
      <c r="G765" s="25">
        <v>9490156477</v>
      </c>
      <c r="H765" s="25" t="s">
        <v>1146</v>
      </c>
      <c r="I765" s="22">
        <v>1</v>
      </c>
      <c r="J765" s="22">
        <v>0</v>
      </c>
      <c r="K765" s="22">
        <v>0</v>
      </c>
      <c r="L765" s="22">
        <v>2400</v>
      </c>
      <c r="M765" s="22">
        <v>0</v>
      </c>
      <c r="N765" s="26">
        <v>0</v>
      </c>
      <c r="O765" s="23">
        <f t="shared" si="27"/>
        <v>0</v>
      </c>
      <c r="P765" s="23">
        <f t="shared" si="28"/>
        <v>0</v>
      </c>
    </row>
    <row r="766" spans="1:16" x14ac:dyDescent="0.25">
      <c r="A766" s="22">
        <v>759</v>
      </c>
      <c r="B766" s="25" t="s">
        <v>11</v>
      </c>
      <c r="C766" s="25" t="s">
        <v>1053</v>
      </c>
      <c r="D766" s="25" t="s">
        <v>1101</v>
      </c>
      <c r="E766" s="25" t="s">
        <v>1137</v>
      </c>
      <c r="F766" s="25" t="s">
        <v>1147</v>
      </c>
      <c r="G766" s="25">
        <v>8500649557</v>
      </c>
      <c r="H766" s="25" t="s">
        <v>1148</v>
      </c>
      <c r="I766" s="22">
        <v>1</v>
      </c>
      <c r="J766" s="22">
        <v>0</v>
      </c>
      <c r="K766" s="22">
        <v>0</v>
      </c>
      <c r="L766" s="22">
        <v>2579</v>
      </c>
      <c r="M766" s="22">
        <v>0</v>
      </c>
      <c r="N766" s="26">
        <v>0</v>
      </c>
      <c r="O766" s="23">
        <f t="shared" si="27"/>
        <v>0</v>
      </c>
      <c r="P766" s="23">
        <f t="shared" si="28"/>
        <v>0</v>
      </c>
    </row>
    <row r="767" spans="1:16" x14ac:dyDescent="0.25">
      <c r="A767" s="22">
        <v>760</v>
      </c>
      <c r="B767" s="25" t="s">
        <v>11</v>
      </c>
      <c r="C767" s="25" t="s">
        <v>1053</v>
      </c>
      <c r="D767" s="25" t="s">
        <v>1101</v>
      </c>
      <c r="E767" s="25" t="s">
        <v>1137</v>
      </c>
      <c r="F767" s="25" t="s">
        <v>1149</v>
      </c>
      <c r="G767" s="25"/>
      <c r="H767" s="25" t="s">
        <v>1150</v>
      </c>
      <c r="I767" s="22">
        <v>1</v>
      </c>
      <c r="J767" s="22">
        <v>0</v>
      </c>
      <c r="K767" s="22">
        <v>0</v>
      </c>
      <c r="L767" s="27"/>
      <c r="M767" s="22">
        <v>0</v>
      </c>
      <c r="N767" s="26">
        <v>0</v>
      </c>
      <c r="O767" s="23">
        <f t="shared" si="27"/>
        <v>0</v>
      </c>
      <c r="P767" s="23">
        <f t="shared" si="28"/>
        <v>0</v>
      </c>
    </row>
    <row r="768" spans="1:16" x14ac:dyDescent="0.25">
      <c r="A768" s="22">
        <v>761</v>
      </c>
      <c r="B768" s="25" t="s">
        <v>11</v>
      </c>
      <c r="C768" s="25" t="s">
        <v>1053</v>
      </c>
      <c r="D768" s="25" t="s">
        <v>1101</v>
      </c>
      <c r="E768" s="25" t="s">
        <v>1137</v>
      </c>
      <c r="F768" s="25" t="s">
        <v>1149</v>
      </c>
      <c r="G768" s="25"/>
      <c r="H768" s="25" t="s">
        <v>1151</v>
      </c>
      <c r="I768" s="22">
        <v>1</v>
      </c>
      <c r="J768" s="22">
        <v>0</v>
      </c>
      <c r="K768" s="22">
        <v>0</v>
      </c>
      <c r="L768" s="27"/>
      <c r="M768" s="22">
        <v>0</v>
      </c>
      <c r="N768" s="26">
        <v>0</v>
      </c>
      <c r="O768" s="23">
        <f t="shared" si="27"/>
        <v>0</v>
      </c>
      <c r="P768" s="23">
        <f t="shared" si="28"/>
        <v>0</v>
      </c>
    </row>
    <row r="769" spans="1:16" x14ac:dyDescent="0.25">
      <c r="A769" s="22">
        <v>762</v>
      </c>
      <c r="B769" s="25" t="s">
        <v>11</v>
      </c>
      <c r="C769" s="25" t="s">
        <v>1053</v>
      </c>
      <c r="D769" s="25" t="s">
        <v>1101</v>
      </c>
      <c r="E769" s="25" t="s">
        <v>1137</v>
      </c>
      <c r="F769" s="25" t="s">
        <v>1149</v>
      </c>
      <c r="G769" s="25"/>
      <c r="H769" s="25" t="s">
        <v>1152</v>
      </c>
      <c r="I769" s="22">
        <v>1</v>
      </c>
      <c r="J769" s="22">
        <v>0</v>
      </c>
      <c r="K769" s="22">
        <v>0</v>
      </c>
      <c r="L769" s="27"/>
      <c r="M769" s="22">
        <v>0</v>
      </c>
      <c r="N769" s="26">
        <v>0</v>
      </c>
      <c r="O769" s="23">
        <f t="shared" si="27"/>
        <v>0</v>
      </c>
      <c r="P769" s="23">
        <f t="shared" si="28"/>
        <v>0</v>
      </c>
    </row>
    <row r="770" spans="1:16" x14ac:dyDescent="0.25">
      <c r="A770" s="22">
        <v>763</v>
      </c>
      <c r="B770" s="25" t="s">
        <v>11</v>
      </c>
      <c r="C770" s="25" t="s">
        <v>1053</v>
      </c>
      <c r="D770" s="25" t="s">
        <v>1101</v>
      </c>
      <c r="E770" s="25" t="s">
        <v>1137</v>
      </c>
      <c r="F770" s="25" t="s">
        <v>1149</v>
      </c>
      <c r="G770" s="25"/>
      <c r="H770" s="25" t="s">
        <v>1153</v>
      </c>
      <c r="I770" s="22">
        <v>1</v>
      </c>
      <c r="J770" s="22">
        <v>0</v>
      </c>
      <c r="K770" s="22">
        <v>0</v>
      </c>
      <c r="L770" s="27"/>
      <c r="M770" s="22">
        <v>0</v>
      </c>
      <c r="N770" s="26">
        <v>0</v>
      </c>
      <c r="O770" s="23">
        <f t="shared" si="27"/>
        <v>0</v>
      </c>
      <c r="P770" s="23">
        <f t="shared" si="28"/>
        <v>0</v>
      </c>
    </row>
    <row r="771" spans="1:16" x14ac:dyDescent="0.25">
      <c r="A771" s="22">
        <v>764</v>
      </c>
      <c r="B771" s="25" t="s">
        <v>11</v>
      </c>
      <c r="C771" s="25" t="s">
        <v>1053</v>
      </c>
      <c r="D771" s="25" t="s">
        <v>1101</v>
      </c>
      <c r="E771" s="25" t="s">
        <v>1137</v>
      </c>
      <c r="F771" s="25" t="s">
        <v>1149</v>
      </c>
      <c r="G771" s="25"/>
      <c r="H771" s="25" t="s">
        <v>1154</v>
      </c>
      <c r="I771" s="22">
        <v>1</v>
      </c>
      <c r="J771" s="22">
        <v>0</v>
      </c>
      <c r="K771" s="22">
        <v>0</v>
      </c>
      <c r="L771" s="27"/>
      <c r="M771" s="22">
        <v>0</v>
      </c>
      <c r="N771" s="26">
        <v>0</v>
      </c>
      <c r="O771" s="23">
        <f t="shared" si="27"/>
        <v>0</v>
      </c>
      <c r="P771" s="23">
        <f t="shared" si="28"/>
        <v>0</v>
      </c>
    </row>
    <row r="772" spans="1:16" x14ac:dyDescent="0.25">
      <c r="A772" s="22">
        <v>765</v>
      </c>
      <c r="B772" s="25" t="s">
        <v>11</v>
      </c>
      <c r="C772" s="25" t="s">
        <v>1053</v>
      </c>
      <c r="D772" s="25" t="s">
        <v>1101</v>
      </c>
      <c r="E772" s="25" t="s">
        <v>1137</v>
      </c>
      <c r="F772" s="25" t="s">
        <v>1149</v>
      </c>
      <c r="G772" s="25"/>
      <c r="H772" s="25" t="s">
        <v>1155</v>
      </c>
      <c r="I772" s="22">
        <v>1</v>
      </c>
      <c r="J772" s="22">
        <v>0</v>
      </c>
      <c r="K772" s="22">
        <v>0</v>
      </c>
      <c r="L772" s="27"/>
      <c r="M772" s="22">
        <v>0</v>
      </c>
      <c r="N772" s="26">
        <v>0</v>
      </c>
      <c r="O772" s="23">
        <f t="shared" si="27"/>
        <v>0</v>
      </c>
      <c r="P772" s="23">
        <f t="shared" si="28"/>
        <v>0</v>
      </c>
    </row>
    <row r="773" spans="1:16" x14ac:dyDescent="0.25">
      <c r="A773" s="22">
        <v>766</v>
      </c>
      <c r="B773" s="25" t="s">
        <v>11</v>
      </c>
      <c r="C773" s="25" t="s">
        <v>1053</v>
      </c>
      <c r="D773" s="25" t="s">
        <v>1101</v>
      </c>
      <c r="E773" s="25" t="s">
        <v>1156</v>
      </c>
      <c r="F773" s="25" t="s">
        <v>1157</v>
      </c>
      <c r="G773" s="25">
        <v>8332958650</v>
      </c>
      <c r="H773" s="25" t="s">
        <v>1158</v>
      </c>
      <c r="I773" s="22">
        <v>1</v>
      </c>
      <c r="J773" s="22">
        <v>1</v>
      </c>
      <c r="K773" s="22">
        <v>8719</v>
      </c>
      <c r="L773" s="22">
        <v>3175</v>
      </c>
      <c r="M773" s="22">
        <v>1</v>
      </c>
      <c r="N773" s="26">
        <v>0.10091435185185185</v>
      </c>
      <c r="O773" s="23">
        <f t="shared" si="27"/>
        <v>27682825</v>
      </c>
      <c r="P773" s="23">
        <f t="shared" si="28"/>
        <v>3175</v>
      </c>
    </row>
    <row r="774" spans="1:16" x14ac:dyDescent="0.25">
      <c r="A774" s="22">
        <v>767</v>
      </c>
      <c r="B774" s="25" t="s">
        <v>11</v>
      </c>
      <c r="C774" s="25" t="s">
        <v>1053</v>
      </c>
      <c r="D774" s="25" t="s">
        <v>1101</v>
      </c>
      <c r="E774" s="25" t="s">
        <v>1156</v>
      </c>
      <c r="F774" s="25" t="s">
        <v>1157</v>
      </c>
      <c r="G774" s="25"/>
      <c r="H774" s="25" t="s">
        <v>1159</v>
      </c>
      <c r="I774" s="22">
        <v>1</v>
      </c>
      <c r="J774" s="22">
        <v>0</v>
      </c>
      <c r="K774" s="22">
        <v>0</v>
      </c>
      <c r="L774" s="27"/>
      <c r="M774" s="22">
        <v>0</v>
      </c>
      <c r="N774" s="26">
        <v>0</v>
      </c>
      <c r="O774" s="23">
        <f t="shared" si="27"/>
        <v>0</v>
      </c>
      <c r="P774" s="23">
        <f t="shared" si="28"/>
        <v>0</v>
      </c>
    </row>
    <row r="775" spans="1:16" x14ac:dyDescent="0.25">
      <c r="A775" s="22">
        <v>768</v>
      </c>
      <c r="B775" s="25" t="s">
        <v>11</v>
      </c>
      <c r="C775" s="25" t="s">
        <v>1053</v>
      </c>
      <c r="D775" s="25" t="s">
        <v>1101</v>
      </c>
      <c r="E775" s="25" t="s">
        <v>1156</v>
      </c>
      <c r="F775" s="25" t="s">
        <v>1157</v>
      </c>
      <c r="G775" s="25">
        <v>8332958650</v>
      </c>
      <c r="H775" s="25" t="s">
        <v>1160</v>
      </c>
      <c r="I775" s="22">
        <v>1</v>
      </c>
      <c r="J775" s="22">
        <v>1</v>
      </c>
      <c r="K775" s="22">
        <v>7481</v>
      </c>
      <c r="L775" s="22">
        <v>3137</v>
      </c>
      <c r="M775" s="22">
        <v>1</v>
      </c>
      <c r="N775" s="26">
        <v>8.6585648148148148E-2</v>
      </c>
      <c r="O775" s="23">
        <f t="shared" si="27"/>
        <v>23467897</v>
      </c>
      <c r="P775" s="23">
        <f t="shared" si="28"/>
        <v>3137</v>
      </c>
    </row>
    <row r="776" spans="1:16" x14ac:dyDescent="0.25">
      <c r="A776" s="22">
        <v>769</v>
      </c>
      <c r="B776" s="25" t="s">
        <v>11</v>
      </c>
      <c r="C776" s="25" t="s">
        <v>1053</v>
      </c>
      <c r="D776" s="25" t="s">
        <v>1101</v>
      </c>
      <c r="E776" s="25" t="s">
        <v>1156</v>
      </c>
      <c r="F776" s="25" t="s">
        <v>1157</v>
      </c>
      <c r="G776" s="25">
        <v>8332958650</v>
      </c>
      <c r="H776" s="25" t="s">
        <v>1161</v>
      </c>
      <c r="I776" s="22">
        <v>1</v>
      </c>
      <c r="J776" s="22">
        <v>1</v>
      </c>
      <c r="K776" s="22">
        <v>13038</v>
      </c>
      <c r="L776" s="22">
        <v>2298</v>
      </c>
      <c r="M776" s="22">
        <v>1</v>
      </c>
      <c r="N776" s="26">
        <v>0.15090277777777777</v>
      </c>
      <c r="O776" s="23">
        <f t="shared" si="27"/>
        <v>29961324</v>
      </c>
      <c r="P776" s="23">
        <f t="shared" si="28"/>
        <v>2298</v>
      </c>
    </row>
    <row r="777" spans="1:16" x14ac:dyDescent="0.25">
      <c r="A777" s="22">
        <v>770</v>
      </c>
      <c r="B777" s="25" t="s">
        <v>11</v>
      </c>
      <c r="C777" s="25" t="s">
        <v>1053</v>
      </c>
      <c r="D777" s="25" t="s">
        <v>1101</v>
      </c>
      <c r="E777" s="25" t="s">
        <v>1156</v>
      </c>
      <c r="F777" s="25" t="s">
        <v>1157</v>
      </c>
      <c r="G777" s="25">
        <v>8332958650</v>
      </c>
      <c r="H777" s="25" t="s">
        <v>1162</v>
      </c>
      <c r="I777" s="22">
        <v>1</v>
      </c>
      <c r="J777" s="22">
        <v>2</v>
      </c>
      <c r="K777" s="22">
        <v>17055</v>
      </c>
      <c r="L777" s="22">
        <v>3509</v>
      </c>
      <c r="M777" s="22">
        <v>2</v>
      </c>
      <c r="N777" s="26">
        <v>0.19739583333333333</v>
      </c>
      <c r="O777" s="23">
        <f t="shared" si="27"/>
        <v>59845995</v>
      </c>
      <c r="P777" s="23">
        <f t="shared" si="28"/>
        <v>7018</v>
      </c>
    </row>
    <row r="778" spans="1:16" x14ac:dyDescent="0.25">
      <c r="A778" s="22">
        <v>771</v>
      </c>
      <c r="B778" s="25" t="s">
        <v>11</v>
      </c>
      <c r="C778" s="25" t="s">
        <v>1053</v>
      </c>
      <c r="D778" s="25" t="s">
        <v>1101</v>
      </c>
      <c r="E778" s="25" t="s">
        <v>1156</v>
      </c>
      <c r="F778" s="25" t="s">
        <v>1114</v>
      </c>
      <c r="G778" s="25">
        <v>9490615658</v>
      </c>
      <c r="H778" s="25" t="s">
        <v>1163</v>
      </c>
      <c r="I778" s="22">
        <v>1</v>
      </c>
      <c r="J778" s="22">
        <v>0</v>
      </c>
      <c r="K778" s="22">
        <v>0</v>
      </c>
      <c r="L778" s="22">
        <v>2567</v>
      </c>
      <c r="M778" s="22">
        <v>0</v>
      </c>
      <c r="N778" s="26">
        <v>0</v>
      </c>
      <c r="O778" s="23">
        <f t="shared" si="27"/>
        <v>0</v>
      </c>
      <c r="P778" s="23">
        <f t="shared" si="28"/>
        <v>0</v>
      </c>
    </row>
    <row r="779" spans="1:16" x14ac:dyDescent="0.25">
      <c r="A779" s="22">
        <v>772</v>
      </c>
      <c r="B779" s="25" t="s">
        <v>11</v>
      </c>
      <c r="C779" s="25" t="s">
        <v>1053</v>
      </c>
      <c r="D779" s="25" t="s">
        <v>1101</v>
      </c>
      <c r="E779" s="25" t="s">
        <v>1156</v>
      </c>
      <c r="F779" s="25" t="s">
        <v>1114</v>
      </c>
      <c r="G779" s="25">
        <v>9490615658</v>
      </c>
      <c r="H779" s="25" t="s">
        <v>1164</v>
      </c>
      <c r="I779" s="22">
        <v>1</v>
      </c>
      <c r="J779" s="22">
        <v>1</v>
      </c>
      <c r="K779" s="22">
        <v>8100</v>
      </c>
      <c r="L779" s="22">
        <v>2892</v>
      </c>
      <c r="M779" s="22">
        <v>1</v>
      </c>
      <c r="N779" s="26">
        <v>9.375E-2</v>
      </c>
      <c r="O779" s="23">
        <f t="shared" si="27"/>
        <v>23425200</v>
      </c>
      <c r="P779" s="23">
        <f t="shared" si="28"/>
        <v>2892</v>
      </c>
    </row>
    <row r="780" spans="1:16" x14ac:dyDescent="0.25">
      <c r="A780" s="22">
        <v>773</v>
      </c>
      <c r="B780" s="25" t="s">
        <v>11</v>
      </c>
      <c r="C780" s="25" t="s">
        <v>1053</v>
      </c>
      <c r="D780" s="25" t="s">
        <v>1101</v>
      </c>
      <c r="E780" s="25" t="s">
        <v>1156</v>
      </c>
      <c r="F780" s="25" t="s">
        <v>1114</v>
      </c>
      <c r="G780" s="25">
        <v>9490615658</v>
      </c>
      <c r="H780" s="25" t="s">
        <v>1165</v>
      </c>
      <c r="I780" s="22">
        <v>1</v>
      </c>
      <c r="J780" s="22">
        <v>0</v>
      </c>
      <c r="K780" s="22">
        <v>0</v>
      </c>
      <c r="L780" s="22">
        <v>2897</v>
      </c>
      <c r="M780" s="22">
        <v>0</v>
      </c>
      <c r="N780" s="26">
        <v>0</v>
      </c>
      <c r="O780" s="23">
        <f t="shared" si="27"/>
        <v>0</v>
      </c>
      <c r="P780" s="23">
        <f t="shared" si="28"/>
        <v>0</v>
      </c>
    </row>
    <row r="781" spans="1:16" x14ac:dyDescent="0.25">
      <c r="A781" s="22">
        <v>774</v>
      </c>
      <c r="B781" s="25" t="s">
        <v>11</v>
      </c>
      <c r="C781" s="25" t="s">
        <v>1053</v>
      </c>
      <c r="D781" s="25" t="s">
        <v>1101</v>
      </c>
      <c r="E781" s="25" t="s">
        <v>1156</v>
      </c>
      <c r="F781" s="25" t="s">
        <v>1114</v>
      </c>
      <c r="G781" s="25">
        <v>9490615658</v>
      </c>
      <c r="H781" s="25" t="s">
        <v>1166</v>
      </c>
      <c r="I781" s="22">
        <v>1</v>
      </c>
      <c r="J781" s="22">
        <v>0</v>
      </c>
      <c r="K781" s="22">
        <v>0</v>
      </c>
      <c r="L781" s="22">
        <v>2787</v>
      </c>
      <c r="M781" s="22">
        <v>0</v>
      </c>
      <c r="N781" s="26">
        <v>0</v>
      </c>
      <c r="O781" s="23">
        <f t="shared" si="27"/>
        <v>0</v>
      </c>
      <c r="P781" s="23">
        <f t="shared" si="28"/>
        <v>0</v>
      </c>
    </row>
    <row r="782" spans="1:16" x14ac:dyDescent="0.25">
      <c r="A782" s="22">
        <v>775</v>
      </c>
      <c r="B782" s="25" t="s">
        <v>11</v>
      </c>
      <c r="C782" s="25" t="s">
        <v>1053</v>
      </c>
      <c r="D782" s="25" t="s">
        <v>1101</v>
      </c>
      <c r="E782" s="25" t="s">
        <v>1156</v>
      </c>
      <c r="F782" s="25" t="s">
        <v>1147</v>
      </c>
      <c r="G782" s="25">
        <v>8500649557</v>
      </c>
      <c r="H782" s="25" t="s">
        <v>1167</v>
      </c>
      <c r="I782" s="22">
        <v>1</v>
      </c>
      <c r="J782" s="22">
        <v>0</v>
      </c>
      <c r="K782" s="22">
        <v>0</v>
      </c>
      <c r="L782" s="22">
        <v>2326</v>
      </c>
      <c r="M782" s="22">
        <v>0</v>
      </c>
      <c r="N782" s="26">
        <v>0</v>
      </c>
      <c r="O782" s="23">
        <f t="shared" si="27"/>
        <v>0</v>
      </c>
      <c r="P782" s="23">
        <f t="shared" si="28"/>
        <v>0</v>
      </c>
    </row>
    <row r="783" spans="1:16" x14ac:dyDescent="0.25">
      <c r="A783" s="22">
        <v>776</v>
      </c>
      <c r="B783" s="25" t="s">
        <v>11</v>
      </c>
      <c r="C783" s="25" t="s">
        <v>1053</v>
      </c>
      <c r="D783" s="25" t="s">
        <v>1101</v>
      </c>
      <c r="E783" s="25" t="s">
        <v>1156</v>
      </c>
      <c r="F783" s="25" t="s">
        <v>1147</v>
      </c>
      <c r="G783" s="25">
        <v>8500649557</v>
      </c>
      <c r="H783" s="25" t="s">
        <v>1168</v>
      </c>
      <c r="I783" s="22">
        <v>1</v>
      </c>
      <c r="J783" s="22">
        <v>0</v>
      </c>
      <c r="K783" s="22">
        <v>0</v>
      </c>
      <c r="L783" s="22">
        <v>983</v>
      </c>
      <c r="M783" s="22">
        <v>0</v>
      </c>
      <c r="N783" s="26">
        <v>0</v>
      </c>
      <c r="O783" s="23">
        <f t="shared" si="27"/>
        <v>0</v>
      </c>
      <c r="P783" s="23">
        <f t="shared" si="28"/>
        <v>0</v>
      </c>
    </row>
    <row r="784" spans="1:16" x14ac:dyDescent="0.25">
      <c r="A784" s="22">
        <v>777</v>
      </c>
      <c r="B784" s="25" t="s">
        <v>11</v>
      </c>
      <c r="C784" s="25" t="s">
        <v>1053</v>
      </c>
      <c r="D784" s="25" t="s">
        <v>1101</v>
      </c>
      <c r="E784" s="25" t="s">
        <v>1156</v>
      </c>
      <c r="F784" s="25" t="s">
        <v>1147</v>
      </c>
      <c r="G784" s="25">
        <v>8500649557</v>
      </c>
      <c r="H784" s="25" t="s">
        <v>1169</v>
      </c>
      <c r="I784" s="22">
        <v>1</v>
      </c>
      <c r="J784" s="22">
        <v>0</v>
      </c>
      <c r="K784" s="22">
        <v>0</v>
      </c>
      <c r="L784" s="22">
        <v>1266</v>
      </c>
      <c r="M784" s="22">
        <v>0</v>
      </c>
      <c r="N784" s="26">
        <v>0</v>
      </c>
      <c r="O784" s="23">
        <f t="shared" ref="O784:O847" si="29">K784*L784</f>
        <v>0</v>
      </c>
      <c r="P784" s="23">
        <f t="shared" ref="P784:P847" si="30">J784*L784</f>
        <v>0</v>
      </c>
    </row>
    <row r="785" spans="1:16" x14ac:dyDescent="0.25">
      <c r="A785" s="22">
        <v>778</v>
      </c>
      <c r="B785" s="25" t="s">
        <v>11</v>
      </c>
      <c r="C785" s="25" t="s">
        <v>1053</v>
      </c>
      <c r="D785" s="25" t="s">
        <v>1101</v>
      </c>
      <c r="E785" s="25" t="s">
        <v>1156</v>
      </c>
      <c r="F785" s="25" t="s">
        <v>1147</v>
      </c>
      <c r="G785" s="25">
        <v>8500649557</v>
      </c>
      <c r="H785" s="25" t="s">
        <v>1170</v>
      </c>
      <c r="I785" s="22">
        <v>1</v>
      </c>
      <c r="J785" s="22">
        <v>0</v>
      </c>
      <c r="K785" s="22">
        <v>0</v>
      </c>
      <c r="L785" s="22">
        <v>2057</v>
      </c>
      <c r="M785" s="22">
        <v>0</v>
      </c>
      <c r="N785" s="26">
        <v>0</v>
      </c>
      <c r="O785" s="23">
        <f t="shared" si="29"/>
        <v>0</v>
      </c>
      <c r="P785" s="23">
        <f t="shared" si="30"/>
        <v>0</v>
      </c>
    </row>
    <row r="786" spans="1:16" x14ac:dyDescent="0.25">
      <c r="A786" s="22">
        <v>779</v>
      </c>
      <c r="B786" s="25" t="s">
        <v>11</v>
      </c>
      <c r="C786" s="25" t="s">
        <v>1053</v>
      </c>
      <c r="D786" s="25" t="s">
        <v>1101</v>
      </c>
      <c r="E786" s="25" t="s">
        <v>1156</v>
      </c>
      <c r="F786" s="25" t="s">
        <v>1147</v>
      </c>
      <c r="G786" s="25">
        <v>8500649557</v>
      </c>
      <c r="H786" s="25" t="s">
        <v>1171</v>
      </c>
      <c r="I786" s="22">
        <v>1</v>
      </c>
      <c r="J786" s="22">
        <v>0</v>
      </c>
      <c r="K786" s="22">
        <v>0</v>
      </c>
      <c r="L786" s="22">
        <v>818</v>
      </c>
      <c r="M786" s="22">
        <v>0</v>
      </c>
      <c r="N786" s="26">
        <v>0</v>
      </c>
      <c r="O786" s="23">
        <f t="shared" si="29"/>
        <v>0</v>
      </c>
      <c r="P786" s="23">
        <f t="shared" si="30"/>
        <v>0</v>
      </c>
    </row>
    <row r="787" spans="1:16" ht="26.25" x14ac:dyDescent="0.25">
      <c r="A787" s="22">
        <v>780</v>
      </c>
      <c r="B787" s="25" t="s">
        <v>11</v>
      </c>
      <c r="C787" s="25" t="s">
        <v>1053</v>
      </c>
      <c r="D787" s="25" t="s">
        <v>1172</v>
      </c>
      <c r="E787" s="25" t="s">
        <v>1173</v>
      </c>
      <c r="F787" s="25" t="s">
        <v>1174</v>
      </c>
      <c r="G787" s="25">
        <v>9490615657</v>
      </c>
      <c r="H787" s="25" t="s">
        <v>1175</v>
      </c>
      <c r="I787" s="22">
        <v>1</v>
      </c>
      <c r="J787" s="22">
        <v>1</v>
      </c>
      <c r="K787" s="22">
        <v>12555</v>
      </c>
      <c r="L787" s="22">
        <v>1783</v>
      </c>
      <c r="M787" s="22">
        <v>1</v>
      </c>
      <c r="N787" s="26">
        <v>0.14531250000000001</v>
      </c>
      <c r="O787" s="23">
        <f t="shared" si="29"/>
        <v>22385565</v>
      </c>
      <c r="P787" s="23">
        <f t="shared" si="30"/>
        <v>1783</v>
      </c>
    </row>
    <row r="788" spans="1:16" x14ac:dyDescent="0.25">
      <c r="A788" s="22">
        <v>781</v>
      </c>
      <c r="B788" s="25" t="s">
        <v>11</v>
      </c>
      <c r="C788" s="25" t="s">
        <v>1053</v>
      </c>
      <c r="D788" s="25" t="s">
        <v>1172</v>
      </c>
      <c r="E788" s="25" t="s">
        <v>1173</v>
      </c>
      <c r="F788" s="25" t="s">
        <v>1174</v>
      </c>
      <c r="G788" s="25">
        <v>9490615657</v>
      </c>
      <c r="H788" s="25" t="s">
        <v>1176</v>
      </c>
      <c r="I788" s="22">
        <v>1</v>
      </c>
      <c r="J788" s="22">
        <v>0</v>
      </c>
      <c r="K788" s="22">
        <v>0</v>
      </c>
      <c r="L788" s="22">
        <v>1311</v>
      </c>
      <c r="M788" s="22">
        <v>0</v>
      </c>
      <c r="N788" s="26">
        <v>0</v>
      </c>
      <c r="O788" s="23">
        <f t="shared" si="29"/>
        <v>0</v>
      </c>
      <c r="P788" s="23">
        <f t="shared" si="30"/>
        <v>0</v>
      </c>
    </row>
    <row r="789" spans="1:16" ht="26.25" x14ac:dyDescent="0.25">
      <c r="A789" s="22">
        <v>782</v>
      </c>
      <c r="B789" s="25" t="s">
        <v>11</v>
      </c>
      <c r="C789" s="25" t="s">
        <v>1053</v>
      </c>
      <c r="D789" s="25" t="s">
        <v>1172</v>
      </c>
      <c r="E789" s="25" t="s">
        <v>1173</v>
      </c>
      <c r="F789" s="25" t="s">
        <v>1174</v>
      </c>
      <c r="G789" s="25">
        <v>9490615657</v>
      </c>
      <c r="H789" s="25" t="s">
        <v>1177</v>
      </c>
      <c r="I789" s="22">
        <v>1</v>
      </c>
      <c r="J789" s="22">
        <v>1</v>
      </c>
      <c r="K789" s="22">
        <v>2835</v>
      </c>
      <c r="L789" s="22">
        <v>2063</v>
      </c>
      <c r="M789" s="22">
        <v>1</v>
      </c>
      <c r="N789" s="26">
        <v>3.2812500000000001E-2</v>
      </c>
      <c r="O789" s="23">
        <f t="shared" si="29"/>
        <v>5848605</v>
      </c>
      <c r="P789" s="23">
        <f t="shared" si="30"/>
        <v>2063</v>
      </c>
    </row>
    <row r="790" spans="1:16" x14ac:dyDescent="0.25">
      <c r="A790" s="22">
        <v>783</v>
      </c>
      <c r="B790" s="25" t="s">
        <v>11</v>
      </c>
      <c r="C790" s="25" t="s">
        <v>1053</v>
      </c>
      <c r="D790" s="25" t="s">
        <v>1172</v>
      </c>
      <c r="E790" s="25" t="s">
        <v>1173</v>
      </c>
      <c r="F790" s="25" t="s">
        <v>1174</v>
      </c>
      <c r="G790" s="25">
        <v>9490615657</v>
      </c>
      <c r="H790" s="25" t="s">
        <v>1178</v>
      </c>
      <c r="I790" s="22">
        <v>1</v>
      </c>
      <c r="J790" s="22">
        <v>0</v>
      </c>
      <c r="K790" s="22">
        <v>0</v>
      </c>
      <c r="L790" s="22">
        <v>2800</v>
      </c>
      <c r="M790" s="22">
        <v>0</v>
      </c>
      <c r="N790" s="26">
        <v>0</v>
      </c>
      <c r="O790" s="23">
        <f t="shared" si="29"/>
        <v>0</v>
      </c>
      <c r="P790" s="23">
        <f t="shared" si="30"/>
        <v>0</v>
      </c>
    </row>
    <row r="791" spans="1:16" x14ac:dyDescent="0.25">
      <c r="A791" s="22">
        <v>784</v>
      </c>
      <c r="B791" s="25" t="s">
        <v>11</v>
      </c>
      <c r="C791" s="25" t="s">
        <v>1053</v>
      </c>
      <c r="D791" s="25" t="s">
        <v>1172</v>
      </c>
      <c r="E791" s="25" t="s">
        <v>1173</v>
      </c>
      <c r="F791" s="25" t="s">
        <v>1174</v>
      </c>
      <c r="G791" s="25">
        <v>9490615657</v>
      </c>
      <c r="H791" s="25" t="s">
        <v>1179</v>
      </c>
      <c r="I791" s="22">
        <v>1</v>
      </c>
      <c r="J791" s="22">
        <v>0</v>
      </c>
      <c r="K791" s="22">
        <v>0</v>
      </c>
      <c r="L791" s="22">
        <v>3005</v>
      </c>
      <c r="M791" s="22">
        <v>0</v>
      </c>
      <c r="N791" s="26">
        <v>0</v>
      </c>
      <c r="O791" s="23">
        <f t="shared" si="29"/>
        <v>0</v>
      </c>
      <c r="P791" s="23">
        <f t="shared" si="30"/>
        <v>0</v>
      </c>
    </row>
    <row r="792" spans="1:16" x14ac:dyDescent="0.25">
      <c r="A792" s="22">
        <v>785</v>
      </c>
      <c r="B792" s="25" t="s">
        <v>11</v>
      </c>
      <c r="C792" s="25" t="s">
        <v>1053</v>
      </c>
      <c r="D792" s="25" t="s">
        <v>1172</v>
      </c>
      <c r="E792" s="25" t="s">
        <v>1173</v>
      </c>
      <c r="F792" s="25" t="s">
        <v>1174</v>
      </c>
      <c r="G792" s="25">
        <v>9490615657</v>
      </c>
      <c r="H792" s="25" t="s">
        <v>1180</v>
      </c>
      <c r="I792" s="22">
        <v>1</v>
      </c>
      <c r="J792" s="22">
        <v>1</v>
      </c>
      <c r="K792" s="22">
        <v>4502</v>
      </c>
      <c r="L792" s="22">
        <v>3054</v>
      </c>
      <c r="M792" s="22">
        <v>1</v>
      </c>
      <c r="N792" s="26">
        <v>5.2106481481481483E-2</v>
      </c>
      <c r="O792" s="23">
        <f t="shared" si="29"/>
        <v>13749108</v>
      </c>
      <c r="P792" s="23">
        <f t="shared" si="30"/>
        <v>3054</v>
      </c>
    </row>
    <row r="793" spans="1:16" x14ac:dyDescent="0.25">
      <c r="A793" s="22">
        <v>786</v>
      </c>
      <c r="B793" s="25" t="s">
        <v>11</v>
      </c>
      <c r="C793" s="25" t="s">
        <v>1053</v>
      </c>
      <c r="D793" s="25" t="s">
        <v>1172</v>
      </c>
      <c r="E793" s="25" t="s">
        <v>1173</v>
      </c>
      <c r="F793" s="25" t="s">
        <v>1181</v>
      </c>
      <c r="G793" s="25">
        <v>8331091672</v>
      </c>
      <c r="H793" s="25" t="s">
        <v>1182</v>
      </c>
      <c r="I793" s="22">
        <v>1</v>
      </c>
      <c r="J793" s="22">
        <v>2</v>
      </c>
      <c r="K793" s="22">
        <v>13238</v>
      </c>
      <c r="L793" s="22">
        <v>1584</v>
      </c>
      <c r="M793" s="22">
        <v>2</v>
      </c>
      <c r="N793" s="26">
        <v>0.1532175925925926</v>
      </c>
      <c r="O793" s="23">
        <f t="shared" si="29"/>
        <v>20968992</v>
      </c>
      <c r="P793" s="23">
        <f t="shared" si="30"/>
        <v>3168</v>
      </c>
    </row>
    <row r="794" spans="1:16" x14ac:dyDescent="0.25">
      <c r="A794" s="22">
        <v>787</v>
      </c>
      <c r="B794" s="25" t="s">
        <v>11</v>
      </c>
      <c r="C794" s="25" t="s">
        <v>1053</v>
      </c>
      <c r="D794" s="25" t="s">
        <v>1172</v>
      </c>
      <c r="E794" s="25" t="s">
        <v>1173</v>
      </c>
      <c r="F794" s="25" t="s">
        <v>1181</v>
      </c>
      <c r="G794" s="25">
        <v>8331091672</v>
      </c>
      <c r="H794" s="25" t="s">
        <v>1183</v>
      </c>
      <c r="I794" s="22">
        <v>1</v>
      </c>
      <c r="J794" s="22">
        <v>1</v>
      </c>
      <c r="K794" s="22">
        <v>8802</v>
      </c>
      <c r="L794" s="22">
        <v>4801</v>
      </c>
      <c r="M794" s="22">
        <v>1</v>
      </c>
      <c r="N794" s="26">
        <v>0.10187499999999999</v>
      </c>
      <c r="O794" s="23">
        <f t="shared" si="29"/>
        <v>42258402</v>
      </c>
      <c r="P794" s="23">
        <f t="shared" si="30"/>
        <v>4801</v>
      </c>
    </row>
    <row r="795" spans="1:16" x14ac:dyDescent="0.25">
      <c r="A795" s="22">
        <v>788</v>
      </c>
      <c r="B795" s="25" t="s">
        <v>11</v>
      </c>
      <c r="C795" s="25" t="s">
        <v>1053</v>
      </c>
      <c r="D795" s="25" t="s">
        <v>1172</v>
      </c>
      <c r="E795" s="25" t="s">
        <v>1173</v>
      </c>
      <c r="F795" s="25" t="s">
        <v>1181</v>
      </c>
      <c r="G795" s="25">
        <v>8331091672</v>
      </c>
      <c r="H795" s="25" t="s">
        <v>1184</v>
      </c>
      <c r="I795" s="22">
        <v>1</v>
      </c>
      <c r="J795" s="22">
        <v>1</v>
      </c>
      <c r="K795" s="22">
        <v>2430</v>
      </c>
      <c r="L795" s="22">
        <v>2579</v>
      </c>
      <c r="M795" s="22">
        <v>1</v>
      </c>
      <c r="N795" s="26">
        <v>2.8125000000000001E-2</v>
      </c>
      <c r="O795" s="23">
        <f t="shared" si="29"/>
        <v>6266970</v>
      </c>
      <c r="P795" s="23">
        <f t="shared" si="30"/>
        <v>2579</v>
      </c>
    </row>
    <row r="796" spans="1:16" x14ac:dyDescent="0.25">
      <c r="A796" s="22">
        <v>789</v>
      </c>
      <c r="B796" s="25" t="s">
        <v>11</v>
      </c>
      <c r="C796" s="25" t="s">
        <v>1053</v>
      </c>
      <c r="D796" s="25" t="s">
        <v>1172</v>
      </c>
      <c r="E796" s="25" t="s">
        <v>1173</v>
      </c>
      <c r="F796" s="25" t="s">
        <v>1181</v>
      </c>
      <c r="G796" s="25">
        <v>8331091672</v>
      </c>
      <c r="H796" s="25" t="s">
        <v>1185</v>
      </c>
      <c r="I796" s="22">
        <v>1</v>
      </c>
      <c r="J796" s="22">
        <v>1</v>
      </c>
      <c r="K796" s="22">
        <v>2187</v>
      </c>
      <c r="L796" s="22">
        <v>2502</v>
      </c>
      <c r="M796" s="22">
        <v>1</v>
      </c>
      <c r="N796" s="26">
        <v>2.5312500000000002E-2</v>
      </c>
      <c r="O796" s="23">
        <f t="shared" si="29"/>
        <v>5471874</v>
      </c>
      <c r="P796" s="23">
        <f t="shared" si="30"/>
        <v>2502</v>
      </c>
    </row>
    <row r="797" spans="1:16" x14ac:dyDescent="0.25">
      <c r="A797" s="22">
        <v>790</v>
      </c>
      <c r="B797" s="25" t="s">
        <v>11</v>
      </c>
      <c r="C797" s="25" t="s">
        <v>1053</v>
      </c>
      <c r="D797" s="25" t="s">
        <v>1172</v>
      </c>
      <c r="E797" s="25" t="s">
        <v>1173</v>
      </c>
      <c r="F797" s="25" t="s">
        <v>1186</v>
      </c>
      <c r="G797" s="25">
        <v>8332958651</v>
      </c>
      <c r="H797" s="25" t="s">
        <v>1187</v>
      </c>
      <c r="I797" s="22">
        <v>1</v>
      </c>
      <c r="J797" s="22">
        <v>1</v>
      </c>
      <c r="K797" s="22">
        <v>12984</v>
      </c>
      <c r="L797" s="22">
        <v>2069</v>
      </c>
      <c r="M797" s="22">
        <v>1</v>
      </c>
      <c r="N797" s="26">
        <v>0.15027777777777779</v>
      </c>
      <c r="O797" s="23">
        <f t="shared" si="29"/>
        <v>26863896</v>
      </c>
      <c r="P797" s="23">
        <f t="shared" si="30"/>
        <v>2069</v>
      </c>
    </row>
    <row r="798" spans="1:16" x14ac:dyDescent="0.25">
      <c r="A798" s="22">
        <v>791</v>
      </c>
      <c r="B798" s="25" t="s">
        <v>11</v>
      </c>
      <c r="C798" s="25" t="s">
        <v>1053</v>
      </c>
      <c r="D798" s="25" t="s">
        <v>1172</v>
      </c>
      <c r="E798" s="25" t="s">
        <v>1173</v>
      </c>
      <c r="F798" s="25" t="s">
        <v>1186</v>
      </c>
      <c r="G798" s="25">
        <v>8332958651</v>
      </c>
      <c r="H798" s="25" t="s">
        <v>1188</v>
      </c>
      <c r="I798" s="22">
        <v>1</v>
      </c>
      <c r="J798" s="22">
        <v>1</v>
      </c>
      <c r="K798" s="22">
        <v>9180</v>
      </c>
      <c r="L798" s="22">
        <v>2626</v>
      </c>
      <c r="M798" s="22">
        <v>1</v>
      </c>
      <c r="N798" s="26">
        <v>0.10625</v>
      </c>
      <c r="O798" s="23">
        <f t="shared" si="29"/>
        <v>24106680</v>
      </c>
      <c r="P798" s="23">
        <f t="shared" si="30"/>
        <v>2626</v>
      </c>
    </row>
    <row r="799" spans="1:16" x14ac:dyDescent="0.25">
      <c r="A799" s="22">
        <v>792</v>
      </c>
      <c r="B799" s="25" t="s">
        <v>11</v>
      </c>
      <c r="C799" s="25" t="s">
        <v>1053</v>
      </c>
      <c r="D799" s="25" t="s">
        <v>1172</v>
      </c>
      <c r="E799" s="25" t="s">
        <v>1173</v>
      </c>
      <c r="F799" s="25" t="s">
        <v>1186</v>
      </c>
      <c r="G799" s="25">
        <v>8332958651</v>
      </c>
      <c r="H799" s="25" t="s">
        <v>1189</v>
      </c>
      <c r="I799" s="22">
        <v>1</v>
      </c>
      <c r="J799" s="22">
        <v>3</v>
      </c>
      <c r="K799" s="22">
        <v>29889</v>
      </c>
      <c r="L799" s="22">
        <v>6911</v>
      </c>
      <c r="M799" s="22">
        <v>3</v>
      </c>
      <c r="N799" s="26">
        <v>0.34593750000000001</v>
      </c>
      <c r="O799" s="23">
        <f t="shared" si="29"/>
        <v>206562879</v>
      </c>
      <c r="P799" s="23">
        <f t="shared" si="30"/>
        <v>20733</v>
      </c>
    </row>
    <row r="800" spans="1:16" x14ac:dyDescent="0.25">
      <c r="A800" s="22">
        <v>793</v>
      </c>
      <c r="B800" s="25" t="s">
        <v>11</v>
      </c>
      <c r="C800" s="25" t="s">
        <v>1053</v>
      </c>
      <c r="D800" s="25" t="s">
        <v>1172</v>
      </c>
      <c r="E800" s="25" t="s">
        <v>1190</v>
      </c>
      <c r="F800" s="25" t="s">
        <v>1181</v>
      </c>
      <c r="G800" s="25">
        <v>8331091672</v>
      </c>
      <c r="H800" s="25" t="s">
        <v>1191</v>
      </c>
      <c r="I800" s="22">
        <v>1</v>
      </c>
      <c r="J800" s="22">
        <v>1</v>
      </c>
      <c r="K800" s="22">
        <v>2430</v>
      </c>
      <c r="L800" s="22">
        <v>2128</v>
      </c>
      <c r="M800" s="22">
        <v>1</v>
      </c>
      <c r="N800" s="26">
        <v>2.8125000000000001E-2</v>
      </c>
      <c r="O800" s="23">
        <f t="shared" si="29"/>
        <v>5171040</v>
      </c>
      <c r="P800" s="23">
        <f t="shared" si="30"/>
        <v>2128</v>
      </c>
    </row>
    <row r="801" spans="1:16" x14ac:dyDescent="0.25">
      <c r="A801" s="22">
        <v>794</v>
      </c>
      <c r="B801" s="25" t="s">
        <v>11</v>
      </c>
      <c r="C801" s="25" t="s">
        <v>1053</v>
      </c>
      <c r="D801" s="25" t="s">
        <v>1172</v>
      </c>
      <c r="E801" s="25" t="s">
        <v>1190</v>
      </c>
      <c r="F801" s="25" t="s">
        <v>1181</v>
      </c>
      <c r="G801" s="25">
        <v>8331091672</v>
      </c>
      <c r="H801" s="25" t="s">
        <v>1192</v>
      </c>
      <c r="I801" s="22">
        <v>1</v>
      </c>
      <c r="J801" s="22">
        <v>1</v>
      </c>
      <c r="K801" s="22">
        <v>7668</v>
      </c>
      <c r="L801" s="22">
        <v>3431</v>
      </c>
      <c r="M801" s="22">
        <v>1</v>
      </c>
      <c r="N801" s="26">
        <v>8.8749999999999996E-2</v>
      </c>
      <c r="O801" s="23">
        <f t="shared" si="29"/>
        <v>26308908</v>
      </c>
      <c r="P801" s="23">
        <f t="shared" si="30"/>
        <v>3431</v>
      </c>
    </row>
    <row r="802" spans="1:16" x14ac:dyDescent="0.25">
      <c r="A802" s="22">
        <v>795</v>
      </c>
      <c r="B802" s="25" t="s">
        <v>11</v>
      </c>
      <c r="C802" s="25" t="s">
        <v>1053</v>
      </c>
      <c r="D802" s="25" t="s">
        <v>1172</v>
      </c>
      <c r="E802" s="25" t="s">
        <v>1190</v>
      </c>
      <c r="F802" s="25" t="s">
        <v>1193</v>
      </c>
      <c r="G802" s="25">
        <v>9490615652</v>
      </c>
      <c r="H802" s="25" t="s">
        <v>1194</v>
      </c>
      <c r="I802" s="22">
        <v>1</v>
      </c>
      <c r="J802" s="22">
        <v>1</v>
      </c>
      <c r="K802" s="22">
        <v>4941</v>
      </c>
      <c r="L802" s="22">
        <v>1530</v>
      </c>
      <c r="M802" s="22">
        <v>1</v>
      </c>
      <c r="N802" s="26">
        <v>5.7187500000000002E-2</v>
      </c>
      <c r="O802" s="23">
        <f t="shared" si="29"/>
        <v>7559730</v>
      </c>
      <c r="P802" s="23">
        <f t="shared" si="30"/>
        <v>1530</v>
      </c>
    </row>
    <row r="803" spans="1:16" x14ac:dyDescent="0.25">
      <c r="A803" s="22">
        <v>796</v>
      </c>
      <c r="B803" s="25" t="s">
        <v>11</v>
      </c>
      <c r="C803" s="25" t="s">
        <v>1053</v>
      </c>
      <c r="D803" s="25" t="s">
        <v>1172</v>
      </c>
      <c r="E803" s="25" t="s">
        <v>1190</v>
      </c>
      <c r="F803" s="25" t="s">
        <v>1193</v>
      </c>
      <c r="G803" s="25">
        <v>9490615652</v>
      </c>
      <c r="H803" s="25" t="s">
        <v>1195</v>
      </c>
      <c r="I803" s="22">
        <v>1</v>
      </c>
      <c r="J803" s="22">
        <v>1</v>
      </c>
      <c r="K803" s="22">
        <v>16808</v>
      </c>
      <c r="L803" s="22">
        <v>1670</v>
      </c>
      <c r="M803" s="22">
        <v>1</v>
      </c>
      <c r="N803" s="26">
        <v>0.19453703703703704</v>
      </c>
      <c r="O803" s="23">
        <f t="shared" si="29"/>
        <v>28069360</v>
      </c>
      <c r="P803" s="23">
        <f t="shared" si="30"/>
        <v>1670</v>
      </c>
    </row>
    <row r="804" spans="1:16" x14ac:dyDescent="0.25">
      <c r="A804" s="22">
        <v>797</v>
      </c>
      <c r="B804" s="25" t="s">
        <v>11</v>
      </c>
      <c r="C804" s="25" t="s">
        <v>1053</v>
      </c>
      <c r="D804" s="25" t="s">
        <v>1172</v>
      </c>
      <c r="E804" s="25" t="s">
        <v>1190</v>
      </c>
      <c r="F804" s="25" t="s">
        <v>1193</v>
      </c>
      <c r="G804" s="25">
        <v>9490615652</v>
      </c>
      <c r="H804" s="25" t="s">
        <v>1196</v>
      </c>
      <c r="I804" s="22">
        <v>1</v>
      </c>
      <c r="J804" s="22">
        <v>1</v>
      </c>
      <c r="K804" s="22">
        <v>5616</v>
      </c>
      <c r="L804" s="22">
        <v>5058</v>
      </c>
      <c r="M804" s="22">
        <v>1</v>
      </c>
      <c r="N804" s="26">
        <v>6.5000000000000002E-2</v>
      </c>
      <c r="O804" s="23">
        <f t="shared" si="29"/>
        <v>28405728</v>
      </c>
      <c r="P804" s="23">
        <f t="shared" si="30"/>
        <v>5058</v>
      </c>
    </row>
    <row r="805" spans="1:16" x14ac:dyDescent="0.25">
      <c r="A805" s="22">
        <v>798</v>
      </c>
      <c r="B805" s="25" t="s">
        <v>11</v>
      </c>
      <c r="C805" s="25" t="s">
        <v>1053</v>
      </c>
      <c r="D805" s="25" t="s">
        <v>1172</v>
      </c>
      <c r="E805" s="25" t="s">
        <v>1190</v>
      </c>
      <c r="F805" s="25" t="s">
        <v>1193</v>
      </c>
      <c r="G805" s="25">
        <v>9490615652</v>
      </c>
      <c r="H805" s="25" t="s">
        <v>1197</v>
      </c>
      <c r="I805" s="22">
        <v>1</v>
      </c>
      <c r="J805" s="22">
        <v>2</v>
      </c>
      <c r="K805" s="22">
        <v>10970</v>
      </c>
      <c r="L805" s="22">
        <v>979</v>
      </c>
      <c r="M805" s="22">
        <v>2</v>
      </c>
      <c r="N805" s="26">
        <v>0.1269675925925926</v>
      </c>
      <c r="O805" s="23">
        <f t="shared" si="29"/>
        <v>10739630</v>
      </c>
      <c r="P805" s="23">
        <f t="shared" si="30"/>
        <v>1958</v>
      </c>
    </row>
    <row r="806" spans="1:16" x14ac:dyDescent="0.25">
      <c r="A806" s="22">
        <v>799</v>
      </c>
      <c r="B806" s="25" t="s">
        <v>11</v>
      </c>
      <c r="C806" s="25" t="s">
        <v>1053</v>
      </c>
      <c r="D806" s="25" t="s">
        <v>1172</v>
      </c>
      <c r="E806" s="25" t="s">
        <v>1190</v>
      </c>
      <c r="F806" s="25" t="s">
        <v>1198</v>
      </c>
      <c r="G806" s="25">
        <v>9440844820</v>
      </c>
      <c r="H806" s="25" t="s">
        <v>1199</v>
      </c>
      <c r="I806" s="22">
        <v>1</v>
      </c>
      <c r="J806" s="22">
        <v>0</v>
      </c>
      <c r="K806" s="22">
        <v>0</v>
      </c>
      <c r="L806" s="22">
        <v>1567</v>
      </c>
      <c r="M806" s="22">
        <v>0</v>
      </c>
      <c r="N806" s="26">
        <v>0</v>
      </c>
      <c r="O806" s="23">
        <f t="shared" si="29"/>
        <v>0</v>
      </c>
      <c r="P806" s="23">
        <f t="shared" si="30"/>
        <v>0</v>
      </c>
    </row>
    <row r="807" spans="1:16" x14ac:dyDescent="0.25">
      <c r="A807" s="22">
        <v>800</v>
      </c>
      <c r="B807" s="25" t="s">
        <v>11</v>
      </c>
      <c r="C807" s="25" t="s">
        <v>1053</v>
      </c>
      <c r="D807" s="25" t="s">
        <v>1172</v>
      </c>
      <c r="E807" s="25" t="s">
        <v>1190</v>
      </c>
      <c r="F807" s="25" t="s">
        <v>1198</v>
      </c>
      <c r="G807" s="25">
        <v>9440844820</v>
      </c>
      <c r="H807" s="25" t="s">
        <v>1200</v>
      </c>
      <c r="I807" s="22">
        <v>1</v>
      </c>
      <c r="J807" s="22">
        <v>0</v>
      </c>
      <c r="K807" s="22">
        <v>0</v>
      </c>
      <c r="L807" s="22">
        <v>2165</v>
      </c>
      <c r="M807" s="22">
        <v>0</v>
      </c>
      <c r="N807" s="26">
        <v>0</v>
      </c>
      <c r="O807" s="23">
        <f t="shared" si="29"/>
        <v>0</v>
      </c>
      <c r="P807" s="23">
        <f t="shared" si="30"/>
        <v>0</v>
      </c>
    </row>
    <row r="808" spans="1:16" x14ac:dyDescent="0.25">
      <c r="A808" s="22">
        <v>801</v>
      </c>
      <c r="B808" s="25" t="s">
        <v>11</v>
      </c>
      <c r="C808" s="25" t="s">
        <v>1053</v>
      </c>
      <c r="D808" s="25" t="s">
        <v>1172</v>
      </c>
      <c r="E808" s="25" t="s">
        <v>1190</v>
      </c>
      <c r="F808" s="25" t="s">
        <v>1198</v>
      </c>
      <c r="G808" s="25">
        <v>9440844820</v>
      </c>
      <c r="H808" s="25" t="s">
        <v>1201</v>
      </c>
      <c r="I808" s="22">
        <v>1</v>
      </c>
      <c r="J808" s="22">
        <v>0</v>
      </c>
      <c r="K808" s="22">
        <v>0</v>
      </c>
      <c r="L808" s="22">
        <v>1556</v>
      </c>
      <c r="M808" s="22">
        <v>0</v>
      </c>
      <c r="N808" s="26">
        <v>0</v>
      </c>
      <c r="O808" s="23">
        <f t="shared" si="29"/>
        <v>0</v>
      </c>
      <c r="P808" s="23">
        <f t="shared" si="30"/>
        <v>0</v>
      </c>
    </row>
    <row r="809" spans="1:16" x14ac:dyDescent="0.25">
      <c r="A809" s="22">
        <v>802</v>
      </c>
      <c r="B809" s="25" t="s">
        <v>11</v>
      </c>
      <c r="C809" s="25" t="s">
        <v>1053</v>
      </c>
      <c r="D809" s="25" t="s">
        <v>1172</v>
      </c>
      <c r="E809" s="25" t="s">
        <v>1190</v>
      </c>
      <c r="F809" s="25" t="s">
        <v>1198</v>
      </c>
      <c r="G809" s="25">
        <v>9440844820</v>
      </c>
      <c r="H809" s="25" t="s">
        <v>1202</v>
      </c>
      <c r="I809" s="22">
        <v>1</v>
      </c>
      <c r="J809" s="22">
        <v>0</v>
      </c>
      <c r="K809" s="22">
        <v>0</v>
      </c>
      <c r="L809" s="22">
        <v>1221</v>
      </c>
      <c r="M809" s="22">
        <v>0</v>
      </c>
      <c r="N809" s="26">
        <v>0</v>
      </c>
      <c r="O809" s="23">
        <f t="shared" si="29"/>
        <v>0</v>
      </c>
      <c r="P809" s="23">
        <f t="shared" si="30"/>
        <v>0</v>
      </c>
    </row>
    <row r="810" spans="1:16" x14ac:dyDescent="0.25">
      <c r="A810" s="22">
        <v>803</v>
      </c>
      <c r="B810" s="25" t="s">
        <v>11</v>
      </c>
      <c r="C810" s="25" t="s">
        <v>1053</v>
      </c>
      <c r="D810" s="25" t="s">
        <v>1172</v>
      </c>
      <c r="E810" s="25" t="s">
        <v>1190</v>
      </c>
      <c r="F810" s="25" t="s">
        <v>1198</v>
      </c>
      <c r="G810" s="25">
        <v>9440844820</v>
      </c>
      <c r="H810" s="25" t="s">
        <v>1203</v>
      </c>
      <c r="I810" s="22">
        <v>1</v>
      </c>
      <c r="J810" s="22">
        <v>0</v>
      </c>
      <c r="K810" s="22">
        <v>0</v>
      </c>
      <c r="L810" s="22">
        <v>1900</v>
      </c>
      <c r="M810" s="22">
        <v>0</v>
      </c>
      <c r="N810" s="26">
        <v>0</v>
      </c>
      <c r="O810" s="23">
        <f t="shared" si="29"/>
        <v>0</v>
      </c>
      <c r="P810" s="23">
        <f t="shared" si="30"/>
        <v>0</v>
      </c>
    </row>
    <row r="811" spans="1:16" x14ac:dyDescent="0.25">
      <c r="A811" s="22">
        <v>804</v>
      </c>
      <c r="B811" s="25" t="s">
        <v>11</v>
      </c>
      <c r="C811" s="25" t="s">
        <v>1053</v>
      </c>
      <c r="D811" s="25" t="s">
        <v>1172</v>
      </c>
      <c r="E811" s="25" t="s">
        <v>1190</v>
      </c>
      <c r="F811" s="25" t="s">
        <v>1198</v>
      </c>
      <c r="G811" s="25">
        <v>9440844820</v>
      </c>
      <c r="H811" s="25" t="s">
        <v>1204</v>
      </c>
      <c r="I811" s="22">
        <v>1</v>
      </c>
      <c r="J811" s="22">
        <v>0</v>
      </c>
      <c r="K811" s="22">
        <v>0</v>
      </c>
      <c r="L811" s="22">
        <v>1</v>
      </c>
      <c r="M811" s="22">
        <v>0</v>
      </c>
      <c r="N811" s="26">
        <v>0</v>
      </c>
      <c r="O811" s="23">
        <f t="shared" si="29"/>
        <v>0</v>
      </c>
      <c r="P811" s="23">
        <f t="shared" si="30"/>
        <v>0</v>
      </c>
    </row>
    <row r="812" spans="1:16" x14ac:dyDescent="0.25">
      <c r="A812" s="22">
        <v>805</v>
      </c>
      <c r="B812" s="25" t="s">
        <v>11</v>
      </c>
      <c r="C812" s="25" t="s">
        <v>1053</v>
      </c>
      <c r="D812" s="25" t="s">
        <v>1172</v>
      </c>
      <c r="E812" s="25" t="s">
        <v>1205</v>
      </c>
      <c r="F812" s="25" t="s">
        <v>1206</v>
      </c>
      <c r="G812" s="25">
        <v>9493895874</v>
      </c>
      <c r="H812" s="25" t="s">
        <v>1207</v>
      </c>
      <c r="I812" s="22">
        <v>1</v>
      </c>
      <c r="J812" s="22">
        <v>1</v>
      </c>
      <c r="K812" s="22">
        <v>2916</v>
      </c>
      <c r="L812" s="22">
        <v>5269</v>
      </c>
      <c r="M812" s="22">
        <v>1</v>
      </c>
      <c r="N812" s="26">
        <v>3.3750000000000002E-2</v>
      </c>
      <c r="O812" s="23">
        <f t="shared" si="29"/>
        <v>15364404</v>
      </c>
      <c r="P812" s="23">
        <f t="shared" si="30"/>
        <v>5269</v>
      </c>
    </row>
    <row r="813" spans="1:16" x14ac:dyDescent="0.25">
      <c r="A813" s="22">
        <v>806</v>
      </c>
      <c r="B813" s="25" t="s">
        <v>11</v>
      </c>
      <c r="C813" s="25" t="s">
        <v>1053</v>
      </c>
      <c r="D813" s="25" t="s">
        <v>1172</v>
      </c>
      <c r="E813" s="25" t="s">
        <v>1205</v>
      </c>
      <c r="F813" s="25" t="s">
        <v>1206</v>
      </c>
      <c r="G813" s="25">
        <v>9493895874</v>
      </c>
      <c r="H813" s="25" t="s">
        <v>1208</v>
      </c>
      <c r="I813" s="22">
        <v>1</v>
      </c>
      <c r="J813" s="22">
        <v>1</v>
      </c>
      <c r="K813" s="22">
        <v>68616</v>
      </c>
      <c r="L813" s="22">
        <v>6232</v>
      </c>
      <c r="M813" s="22">
        <v>1</v>
      </c>
      <c r="N813" s="26">
        <v>0.79416666666666669</v>
      </c>
      <c r="O813" s="23">
        <f t="shared" si="29"/>
        <v>427614912</v>
      </c>
      <c r="P813" s="23">
        <f t="shared" si="30"/>
        <v>6232</v>
      </c>
    </row>
    <row r="814" spans="1:16" x14ac:dyDescent="0.25">
      <c r="A814" s="22">
        <v>807</v>
      </c>
      <c r="B814" s="25" t="s">
        <v>11</v>
      </c>
      <c r="C814" s="25" t="s">
        <v>1053</v>
      </c>
      <c r="D814" s="25" t="s">
        <v>1172</v>
      </c>
      <c r="E814" s="25" t="s">
        <v>1205</v>
      </c>
      <c r="F814" s="25" t="s">
        <v>1206</v>
      </c>
      <c r="G814" s="25">
        <v>9493895874</v>
      </c>
      <c r="H814" s="25" t="s">
        <v>1209</v>
      </c>
      <c r="I814" s="22">
        <v>1</v>
      </c>
      <c r="J814" s="22">
        <v>1</v>
      </c>
      <c r="K814" s="22">
        <v>2913</v>
      </c>
      <c r="L814" s="22">
        <v>3804</v>
      </c>
      <c r="M814" s="22">
        <v>1</v>
      </c>
      <c r="N814" s="26">
        <v>3.3715277777777775E-2</v>
      </c>
      <c r="O814" s="23">
        <f t="shared" si="29"/>
        <v>11081052</v>
      </c>
      <c r="P814" s="23">
        <f t="shared" si="30"/>
        <v>3804</v>
      </c>
    </row>
    <row r="815" spans="1:16" x14ac:dyDescent="0.25">
      <c r="A815" s="22">
        <v>808</v>
      </c>
      <c r="B815" s="25" t="s">
        <v>11</v>
      </c>
      <c r="C815" s="25" t="s">
        <v>1053</v>
      </c>
      <c r="D815" s="25" t="s">
        <v>1172</v>
      </c>
      <c r="E815" s="25" t="s">
        <v>1205</v>
      </c>
      <c r="F815" s="25" t="s">
        <v>1206</v>
      </c>
      <c r="G815" s="25">
        <v>9493895874</v>
      </c>
      <c r="H815" s="25" t="s">
        <v>1210</v>
      </c>
      <c r="I815" s="22">
        <v>1</v>
      </c>
      <c r="J815" s="22">
        <v>1</v>
      </c>
      <c r="K815" s="22">
        <v>3570</v>
      </c>
      <c r="L815" s="22">
        <v>5979</v>
      </c>
      <c r="M815" s="22">
        <v>1</v>
      </c>
      <c r="N815" s="26">
        <v>4.1319444444444443E-2</v>
      </c>
      <c r="O815" s="23">
        <f t="shared" si="29"/>
        <v>21345030</v>
      </c>
      <c r="P815" s="23">
        <f t="shared" si="30"/>
        <v>5979</v>
      </c>
    </row>
    <row r="816" spans="1:16" x14ac:dyDescent="0.25">
      <c r="A816" s="22">
        <v>809</v>
      </c>
      <c r="B816" s="25" t="s">
        <v>11</v>
      </c>
      <c r="C816" s="25" t="s">
        <v>1053</v>
      </c>
      <c r="D816" s="25" t="s">
        <v>1172</v>
      </c>
      <c r="E816" s="25" t="s">
        <v>1205</v>
      </c>
      <c r="F816" s="25" t="s">
        <v>1211</v>
      </c>
      <c r="G816" s="25"/>
      <c r="H816" s="25" t="s">
        <v>1212</v>
      </c>
      <c r="I816" s="22">
        <v>1</v>
      </c>
      <c r="J816" s="22">
        <v>0</v>
      </c>
      <c r="K816" s="22">
        <v>0</v>
      </c>
      <c r="L816" s="27"/>
      <c r="M816" s="22">
        <v>0</v>
      </c>
      <c r="N816" s="26">
        <v>0</v>
      </c>
      <c r="O816" s="23">
        <f t="shared" si="29"/>
        <v>0</v>
      </c>
      <c r="P816" s="23">
        <f t="shared" si="30"/>
        <v>0</v>
      </c>
    </row>
    <row r="817" spans="1:16" x14ac:dyDescent="0.25">
      <c r="A817" s="22">
        <v>810</v>
      </c>
      <c r="B817" s="25" t="s">
        <v>11</v>
      </c>
      <c r="C817" s="25" t="s">
        <v>1053</v>
      </c>
      <c r="D817" s="25" t="s">
        <v>1172</v>
      </c>
      <c r="E817" s="25" t="s">
        <v>1205</v>
      </c>
      <c r="F817" s="25" t="s">
        <v>1211</v>
      </c>
      <c r="G817" s="25"/>
      <c r="H817" s="25" t="s">
        <v>1213</v>
      </c>
      <c r="I817" s="22">
        <v>1</v>
      </c>
      <c r="J817" s="22">
        <v>0</v>
      </c>
      <c r="K817" s="22">
        <v>0</v>
      </c>
      <c r="L817" s="27"/>
      <c r="M817" s="22">
        <v>0</v>
      </c>
      <c r="N817" s="26">
        <v>0</v>
      </c>
      <c r="O817" s="23">
        <f t="shared" si="29"/>
        <v>0</v>
      </c>
      <c r="P817" s="23">
        <f t="shared" si="30"/>
        <v>0</v>
      </c>
    </row>
    <row r="818" spans="1:16" x14ac:dyDescent="0.25">
      <c r="A818" s="22">
        <v>811</v>
      </c>
      <c r="B818" s="25" t="s">
        <v>11</v>
      </c>
      <c r="C818" s="25" t="s">
        <v>1053</v>
      </c>
      <c r="D818" s="25" t="s">
        <v>1172</v>
      </c>
      <c r="E818" s="25" t="s">
        <v>1205</v>
      </c>
      <c r="F818" s="25" t="s">
        <v>1186</v>
      </c>
      <c r="G818" s="25">
        <v>8332958651</v>
      </c>
      <c r="H818" s="25" t="s">
        <v>1214</v>
      </c>
      <c r="I818" s="22">
        <v>1</v>
      </c>
      <c r="J818" s="22">
        <v>3</v>
      </c>
      <c r="K818" s="22">
        <v>20481</v>
      </c>
      <c r="L818" s="22">
        <v>2143</v>
      </c>
      <c r="M818" s="22">
        <v>3</v>
      </c>
      <c r="N818" s="26">
        <v>0.23704861111111111</v>
      </c>
      <c r="O818" s="23">
        <f t="shared" si="29"/>
        <v>43890783</v>
      </c>
      <c r="P818" s="23">
        <f t="shared" si="30"/>
        <v>6429</v>
      </c>
    </row>
    <row r="819" spans="1:16" x14ac:dyDescent="0.25">
      <c r="A819" s="22">
        <v>812</v>
      </c>
      <c r="B819" s="25" t="s">
        <v>11</v>
      </c>
      <c r="C819" s="25" t="s">
        <v>1053</v>
      </c>
      <c r="D819" s="25" t="s">
        <v>1172</v>
      </c>
      <c r="E819" s="25" t="s">
        <v>1215</v>
      </c>
      <c r="F819" s="25" t="s">
        <v>1062</v>
      </c>
      <c r="G819" s="25">
        <v>9490598727</v>
      </c>
      <c r="H819" s="25" t="s">
        <v>1216</v>
      </c>
      <c r="I819" s="22">
        <v>1</v>
      </c>
      <c r="J819" s="22">
        <v>2</v>
      </c>
      <c r="K819" s="22">
        <v>8910</v>
      </c>
      <c r="L819" s="22">
        <v>2209</v>
      </c>
      <c r="M819" s="22">
        <v>2</v>
      </c>
      <c r="N819" s="26">
        <v>0.10312499999999999</v>
      </c>
      <c r="O819" s="23">
        <f t="shared" si="29"/>
        <v>19682190</v>
      </c>
      <c r="P819" s="23">
        <f t="shared" si="30"/>
        <v>4418</v>
      </c>
    </row>
    <row r="820" spans="1:16" x14ac:dyDescent="0.25">
      <c r="A820" s="22">
        <v>813</v>
      </c>
      <c r="B820" s="25" t="s">
        <v>11</v>
      </c>
      <c r="C820" s="25" t="s">
        <v>1053</v>
      </c>
      <c r="D820" s="25" t="s">
        <v>1172</v>
      </c>
      <c r="E820" s="25" t="s">
        <v>1215</v>
      </c>
      <c r="F820" s="25" t="s">
        <v>1062</v>
      </c>
      <c r="G820" s="25">
        <v>9490598727</v>
      </c>
      <c r="H820" s="25" t="s">
        <v>1217</v>
      </c>
      <c r="I820" s="22">
        <v>1</v>
      </c>
      <c r="J820" s="22">
        <v>1</v>
      </c>
      <c r="K820" s="22">
        <v>5832</v>
      </c>
      <c r="L820" s="22">
        <v>1288</v>
      </c>
      <c r="M820" s="22">
        <v>1</v>
      </c>
      <c r="N820" s="26">
        <v>6.7500000000000004E-2</v>
      </c>
      <c r="O820" s="23">
        <f t="shared" si="29"/>
        <v>7511616</v>
      </c>
      <c r="P820" s="23">
        <f t="shared" si="30"/>
        <v>1288</v>
      </c>
    </row>
    <row r="821" spans="1:16" x14ac:dyDescent="0.25">
      <c r="A821" s="22">
        <v>814</v>
      </c>
      <c r="B821" s="25" t="s">
        <v>11</v>
      </c>
      <c r="C821" s="25" t="s">
        <v>1053</v>
      </c>
      <c r="D821" s="25" t="s">
        <v>1172</v>
      </c>
      <c r="E821" s="25" t="s">
        <v>1215</v>
      </c>
      <c r="F821" s="25" t="s">
        <v>1218</v>
      </c>
      <c r="G821" s="25">
        <v>9490614948</v>
      </c>
      <c r="H821" s="25" t="s">
        <v>1219</v>
      </c>
      <c r="I821" s="22">
        <v>1</v>
      </c>
      <c r="J821" s="22">
        <v>1</v>
      </c>
      <c r="K821" s="22">
        <v>5292</v>
      </c>
      <c r="L821" s="22">
        <v>2996</v>
      </c>
      <c r="M821" s="22">
        <v>1</v>
      </c>
      <c r="N821" s="26">
        <v>6.1249999999999999E-2</v>
      </c>
      <c r="O821" s="23">
        <f t="shared" si="29"/>
        <v>15854832</v>
      </c>
      <c r="P821" s="23">
        <f t="shared" si="30"/>
        <v>2996</v>
      </c>
    </row>
    <row r="822" spans="1:16" x14ac:dyDescent="0.25">
      <c r="A822" s="22">
        <v>815</v>
      </c>
      <c r="B822" s="25" t="s">
        <v>11</v>
      </c>
      <c r="C822" s="25" t="s">
        <v>1053</v>
      </c>
      <c r="D822" s="25" t="s">
        <v>1172</v>
      </c>
      <c r="E822" s="25" t="s">
        <v>1215</v>
      </c>
      <c r="F822" s="25" t="s">
        <v>1218</v>
      </c>
      <c r="G822" s="25">
        <v>9490614948</v>
      </c>
      <c r="H822" s="25" t="s">
        <v>1220</v>
      </c>
      <c r="I822" s="22">
        <v>1</v>
      </c>
      <c r="J822" s="22">
        <v>0</v>
      </c>
      <c r="K822" s="22">
        <v>0</v>
      </c>
      <c r="L822" s="22">
        <v>4853</v>
      </c>
      <c r="M822" s="22">
        <v>0</v>
      </c>
      <c r="N822" s="26">
        <v>0</v>
      </c>
      <c r="O822" s="23">
        <f t="shared" si="29"/>
        <v>0</v>
      </c>
      <c r="P822" s="23">
        <f t="shared" si="30"/>
        <v>0</v>
      </c>
    </row>
    <row r="823" spans="1:16" x14ac:dyDescent="0.25">
      <c r="A823" s="22">
        <v>816</v>
      </c>
      <c r="B823" s="25" t="s">
        <v>11</v>
      </c>
      <c r="C823" s="25" t="s">
        <v>1053</v>
      </c>
      <c r="D823" s="25" t="s">
        <v>1172</v>
      </c>
      <c r="E823" s="25" t="s">
        <v>1215</v>
      </c>
      <c r="F823" s="25" t="s">
        <v>1218</v>
      </c>
      <c r="G823" s="25">
        <v>9490614948</v>
      </c>
      <c r="H823" s="25" t="s">
        <v>1221</v>
      </c>
      <c r="I823" s="22">
        <v>1</v>
      </c>
      <c r="J823" s="22">
        <v>0</v>
      </c>
      <c r="K823" s="22">
        <v>0</v>
      </c>
      <c r="L823" s="22">
        <v>2743</v>
      </c>
      <c r="M823" s="22">
        <v>0</v>
      </c>
      <c r="N823" s="26">
        <v>0</v>
      </c>
      <c r="O823" s="23">
        <f t="shared" si="29"/>
        <v>0</v>
      </c>
      <c r="P823" s="23">
        <f t="shared" si="30"/>
        <v>0</v>
      </c>
    </row>
    <row r="824" spans="1:16" x14ac:dyDescent="0.25">
      <c r="A824" s="22">
        <v>817</v>
      </c>
      <c r="B824" s="25" t="s">
        <v>11</v>
      </c>
      <c r="C824" s="25" t="s">
        <v>1053</v>
      </c>
      <c r="D824" s="25" t="s">
        <v>1172</v>
      </c>
      <c r="E824" s="25" t="s">
        <v>1215</v>
      </c>
      <c r="F824" s="25" t="s">
        <v>1218</v>
      </c>
      <c r="G824" s="25">
        <v>9490614948</v>
      </c>
      <c r="H824" s="25" t="s">
        <v>1222</v>
      </c>
      <c r="I824" s="22">
        <v>1</v>
      </c>
      <c r="J824" s="22">
        <v>1</v>
      </c>
      <c r="K824" s="22">
        <v>2418</v>
      </c>
      <c r="L824" s="22">
        <v>6270</v>
      </c>
      <c r="M824" s="22">
        <v>1</v>
      </c>
      <c r="N824" s="26">
        <v>2.7986111111111111E-2</v>
      </c>
      <c r="O824" s="23">
        <f t="shared" si="29"/>
        <v>15160860</v>
      </c>
      <c r="P824" s="23">
        <f t="shared" si="30"/>
        <v>6270</v>
      </c>
    </row>
    <row r="825" spans="1:16" x14ac:dyDescent="0.25">
      <c r="A825" s="22">
        <v>818</v>
      </c>
      <c r="B825" s="25" t="s">
        <v>11</v>
      </c>
      <c r="C825" s="25" t="s">
        <v>1053</v>
      </c>
      <c r="D825" s="25" t="s">
        <v>1172</v>
      </c>
      <c r="E825" s="25" t="s">
        <v>1215</v>
      </c>
      <c r="F825" s="25" t="s">
        <v>1218</v>
      </c>
      <c r="G825" s="25">
        <v>9490614948</v>
      </c>
      <c r="H825" s="25" t="s">
        <v>1223</v>
      </c>
      <c r="I825" s="22">
        <v>1</v>
      </c>
      <c r="J825" s="22">
        <v>1</v>
      </c>
      <c r="K825" s="22">
        <v>7817</v>
      </c>
      <c r="L825" s="22">
        <v>4611</v>
      </c>
      <c r="M825" s="22">
        <v>1</v>
      </c>
      <c r="N825" s="26">
        <v>9.0474537037037034E-2</v>
      </c>
      <c r="O825" s="23">
        <f t="shared" si="29"/>
        <v>36044187</v>
      </c>
      <c r="P825" s="23">
        <f t="shared" si="30"/>
        <v>4611</v>
      </c>
    </row>
    <row r="826" spans="1:16" x14ac:dyDescent="0.25">
      <c r="A826" s="22">
        <v>819</v>
      </c>
      <c r="B826" s="25" t="s">
        <v>11</v>
      </c>
      <c r="C826" s="25" t="s">
        <v>1053</v>
      </c>
      <c r="D826" s="25" t="s">
        <v>1172</v>
      </c>
      <c r="E826" s="25" t="s">
        <v>1215</v>
      </c>
      <c r="F826" s="25" t="s">
        <v>1218</v>
      </c>
      <c r="G826" s="25">
        <v>9490614948</v>
      </c>
      <c r="H826" s="25" t="s">
        <v>1224</v>
      </c>
      <c r="I826" s="22">
        <v>1</v>
      </c>
      <c r="J826" s="22">
        <v>1</v>
      </c>
      <c r="K826" s="22">
        <v>6480</v>
      </c>
      <c r="L826" s="22">
        <v>2684</v>
      </c>
      <c r="M826" s="22">
        <v>1</v>
      </c>
      <c r="N826" s="26">
        <v>7.4999999999999997E-2</v>
      </c>
      <c r="O826" s="23">
        <f t="shared" si="29"/>
        <v>17392320</v>
      </c>
      <c r="P826" s="23">
        <f t="shared" si="30"/>
        <v>2684</v>
      </c>
    </row>
    <row r="827" spans="1:16" x14ac:dyDescent="0.25">
      <c r="A827" s="22">
        <v>820</v>
      </c>
      <c r="B827" s="25" t="s">
        <v>11</v>
      </c>
      <c r="C827" s="25" t="s">
        <v>1053</v>
      </c>
      <c r="D827" s="25" t="s">
        <v>1172</v>
      </c>
      <c r="E827" s="25" t="s">
        <v>1215</v>
      </c>
      <c r="F827" s="25" t="s">
        <v>1064</v>
      </c>
      <c r="G827" s="25">
        <v>9440851708</v>
      </c>
      <c r="H827" s="25" t="s">
        <v>1225</v>
      </c>
      <c r="I827" s="22">
        <v>1</v>
      </c>
      <c r="J827" s="22">
        <v>0</v>
      </c>
      <c r="K827" s="22">
        <v>0</v>
      </c>
      <c r="L827" s="22">
        <v>1433</v>
      </c>
      <c r="M827" s="22">
        <v>0</v>
      </c>
      <c r="N827" s="26">
        <v>0</v>
      </c>
      <c r="O827" s="23">
        <f t="shared" si="29"/>
        <v>0</v>
      </c>
      <c r="P827" s="23">
        <f t="shared" si="30"/>
        <v>0</v>
      </c>
    </row>
    <row r="828" spans="1:16" x14ac:dyDescent="0.25">
      <c r="A828" s="22">
        <v>821</v>
      </c>
      <c r="B828" s="25" t="s">
        <v>11</v>
      </c>
      <c r="C828" s="25" t="s">
        <v>1053</v>
      </c>
      <c r="D828" s="25" t="s">
        <v>1172</v>
      </c>
      <c r="E828" s="25" t="s">
        <v>1215</v>
      </c>
      <c r="F828" s="25" t="s">
        <v>1064</v>
      </c>
      <c r="G828" s="25">
        <v>9440851708</v>
      </c>
      <c r="H828" s="25" t="s">
        <v>1226</v>
      </c>
      <c r="I828" s="22">
        <v>1</v>
      </c>
      <c r="J828" s="22">
        <v>0</v>
      </c>
      <c r="K828" s="22">
        <v>0</v>
      </c>
      <c r="L828" s="22">
        <v>960</v>
      </c>
      <c r="M828" s="22">
        <v>0</v>
      </c>
      <c r="N828" s="26">
        <v>0</v>
      </c>
      <c r="O828" s="23">
        <f t="shared" si="29"/>
        <v>0</v>
      </c>
      <c r="P828" s="23">
        <f t="shared" si="30"/>
        <v>0</v>
      </c>
    </row>
    <row r="829" spans="1:16" x14ac:dyDescent="0.25">
      <c r="A829" s="22">
        <v>822</v>
      </c>
      <c r="B829" s="25" t="s">
        <v>11</v>
      </c>
      <c r="C829" s="25" t="s">
        <v>1053</v>
      </c>
      <c r="D829" s="25" t="s">
        <v>1172</v>
      </c>
      <c r="E829" s="25" t="s">
        <v>1215</v>
      </c>
      <c r="F829" s="25" t="s">
        <v>1064</v>
      </c>
      <c r="G829" s="25">
        <v>9440851708</v>
      </c>
      <c r="H829" s="25" t="s">
        <v>1227</v>
      </c>
      <c r="I829" s="22">
        <v>1</v>
      </c>
      <c r="J829" s="22">
        <v>1</v>
      </c>
      <c r="K829" s="22">
        <v>5997</v>
      </c>
      <c r="L829" s="22">
        <v>751</v>
      </c>
      <c r="M829" s="22">
        <v>1</v>
      </c>
      <c r="N829" s="26">
        <v>6.940972222222222E-2</v>
      </c>
      <c r="O829" s="23">
        <f t="shared" si="29"/>
        <v>4503747</v>
      </c>
      <c r="P829" s="23">
        <f t="shared" si="30"/>
        <v>751</v>
      </c>
    </row>
    <row r="830" spans="1:16" x14ac:dyDescent="0.25">
      <c r="A830" s="22">
        <v>823</v>
      </c>
      <c r="B830" s="25" t="s">
        <v>11</v>
      </c>
      <c r="C830" s="25" t="s">
        <v>1053</v>
      </c>
      <c r="D830" s="25" t="s">
        <v>1228</v>
      </c>
      <c r="E830" s="25" t="s">
        <v>1229</v>
      </c>
      <c r="F830" s="25" t="s">
        <v>1230</v>
      </c>
      <c r="G830" s="25">
        <v>8331014902</v>
      </c>
      <c r="H830" s="25" t="s">
        <v>1231</v>
      </c>
      <c r="I830" s="22">
        <v>1</v>
      </c>
      <c r="J830" s="22">
        <v>1</v>
      </c>
      <c r="K830" s="22">
        <v>11534</v>
      </c>
      <c r="L830" s="22">
        <v>2834</v>
      </c>
      <c r="M830" s="22">
        <v>1</v>
      </c>
      <c r="N830" s="26">
        <v>0.13349537037037038</v>
      </c>
      <c r="O830" s="23">
        <f t="shared" si="29"/>
        <v>32687356</v>
      </c>
      <c r="P830" s="23">
        <f t="shared" si="30"/>
        <v>2834</v>
      </c>
    </row>
    <row r="831" spans="1:16" x14ac:dyDescent="0.25">
      <c r="A831" s="22">
        <v>824</v>
      </c>
      <c r="B831" s="25" t="s">
        <v>11</v>
      </c>
      <c r="C831" s="25" t="s">
        <v>1053</v>
      </c>
      <c r="D831" s="25" t="s">
        <v>1228</v>
      </c>
      <c r="E831" s="25" t="s">
        <v>1229</v>
      </c>
      <c r="F831" s="25" t="s">
        <v>1230</v>
      </c>
      <c r="G831" s="25">
        <v>8331014902</v>
      </c>
      <c r="H831" s="25" t="s">
        <v>1232</v>
      </c>
      <c r="I831" s="22">
        <v>1</v>
      </c>
      <c r="J831" s="22">
        <v>2</v>
      </c>
      <c r="K831" s="22">
        <v>19926</v>
      </c>
      <c r="L831" s="22">
        <v>2085</v>
      </c>
      <c r="M831" s="22">
        <v>2</v>
      </c>
      <c r="N831" s="26">
        <v>0.230625</v>
      </c>
      <c r="O831" s="23">
        <f t="shared" si="29"/>
        <v>41545710</v>
      </c>
      <c r="P831" s="23">
        <f t="shared" si="30"/>
        <v>4170</v>
      </c>
    </row>
    <row r="832" spans="1:16" x14ac:dyDescent="0.25">
      <c r="A832" s="22">
        <v>825</v>
      </c>
      <c r="B832" s="25" t="s">
        <v>11</v>
      </c>
      <c r="C832" s="25" t="s">
        <v>1053</v>
      </c>
      <c r="D832" s="25" t="s">
        <v>1228</v>
      </c>
      <c r="E832" s="25" t="s">
        <v>1229</v>
      </c>
      <c r="F832" s="25" t="s">
        <v>1230</v>
      </c>
      <c r="G832" s="25">
        <v>8331014902</v>
      </c>
      <c r="H832" s="25" t="s">
        <v>1233</v>
      </c>
      <c r="I832" s="22">
        <v>1</v>
      </c>
      <c r="J832" s="22">
        <v>2</v>
      </c>
      <c r="K832" s="22">
        <v>11294</v>
      </c>
      <c r="L832" s="22">
        <v>3512</v>
      </c>
      <c r="M832" s="22">
        <v>2</v>
      </c>
      <c r="N832" s="26">
        <v>0.13071759259259258</v>
      </c>
      <c r="O832" s="23">
        <f t="shared" si="29"/>
        <v>39664528</v>
      </c>
      <c r="P832" s="23">
        <f t="shared" si="30"/>
        <v>7024</v>
      </c>
    </row>
    <row r="833" spans="1:16" x14ac:dyDescent="0.25">
      <c r="A833" s="22">
        <v>826</v>
      </c>
      <c r="B833" s="25" t="s">
        <v>11</v>
      </c>
      <c r="C833" s="25" t="s">
        <v>1053</v>
      </c>
      <c r="D833" s="25" t="s">
        <v>1228</v>
      </c>
      <c r="E833" s="25" t="s">
        <v>1229</v>
      </c>
      <c r="F833" s="25" t="s">
        <v>1230</v>
      </c>
      <c r="G833" s="25">
        <v>8331014902</v>
      </c>
      <c r="H833" s="25" t="s">
        <v>1234</v>
      </c>
      <c r="I833" s="22">
        <v>1</v>
      </c>
      <c r="J833" s="22">
        <v>2</v>
      </c>
      <c r="K833" s="22">
        <v>11664</v>
      </c>
      <c r="L833" s="22">
        <v>1924</v>
      </c>
      <c r="M833" s="22">
        <v>2</v>
      </c>
      <c r="N833" s="26">
        <v>0.13500000000000001</v>
      </c>
      <c r="O833" s="23">
        <f t="shared" si="29"/>
        <v>22441536</v>
      </c>
      <c r="P833" s="23">
        <f t="shared" si="30"/>
        <v>3848</v>
      </c>
    </row>
    <row r="834" spans="1:16" x14ac:dyDescent="0.25">
      <c r="A834" s="22">
        <v>827</v>
      </c>
      <c r="B834" s="25" t="s">
        <v>11</v>
      </c>
      <c r="C834" s="25" t="s">
        <v>1053</v>
      </c>
      <c r="D834" s="25" t="s">
        <v>1228</v>
      </c>
      <c r="E834" s="25" t="s">
        <v>1229</v>
      </c>
      <c r="F834" s="25" t="s">
        <v>1230</v>
      </c>
      <c r="G834" s="25">
        <v>8331014902</v>
      </c>
      <c r="H834" s="25" t="s">
        <v>1235</v>
      </c>
      <c r="I834" s="22">
        <v>1</v>
      </c>
      <c r="J834" s="22">
        <v>1</v>
      </c>
      <c r="K834" s="22">
        <v>7047</v>
      </c>
      <c r="L834" s="22">
        <v>1155</v>
      </c>
      <c r="M834" s="22">
        <v>1</v>
      </c>
      <c r="N834" s="26">
        <v>8.1562499999999996E-2</v>
      </c>
      <c r="O834" s="23">
        <f t="shared" si="29"/>
        <v>8139285</v>
      </c>
      <c r="P834" s="23">
        <f t="shared" si="30"/>
        <v>1155</v>
      </c>
    </row>
    <row r="835" spans="1:16" x14ac:dyDescent="0.25">
      <c r="A835" s="22">
        <v>828</v>
      </c>
      <c r="B835" s="25" t="s">
        <v>11</v>
      </c>
      <c r="C835" s="25" t="s">
        <v>1053</v>
      </c>
      <c r="D835" s="25" t="s">
        <v>1228</v>
      </c>
      <c r="E835" s="25" t="s">
        <v>1229</v>
      </c>
      <c r="F835" s="25" t="s">
        <v>1135</v>
      </c>
      <c r="G835" s="25">
        <v>9490615660</v>
      </c>
      <c r="H835" s="25" t="s">
        <v>1236</v>
      </c>
      <c r="I835" s="22">
        <v>1</v>
      </c>
      <c r="J835" s="22">
        <v>0</v>
      </c>
      <c r="K835" s="22">
        <v>0</v>
      </c>
      <c r="L835" s="22">
        <v>4278</v>
      </c>
      <c r="M835" s="22">
        <v>0</v>
      </c>
      <c r="N835" s="26">
        <v>0</v>
      </c>
      <c r="O835" s="23">
        <f t="shared" si="29"/>
        <v>0</v>
      </c>
      <c r="P835" s="23">
        <f t="shared" si="30"/>
        <v>0</v>
      </c>
    </row>
    <row r="836" spans="1:16" x14ac:dyDescent="0.25">
      <c r="A836" s="22">
        <v>829</v>
      </c>
      <c r="B836" s="25" t="s">
        <v>11</v>
      </c>
      <c r="C836" s="25" t="s">
        <v>1053</v>
      </c>
      <c r="D836" s="25" t="s">
        <v>1228</v>
      </c>
      <c r="E836" s="25" t="s">
        <v>1229</v>
      </c>
      <c r="F836" s="25" t="s">
        <v>1135</v>
      </c>
      <c r="G836" s="25">
        <v>9490615660</v>
      </c>
      <c r="H836" s="25" t="s">
        <v>1237</v>
      </c>
      <c r="I836" s="22">
        <v>1</v>
      </c>
      <c r="J836" s="22">
        <v>1</v>
      </c>
      <c r="K836" s="22">
        <v>5492</v>
      </c>
      <c r="L836" s="22">
        <v>1</v>
      </c>
      <c r="M836" s="22">
        <v>1</v>
      </c>
      <c r="N836" s="26">
        <v>6.356481481481481E-2</v>
      </c>
      <c r="O836" s="23">
        <f t="shared" si="29"/>
        <v>5492</v>
      </c>
      <c r="P836" s="23">
        <f t="shared" si="30"/>
        <v>1</v>
      </c>
    </row>
    <row r="837" spans="1:16" x14ac:dyDescent="0.25">
      <c r="A837" s="22">
        <v>830</v>
      </c>
      <c r="B837" s="25" t="s">
        <v>11</v>
      </c>
      <c r="C837" s="25" t="s">
        <v>1053</v>
      </c>
      <c r="D837" s="25" t="s">
        <v>1228</v>
      </c>
      <c r="E837" s="25" t="s">
        <v>1229</v>
      </c>
      <c r="F837" s="25" t="s">
        <v>1135</v>
      </c>
      <c r="G837" s="25">
        <v>9490615660</v>
      </c>
      <c r="H837" s="25" t="s">
        <v>1238</v>
      </c>
      <c r="I837" s="22">
        <v>1</v>
      </c>
      <c r="J837" s="22">
        <v>0</v>
      </c>
      <c r="K837" s="22">
        <v>0</v>
      </c>
      <c r="L837" s="22">
        <v>1382</v>
      </c>
      <c r="M837" s="22">
        <v>0</v>
      </c>
      <c r="N837" s="26">
        <v>0</v>
      </c>
      <c r="O837" s="23">
        <f t="shared" si="29"/>
        <v>0</v>
      </c>
      <c r="P837" s="23">
        <f t="shared" si="30"/>
        <v>0</v>
      </c>
    </row>
    <row r="838" spans="1:16" x14ac:dyDescent="0.25">
      <c r="A838" s="22">
        <v>831</v>
      </c>
      <c r="B838" s="25" t="s">
        <v>11</v>
      </c>
      <c r="C838" s="25" t="s">
        <v>1053</v>
      </c>
      <c r="D838" s="25" t="s">
        <v>1228</v>
      </c>
      <c r="E838" s="25" t="s">
        <v>1229</v>
      </c>
      <c r="F838" s="25" t="s">
        <v>1239</v>
      </c>
      <c r="G838" s="25">
        <v>9490615659</v>
      </c>
      <c r="H838" s="25" t="s">
        <v>1240</v>
      </c>
      <c r="I838" s="22">
        <v>1</v>
      </c>
      <c r="J838" s="22">
        <v>1</v>
      </c>
      <c r="K838" s="22">
        <v>4374</v>
      </c>
      <c r="L838" s="22">
        <v>3067</v>
      </c>
      <c r="M838" s="22">
        <v>1</v>
      </c>
      <c r="N838" s="26">
        <v>5.0625000000000003E-2</v>
      </c>
      <c r="O838" s="23">
        <f t="shared" si="29"/>
        <v>13415058</v>
      </c>
      <c r="P838" s="23">
        <f t="shared" si="30"/>
        <v>3067</v>
      </c>
    </row>
    <row r="839" spans="1:16" x14ac:dyDescent="0.25">
      <c r="A839" s="22">
        <v>832</v>
      </c>
      <c r="B839" s="25" t="s">
        <v>11</v>
      </c>
      <c r="C839" s="25" t="s">
        <v>1053</v>
      </c>
      <c r="D839" s="25" t="s">
        <v>1228</v>
      </c>
      <c r="E839" s="25" t="s">
        <v>1229</v>
      </c>
      <c r="F839" s="25" t="s">
        <v>1239</v>
      </c>
      <c r="G839" s="25">
        <v>9490615659</v>
      </c>
      <c r="H839" s="25" t="s">
        <v>1241</v>
      </c>
      <c r="I839" s="22">
        <v>1</v>
      </c>
      <c r="J839" s="22">
        <v>1</v>
      </c>
      <c r="K839" s="22">
        <v>5476</v>
      </c>
      <c r="L839" s="22">
        <v>3515</v>
      </c>
      <c r="M839" s="22">
        <v>1</v>
      </c>
      <c r="N839" s="26">
        <v>6.3379629629629633E-2</v>
      </c>
      <c r="O839" s="23">
        <f t="shared" si="29"/>
        <v>19248140</v>
      </c>
      <c r="P839" s="23">
        <f t="shared" si="30"/>
        <v>3515</v>
      </c>
    </row>
    <row r="840" spans="1:16" x14ac:dyDescent="0.25">
      <c r="A840" s="22">
        <v>833</v>
      </c>
      <c r="B840" s="25" t="s">
        <v>11</v>
      </c>
      <c r="C840" s="25" t="s">
        <v>1053</v>
      </c>
      <c r="D840" s="25" t="s">
        <v>1228</v>
      </c>
      <c r="E840" s="25" t="s">
        <v>1242</v>
      </c>
      <c r="F840" s="25" t="s">
        <v>1243</v>
      </c>
      <c r="G840" s="25">
        <v>7382600107</v>
      </c>
      <c r="H840" s="25" t="s">
        <v>1244</v>
      </c>
      <c r="I840" s="22">
        <v>1</v>
      </c>
      <c r="J840" s="22">
        <v>2</v>
      </c>
      <c r="K840" s="22">
        <v>14823</v>
      </c>
      <c r="L840" s="22">
        <v>491</v>
      </c>
      <c r="M840" s="22">
        <v>2</v>
      </c>
      <c r="N840" s="26">
        <v>0.17156250000000001</v>
      </c>
      <c r="O840" s="23">
        <f t="shared" si="29"/>
        <v>7278093</v>
      </c>
      <c r="P840" s="23">
        <f t="shared" si="30"/>
        <v>982</v>
      </c>
    </row>
    <row r="841" spans="1:16" x14ac:dyDescent="0.25">
      <c r="A841" s="22">
        <v>834</v>
      </c>
      <c r="B841" s="25" t="s">
        <v>11</v>
      </c>
      <c r="C841" s="25" t="s">
        <v>1053</v>
      </c>
      <c r="D841" s="25" t="s">
        <v>1228</v>
      </c>
      <c r="E841" s="25" t="s">
        <v>1242</v>
      </c>
      <c r="F841" s="25" t="s">
        <v>1243</v>
      </c>
      <c r="G841" s="25">
        <v>7382600107</v>
      </c>
      <c r="H841" s="25" t="s">
        <v>1245</v>
      </c>
      <c r="I841" s="22">
        <v>1</v>
      </c>
      <c r="J841" s="22">
        <v>1</v>
      </c>
      <c r="K841" s="22">
        <v>6235</v>
      </c>
      <c r="L841" s="22">
        <v>1133</v>
      </c>
      <c r="M841" s="22">
        <v>1</v>
      </c>
      <c r="N841" s="26">
        <v>7.2164351851851855E-2</v>
      </c>
      <c r="O841" s="23">
        <f t="shared" si="29"/>
        <v>7064255</v>
      </c>
      <c r="P841" s="23">
        <f t="shared" si="30"/>
        <v>1133</v>
      </c>
    </row>
    <row r="842" spans="1:16" x14ac:dyDescent="0.25">
      <c r="A842" s="22">
        <v>835</v>
      </c>
      <c r="B842" s="25" t="s">
        <v>11</v>
      </c>
      <c r="C842" s="25" t="s">
        <v>1053</v>
      </c>
      <c r="D842" s="25" t="s">
        <v>1228</v>
      </c>
      <c r="E842" s="25" t="s">
        <v>1242</v>
      </c>
      <c r="F842" s="25" t="s">
        <v>1243</v>
      </c>
      <c r="G842" s="25">
        <v>7382600107</v>
      </c>
      <c r="H842" s="25" t="s">
        <v>1246</v>
      </c>
      <c r="I842" s="22">
        <v>1</v>
      </c>
      <c r="J842" s="22">
        <v>2</v>
      </c>
      <c r="K842" s="22">
        <v>10542</v>
      </c>
      <c r="L842" s="22">
        <v>1932</v>
      </c>
      <c r="M842" s="22">
        <v>2</v>
      </c>
      <c r="N842" s="26">
        <v>0.12201388888888889</v>
      </c>
      <c r="O842" s="23">
        <f t="shared" si="29"/>
        <v>20367144</v>
      </c>
      <c r="P842" s="23">
        <f t="shared" si="30"/>
        <v>3864</v>
      </c>
    </row>
    <row r="843" spans="1:16" x14ac:dyDescent="0.25">
      <c r="A843" s="22">
        <v>836</v>
      </c>
      <c r="B843" s="25" t="s">
        <v>11</v>
      </c>
      <c r="C843" s="25" t="s">
        <v>1053</v>
      </c>
      <c r="D843" s="25" t="s">
        <v>1228</v>
      </c>
      <c r="E843" s="25" t="s">
        <v>1242</v>
      </c>
      <c r="F843" s="25" t="s">
        <v>1243</v>
      </c>
      <c r="G843" s="25">
        <v>7382600107</v>
      </c>
      <c r="H843" s="25" t="s">
        <v>1247</v>
      </c>
      <c r="I843" s="22">
        <v>1</v>
      </c>
      <c r="J843" s="22">
        <v>1</v>
      </c>
      <c r="K843" s="22">
        <v>3666</v>
      </c>
      <c r="L843" s="22">
        <v>423</v>
      </c>
      <c r="M843" s="22">
        <v>1</v>
      </c>
      <c r="N843" s="26">
        <v>4.2430555555555555E-2</v>
      </c>
      <c r="O843" s="23">
        <f t="shared" si="29"/>
        <v>1550718</v>
      </c>
      <c r="P843" s="23">
        <f t="shared" si="30"/>
        <v>423</v>
      </c>
    </row>
    <row r="844" spans="1:16" x14ac:dyDescent="0.25">
      <c r="A844" s="22">
        <v>837</v>
      </c>
      <c r="B844" s="25" t="s">
        <v>11</v>
      </c>
      <c r="C844" s="25" t="s">
        <v>1053</v>
      </c>
      <c r="D844" s="25" t="s">
        <v>1228</v>
      </c>
      <c r="E844" s="25" t="s">
        <v>1242</v>
      </c>
      <c r="F844" s="25" t="s">
        <v>1243</v>
      </c>
      <c r="G844" s="25">
        <v>7382600107</v>
      </c>
      <c r="H844" s="25" t="s">
        <v>1248</v>
      </c>
      <c r="I844" s="22">
        <v>1</v>
      </c>
      <c r="J844" s="22">
        <v>2</v>
      </c>
      <c r="K844" s="22">
        <v>15908</v>
      </c>
      <c r="L844" s="22">
        <v>1940</v>
      </c>
      <c r="M844" s="22">
        <v>2</v>
      </c>
      <c r="N844" s="26">
        <v>0.18412037037037038</v>
      </c>
      <c r="O844" s="23">
        <f t="shared" si="29"/>
        <v>30861520</v>
      </c>
      <c r="P844" s="23">
        <f t="shared" si="30"/>
        <v>3880</v>
      </c>
    </row>
    <row r="845" spans="1:16" x14ac:dyDescent="0.25">
      <c r="A845" s="22">
        <v>838</v>
      </c>
      <c r="B845" s="25" t="s">
        <v>11</v>
      </c>
      <c r="C845" s="25" t="s">
        <v>1053</v>
      </c>
      <c r="D845" s="25" t="s">
        <v>1228</v>
      </c>
      <c r="E845" s="25" t="s">
        <v>1242</v>
      </c>
      <c r="F845" s="25" t="s">
        <v>1243</v>
      </c>
      <c r="G845" s="25">
        <v>7382600107</v>
      </c>
      <c r="H845" s="25" t="s">
        <v>1249</v>
      </c>
      <c r="I845" s="22">
        <v>1</v>
      </c>
      <c r="J845" s="22">
        <v>1</v>
      </c>
      <c r="K845" s="22">
        <v>4050</v>
      </c>
      <c r="L845" s="22">
        <v>732</v>
      </c>
      <c r="M845" s="22">
        <v>1</v>
      </c>
      <c r="N845" s="26">
        <v>4.6875E-2</v>
      </c>
      <c r="O845" s="23">
        <f t="shared" si="29"/>
        <v>2964600</v>
      </c>
      <c r="P845" s="23">
        <f t="shared" si="30"/>
        <v>732</v>
      </c>
    </row>
    <row r="846" spans="1:16" x14ac:dyDescent="0.25">
      <c r="A846" s="22">
        <v>839</v>
      </c>
      <c r="B846" s="25" t="s">
        <v>11</v>
      </c>
      <c r="C846" s="25" t="s">
        <v>1053</v>
      </c>
      <c r="D846" s="25" t="s">
        <v>1228</v>
      </c>
      <c r="E846" s="25" t="s">
        <v>1242</v>
      </c>
      <c r="F846" s="25" t="s">
        <v>1250</v>
      </c>
      <c r="G846" s="25">
        <v>9490615661</v>
      </c>
      <c r="H846" s="25" t="s">
        <v>1251</v>
      </c>
      <c r="I846" s="22">
        <v>1</v>
      </c>
      <c r="J846" s="22">
        <v>0</v>
      </c>
      <c r="K846" s="22">
        <v>0</v>
      </c>
      <c r="L846" s="22">
        <v>1718</v>
      </c>
      <c r="M846" s="22">
        <v>0</v>
      </c>
      <c r="N846" s="26">
        <v>0</v>
      </c>
      <c r="O846" s="23">
        <f t="shared" si="29"/>
        <v>0</v>
      </c>
      <c r="P846" s="23">
        <f t="shared" si="30"/>
        <v>0</v>
      </c>
    </row>
    <row r="847" spans="1:16" x14ac:dyDescent="0.25">
      <c r="A847" s="22">
        <v>840</v>
      </c>
      <c r="B847" s="25" t="s">
        <v>11</v>
      </c>
      <c r="C847" s="25" t="s">
        <v>1053</v>
      </c>
      <c r="D847" s="25" t="s">
        <v>1228</v>
      </c>
      <c r="E847" s="25" t="s">
        <v>1242</v>
      </c>
      <c r="F847" s="25" t="s">
        <v>1250</v>
      </c>
      <c r="G847" s="25">
        <v>9490615661</v>
      </c>
      <c r="H847" s="25" t="s">
        <v>1252</v>
      </c>
      <c r="I847" s="22">
        <v>1</v>
      </c>
      <c r="J847" s="22">
        <v>0</v>
      </c>
      <c r="K847" s="22">
        <v>0</v>
      </c>
      <c r="L847" s="22">
        <v>92</v>
      </c>
      <c r="M847" s="22">
        <v>0</v>
      </c>
      <c r="N847" s="26">
        <v>0</v>
      </c>
      <c r="O847" s="23">
        <f t="shared" si="29"/>
        <v>0</v>
      </c>
      <c r="P847" s="23">
        <f t="shared" si="30"/>
        <v>0</v>
      </c>
    </row>
    <row r="848" spans="1:16" x14ac:dyDescent="0.25">
      <c r="A848" s="22">
        <v>841</v>
      </c>
      <c r="B848" s="25" t="s">
        <v>11</v>
      </c>
      <c r="C848" s="25" t="s">
        <v>1053</v>
      </c>
      <c r="D848" s="25" t="s">
        <v>1228</v>
      </c>
      <c r="E848" s="25" t="s">
        <v>1242</v>
      </c>
      <c r="F848" s="25" t="s">
        <v>1250</v>
      </c>
      <c r="G848" s="25">
        <v>9490615661</v>
      </c>
      <c r="H848" s="25" t="s">
        <v>1253</v>
      </c>
      <c r="I848" s="22">
        <v>1</v>
      </c>
      <c r="J848" s="22">
        <v>0</v>
      </c>
      <c r="K848" s="22">
        <v>0</v>
      </c>
      <c r="L848" s="22">
        <v>175</v>
      </c>
      <c r="M848" s="22">
        <v>0</v>
      </c>
      <c r="N848" s="26">
        <v>0</v>
      </c>
      <c r="O848" s="23">
        <f t="shared" ref="O848:O911" si="31">K848*L848</f>
        <v>0</v>
      </c>
      <c r="P848" s="23">
        <f t="shared" ref="P848:P911" si="32">J848*L848</f>
        <v>0</v>
      </c>
    </row>
    <row r="849" spans="1:16" x14ac:dyDescent="0.25">
      <c r="A849" s="22">
        <v>842</v>
      </c>
      <c r="B849" s="25" t="s">
        <v>11</v>
      </c>
      <c r="C849" s="25" t="s">
        <v>1053</v>
      </c>
      <c r="D849" s="25" t="s">
        <v>1228</v>
      </c>
      <c r="E849" s="25" t="s">
        <v>1242</v>
      </c>
      <c r="F849" s="25" t="s">
        <v>1250</v>
      </c>
      <c r="G849" s="25">
        <v>9490615661</v>
      </c>
      <c r="H849" s="25" t="s">
        <v>1254</v>
      </c>
      <c r="I849" s="22">
        <v>1</v>
      </c>
      <c r="J849" s="22">
        <v>1</v>
      </c>
      <c r="K849" s="22">
        <v>2754</v>
      </c>
      <c r="L849" s="22">
        <v>3000</v>
      </c>
      <c r="M849" s="22">
        <v>1</v>
      </c>
      <c r="N849" s="26">
        <v>3.1875000000000001E-2</v>
      </c>
      <c r="O849" s="23">
        <f t="shared" si="31"/>
        <v>8262000</v>
      </c>
      <c r="P849" s="23">
        <f t="shared" si="32"/>
        <v>3000</v>
      </c>
    </row>
    <row r="850" spans="1:16" x14ac:dyDescent="0.25">
      <c r="A850" s="22">
        <v>843</v>
      </c>
      <c r="B850" s="25" t="s">
        <v>11</v>
      </c>
      <c r="C850" s="25" t="s">
        <v>1053</v>
      </c>
      <c r="D850" s="25" t="s">
        <v>1228</v>
      </c>
      <c r="E850" s="25" t="s">
        <v>1242</v>
      </c>
      <c r="F850" s="25" t="s">
        <v>1255</v>
      </c>
      <c r="G850" s="25">
        <v>8333900477</v>
      </c>
      <c r="H850" s="25" t="s">
        <v>1256</v>
      </c>
      <c r="I850" s="22">
        <v>1</v>
      </c>
      <c r="J850" s="22">
        <v>1</v>
      </c>
      <c r="K850" s="22">
        <v>4678</v>
      </c>
      <c r="L850" s="22">
        <v>1644</v>
      </c>
      <c r="M850" s="22">
        <v>1</v>
      </c>
      <c r="N850" s="26">
        <v>5.4143518518518521E-2</v>
      </c>
      <c r="O850" s="23">
        <f t="shared" si="31"/>
        <v>7690632</v>
      </c>
      <c r="P850" s="23">
        <f t="shared" si="32"/>
        <v>1644</v>
      </c>
    </row>
    <row r="851" spans="1:16" x14ac:dyDescent="0.25">
      <c r="A851" s="22">
        <v>844</v>
      </c>
      <c r="B851" s="25" t="s">
        <v>11</v>
      </c>
      <c r="C851" s="25" t="s">
        <v>1053</v>
      </c>
      <c r="D851" s="25" t="s">
        <v>1228</v>
      </c>
      <c r="E851" s="25" t="s">
        <v>1242</v>
      </c>
      <c r="F851" s="25" t="s">
        <v>1255</v>
      </c>
      <c r="G851" s="25">
        <v>8333900477</v>
      </c>
      <c r="H851" s="25" t="s">
        <v>1257</v>
      </c>
      <c r="I851" s="22">
        <v>1</v>
      </c>
      <c r="J851" s="22">
        <v>1</v>
      </c>
      <c r="K851" s="22">
        <v>2815</v>
      </c>
      <c r="L851" s="22">
        <v>835</v>
      </c>
      <c r="M851" s="22">
        <v>1</v>
      </c>
      <c r="N851" s="26">
        <v>3.2581018518518516E-2</v>
      </c>
      <c r="O851" s="23">
        <f t="shared" si="31"/>
        <v>2350525</v>
      </c>
      <c r="P851" s="23">
        <f t="shared" si="32"/>
        <v>835</v>
      </c>
    </row>
    <row r="852" spans="1:16" x14ac:dyDescent="0.25">
      <c r="A852" s="22">
        <v>845</v>
      </c>
      <c r="B852" s="25" t="s">
        <v>11</v>
      </c>
      <c r="C852" s="25" t="s">
        <v>1053</v>
      </c>
      <c r="D852" s="25" t="s">
        <v>1228</v>
      </c>
      <c r="E852" s="25" t="s">
        <v>1242</v>
      </c>
      <c r="F852" s="25" t="s">
        <v>1255</v>
      </c>
      <c r="G852" s="25">
        <v>8333900477</v>
      </c>
      <c r="H852" s="25" t="s">
        <v>1258</v>
      </c>
      <c r="I852" s="22">
        <v>1</v>
      </c>
      <c r="J852" s="22">
        <v>0</v>
      </c>
      <c r="K852" s="22">
        <v>0</v>
      </c>
      <c r="L852" s="22">
        <v>2224</v>
      </c>
      <c r="M852" s="22">
        <v>0</v>
      </c>
      <c r="N852" s="26">
        <v>0</v>
      </c>
      <c r="O852" s="23">
        <f t="shared" si="31"/>
        <v>0</v>
      </c>
      <c r="P852" s="23">
        <f t="shared" si="32"/>
        <v>0</v>
      </c>
    </row>
    <row r="853" spans="1:16" x14ac:dyDescent="0.25">
      <c r="A853" s="22">
        <v>846</v>
      </c>
      <c r="B853" s="25" t="s">
        <v>11</v>
      </c>
      <c r="C853" s="25" t="s">
        <v>1053</v>
      </c>
      <c r="D853" s="25" t="s">
        <v>1228</v>
      </c>
      <c r="E853" s="25" t="s">
        <v>1242</v>
      </c>
      <c r="F853" s="25" t="s">
        <v>1255</v>
      </c>
      <c r="G853" s="25">
        <v>8333900477</v>
      </c>
      <c r="H853" s="25" t="s">
        <v>1259</v>
      </c>
      <c r="I853" s="22">
        <v>1</v>
      </c>
      <c r="J853" s="22">
        <v>1</v>
      </c>
      <c r="K853" s="22">
        <v>3152</v>
      </c>
      <c r="L853" s="22">
        <v>1202</v>
      </c>
      <c r="M853" s="22">
        <v>1</v>
      </c>
      <c r="N853" s="26">
        <v>3.6481481481481483E-2</v>
      </c>
      <c r="O853" s="23">
        <f t="shared" si="31"/>
        <v>3788704</v>
      </c>
      <c r="P853" s="23">
        <f t="shared" si="32"/>
        <v>1202</v>
      </c>
    </row>
    <row r="854" spans="1:16" x14ac:dyDescent="0.25">
      <c r="A854" s="22">
        <v>847</v>
      </c>
      <c r="B854" s="25" t="s">
        <v>11</v>
      </c>
      <c r="C854" s="25" t="s">
        <v>1053</v>
      </c>
      <c r="D854" s="25" t="s">
        <v>1228</v>
      </c>
      <c r="E854" s="25" t="s">
        <v>1242</v>
      </c>
      <c r="F854" s="25" t="s">
        <v>1255</v>
      </c>
      <c r="G854" s="25">
        <v>8333900477</v>
      </c>
      <c r="H854" s="25" t="s">
        <v>1260</v>
      </c>
      <c r="I854" s="22">
        <v>1</v>
      </c>
      <c r="J854" s="22">
        <v>1</v>
      </c>
      <c r="K854" s="22">
        <v>4375</v>
      </c>
      <c r="L854" s="22">
        <v>1583</v>
      </c>
      <c r="M854" s="22">
        <v>1</v>
      </c>
      <c r="N854" s="26">
        <v>5.0636574074074077E-2</v>
      </c>
      <c r="O854" s="23">
        <f t="shared" si="31"/>
        <v>6925625</v>
      </c>
      <c r="P854" s="23">
        <f t="shared" si="32"/>
        <v>1583</v>
      </c>
    </row>
    <row r="855" spans="1:16" x14ac:dyDescent="0.25">
      <c r="A855" s="22">
        <v>848</v>
      </c>
      <c r="B855" s="25" t="s">
        <v>11</v>
      </c>
      <c r="C855" s="25" t="s">
        <v>1053</v>
      </c>
      <c r="D855" s="25" t="s">
        <v>1228</v>
      </c>
      <c r="E855" s="25" t="s">
        <v>1242</v>
      </c>
      <c r="F855" s="25" t="s">
        <v>1255</v>
      </c>
      <c r="G855" s="25">
        <v>8333900477</v>
      </c>
      <c r="H855" s="25" t="s">
        <v>1261</v>
      </c>
      <c r="I855" s="22">
        <v>1</v>
      </c>
      <c r="J855" s="22">
        <v>1</v>
      </c>
      <c r="K855" s="22">
        <v>4195</v>
      </c>
      <c r="L855" s="22">
        <v>3252</v>
      </c>
      <c r="M855" s="22">
        <v>1</v>
      </c>
      <c r="N855" s="26">
        <v>4.8553240740740744E-2</v>
      </c>
      <c r="O855" s="23">
        <f t="shared" si="31"/>
        <v>13642140</v>
      </c>
      <c r="P855" s="23">
        <f t="shared" si="32"/>
        <v>3252</v>
      </c>
    </row>
    <row r="856" spans="1:16" x14ac:dyDescent="0.25">
      <c r="A856" s="22">
        <v>849</v>
      </c>
      <c r="B856" s="25" t="s">
        <v>11</v>
      </c>
      <c r="C856" s="25" t="s">
        <v>1053</v>
      </c>
      <c r="D856" s="25" t="s">
        <v>1228</v>
      </c>
      <c r="E856" s="25" t="s">
        <v>1262</v>
      </c>
      <c r="F856" s="25" t="s">
        <v>893</v>
      </c>
      <c r="G856" s="25">
        <v>9490611600</v>
      </c>
      <c r="H856" s="25" t="s">
        <v>1263</v>
      </c>
      <c r="I856" s="22">
        <v>1</v>
      </c>
      <c r="J856" s="22">
        <v>0</v>
      </c>
      <c r="K856" s="22">
        <v>0</v>
      </c>
      <c r="L856" s="22">
        <v>966</v>
      </c>
      <c r="M856" s="22">
        <v>0</v>
      </c>
      <c r="N856" s="26">
        <v>0</v>
      </c>
      <c r="O856" s="23">
        <f t="shared" si="31"/>
        <v>0</v>
      </c>
      <c r="P856" s="23">
        <f t="shared" si="32"/>
        <v>0</v>
      </c>
    </row>
    <row r="857" spans="1:16" x14ac:dyDescent="0.25">
      <c r="A857" s="22">
        <v>850</v>
      </c>
      <c r="B857" s="25" t="s">
        <v>11</v>
      </c>
      <c r="C857" s="25" t="s">
        <v>1053</v>
      </c>
      <c r="D857" s="25" t="s">
        <v>1228</v>
      </c>
      <c r="E857" s="25" t="s">
        <v>1262</v>
      </c>
      <c r="F857" s="25" t="s">
        <v>893</v>
      </c>
      <c r="G857" s="25">
        <v>9490611600</v>
      </c>
      <c r="H857" s="25" t="s">
        <v>1264</v>
      </c>
      <c r="I857" s="22">
        <v>1</v>
      </c>
      <c r="J857" s="22">
        <v>0</v>
      </c>
      <c r="K857" s="22">
        <v>0</v>
      </c>
      <c r="L857" s="22">
        <v>1590</v>
      </c>
      <c r="M857" s="22">
        <v>0</v>
      </c>
      <c r="N857" s="26">
        <v>0</v>
      </c>
      <c r="O857" s="23">
        <f t="shared" si="31"/>
        <v>0</v>
      </c>
      <c r="P857" s="23">
        <f t="shared" si="32"/>
        <v>0</v>
      </c>
    </row>
    <row r="858" spans="1:16" x14ac:dyDescent="0.25">
      <c r="A858" s="22">
        <v>851</v>
      </c>
      <c r="B858" s="25" t="s">
        <v>11</v>
      </c>
      <c r="C858" s="25" t="s">
        <v>1053</v>
      </c>
      <c r="D858" s="25" t="s">
        <v>1228</v>
      </c>
      <c r="E858" s="25" t="s">
        <v>1262</v>
      </c>
      <c r="F858" s="25" t="s">
        <v>893</v>
      </c>
      <c r="G858" s="25">
        <v>9490611600</v>
      </c>
      <c r="H858" s="25" t="s">
        <v>1265</v>
      </c>
      <c r="I858" s="22">
        <v>1</v>
      </c>
      <c r="J858" s="22">
        <v>1</v>
      </c>
      <c r="K858" s="22">
        <v>3787</v>
      </c>
      <c r="L858" s="22">
        <v>2502</v>
      </c>
      <c r="M858" s="22">
        <v>1</v>
      </c>
      <c r="N858" s="26">
        <v>4.3831018518518519E-2</v>
      </c>
      <c r="O858" s="23">
        <f t="shared" si="31"/>
        <v>9475074</v>
      </c>
      <c r="P858" s="23">
        <f t="shared" si="32"/>
        <v>2502</v>
      </c>
    </row>
    <row r="859" spans="1:16" x14ac:dyDescent="0.25">
      <c r="A859" s="22">
        <v>852</v>
      </c>
      <c r="B859" s="25" t="s">
        <v>11</v>
      </c>
      <c r="C859" s="25" t="s">
        <v>1053</v>
      </c>
      <c r="D859" s="25" t="s">
        <v>1228</v>
      </c>
      <c r="E859" s="25" t="s">
        <v>1262</v>
      </c>
      <c r="F859" s="25" t="s">
        <v>893</v>
      </c>
      <c r="G859" s="25">
        <v>9490611600</v>
      </c>
      <c r="H859" s="25" t="s">
        <v>1266</v>
      </c>
      <c r="I859" s="22">
        <v>1</v>
      </c>
      <c r="J859" s="22">
        <v>1</v>
      </c>
      <c r="K859" s="22">
        <v>3723</v>
      </c>
      <c r="L859" s="22">
        <v>1009</v>
      </c>
      <c r="M859" s="22">
        <v>1</v>
      </c>
      <c r="N859" s="26">
        <v>4.3090277777777776E-2</v>
      </c>
      <c r="O859" s="23">
        <f t="shared" si="31"/>
        <v>3756507</v>
      </c>
      <c r="P859" s="23">
        <f t="shared" si="32"/>
        <v>1009</v>
      </c>
    </row>
    <row r="860" spans="1:16" x14ac:dyDescent="0.25">
      <c r="A860" s="22">
        <v>853</v>
      </c>
      <c r="B860" s="25" t="s">
        <v>11</v>
      </c>
      <c r="C860" s="25" t="s">
        <v>1053</v>
      </c>
      <c r="D860" s="25" t="s">
        <v>1228</v>
      </c>
      <c r="E860" s="25" t="s">
        <v>1262</v>
      </c>
      <c r="F860" s="25" t="s">
        <v>893</v>
      </c>
      <c r="G860" s="25">
        <v>9490611600</v>
      </c>
      <c r="H860" s="25" t="s">
        <v>1267</v>
      </c>
      <c r="I860" s="22">
        <v>1</v>
      </c>
      <c r="J860" s="22">
        <v>0</v>
      </c>
      <c r="K860" s="22">
        <v>0</v>
      </c>
      <c r="L860" s="22">
        <v>3352</v>
      </c>
      <c r="M860" s="22">
        <v>0</v>
      </c>
      <c r="N860" s="26">
        <v>0</v>
      </c>
      <c r="O860" s="23">
        <f t="shared" si="31"/>
        <v>0</v>
      </c>
      <c r="P860" s="23">
        <f t="shared" si="32"/>
        <v>0</v>
      </c>
    </row>
    <row r="861" spans="1:16" x14ac:dyDescent="0.25">
      <c r="A861" s="22">
        <v>854</v>
      </c>
      <c r="B861" s="25" t="s">
        <v>11</v>
      </c>
      <c r="C861" s="25" t="s">
        <v>1053</v>
      </c>
      <c r="D861" s="25" t="s">
        <v>1228</v>
      </c>
      <c r="E861" s="25" t="s">
        <v>1262</v>
      </c>
      <c r="F861" s="25" t="s">
        <v>1268</v>
      </c>
      <c r="G861" s="25">
        <v>9490611600</v>
      </c>
      <c r="H861" s="25" t="s">
        <v>1269</v>
      </c>
      <c r="I861" s="22">
        <v>1</v>
      </c>
      <c r="J861" s="22">
        <v>1</v>
      </c>
      <c r="K861" s="22">
        <v>7576</v>
      </c>
      <c r="L861" s="22">
        <v>667</v>
      </c>
      <c r="M861" s="22">
        <v>1</v>
      </c>
      <c r="N861" s="26">
        <v>8.7685185185185185E-2</v>
      </c>
      <c r="O861" s="23">
        <f t="shared" si="31"/>
        <v>5053192</v>
      </c>
      <c r="P861" s="23">
        <f t="shared" si="32"/>
        <v>667</v>
      </c>
    </row>
    <row r="862" spans="1:16" x14ac:dyDescent="0.25">
      <c r="A862" s="22">
        <v>855</v>
      </c>
      <c r="B862" s="25" t="s">
        <v>11</v>
      </c>
      <c r="C862" s="25" t="s">
        <v>1053</v>
      </c>
      <c r="D862" s="25" t="s">
        <v>1228</v>
      </c>
      <c r="E862" s="25" t="s">
        <v>1262</v>
      </c>
      <c r="F862" s="25" t="s">
        <v>1268</v>
      </c>
      <c r="G862" s="25">
        <v>9490611600</v>
      </c>
      <c r="H862" s="25" t="s">
        <v>1270</v>
      </c>
      <c r="I862" s="22">
        <v>1</v>
      </c>
      <c r="J862" s="22">
        <v>1</v>
      </c>
      <c r="K862" s="22">
        <v>5600</v>
      </c>
      <c r="L862" s="22">
        <v>2468</v>
      </c>
      <c r="M862" s="22">
        <v>1</v>
      </c>
      <c r="N862" s="26">
        <v>6.4814814814814811E-2</v>
      </c>
      <c r="O862" s="23">
        <f t="shared" si="31"/>
        <v>13820800</v>
      </c>
      <c r="P862" s="23">
        <f t="shared" si="32"/>
        <v>2468</v>
      </c>
    </row>
    <row r="863" spans="1:16" x14ac:dyDescent="0.25">
      <c r="A863" s="22">
        <v>856</v>
      </c>
      <c r="B863" s="25" t="s">
        <v>11</v>
      </c>
      <c r="C863" s="25" t="s">
        <v>1053</v>
      </c>
      <c r="D863" s="25" t="s">
        <v>1228</v>
      </c>
      <c r="E863" s="25" t="s">
        <v>1262</v>
      </c>
      <c r="F863" s="25" t="s">
        <v>1268</v>
      </c>
      <c r="G863" s="25">
        <v>9490611600</v>
      </c>
      <c r="H863" s="25" t="s">
        <v>1271</v>
      </c>
      <c r="I863" s="22">
        <v>1</v>
      </c>
      <c r="J863" s="22">
        <v>0</v>
      </c>
      <c r="K863" s="22">
        <v>0</v>
      </c>
      <c r="L863" s="22">
        <v>1388</v>
      </c>
      <c r="M863" s="22">
        <v>0</v>
      </c>
      <c r="N863" s="26">
        <v>0</v>
      </c>
      <c r="O863" s="23">
        <f t="shared" si="31"/>
        <v>0</v>
      </c>
      <c r="P863" s="23">
        <f t="shared" si="32"/>
        <v>0</v>
      </c>
    </row>
    <row r="864" spans="1:16" x14ac:dyDescent="0.25">
      <c r="A864" s="22">
        <v>857</v>
      </c>
      <c r="B864" s="25" t="s">
        <v>11</v>
      </c>
      <c r="C864" s="25" t="s">
        <v>1053</v>
      </c>
      <c r="D864" s="25" t="s">
        <v>1228</v>
      </c>
      <c r="E864" s="25" t="s">
        <v>1262</v>
      </c>
      <c r="F864" s="25" t="s">
        <v>1268</v>
      </c>
      <c r="G864" s="25">
        <v>9490611600</v>
      </c>
      <c r="H864" s="25" t="s">
        <v>1272</v>
      </c>
      <c r="I864" s="22">
        <v>1</v>
      </c>
      <c r="J864" s="22">
        <v>1</v>
      </c>
      <c r="K864" s="22">
        <v>5427</v>
      </c>
      <c r="L864" s="22">
        <v>1267</v>
      </c>
      <c r="M864" s="22">
        <v>1</v>
      </c>
      <c r="N864" s="26">
        <v>6.2812499999999993E-2</v>
      </c>
      <c r="O864" s="23">
        <f t="shared" si="31"/>
        <v>6876009</v>
      </c>
      <c r="P864" s="23">
        <f t="shared" si="32"/>
        <v>1267</v>
      </c>
    </row>
    <row r="865" spans="1:16" x14ac:dyDescent="0.25">
      <c r="A865" s="22">
        <v>858</v>
      </c>
      <c r="B865" s="25" t="s">
        <v>11</v>
      </c>
      <c r="C865" s="25" t="s">
        <v>1053</v>
      </c>
      <c r="D865" s="25" t="s">
        <v>1228</v>
      </c>
      <c r="E865" s="25" t="s">
        <v>1262</v>
      </c>
      <c r="F865" s="25" t="s">
        <v>1268</v>
      </c>
      <c r="G865" s="25">
        <v>9490611600</v>
      </c>
      <c r="H865" s="25" t="s">
        <v>1273</v>
      </c>
      <c r="I865" s="22">
        <v>1</v>
      </c>
      <c r="J865" s="22">
        <v>0</v>
      </c>
      <c r="K865" s="22">
        <v>0</v>
      </c>
      <c r="L865" s="22">
        <v>1072</v>
      </c>
      <c r="M865" s="22">
        <v>0</v>
      </c>
      <c r="N865" s="26">
        <v>0</v>
      </c>
      <c r="O865" s="23">
        <f t="shared" si="31"/>
        <v>0</v>
      </c>
      <c r="P865" s="23">
        <f t="shared" si="32"/>
        <v>0</v>
      </c>
    </row>
    <row r="866" spans="1:16" x14ac:dyDescent="0.25">
      <c r="A866" s="22">
        <v>859</v>
      </c>
      <c r="B866" s="25" t="s">
        <v>11</v>
      </c>
      <c r="C866" s="25" t="s">
        <v>1053</v>
      </c>
      <c r="D866" s="25" t="s">
        <v>1228</v>
      </c>
      <c r="E866" s="25" t="s">
        <v>1262</v>
      </c>
      <c r="F866" s="25" t="s">
        <v>1239</v>
      </c>
      <c r="G866" s="25">
        <v>9490615659</v>
      </c>
      <c r="H866" s="25" t="s">
        <v>1274</v>
      </c>
      <c r="I866" s="22">
        <v>1</v>
      </c>
      <c r="J866" s="22">
        <v>1</v>
      </c>
      <c r="K866" s="22">
        <v>4590</v>
      </c>
      <c r="L866" s="22">
        <v>2860</v>
      </c>
      <c r="M866" s="22">
        <v>1</v>
      </c>
      <c r="N866" s="26">
        <v>5.3124999999999999E-2</v>
      </c>
      <c r="O866" s="23">
        <f t="shared" si="31"/>
        <v>13127400</v>
      </c>
      <c r="P866" s="23">
        <f t="shared" si="32"/>
        <v>2860</v>
      </c>
    </row>
    <row r="867" spans="1:16" x14ac:dyDescent="0.25">
      <c r="A867" s="22">
        <v>860</v>
      </c>
      <c r="B867" s="25" t="s">
        <v>11</v>
      </c>
      <c r="C867" s="25" t="s">
        <v>1053</v>
      </c>
      <c r="D867" s="25" t="s">
        <v>1228</v>
      </c>
      <c r="E867" s="25" t="s">
        <v>1262</v>
      </c>
      <c r="F867" s="25" t="s">
        <v>1239</v>
      </c>
      <c r="G867" s="25">
        <v>9490615659</v>
      </c>
      <c r="H867" s="25" t="s">
        <v>1275</v>
      </c>
      <c r="I867" s="22">
        <v>1</v>
      </c>
      <c r="J867" s="22">
        <v>1</v>
      </c>
      <c r="K867" s="22">
        <v>4633</v>
      </c>
      <c r="L867" s="22">
        <v>3932</v>
      </c>
      <c r="M867" s="22">
        <v>1</v>
      </c>
      <c r="N867" s="26">
        <v>5.3622685185185183E-2</v>
      </c>
      <c r="O867" s="23">
        <f t="shared" si="31"/>
        <v>18216956</v>
      </c>
      <c r="P867" s="23">
        <f t="shared" si="32"/>
        <v>3932</v>
      </c>
    </row>
    <row r="868" spans="1:16" x14ac:dyDescent="0.25">
      <c r="A868" s="22">
        <v>861</v>
      </c>
      <c r="B868" s="25" t="s">
        <v>11</v>
      </c>
      <c r="C868" s="25" t="s">
        <v>1053</v>
      </c>
      <c r="D868" s="25" t="s">
        <v>1228</v>
      </c>
      <c r="E868" s="25" t="s">
        <v>1276</v>
      </c>
      <c r="F868" s="25" t="s">
        <v>1119</v>
      </c>
      <c r="G868" s="25">
        <v>9490615656</v>
      </c>
      <c r="H868" s="25" t="s">
        <v>1277</v>
      </c>
      <c r="I868" s="22">
        <v>1</v>
      </c>
      <c r="J868" s="22">
        <v>1</v>
      </c>
      <c r="K868" s="22">
        <v>15857</v>
      </c>
      <c r="L868" s="22">
        <v>1169</v>
      </c>
      <c r="M868" s="22">
        <v>1</v>
      </c>
      <c r="N868" s="26">
        <v>0.18353009259259259</v>
      </c>
      <c r="O868" s="23">
        <f t="shared" si="31"/>
        <v>18536833</v>
      </c>
      <c r="P868" s="23">
        <f t="shared" si="32"/>
        <v>1169</v>
      </c>
    </row>
    <row r="869" spans="1:16" x14ac:dyDescent="0.25">
      <c r="A869" s="22">
        <v>862</v>
      </c>
      <c r="B869" s="25" t="s">
        <v>11</v>
      </c>
      <c r="C869" s="25" t="s">
        <v>1053</v>
      </c>
      <c r="D869" s="25" t="s">
        <v>1228</v>
      </c>
      <c r="E869" s="25" t="s">
        <v>1276</v>
      </c>
      <c r="F869" s="25" t="s">
        <v>1250</v>
      </c>
      <c r="G869" s="25">
        <v>9490615661</v>
      </c>
      <c r="H869" s="25" t="s">
        <v>1278</v>
      </c>
      <c r="I869" s="22">
        <v>1</v>
      </c>
      <c r="J869" s="22">
        <v>0</v>
      </c>
      <c r="K869" s="22">
        <v>0</v>
      </c>
      <c r="L869" s="22">
        <v>1915</v>
      </c>
      <c r="M869" s="22">
        <v>0</v>
      </c>
      <c r="N869" s="26">
        <v>0</v>
      </c>
      <c r="O869" s="23">
        <f t="shared" si="31"/>
        <v>0</v>
      </c>
      <c r="P869" s="23">
        <f t="shared" si="32"/>
        <v>0</v>
      </c>
    </row>
    <row r="870" spans="1:16" x14ac:dyDescent="0.25">
      <c r="A870" s="22">
        <v>863</v>
      </c>
      <c r="B870" s="25" t="s">
        <v>11</v>
      </c>
      <c r="C870" s="25" t="s">
        <v>1053</v>
      </c>
      <c r="D870" s="25" t="s">
        <v>1228</v>
      </c>
      <c r="E870" s="25" t="s">
        <v>1276</v>
      </c>
      <c r="F870" s="25" t="s">
        <v>1250</v>
      </c>
      <c r="G870" s="25">
        <v>9490615661</v>
      </c>
      <c r="H870" s="25" t="s">
        <v>1279</v>
      </c>
      <c r="I870" s="22">
        <v>1</v>
      </c>
      <c r="J870" s="22">
        <v>1</v>
      </c>
      <c r="K870" s="22">
        <v>6156</v>
      </c>
      <c r="L870" s="22">
        <v>961</v>
      </c>
      <c r="M870" s="22">
        <v>1</v>
      </c>
      <c r="N870" s="26">
        <v>7.1249999999999994E-2</v>
      </c>
      <c r="O870" s="23">
        <f t="shared" si="31"/>
        <v>5915916</v>
      </c>
      <c r="P870" s="23">
        <f t="shared" si="32"/>
        <v>961</v>
      </c>
    </row>
    <row r="871" spans="1:16" x14ac:dyDescent="0.25">
      <c r="A871" s="22">
        <v>864</v>
      </c>
      <c r="B871" s="25" t="s">
        <v>11</v>
      </c>
      <c r="C871" s="25" t="s">
        <v>1053</v>
      </c>
      <c r="D871" s="25" t="s">
        <v>1228</v>
      </c>
      <c r="E871" s="25" t="s">
        <v>1276</v>
      </c>
      <c r="F871" s="25" t="s">
        <v>864</v>
      </c>
      <c r="G871" s="25">
        <v>8332958500</v>
      </c>
      <c r="H871" s="25" t="s">
        <v>1280</v>
      </c>
      <c r="I871" s="22">
        <v>1</v>
      </c>
      <c r="J871" s="22">
        <v>1</v>
      </c>
      <c r="K871" s="22">
        <v>12915</v>
      </c>
      <c r="L871" s="22">
        <v>2114</v>
      </c>
      <c r="M871" s="22">
        <v>1</v>
      </c>
      <c r="N871" s="26">
        <v>0.14947916666666666</v>
      </c>
      <c r="O871" s="23">
        <f t="shared" si="31"/>
        <v>27302310</v>
      </c>
      <c r="P871" s="23">
        <f t="shared" si="32"/>
        <v>2114</v>
      </c>
    </row>
    <row r="872" spans="1:16" x14ac:dyDescent="0.25">
      <c r="A872" s="22">
        <v>865</v>
      </c>
      <c r="B872" s="25" t="s">
        <v>11</v>
      </c>
      <c r="C872" s="25" t="s">
        <v>1053</v>
      </c>
      <c r="D872" s="25" t="s">
        <v>1228</v>
      </c>
      <c r="E872" s="25" t="s">
        <v>1276</v>
      </c>
      <c r="F872" s="25" t="s">
        <v>864</v>
      </c>
      <c r="G872" s="25">
        <v>8332958500</v>
      </c>
      <c r="H872" s="25" t="s">
        <v>1281</v>
      </c>
      <c r="I872" s="22">
        <v>1</v>
      </c>
      <c r="J872" s="22">
        <v>0</v>
      </c>
      <c r="K872" s="22">
        <v>0</v>
      </c>
      <c r="L872" s="22">
        <v>3551</v>
      </c>
      <c r="M872" s="22">
        <v>0</v>
      </c>
      <c r="N872" s="26">
        <v>0</v>
      </c>
      <c r="O872" s="23">
        <f t="shared" si="31"/>
        <v>0</v>
      </c>
      <c r="P872" s="23">
        <f t="shared" si="32"/>
        <v>0</v>
      </c>
    </row>
    <row r="873" spans="1:16" x14ac:dyDescent="0.25">
      <c r="A873" s="22">
        <v>866</v>
      </c>
      <c r="B873" s="25" t="s">
        <v>11</v>
      </c>
      <c r="C873" s="25" t="s">
        <v>1053</v>
      </c>
      <c r="D873" s="25" t="s">
        <v>1228</v>
      </c>
      <c r="E873" s="25" t="s">
        <v>1276</v>
      </c>
      <c r="F873" s="25" t="s">
        <v>1282</v>
      </c>
      <c r="G873" s="25">
        <v>8332958649</v>
      </c>
      <c r="H873" s="25" t="s">
        <v>1283</v>
      </c>
      <c r="I873" s="22">
        <v>1</v>
      </c>
      <c r="J873" s="22">
        <v>0</v>
      </c>
      <c r="K873" s="22">
        <v>0</v>
      </c>
      <c r="L873" s="22">
        <v>1861</v>
      </c>
      <c r="M873" s="22">
        <v>0</v>
      </c>
      <c r="N873" s="26">
        <v>0</v>
      </c>
      <c r="O873" s="23">
        <f t="shared" si="31"/>
        <v>0</v>
      </c>
      <c r="P873" s="23">
        <f t="shared" si="32"/>
        <v>0</v>
      </c>
    </row>
    <row r="874" spans="1:16" x14ac:dyDescent="0.25">
      <c r="A874" s="22">
        <v>867</v>
      </c>
      <c r="B874" s="25" t="s">
        <v>11</v>
      </c>
      <c r="C874" s="25" t="s">
        <v>1053</v>
      </c>
      <c r="D874" s="25" t="s">
        <v>1228</v>
      </c>
      <c r="E874" s="25" t="s">
        <v>1276</v>
      </c>
      <c r="F874" s="25" t="s">
        <v>1282</v>
      </c>
      <c r="G874" s="25">
        <v>8332958649</v>
      </c>
      <c r="H874" s="25" t="s">
        <v>1284</v>
      </c>
      <c r="I874" s="22">
        <v>1</v>
      </c>
      <c r="J874" s="22">
        <v>0</v>
      </c>
      <c r="K874" s="22">
        <v>0</v>
      </c>
      <c r="L874" s="22">
        <v>2197</v>
      </c>
      <c r="M874" s="22">
        <v>0</v>
      </c>
      <c r="N874" s="26">
        <v>0</v>
      </c>
      <c r="O874" s="23">
        <f t="shared" si="31"/>
        <v>0</v>
      </c>
      <c r="P874" s="23">
        <f t="shared" si="32"/>
        <v>0</v>
      </c>
    </row>
    <row r="875" spans="1:16" x14ac:dyDescent="0.25">
      <c r="A875" s="22">
        <v>868</v>
      </c>
      <c r="B875" s="25" t="s">
        <v>11</v>
      </c>
      <c r="C875" s="25" t="s">
        <v>1053</v>
      </c>
      <c r="D875" s="25" t="s">
        <v>1228</v>
      </c>
      <c r="E875" s="25" t="s">
        <v>1276</v>
      </c>
      <c r="F875" s="25" t="s">
        <v>1282</v>
      </c>
      <c r="G875" s="25">
        <v>8332958649</v>
      </c>
      <c r="H875" s="25" t="s">
        <v>1285</v>
      </c>
      <c r="I875" s="22">
        <v>1</v>
      </c>
      <c r="J875" s="22">
        <v>1</v>
      </c>
      <c r="K875" s="22">
        <v>2372</v>
      </c>
      <c r="L875" s="22">
        <v>1177</v>
      </c>
      <c r="M875" s="22">
        <v>1</v>
      </c>
      <c r="N875" s="26">
        <v>2.7453703703703702E-2</v>
      </c>
      <c r="O875" s="23">
        <f t="shared" si="31"/>
        <v>2791844</v>
      </c>
      <c r="P875" s="23">
        <f t="shared" si="32"/>
        <v>1177</v>
      </c>
    </row>
    <row r="876" spans="1:16" x14ac:dyDescent="0.25">
      <c r="A876" s="22">
        <v>869</v>
      </c>
      <c r="B876" s="25" t="s">
        <v>11</v>
      </c>
      <c r="C876" s="25" t="s">
        <v>1053</v>
      </c>
      <c r="D876" s="25" t="s">
        <v>1228</v>
      </c>
      <c r="E876" s="25" t="s">
        <v>1276</v>
      </c>
      <c r="F876" s="25" t="s">
        <v>1282</v>
      </c>
      <c r="G876" s="25">
        <v>8332958649</v>
      </c>
      <c r="H876" s="25" t="s">
        <v>1286</v>
      </c>
      <c r="I876" s="22">
        <v>1</v>
      </c>
      <c r="J876" s="22">
        <v>0</v>
      </c>
      <c r="K876" s="22">
        <v>0</v>
      </c>
      <c r="L876" s="22">
        <v>1540</v>
      </c>
      <c r="M876" s="22">
        <v>0</v>
      </c>
      <c r="N876" s="26">
        <v>0</v>
      </c>
      <c r="O876" s="23">
        <f t="shared" si="31"/>
        <v>0</v>
      </c>
      <c r="P876" s="23">
        <f t="shared" si="32"/>
        <v>0</v>
      </c>
    </row>
    <row r="877" spans="1:16" x14ac:dyDescent="0.25">
      <c r="A877" s="22">
        <v>870</v>
      </c>
      <c r="B877" s="25" t="s">
        <v>11</v>
      </c>
      <c r="C877" s="25" t="s">
        <v>1053</v>
      </c>
      <c r="D877" s="25" t="s">
        <v>1228</v>
      </c>
      <c r="E877" s="25" t="s">
        <v>1276</v>
      </c>
      <c r="F877" s="25" t="s">
        <v>1287</v>
      </c>
      <c r="G877" s="25">
        <v>9490615662</v>
      </c>
      <c r="H877" s="25" t="s">
        <v>1288</v>
      </c>
      <c r="I877" s="22">
        <v>1</v>
      </c>
      <c r="J877" s="22">
        <v>1</v>
      </c>
      <c r="K877" s="22">
        <v>3078</v>
      </c>
      <c r="L877" s="22">
        <v>1604</v>
      </c>
      <c r="M877" s="22">
        <v>1</v>
      </c>
      <c r="N877" s="26">
        <v>3.5624999999999997E-2</v>
      </c>
      <c r="O877" s="23">
        <f t="shared" si="31"/>
        <v>4937112</v>
      </c>
      <c r="P877" s="23">
        <f t="shared" si="32"/>
        <v>1604</v>
      </c>
    </row>
    <row r="878" spans="1:16" x14ac:dyDescent="0.25">
      <c r="A878" s="22">
        <v>871</v>
      </c>
      <c r="B878" s="25" t="s">
        <v>11</v>
      </c>
      <c r="C878" s="25" t="s">
        <v>1053</v>
      </c>
      <c r="D878" s="25" t="s">
        <v>1228</v>
      </c>
      <c r="E878" s="25" t="s">
        <v>1276</v>
      </c>
      <c r="F878" s="25" t="s">
        <v>1287</v>
      </c>
      <c r="G878" s="25">
        <v>9490615662</v>
      </c>
      <c r="H878" s="25" t="s">
        <v>1289</v>
      </c>
      <c r="I878" s="22">
        <v>1</v>
      </c>
      <c r="J878" s="22">
        <v>0</v>
      </c>
      <c r="K878" s="22">
        <v>0</v>
      </c>
      <c r="L878" s="22">
        <v>2664</v>
      </c>
      <c r="M878" s="22">
        <v>0</v>
      </c>
      <c r="N878" s="26">
        <v>0</v>
      </c>
      <c r="O878" s="23">
        <f t="shared" si="31"/>
        <v>0</v>
      </c>
      <c r="P878" s="23">
        <f t="shared" si="32"/>
        <v>0</v>
      </c>
    </row>
    <row r="879" spans="1:16" x14ac:dyDescent="0.25">
      <c r="A879" s="22">
        <v>872</v>
      </c>
      <c r="B879" s="25" t="s">
        <v>11</v>
      </c>
      <c r="C879" s="25" t="s">
        <v>1053</v>
      </c>
      <c r="D879" s="25" t="s">
        <v>1228</v>
      </c>
      <c r="E879" s="25" t="s">
        <v>1276</v>
      </c>
      <c r="F879" s="25" t="s">
        <v>1287</v>
      </c>
      <c r="G879" s="25">
        <v>9490615662</v>
      </c>
      <c r="H879" s="25" t="s">
        <v>1290</v>
      </c>
      <c r="I879" s="22">
        <v>1</v>
      </c>
      <c r="J879" s="22">
        <v>0</v>
      </c>
      <c r="K879" s="22">
        <v>0</v>
      </c>
      <c r="L879" s="22">
        <v>1235</v>
      </c>
      <c r="M879" s="22">
        <v>0</v>
      </c>
      <c r="N879" s="26">
        <v>0</v>
      </c>
      <c r="O879" s="23">
        <f t="shared" si="31"/>
        <v>0</v>
      </c>
      <c r="P879" s="23">
        <f t="shared" si="32"/>
        <v>0</v>
      </c>
    </row>
    <row r="880" spans="1:16" x14ac:dyDescent="0.25">
      <c r="A880" s="22">
        <v>873</v>
      </c>
      <c r="B880" s="25" t="s">
        <v>11</v>
      </c>
      <c r="C880" s="25" t="s">
        <v>1053</v>
      </c>
      <c r="D880" s="25" t="s">
        <v>1228</v>
      </c>
      <c r="E880" s="25" t="s">
        <v>1276</v>
      </c>
      <c r="F880" s="25" t="s">
        <v>1287</v>
      </c>
      <c r="G880" s="25">
        <v>9490615662</v>
      </c>
      <c r="H880" s="25" t="s">
        <v>1291</v>
      </c>
      <c r="I880" s="22">
        <v>1</v>
      </c>
      <c r="J880" s="22">
        <v>0</v>
      </c>
      <c r="K880" s="22">
        <v>0</v>
      </c>
      <c r="L880" s="22">
        <v>2762</v>
      </c>
      <c r="M880" s="22">
        <v>0</v>
      </c>
      <c r="N880" s="26">
        <v>0</v>
      </c>
      <c r="O880" s="23">
        <f t="shared" si="31"/>
        <v>0</v>
      </c>
      <c r="P880" s="23">
        <f t="shared" si="32"/>
        <v>0</v>
      </c>
    </row>
    <row r="881" spans="1:17" x14ac:dyDescent="0.25">
      <c r="A881" s="22">
        <v>874</v>
      </c>
      <c r="B881" s="25" t="s">
        <v>11</v>
      </c>
      <c r="C881" s="25" t="s">
        <v>1292</v>
      </c>
      <c r="D881" s="25" t="s">
        <v>1293</v>
      </c>
      <c r="E881" s="25" t="s">
        <v>1293</v>
      </c>
      <c r="F881" s="25" t="s">
        <v>1294</v>
      </c>
      <c r="G881" s="25">
        <v>9490615638</v>
      </c>
      <c r="H881" s="25" t="s">
        <v>1295</v>
      </c>
      <c r="I881" s="22">
        <v>1</v>
      </c>
      <c r="J881" s="22">
        <v>9</v>
      </c>
      <c r="K881" s="22">
        <v>45563</v>
      </c>
      <c r="L881" s="22">
        <v>4678</v>
      </c>
      <c r="M881" s="22">
        <v>9</v>
      </c>
      <c r="N881" s="26">
        <v>0.52734953703703702</v>
      </c>
      <c r="O881" s="23">
        <f t="shared" si="31"/>
        <v>213143714</v>
      </c>
      <c r="P881" s="23">
        <f t="shared" si="32"/>
        <v>42102</v>
      </c>
    </row>
    <row r="882" spans="1:17" x14ac:dyDescent="0.25">
      <c r="A882" s="22">
        <v>875</v>
      </c>
      <c r="B882" s="25" t="s">
        <v>11</v>
      </c>
      <c r="C882" s="25" t="s">
        <v>1292</v>
      </c>
      <c r="D882" s="25" t="s">
        <v>1293</v>
      </c>
      <c r="E882" s="25" t="s">
        <v>1293</v>
      </c>
      <c r="F882" s="25" t="s">
        <v>1296</v>
      </c>
      <c r="G882" s="25">
        <v>8332999132</v>
      </c>
      <c r="H882" s="25" t="s">
        <v>1297</v>
      </c>
      <c r="I882" s="22">
        <v>1</v>
      </c>
      <c r="J882" s="22">
        <v>2</v>
      </c>
      <c r="K882" s="22">
        <v>12798</v>
      </c>
      <c r="L882" s="22">
        <v>3043</v>
      </c>
      <c r="M882" s="22">
        <v>2</v>
      </c>
      <c r="N882" s="26">
        <v>0.14812500000000001</v>
      </c>
      <c r="O882" s="23">
        <f t="shared" si="31"/>
        <v>38944314</v>
      </c>
      <c r="P882" s="23">
        <f t="shared" si="32"/>
        <v>6086</v>
      </c>
    </row>
    <row r="883" spans="1:17" x14ac:dyDescent="0.25">
      <c r="A883" s="22">
        <v>876</v>
      </c>
      <c r="B883" s="25" t="s">
        <v>11</v>
      </c>
      <c r="C883" s="25" t="s">
        <v>1292</v>
      </c>
      <c r="D883" s="25" t="s">
        <v>1293</v>
      </c>
      <c r="E883" s="25" t="s">
        <v>1293</v>
      </c>
      <c r="F883" s="25" t="s">
        <v>1296</v>
      </c>
      <c r="G883" s="25">
        <v>8332999132</v>
      </c>
      <c r="H883" s="25" t="s">
        <v>1298</v>
      </c>
      <c r="I883" s="22">
        <v>1</v>
      </c>
      <c r="J883" s="22">
        <v>2</v>
      </c>
      <c r="K883" s="22">
        <v>12798</v>
      </c>
      <c r="L883" s="22">
        <v>4450</v>
      </c>
      <c r="M883" s="22">
        <v>2</v>
      </c>
      <c r="N883" s="26">
        <v>0.14812500000000001</v>
      </c>
      <c r="O883" s="23">
        <f t="shared" si="31"/>
        <v>56951100</v>
      </c>
      <c r="P883" s="23">
        <f t="shared" si="32"/>
        <v>8900</v>
      </c>
    </row>
    <row r="884" spans="1:17" s="29" customFormat="1" x14ac:dyDescent="0.25">
      <c r="A884" s="28" t="s">
        <v>12</v>
      </c>
      <c r="B884" s="28">
        <v>876</v>
      </c>
      <c r="C884" s="28">
        <v>6851</v>
      </c>
      <c r="D884" s="28">
        <v>17936704</v>
      </c>
      <c r="E884" s="28">
        <v>1823782</v>
      </c>
      <c r="F884" s="28">
        <v>9.69</v>
      </c>
      <c r="G884" s="30">
        <v>0.27965277777777781</v>
      </c>
      <c r="H884" s="29" t="s">
        <v>1299</v>
      </c>
      <c r="I884" s="29">
        <f>SUM(I528:I883)</f>
        <v>356</v>
      </c>
      <c r="J884" s="29">
        <f>SUM(J528:J883)</f>
        <v>448</v>
      </c>
      <c r="K884" s="29">
        <f>SUM(K528:K883)</f>
        <v>3552158</v>
      </c>
      <c r="L884" s="29">
        <f>SUM(L528:L883)</f>
        <v>695342</v>
      </c>
      <c r="O884" s="31">
        <f>SUM(O528:O883)/$L$884/86400</f>
        <v>0.14366993023856525</v>
      </c>
      <c r="P884" s="32">
        <f>SUM(P528:P883)/$L$884</f>
        <v>1.6579467370013605</v>
      </c>
      <c r="Q884" s="33">
        <f>1-O884/31</f>
        <v>0.99536548612133657</v>
      </c>
    </row>
    <row r="888" spans="1:17" ht="45" x14ac:dyDescent="0.25">
      <c r="I888" s="2" t="s">
        <v>1</v>
      </c>
      <c r="J888" s="2" t="s">
        <v>2</v>
      </c>
      <c r="K888" s="2" t="s">
        <v>3</v>
      </c>
      <c r="L888" s="2" t="s">
        <v>4</v>
      </c>
      <c r="M888" s="2" t="s">
        <v>15</v>
      </c>
      <c r="N888" s="2" t="s">
        <v>5</v>
      </c>
      <c r="O888" s="2" t="s">
        <v>6</v>
      </c>
      <c r="P888" s="3" t="s">
        <v>7</v>
      </c>
      <c r="Q888" s="3" t="s">
        <v>21</v>
      </c>
    </row>
    <row r="889" spans="1:17" x14ac:dyDescent="0.25">
      <c r="I889" s="4">
        <v>1</v>
      </c>
      <c r="J889" s="4" t="s">
        <v>8</v>
      </c>
      <c r="K889" s="4">
        <f>SUM(I2:I86)</f>
        <v>85</v>
      </c>
      <c r="L889" s="4">
        <f>SUM(J2:J86)</f>
        <v>57</v>
      </c>
      <c r="M889">
        <f>SUM(K2:K86)</f>
        <v>1197026</v>
      </c>
      <c r="N889" s="5">
        <f>SUM(P2:P86)/$L$87</f>
        <v>0.68162796482448829</v>
      </c>
      <c r="O889" s="17">
        <f>SUM(O2:O86)/$L$87/86400</f>
        <v>0.11287293098374701</v>
      </c>
      <c r="P889" s="18">
        <f>1-O889/31</f>
        <v>0.99635893771020168</v>
      </c>
      <c r="Q889" s="5">
        <f>P889*24</f>
        <v>23.912614505044839</v>
      </c>
    </row>
    <row r="890" spans="1:17" x14ac:dyDescent="0.25">
      <c r="I890" s="4">
        <v>2</v>
      </c>
      <c r="J890" s="4" t="s">
        <v>9</v>
      </c>
      <c r="K890" s="4">
        <f>SUM(I89:I395)</f>
        <v>307</v>
      </c>
      <c r="L890" s="4">
        <f>SUM(J89:J395)</f>
        <v>1754</v>
      </c>
      <c r="M890" s="4">
        <f>SUM(K89:K395)</f>
        <v>4894708</v>
      </c>
      <c r="N890" s="5">
        <f>SUM(P89:P395)/$L$396</f>
        <v>6.4677843074303105</v>
      </c>
      <c r="O890" s="17">
        <f>SUM(O89:O395)/$L$396/86400</f>
        <v>0.20626429015813857</v>
      </c>
      <c r="P890" s="18">
        <f t="shared" ref="P890:P892" si="33">1-O890/31</f>
        <v>0.99334631322070521</v>
      </c>
      <c r="Q890" s="5">
        <f t="shared" ref="Q890:Q892" si="34">P890*24</f>
        <v>23.840311517296925</v>
      </c>
    </row>
    <row r="891" spans="1:17" x14ac:dyDescent="0.25">
      <c r="I891" s="4">
        <v>3</v>
      </c>
      <c r="J891" s="4" t="s">
        <v>10</v>
      </c>
      <c r="K891" s="4">
        <f>SUM(I398:I525)</f>
        <v>128</v>
      </c>
      <c r="L891" s="4">
        <f>SUM(J398:J525)</f>
        <v>1050</v>
      </c>
      <c r="M891" s="4">
        <f>SUM(K398:K525)</f>
        <v>2540728</v>
      </c>
      <c r="N891" s="5">
        <f>SUM(P398:P525)/$L$526</f>
        <v>10.715961418340815</v>
      </c>
      <c r="O891" s="17">
        <f>SUM(O398:O525)/$L$526/86400</f>
        <v>0.27945537635504142</v>
      </c>
      <c r="P891" s="18">
        <f t="shared" si="33"/>
        <v>0.99098531044015992</v>
      </c>
      <c r="Q891" s="5">
        <f t="shared" si="34"/>
        <v>23.783647450563837</v>
      </c>
    </row>
    <row r="892" spans="1:17" x14ac:dyDescent="0.25">
      <c r="I892" s="4">
        <v>4</v>
      </c>
      <c r="J892" s="4" t="s">
        <v>11</v>
      </c>
      <c r="K892" s="8">
        <f>SUM(I528:I883)</f>
        <v>356</v>
      </c>
      <c r="L892" s="4">
        <f>SUM(J528:J883)</f>
        <v>448</v>
      </c>
      <c r="M892" s="4">
        <f>SUM(K528:K883)</f>
        <v>3552158</v>
      </c>
      <c r="N892" s="5">
        <f>SUM(P528:P883)/$L$884</f>
        <v>1.6579467370013605</v>
      </c>
      <c r="O892" s="17">
        <f>SUM(O528:O883)/$L$884/86400</f>
        <v>0.14366993023856525</v>
      </c>
      <c r="P892" s="18">
        <f t="shared" si="33"/>
        <v>0.99536548612133657</v>
      </c>
      <c r="Q892" s="5">
        <f t="shared" si="34"/>
        <v>23.888771666912078</v>
      </c>
    </row>
    <row r="893" spans="1:17" x14ac:dyDescent="0.25">
      <c r="I893" s="11" t="s">
        <v>12</v>
      </c>
      <c r="J893" s="11"/>
      <c r="K893" s="11">
        <f>SUM(K889:K892)</f>
        <v>876</v>
      </c>
      <c r="L893" s="11">
        <f t="shared" ref="L893:M893" si="35">SUM(L889:L892)</f>
        <v>3309</v>
      </c>
      <c r="M893" s="11">
        <f t="shared" si="35"/>
        <v>12184620</v>
      </c>
      <c r="N893" s="12">
        <f>AVERAGE(N889:N892)</f>
        <v>4.8808301068992437</v>
      </c>
      <c r="O893" s="20">
        <f t="shared" ref="O893:Q893" si="36">AVERAGE(O889:O892)</f>
        <v>0.18556563193387307</v>
      </c>
      <c r="P893" s="20">
        <f t="shared" si="36"/>
        <v>0.9940140118731009</v>
      </c>
      <c r="Q893" s="12">
        <f t="shared" si="36"/>
        <v>23.85633628495442</v>
      </c>
    </row>
  </sheetData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754EA-0F6E-4C88-994E-66020AF2C6B2}">
  <dimension ref="A1:Q893"/>
  <sheetViews>
    <sheetView topLeftCell="G59" workbookViewId="0">
      <selection activeCell="Q14" sqref="Q14"/>
    </sheetView>
  </sheetViews>
  <sheetFormatPr defaultColWidth="15.28515625" defaultRowHeight="15" x14ac:dyDescent="0.25"/>
  <cols>
    <col min="1" max="1" width="5" bestFit="1" customWidth="1"/>
    <col min="2" max="2" width="11.5703125" bestFit="1" customWidth="1"/>
    <col min="3" max="3" width="17.42578125" bestFit="1" customWidth="1"/>
    <col min="4" max="4" width="26.5703125" bestFit="1" customWidth="1"/>
    <col min="5" max="5" width="19.140625" bestFit="1" customWidth="1"/>
    <col min="6" max="6" width="40" bestFit="1" customWidth="1"/>
    <col min="7" max="7" width="18.7109375" bestFit="1" customWidth="1"/>
    <col min="8" max="8" width="44.140625" customWidth="1"/>
    <col min="9" max="9" width="11.42578125" bestFit="1" customWidth="1"/>
    <col min="10" max="10" width="16.85546875" style="22" bestFit="1" customWidth="1"/>
    <col min="11" max="11" width="18.28515625" style="22" bestFit="1" customWidth="1"/>
    <col min="12" max="12" width="14.28515625" bestFit="1" customWidth="1"/>
    <col min="13" max="13" width="9.85546875" bestFit="1" customWidth="1"/>
    <col min="14" max="14" width="14.85546875" bestFit="1" customWidth="1"/>
    <col min="15" max="15" width="13.42578125" bestFit="1" customWidth="1"/>
    <col min="16" max="16" width="13.5703125" customWidth="1"/>
  </cols>
  <sheetData>
    <row r="1" spans="1:16" x14ac:dyDescent="0.25">
      <c r="A1" s="22" t="s">
        <v>1</v>
      </c>
      <c r="B1" s="22" t="s">
        <v>2</v>
      </c>
      <c r="C1" s="22" t="s">
        <v>35</v>
      </c>
      <c r="D1" s="22" t="s">
        <v>36</v>
      </c>
      <c r="E1" s="22" t="s">
        <v>37</v>
      </c>
      <c r="F1" s="22" t="s">
        <v>38</v>
      </c>
      <c r="G1" s="22" t="s">
        <v>39</v>
      </c>
      <c r="H1" s="22" t="s">
        <v>40</v>
      </c>
      <c r="I1" s="22" t="s">
        <v>3</v>
      </c>
      <c r="J1" s="22" t="s">
        <v>4</v>
      </c>
      <c r="K1" s="22" t="s">
        <v>15</v>
      </c>
      <c r="L1" s="22" t="s">
        <v>41</v>
      </c>
      <c r="M1" s="22" t="s">
        <v>5</v>
      </c>
      <c r="N1" s="22" t="s">
        <v>6</v>
      </c>
      <c r="O1" s="23" t="s">
        <v>42</v>
      </c>
      <c r="P1" s="23" t="s">
        <v>43</v>
      </c>
    </row>
    <row r="2" spans="1:16" x14ac:dyDescent="0.25">
      <c r="A2" s="22">
        <v>1</v>
      </c>
      <c r="B2" s="25" t="s">
        <v>8</v>
      </c>
      <c r="C2" s="25" t="s">
        <v>44</v>
      </c>
      <c r="D2" s="25" t="s">
        <v>45</v>
      </c>
      <c r="E2" s="25" t="s">
        <v>46</v>
      </c>
      <c r="F2" s="25" t="s">
        <v>47</v>
      </c>
      <c r="G2" s="25">
        <v>9490615517</v>
      </c>
      <c r="H2" s="25" t="s">
        <v>48</v>
      </c>
      <c r="I2" s="22">
        <v>1</v>
      </c>
      <c r="J2" s="22">
        <v>1</v>
      </c>
      <c r="K2" s="22">
        <v>16520</v>
      </c>
      <c r="L2" s="22">
        <v>2301</v>
      </c>
      <c r="M2" s="22">
        <v>1</v>
      </c>
      <c r="N2" s="26">
        <v>0.19120370370370371</v>
      </c>
      <c r="O2" s="23">
        <f>K2*L2</f>
        <v>38012520</v>
      </c>
      <c r="P2" s="23">
        <f>J2*L2</f>
        <v>2301</v>
      </c>
    </row>
    <row r="3" spans="1:16" x14ac:dyDescent="0.25">
      <c r="A3" s="22">
        <v>2</v>
      </c>
      <c r="B3" s="25" t="s">
        <v>8</v>
      </c>
      <c r="C3" s="25" t="s">
        <v>44</v>
      </c>
      <c r="D3" s="25" t="s">
        <v>45</v>
      </c>
      <c r="E3" s="25" t="s">
        <v>46</v>
      </c>
      <c r="F3" s="25" t="s">
        <v>47</v>
      </c>
      <c r="G3" s="25">
        <v>9490615517</v>
      </c>
      <c r="H3" s="25" t="s">
        <v>49</v>
      </c>
      <c r="I3" s="22">
        <v>1</v>
      </c>
      <c r="J3" s="22">
        <v>1</v>
      </c>
      <c r="K3" s="22">
        <v>18278</v>
      </c>
      <c r="L3" s="22">
        <v>4232</v>
      </c>
      <c r="M3" s="22">
        <v>1</v>
      </c>
      <c r="N3" s="26">
        <v>0.21155092592592592</v>
      </c>
      <c r="O3" s="23">
        <f t="shared" ref="O3:O66" si="0">K3*L3</f>
        <v>77352496</v>
      </c>
      <c r="P3" s="23">
        <f t="shared" ref="P3:P66" si="1">J3*L3</f>
        <v>4232</v>
      </c>
    </row>
    <row r="4" spans="1:16" x14ac:dyDescent="0.25">
      <c r="A4" s="22">
        <v>3</v>
      </c>
      <c r="B4" s="25" t="s">
        <v>8</v>
      </c>
      <c r="C4" s="25" t="s">
        <v>44</v>
      </c>
      <c r="D4" s="25" t="s">
        <v>45</v>
      </c>
      <c r="E4" s="25" t="s">
        <v>46</v>
      </c>
      <c r="F4" s="25" t="s">
        <v>47</v>
      </c>
      <c r="G4" s="25">
        <v>9490615517</v>
      </c>
      <c r="H4" s="25" t="s">
        <v>50</v>
      </c>
      <c r="I4" s="22">
        <v>1</v>
      </c>
      <c r="J4" s="22">
        <v>1</v>
      </c>
      <c r="K4" s="22">
        <v>17724</v>
      </c>
      <c r="L4" s="22">
        <v>5098</v>
      </c>
      <c r="M4" s="22">
        <v>1</v>
      </c>
      <c r="N4" s="26">
        <v>0.2051388888888889</v>
      </c>
      <c r="O4" s="23">
        <f t="shared" si="0"/>
        <v>90356952</v>
      </c>
      <c r="P4" s="23">
        <f t="shared" si="1"/>
        <v>5098</v>
      </c>
    </row>
    <row r="5" spans="1:16" x14ac:dyDescent="0.25">
      <c r="A5" s="22">
        <v>4</v>
      </c>
      <c r="B5" s="25" t="s">
        <v>8</v>
      </c>
      <c r="C5" s="25" t="s">
        <v>44</v>
      </c>
      <c r="D5" s="25" t="s">
        <v>45</v>
      </c>
      <c r="E5" s="25" t="s">
        <v>46</v>
      </c>
      <c r="F5" s="25" t="s">
        <v>47</v>
      </c>
      <c r="G5" s="25">
        <v>9490615517</v>
      </c>
      <c r="H5" s="25" t="s">
        <v>51</v>
      </c>
      <c r="I5" s="22">
        <v>1</v>
      </c>
      <c r="J5" s="22">
        <v>1</v>
      </c>
      <c r="K5" s="22">
        <v>18130</v>
      </c>
      <c r="L5" s="22">
        <v>3391</v>
      </c>
      <c r="M5" s="22">
        <v>1</v>
      </c>
      <c r="N5" s="26">
        <v>0.20983796296296298</v>
      </c>
      <c r="O5" s="23">
        <f t="shared" si="0"/>
        <v>61478830</v>
      </c>
      <c r="P5" s="23">
        <f t="shared" si="1"/>
        <v>3391</v>
      </c>
    </row>
    <row r="6" spans="1:16" x14ac:dyDescent="0.25">
      <c r="A6" s="22">
        <v>5</v>
      </c>
      <c r="B6" s="25" t="s">
        <v>8</v>
      </c>
      <c r="C6" s="25" t="s">
        <v>44</v>
      </c>
      <c r="D6" s="25" t="s">
        <v>45</v>
      </c>
      <c r="E6" s="25" t="s">
        <v>46</v>
      </c>
      <c r="F6" s="25" t="s">
        <v>52</v>
      </c>
      <c r="G6" s="25">
        <v>9490615517</v>
      </c>
      <c r="H6" s="25" t="s">
        <v>53</v>
      </c>
      <c r="I6" s="22">
        <v>1</v>
      </c>
      <c r="J6" s="22">
        <v>1</v>
      </c>
      <c r="K6" s="22">
        <v>18463</v>
      </c>
      <c r="L6" s="22">
        <v>1809</v>
      </c>
      <c r="M6" s="22">
        <v>1</v>
      </c>
      <c r="N6" s="26">
        <v>0.21369212962962963</v>
      </c>
      <c r="O6" s="23">
        <f t="shared" si="0"/>
        <v>33399567</v>
      </c>
      <c r="P6" s="23">
        <f t="shared" si="1"/>
        <v>1809</v>
      </c>
    </row>
    <row r="7" spans="1:16" x14ac:dyDescent="0.25">
      <c r="A7" s="22">
        <v>6</v>
      </c>
      <c r="B7" s="25" t="s">
        <v>8</v>
      </c>
      <c r="C7" s="25" t="s">
        <v>44</v>
      </c>
      <c r="D7" s="25" t="s">
        <v>45</v>
      </c>
      <c r="E7" s="25" t="s">
        <v>46</v>
      </c>
      <c r="F7" s="25" t="s">
        <v>54</v>
      </c>
      <c r="G7" s="25">
        <v>8330938017</v>
      </c>
      <c r="H7" s="25" t="s">
        <v>55</v>
      </c>
      <c r="I7" s="22">
        <v>1</v>
      </c>
      <c r="J7" s="22">
        <v>1</v>
      </c>
      <c r="K7" s="22">
        <v>16590</v>
      </c>
      <c r="L7" s="22">
        <v>120</v>
      </c>
      <c r="M7" s="22">
        <v>1</v>
      </c>
      <c r="N7" s="26">
        <v>0.1920138888888889</v>
      </c>
      <c r="O7" s="23">
        <f t="shared" si="0"/>
        <v>1990800</v>
      </c>
      <c r="P7" s="23">
        <f t="shared" si="1"/>
        <v>120</v>
      </c>
    </row>
    <row r="8" spans="1:16" x14ac:dyDescent="0.25">
      <c r="A8" s="22">
        <v>7</v>
      </c>
      <c r="B8" s="25" t="s">
        <v>8</v>
      </c>
      <c r="C8" s="25" t="s">
        <v>44</v>
      </c>
      <c r="D8" s="25" t="s">
        <v>45</v>
      </c>
      <c r="E8" s="25" t="s">
        <v>56</v>
      </c>
      <c r="F8" s="25" t="s">
        <v>57</v>
      </c>
      <c r="G8" s="25">
        <v>7901465344</v>
      </c>
      <c r="H8" s="25" t="s">
        <v>58</v>
      </c>
      <c r="I8" s="22">
        <v>1</v>
      </c>
      <c r="J8" s="22">
        <v>0</v>
      </c>
      <c r="K8" s="22">
        <v>0</v>
      </c>
      <c r="L8" s="22">
        <v>908</v>
      </c>
      <c r="M8" s="22">
        <v>0</v>
      </c>
      <c r="N8" s="26">
        <v>0</v>
      </c>
      <c r="O8" s="23">
        <f t="shared" si="0"/>
        <v>0</v>
      </c>
      <c r="P8" s="23">
        <f t="shared" si="1"/>
        <v>0</v>
      </c>
    </row>
    <row r="9" spans="1:16" x14ac:dyDescent="0.25">
      <c r="A9" s="22">
        <v>8</v>
      </c>
      <c r="B9" s="25" t="s">
        <v>8</v>
      </c>
      <c r="C9" s="25" t="s">
        <v>44</v>
      </c>
      <c r="D9" s="25" t="s">
        <v>45</v>
      </c>
      <c r="E9" s="25" t="s">
        <v>56</v>
      </c>
      <c r="F9" s="25" t="s">
        <v>57</v>
      </c>
      <c r="G9" s="25">
        <v>7901465344</v>
      </c>
      <c r="H9" s="25" t="s">
        <v>59</v>
      </c>
      <c r="I9" s="22">
        <v>1</v>
      </c>
      <c r="J9" s="22">
        <v>0</v>
      </c>
      <c r="K9" s="22">
        <v>0</v>
      </c>
      <c r="L9" s="22">
        <v>90</v>
      </c>
      <c r="M9" s="22">
        <v>0</v>
      </c>
      <c r="N9" s="26">
        <v>0</v>
      </c>
      <c r="O9" s="23">
        <f t="shared" si="0"/>
        <v>0</v>
      </c>
      <c r="P9" s="23">
        <f t="shared" si="1"/>
        <v>0</v>
      </c>
    </row>
    <row r="10" spans="1:16" x14ac:dyDescent="0.25">
      <c r="A10" s="22">
        <v>9</v>
      </c>
      <c r="B10" s="25" t="s">
        <v>8</v>
      </c>
      <c r="C10" s="25" t="s">
        <v>44</v>
      </c>
      <c r="D10" s="25" t="s">
        <v>45</v>
      </c>
      <c r="E10" s="25" t="s">
        <v>56</v>
      </c>
      <c r="F10" s="25" t="s">
        <v>57</v>
      </c>
      <c r="G10" s="25">
        <v>7901465344</v>
      </c>
      <c r="H10" s="25" t="s">
        <v>60</v>
      </c>
      <c r="I10" s="22">
        <v>1</v>
      </c>
      <c r="J10" s="22">
        <v>0</v>
      </c>
      <c r="K10" s="22">
        <v>0</v>
      </c>
      <c r="L10" s="22">
        <v>1902</v>
      </c>
      <c r="M10" s="22">
        <v>0</v>
      </c>
      <c r="N10" s="26">
        <v>0</v>
      </c>
      <c r="O10" s="23">
        <f t="shared" si="0"/>
        <v>0</v>
      </c>
      <c r="P10" s="23">
        <f t="shared" si="1"/>
        <v>0</v>
      </c>
    </row>
    <row r="11" spans="1:16" x14ac:dyDescent="0.25">
      <c r="A11" s="22">
        <v>10</v>
      </c>
      <c r="B11" s="25" t="s">
        <v>8</v>
      </c>
      <c r="C11" s="25" t="s">
        <v>44</v>
      </c>
      <c r="D11" s="25" t="s">
        <v>45</v>
      </c>
      <c r="E11" s="25" t="s">
        <v>56</v>
      </c>
      <c r="F11" s="25" t="s">
        <v>57</v>
      </c>
      <c r="G11" s="25">
        <v>7901465344</v>
      </c>
      <c r="H11" s="25" t="s">
        <v>61</v>
      </c>
      <c r="I11" s="22">
        <v>1</v>
      </c>
      <c r="J11" s="22">
        <v>0</v>
      </c>
      <c r="K11" s="22">
        <v>0</v>
      </c>
      <c r="L11" s="22">
        <v>1919</v>
      </c>
      <c r="M11" s="22">
        <v>0</v>
      </c>
      <c r="N11" s="26">
        <v>0</v>
      </c>
      <c r="O11" s="23">
        <f t="shared" si="0"/>
        <v>0</v>
      </c>
      <c r="P11" s="23">
        <f t="shared" si="1"/>
        <v>0</v>
      </c>
    </row>
    <row r="12" spans="1:16" x14ac:dyDescent="0.25">
      <c r="A12" s="22">
        <v>11</v>
      </c>
      <c r="B12" s="25" t="s">
        <v>8</v>
      </c>
      <c r="C12" s="25" t="s">
        <v>44</v>
      </c>
      <c r="D12" s="25" t="s">
        <v>45</v>
      </c>
      <c r="E12" s="25" t="s">
        <v>56</v>
      </c>
      <c r="F12" s="25" t="s">
        <v>57</v>
      </c>
      <c r="G12" s="25">
        <v>7901465344</v>
      </c>
      <c r="H12" s="25" t="s">
        <v>62</v>
      </c>
      <c r="I12" s="22">
        <v>1</v>
      </c>
      <c r="J12" s="22">
        <v>0</v>
      </c>
      <c r="K12" s="22">
        <v>0</v>
      </c>
      <c r="L12" s="22">
        <v>6374</v>
      </c>
      <c r="M12" s="22">
        <v>0</v>
      </c>
      <c r="N12" s="26">
        <v>0</v>
      </c>
      <c r="O12" s="23">
        <f t="shared" si="0"/>
        <v>0</v>
      </c>
      <c r="P12" s="23">
        <f t="shared" si="1"/>
        <v>0</v>
      </c>
    </row>
    <row r="13" spans="1:16" x14ac:dyDescent="0.25">
      <c r="A13" s="22">
        <v>12</v>
      </c>
      <c r="B13" s="25" t="s">
        <v>8</v>
      </c>
      <c r="C13" s="25" t="s">
        <v>44</v>
      </c>
      <c r="D13" s="25" t="s">
        <v>45</v>
      </c>
      <c r="E13" s="25" t="s">
        <v>56</v>
      </c>
      <c r="F13" s="25" t="s">
        <v>57</v>
      </c>
      <c r="G13" s="25">
        <v>7901465344</v>
      </c>
      <c r="H13" s="25" t="s">
        <v>63</v>
      </c>
      <c r="I13" s="22">
        <v>1</v>
      </c>
      <c r="J13" s="22">
        <v>0</v>
      </c>
      <c r="K13" s="22">
        <v>0</v>
      </c>
      <c r="L13" s="22">
        <v>2521</v>
      </c>
      <c r="M13" s="22">
        <v>0</v>
      </c>
      <c r="N13" s="26">
        <v>0</v>
      </c>
      <c r="O13" s="23">
        <f t="shared" si="0"/>
        <v>0</v>
      </c>
      <c r="P13" s="23">
        <f t="shared" si="1"/>
        <v>0</v>
      </c>
    </row>
    <row r="14" spans="1:16" x14ac:dyDescent="0.25">
      <c r="A14" s="22">
        <v>13</v>
      </c>
      <c r="B14" s="25" t="s">
        <v>8</v>
      </c>
      <c r="C14" s="25" t="s">
        <v>44</v>
      </c>
      <c r="D14" s="25" t="s">
        <v>45</v>
      </c>
      <c r="E14" s="25" t="s">
        <v>56</v>
      </c>
      <c r="F14" s="25" t="s">
        <v>64</v>
      </c>
      <c r="G14" s="25">
        <v>9491062315</v>
      </c>
      <c r="H14" s="25" t="s">
        <v>65</v>
      </c>
      <c r="I14" s="22">
        <v>1</v>
      </c>
      <c r="J14" s="22">
        <v>0</v>
      </c>
      <c r="K14" s="22">
        <v>0</v>
      </c>
      <c r="L14" s="22">
        <v>360</v>
      </c>
      <c r="M14" s="22">
        <v>0</v>
      </c>
      <c r="N14" s="26">
        <v>0</v>
      </c>
      <c r="O14" s="23">
        <f t="shared" si="0"/>
        <v>0</v>
      </c>
      <c r="P14" s="23">
        <f t="shared" si="1"/>
        <v>0</v>
      </c>
    </row>
    <row r="15" spans="1:16" x14ac:dyDescent="0.25">
      <c r="A15" s="22">
        <v>14</v>
      </c>
      <c r="B15" s="25" t="s">
        <v>8</v>
      </c>
      <c r="C15" s="25" t="s">
        <v>44</v>
      </c>
      <c r="D15" s="25" t="s">
        <v>45</v>
      </c>
      <c r="E15" s="25" t="s">
        <v>56</v>
      </c>
      <c r="F15" s="25" t="s">
        <v>64</v>
      </c>
      <c r="G15" s="25">
        <v>9491062315</v>
      </c>
      <c r="H15" s="25" t="s">
        <v>66</v>
      </c>
      <c r="I15" s="22">
        <v>1</v>
      </c>
      <c r="J15" s="22">
        <v>0</v>
      </c>
      <c r="K15" s="22">
        <v>0</v>
      </c>
      <c r="L15" s="27"/>
      <c r="M15" s="22">
        <v>0</v>
      </c>
      <c r="N15" s="26">
        <v>0</v>
      </c>
      <c r="O15" s="23">
        <f t="shared" si="0"/>
        <v>0</v>
      </c>
      <c r="P15" s="23">
        <f t="shared" si="1"/>
        <v>0</v>
      </c>
    </row>
    <row r="16" spans="1:16" x14ac:dyDescent="0.25">
      <c r="A16" s="22">
        <v>15</v>
      </c>
      <c r="B16" s="25" t="s">
        <v>8</v>
      </c>
      <c r="C16" s="25" t="s">
        <v>44</v>
      </c>
      <c r="D16" s="25" t="s">
        <v>45</v>
      </c>
      <c r="E16" s="25" t="s">
        <v>56</v>
      </c>
      <c r="F16" s="25" t="s">
        <v>64</v>
      </c>
      <c r="G16" s="25">
        <v>9491062315</v>
      </c>
      <c r="H16" s="25" t="s">
        <v>67</v>
      </c>
      <c r="I16" s="22">
        <v>1</v>
      </c>
      <c r="J16" s="22">
        <v>0</v>
      </c>
      <c r="K16" s="22">
        <v>0</v>
      </c>
      <c r="L16" s="22">
        <v>1890</v>
      </c>
      <c r="M16" s="22">
        <v>0</v>
      </c>
      <c r="N16" s="26">
        <v>0</v>
      </c>
      <c r="O16" s="23">
        <f t="shared" si="0"/>
        <v>0</v>
      </c>
      <c r="P16" s="23">
        <f t="shared" si="1"/>
        <v>0</v>
      </c>
    </row>
    <row r="17" spans="1:16" x14ac:dyDescent="0.25">
      <c r="A17" s="22">
        <v>16</v>
      </c>
      <c r="B17" s="25" t="s">
        <v>8</v>
      </c>
      <c r="C17" s="25" t="s">
        <v>44</v>
      </c>
      <c r="D17" s="25" t="s">
        <v>45</v>
      </c>
      <c r="E17" s="25" t="s">
        <v>56</v>
      </c>
      <c r="F17" s="25" t="s">
        <v>64</v>
      </c>
      <c r="G17" s="25">
        <v>9491062315</v>
      </c>
      <c r="H17" s="25" t="s">
        <v>68</v>
      </c>
      <c r="I17" s="22">
        <v>1</v>
      </c>
      <c r="J17" s="22">
        <v>0</v>
      </c>
      <c r="K17" s="22">
        <v>0</v>
      </c>
      <c r="L17" s="22">
        <v>2</v>
      </c>
      <c r="M17" s="22">
        <v>0</v>
      </c>
      <c r="N17" s="26">
        <v>0</v>
      </c>
      <c r="O17" s="23">
        <f t="shared" si="0"/>
        <v>0</v>
      </c>
      <c r="P17" s="23">
        <f t="shared" si="1"/>
        <v>0</v>
      </c>
    </row>
    <row r="18" spans="1:16" x14ac:dyDescent="0.25">
      <c r="A18" s="22">
        <v>17</v>
      </c>
      <c r="B18" s="25" t="s">
        <v>8</v>
      </c>
      <c r="C18" s="25" t="s">
        <v>44</v>
      </c>
      <c r="D18" s="25" t="s">
        <v>45</v>
      </c>
      <c r="E18" s="25" t="s">
        <v>56</v>
      </c>
      <c r="F18" s="25" t="s">
        <v>64</v>
      </c>
      <c r="G18" s="25">
        <v>9491062315</v>
      </c>
      <c r="H18" s="25" t="s">
        <v>69</v>
      </c>
      <c r="I18" s="22">
        <v>1</v>
      </c>
      <c r="J18" s="22">
        <v>0</v>
      </c>
      <c r="K18" s="22">
        <v>0</v>
      </c>
      <c r="L18" s="22">
        <v>464</v>
      </c>
      <c r="M18" s="22">
        <v>0</v>
      </c>
      <c r="N18" s="26">
        <v>0</v>
      </c>
      <c r="O18" s="23">
        <f t="shared" si="0"/>
        <v>0</v>
      </c>
      <c r="P18" s="23">
        <f t="shared" si="1"/>
        <v>0</v>
      </c>
    </row>
    <row r="19" spans="1:16" x14ac:dyDescent="0.25">
      <c r="A19" s="22">
        <v>18</v>
      </c>
      <c r="B19" s="25" t="s">
        <v>8</v>
      </c>
      <c r="C19" s="25" t="s">
        <v>44</v>
      </c>
      <c r="D19" s="25" t="s">
        <v>45</v>
      </c>
      <c r="E19" s="25" t="s">
        <v>56</v>
      </c>
      <c r="F19" s="25" t="s">
        <v>52</v>
      </c>
      <c r="G19" s="25">
        <v>9490615517</v>
      </c>
      <c r="H19" s="25" t="s">
        <v>70</v>
      </c>
      <c r="I19" s="22">
        <v>1</v>
      </c>
      <c r="J19" s="22">
        <v>1</v>
      </c>
      <c r="K19" s="22">
        <v>11356</v>
      </c>
      <c r="L19" s="22">
        <v>115</v>
      </c>
      <c r="M19" s="22">
        <v>1</v>
      </c>
      <c r="N19" s="26">
        <v>0.13143518518518518</v>
      </c>
      <c r="O19" s="23">
        <f t="shared" si="0"/>
        <v>1305940</v>
      </c>
      <c r="P19" s="23">
        <f t="shared" si="1"/>
        <v>115</v>
      </c>
    </row>
    <row r="20" spans="1:16" x14ac:dyDescent="0.25">
      <c r="A20" s="22">
        <v>19</v>
      </c>
      <c r="B20" s="25" t="s">
        <v>8</v>
      </c>
      <c r="C20" s="25" t="s">
        <v>44</v>
      </c>
      <c r="D20" s="25" t="s">
        <v>45</v>
      </c>
      <c r="E20" s="25" t="s">
        <v>71</v>
      </c>
      <c r="F20" s="25" t="s">
        <v>72</v>
      </c>
      <c r="G20" s="25">
        <v>8500629328</v>
      </c>
      <c r="H20" s="25" t="s">
        <v>73</v>
      </c>
      <c r="I20" s="22">
        <v>1</v>
      </c>
      <c r="J20" s="22">
        <v>0</v>
      </c>
      <c r="K20" s="22">
        <v>0</v>
      </c>
      <c r="L20" s="22">
        <v>1719</v>
      </c>
      <c r="M20" s="22">
        <v>0</v>
      </c>
      <c r="N20" s="26">
        <v>0</v>
      </c>
      <c r="O20" s="23">
        <f t="shared" si="0"/>
        <v>0</v>
      </c>
      <c r="P20" s="23">
        <f t="shared" si="1"/>
        <v>0</v>
      </c>
    </row>
    <row r="21" spans="1:16" x14ac:dyDescent="0.25">
      <c r="A21" s="22">
        <v>20</v>
      </c>
      <c r="B21" s="25" t="s">
        <v>8</v>
      </c>
      <c r="C21" s="25" t="s">
        <v>44</v>
      </c>
      <c r="D21" s="25" t="s">
        <v>45</v>
      </c>
      <c r="E21" s="25" t="s">
        <v>71</v>
      </c>
      <c r="F21" s="25" t="s">
        <v>72</v>
      </c>
      <c r="G21" s="25">
        <v>8500629328</v>
      </c>
      <c r="H21" s="25" t="s">
        <v>74</v>
      </c>
      <c r="I21" s="22">
        <v>1</v>
      </c>
      <c r="J21" s="22">
        <v>0</v>
      </c>
      <c r="K21" s="22">
        <v>0</v>
      </c>
      <c r="L21" s="22">
        <v>2099</v>
      </c>
      <c r="M21" s="22">
        <v>0</v>
      </c>
      <c r="N21" s="26">
        <v>0</v>
      </c>
      <c r="O21" s="23">
        <f t="shared" si="0"/>
        <v>0</v>
      </c>
      <c r="P21" s="23">
        <f t="shared" si="1"/>
        <v>0</v>
      </c>
    </row>
    <row r="22" spans="1:16" x14ac:dyDescent="0.25">
      <c r="A22" s="22">
        <v>21</v>
      </c>
      <c r="B22" s="25" t="s">
        <v>8</v>
      </c>
      <c r="C22" s="25" t="s">
        <v>44</v>
      </c>
      <c r="D22" s="25" t="s">
        <v>45</v>
      </c>
      <c r="E22" s="25" t="s">
        <v>71</v>
      </c>
      <c r="F22" s="25" t="s">
        <v>72</v>
      </c>
      <c r="G22" s="25">
        <v>8500629328</v>
      </c>
      <c r="H22" s="25" t="s">
        <v>75</v>
      </c>
      <c r="I22" s="22">
        <v>1</v>
      </c>
      <c r="J22" s="22">
        <v>0</v>
      </c>
      <c r="K22" s="22">
        <v>0</v>
      </c>
      <c r="L22" s="22">
        <v>1487</v>
      </c>
      <c r="M22" s="22">
        <v>0</v>
      </c>
      <c r="N22" s="26">
        <v>0</v>
      </c>
      <c r="O22" s="23">
        <f t="shared" si="0"/>
        <v>0</v>
      </c>
      <c r="P22" s="23">
        <f t="shared" si="1"/>
        <v>0</v>
      </c>
    </row>
    <row r="23" spans="1:16" x14ac:dyDescent="0.25">
      <c r="A23" s="22">
        <v>22</v>
      </c>
      <c r="B23" s="25" t="s">
        <v>8</v>
      </c>
      <c r="C23" s="25" t="s">
        <v>44</v>
      </c>
      <c r="D23" s="25" t="s">
        <v>45</v>
      </c>
      <c r="E23" s="25" t="s">
        <v>71</v>
      </c>
      <c r="F23" s="25" t="s">
        <v>72</v>
      </c>
      <c r="G23" s="25">
        <v>8500629328</v>
      </c>
      <c r="H23" s="25" t="s">
        <v>76</v>
      </c>
      <c r="I23" s="22">
        <v>1</v>
      </c>
      <c r="J23" s="22">
        <v>0</v>
      </c>
      <c r="K23" s="22">
        <v>0</v>
      </c>
      <c r="L23" s="22">
        <v>5704</v>
      </c>
      <c r="M23" s="22">
        <v>0</v>
      </c>
      <c r="N23" s="26">
        <v>0</v>
      </c>
      <c r="O23" s="23">
        <f t="shared" si="0"/>
        <v>0</v>
      </c>
      <c r="P23" s="23">
        <f t="shared" si="1"/>
        <v>0</v>
      </c>
    </row>
    <row r="24" spans="1:16" x14ac:dyDescent="0.25">
      <c r="A24" s="22">
        <v>23</v>
      </c>
      <c r="B24" s="25" t="s">
        <v>8</v>
      </c>
      <c r="C24" s="25" t="s">
        <v>44</v>
      </c>
      <c r="D24" s="25" t="s">
        <v>45</v>
      </c>
      <c r="E24" s="25" t="s">
        <v>71</v>
      </c>
      <c r="F24" s="25" t="s">
        <v>77</v>
      </c>
      <c r="G24" s="25">
        <v>9440814721</v>
      </c>
      <c r="H24" s="25" t="s">
        <v>78</v>
      </c>
      <c r="I24" s="22">
        <v>1</v>
      </c>
      <c r="J24" s="22">
        <v>1</v>
      </c>
      <c r="K24" s="22">
        <v>10453</v>
      </c>
      <c r="L24" s="22">
        <v>19</v>
      </c>
      <c r="M24" s="22">
        <v>1</v>
      </c>
      <c r="N24" s="26">
        <v>0.1209837962962963</v>
      </c>
      <c r="O24" s="23">
        <f t="shared" si="0"/>
        <v>198607</v>
      </c>
      <c r="P24" s="23">
        <f t="shared" si="1"/>
        <v>19</v>
      </c>
    </row>
    <row r="25" spans="1:16" x14ac:dyDescent="0.25">
      <c r="A25" s="22">
        <v>24</v>
      </c>
      <c r="B25" s="25" t="s">
        <v>8</v>
      </c>
      <c r="C25" s="25" t="s">
        <v>44</v>
      </c>
      <c r="D25" s="25" t="s">
        <v>45</v>
      </c>
      <c r="E25" s="25" t="s">
        <v>71</v>
      </c>
      <c r="F25" s="25" t="s">
        <v>77</v>
      </c>
      <c r="G25" s="25">
        <v>9440814721</v>
      </c>
      <c r="H25" s="25" t="s">
        <v>79</v>
      </c>
      <c r="I25" s="22">
        <v>1</v>
      </c>
      <c r="J25" s="22">
        <v>1</v>
      </c>
      <c r="K25" s="22">
        <v>11993</v>
      </c>
      <c r="L25" s="22">
        <v>1827</v>
      </c>
      <c r="M25" s="22">
        <v>1</v>
      </c>
      <c r="N25" s="26">
        <v>0.13880787037037037</v>
      </c>
      <c r="O25" s="23">
        <f t="shared" si="0"/>
        <v>21911211</v>
      </c>
      <c r="P25" s="23">
        <f t="shared" si="1"/>
        <v>1827</v>
      </c>
    </row>
    <row r="26" spans="1:16" x14ac:dyDescent="0.25">
      <c r="A26" s="22">
        <v>25</v>
      </c>
      <c r="B26" s="25" t="s">
        <v>8</v>
      </c>
      <c r="C26" s="25" t="s">
        <v>44</v>
      </c>
      <c r="D26" s="25" t="s">
        <v>45</v>
      </c>
      <c r="E26" s="25" t="s">
        <v>71</v>
      </c>
      <c r="F26" s="25" t="s">
        <v>80</v>
      </c>
      <c r="G26" s="25">
        <v>9490615514</v>
      </c>
      <c r="H26" s="25" t="s">
        <v>81</v>
      </c>
      <c r="I26" s="22">
        <v>1</v>
      </c>
      <c r="J26" s="22">
        <v>1</v>
      </c>
      <c r="K26" s="22">
        <v>9147</v>
      </c>
      <c r="L26" s="22">
        <v>4558</v>
      </c>
      <c r="M26" s="22">
        <v>1</v>
      </c>
      <c r="N26" s="26">
        <v>0.10586805555555556</v>
      </c>
      <c r="O26" s="23">
        <f t="shared" si="0"/>
        <v>41692026</v>
      </c>
      <c r="P26" s="23">
        <f t="shared" si="1"/>
        <v>4558</v>
      </c>
    </row>
    <row r="27" spans="1:16" x14ac:dyDescent="0.25">
      <c r="A27" s="22">
        <v>26</v>
      </c>
      <c r="B27" s="25" t="s">
        <v>8</v>
      </c>
      <c r="C27" s="25" t="s">
        <v>44</v>
      </c>
      <c r="D27" s="25" t="s">
        <v>45</v>
      </c>
      <c r="E27" s="25" t="s">
        <v>71</v>
      </c>
      <c r="F27" s="25" t="s">
        <v>80</v>
      </c>
      <c r="G27" s="25">
        <v>9490615514</v>
      </c>
      <c r="H27" s="25" t="s">
        <v>82</v>
      </c>
      <c r="I27" s="22">
        <v>1</v>
      </c>
      <c r="J27" s="22">
        <v>1</v>
      </c>
      <c r="K27" s="22">
        <v>8982</v>
      </c>
      <c r="L27" s="22">
        <v>1264</v>
      </c>
      <c r="M27" s="22">
        <v>1</v>
      </c>
      <c r="N27" s="26">
        <v>0.10395833333333333</v>
      </c>
      <c r="O27" s="23">
        <f t="shared" si="0"/>
        <v>11353248</v>
      </c>
      <c r="P27" s="23">
        <f t="shared" si="1"/>
        <v>1264</v>
      </c>
    </row>
    <row r="28" spans="1:16" x14ac:dyDescent="0.25">
      <c r="A28" s="22">
        <v>27</v>
      </c>
      <c r="B28" s="25" t="s">
        <v>8</v>
      </c>
      <c r="C28" s="25" t="s">
        <v>44</v>
      </c>
      <c r="D28" s="25" t="s">
        <v>45</v>
      </c>
      <c r="E28" s="25" t="s">
        <v>71</v>
      </c>
      <c r="F28" s="25" t="s">
        <v>80</v>
      </c>
      <c r="G28" s="25">
        <v>9490615514</v>
      </c>
      <c r="H28" s="25" t="s">
        <v>83</v>
      </c>
      <c r="I28" s="22">
        <v>1</v>
      </c>
      <c r="J28" s="22">
        <v>3</v>
      </c>
      <c r="K28" s="22">
        <v>39304</v>
      </c>
      <c r="L28" s="22">
        <v>305</v>
      </c>
      <c r="M28" s="22">
        <v>3</v>
      </c>
      <c r="N28" s="26">
        <v>0.45490740740740743</v>
      </c>
      <c r="O28" s="23">
        <f t="shared" si="0"/>
        <v>11987720</v>
      </c>
      <c r="P28" s="23">
        <f t="shared" si="1"/>
        <v>915</v>
      </c>
    </row>
    <row r="29" spans="1:16" x14ac:dyDescent="0.25">
      <c r="A29" s="22">
        <v>28</v>
      </c>
      <c r="B29" s="25" t="s">
        <v>8</v>
      </c>
      <c r="C29" s="25" t="s">
        <v>44</v>
      </c>
      <c r="D29" s="25" t="s">
        <v>45</v>
      </c>
      <c r="E29" s="25" t="s">
        <v>71</v>
      </c>
      <c r="F29" s="25" t="s">
        <v>84</v>
      </c>
      <c r="G29" s="25">
        <v>9490615514</v>
      </c>
      <c r="H29" s="25" t="s">
        <v>85</v>
      </c>
      <c r="I29" s="22">
        <v>1</v>
      </c>
      <c r="J29" s="22">
        <v>1</v>
      </c>
      <c r="K29" s="22">
        <v>9427</v>
      </c>
      <c r="L29" s="22">
        <v>2325</v>
      </c>
      <c r="M29" s="22">
        <v>1</v>
      </c>
      <c r="N29" s="26">
        <v>0.1091087962962963</v>
      </c>
      <c r="O29" s="23">
        <f t="shared" si="0"/>
        <v>21917775</v>
      </c>
      <c r="P29" s="23">
        <f t="shared" si="1"/>
        <v>2325</v>
      </c>
    </row>
    <row r="30" spans="1:16" x14ac:dyDescent="0.25">
      <c r="A30" s="22">
        <v>29</v>
      </c>
      <c r="B30" s="25" t="s">
        <v>8</v>
      </c>
      <c r="C30" s="25" t="s">
        <v>44</v>
      </c>
      <c r="D30" s="25" t="s">
        <v>45</v>
      </c>
      <c r="E30" s="25" t="s">
        <v>71</v>
      </c>
      <c r="F30" s="25" t="s">
        <v>84</v>
      </c>
      <c r="G30" s="25">
        <v>9490615514</v>
      </c>
      <c r="H30" s="25" t="s">
        <v>86</v>
      </c>
      <c r="I30" s="22">
        <v>1</v>
      </c>
      <c r="J30" s="22">
        <v>1</v>
      </c>
      <c r="K30" s="22">
        <v>10341</v>
      </c>
      <c r="L30" s="22">
        <v>1696</v>
      </c>
      <c r="M30" s="22">
        <v>1</v>
      </c>
      <c r="N30" s="26">
        <v>0.1196875</v>
      </c>
      <c r="O30" s="23">
        <f t="shared" si="0"/>
        <v>17538336</v>
      </c>
      <c r="P30" s="23">
        <f t="shared" si="1"/>
        <v>1696</v>
      </c>
    </row>
    <row r="31" spans="1:16" x14ac:dyDescent="0.25">
      <c r="A31" s="22">
        <v>30</v>
      </c>
      <c r="B31" s="25" t="s">
        <v>8</v>
      </c>
      <c r="C31" s="25" t="s">
        <v>44</v>
      </c>
      <c r="D31" s="25" t="s">
        <v>45</v>
      </c>
      <c r="E31" s="25" t="s">
        <v>71</v>
      </c>
      <c r="F31" s="25" t="s">
        <v>84</v>
      </c>
      <c r="G31" s="25">
        <v>9490615514</v>
      </c>
      <c r="H31" s="25" t="s">
        <v>87</v>
      </c>
      <c r="I31" s="22">
        <v>1</v>
      </c>
      <c r="J31" s="22">
        <v>1</v>
      </c>
      <c r="K31" s="22">
        <v>10344</v>
      </c>
      <c r="L31" s="22">
        <v>4821</v>
      </c>
      <c r="M31" s="22">
        <v>1</v>
      </c>
      <c r="N31" s="26">
        <v>0.11972222222222222</v>
      </c>
      <c r="O31" s="23">
        <f t="shared" si="0"/>
        <v>49868424</v>
      </c>
      <c r="P31" s="23">
        <f t="shared" si="1"/>
        <v>4821</v>
      </c>
    </row>
    <row r="32" spans="1:16" x14ac:dyDescent="0.25">
      <c r="A32" s="22">
        <v>31</v>
      </c>
      <c r="B32" s="25" t="s">
        <v>8</v>
      </c>
      <c r="C32" s="25" t="s">
        <v>44</v>
      </c>
      <c r="D32" s="25" t="s">
        <v>45</v>
      </c>
      <c r="E32" s="25" t="s">
        <v>71</v>
      </c>
      <c r="F32" s="25" t="s">
        <v>84</v>
      </c>
      <c r="G32" s="25">
        <v>9490615514</v>
      </c>
      <c r="H32" s="25" t="s">
        <v>88</v>
      </c>
      <c r="I32" s="22">
        <v>1</v>
      </c>
      <c r="J32" s="22">
        <v>1</v>
      </c>
      <c r="K32" s="22">
        <v>14893</v>
      </c>
      <c r="L32" s="22">
        <v>3291</v>
      </c>
      <c r="M32" s="22">
        <v>1</v>
      </c>
      <c r="N32" s="26">
        <v>0.1723726851851852</v>
      </c>
      <c r="O32" s="23">
        <f t="shared" si="0"/>
        <v>49012863</v>
      </c>
      <c r="P32" s="23">
        <f t="shared" si="1"/>
        <v>3291</v>
      </c>
    </row>
    <row r="33" spans="1:16" x14ac:dyDescent="0.25">
      <c r="A33" s="22">
        <v>32</v>
      </c>
      <c r="B33" s="25" t="s">
        <v>8</v>
      </c>
      <c r="C33" s="25" t="s">
        <v>44</v>
      </c>
      <c r="D33" s="25" t="s">
        <v>45</v>
      </c>
      <c r="E33" s="25" t="s">
        <v>89</v>
      </c>
      <c r="F33" s="25" t="s">
        <v>90</v>
      </c>
      <c r="G33" s="25">
        <v>8500629537</v>
      </c>
      <c r="H33" s="25" t="s">
        <v>91</v>
      </c>
      <c r="I33" s="22">
        <v>1</v>
      </c>
      <c r="J33" s="22">
        <v>0</v>
      </c>
      <c r="K33" s="22">
        <v>0</v>
      </c>
      <c r="L33" s="27"/>
      <c r="M33" s="22">
        <v>0</v>
      </c>
      <c r="N33" s="26">
        <v>0</v>
      </c>
      <c r="O33" s="23">
        <f t="shared" si="0"/>
        <v>0</v>
      </c>
      <c r="P33" s="23">
        <f t="shared" si="1"/>
        <v>0</v>
      </c>
    </row>
    <row r="34" spans="1:16" x14ac:dyDescent="0.25">
      <c r="A34" s="22">
        <v>33</v>
      </c>
      <c r="B34" s="25" t="s">
        <v>8</v>
      </c>
      <c r="C34" s="25" t="s">
        <v>44</v>
      </c>
      <c r="D34" s="25" t="s">
        <v>45</v>
      </c>
      <c r="E34" s="25" t="s">
        <v>89</v>
      </c>
      <c r="F34" s="25" t="s">
        <v>90</v>
      </c>
      <c r="G34" s="25">
        <v>8500629537</v>
      </c>
      <c r="H34" s="25" t="s">
        <v>92</v>
      </c>
      <c r="I34" s="22">
        <v>1</v>
      </c>
      <c r="J34" s="22">
        <v>0</v>
      </c>
      <c r="K34" s="22">
        <v>0</v>
      </c>
      <c r="L34" s="22">
        <v>6</v>
      </c>
      <c r="M34" s="22">
        <v>0</v>
      </c>
      <c r="N34" s="26">
        <v>0</v>
      </c>
      <c r="O34" s="23">
        <f t="shared" si="0"/>
        <v>0</v>
      </c>
      <c r="P34" s="23">
        <f t="shared" si="1"/>
        <v>0</v>
      </c>
    </row>
    <row r="35" spans="1:16" x14ac:dyDescent="0.25">
      <c r="A35" s="22">
        <v>34</v>
      </c>
      <c r="B35" s="25" t="s">
        <v>8</v>
      </c>
      <c r="C35" s="25" t="s">
        <v>44</v>
      </c>
      <c r="D35" s="25" t="s">
        <v>45</v>
      </c>
      <c r="E35" s="25" t="s">
        <v>89</v>
      </c>
      <c r="F35" s="25" t="s">
        <v>93</v>
      </c>
      <c r="G35" s="25">
        <v>8332999158</v>
      </c>
      <c r="H35" s="25" t="s">
        <v>94</v>
      </c>
      <c r="I35" s="22">
        <v>1</v>
      </c>
      <c r="J35" s="22">
        <v>1</v>
      </c>
      <c r="K35" s="22">
        <v>16680</v>
      </c>
      <c r="L35" s="22">
        <v>560</v>
      </c>
      <c r="M35" s="22">
        <v>1</v>
      </c>
      <c r="N35" s="26">
        <v>0.19305555555555556</v>
      </c>
      <c r="O35" s="23">
        <f t="shared" si="0"/>
        <v>9340800</v>
      </c>
      <c r="P35" s="23">
        <f t="shared" si="1"/>
        <v>560</v>
      </c>
    </row>
    <row r="36" spans="1:16" x14ac:dyDescent="0.25">
      <c r="A36" s="22">
        <v>35</v>
      </c>
      <c r="B36" s="25" t="s">
        <v>8</v>
      </c>
      <c r="C36" s="25" t="s">
        <v>44</v>
      </c>
      <c r="D36" s="25" t="s">
        <v>45</v>
      </c>
      <c r="E36" s="25" t="s">
        <v>89</v>
      </c>
      <c r="F36" s="25" t="s">
        <v>95</v>
      </c>
      <c r="G36" s="25">
        <v>7382732532</v>
      </c>
      <c r="H36" s="25" t="s">
        <v>96</v>
      </c>
      <c r="I36" s="22">
        <v>1</v>
      </c>
      <c r="J36" s="22">
        <v>1</v>
      </c>
      <c r="K36" s="22">
        <v>14175</v>
      </c>
      <c r="L36" s="22">
        <v>1018</v>
      </c>
      <c r="M36" s="22">
        <v>1</v>
      </c>
      <c r="N36" s="26">
        <v>0.1640625</v>
      </c>
      <c r="O36" s="23">
        <f t="shared" si="0"/>
        <v>14430150</v>
      </c>
      <c r="P36" s="23">
        <f t="shared" si="1"/>
        <v>1018</v>
      </c>
    </row>
    <row r="37" spans="1:16" x14ac:dyDescent="0.25">
      <c r="A37" s="22">
        <v>36</v>
      </c>
      <c r="B37" s="25" t="s">
        <v>8</v>
      </c>
      <c r="C37" s="25" t="s">
        <v>44</v>
      </c>
      <c r="D37" s="25" t="s">
        <v>45</v>
      </c>
      <c r="E37" s="25" t="s">
        <v>89</v>
      </c>
      <c r="F37" s="25" t="s">
        <v>95</v>
      </c>
      <c r="G37" s="25">
        <v>7382732532</v>
      </c>
      <c r="H37" s="25" t="s">
        <v>97</v>
      </c>
      <c r="I37" s="22">
        <v>1</v>
      </c>
      <c r="J37" s="22">
        <v>0</v>
      </c>
      <c r="K37" s="22">
        <v>0</v>
      </c>
      <c r="L37" s="22">
        <v>714</v>
      </c>
      <c r="M37" s="22">
        <v>0</v>
      </c>
      <c r="N37" s="26">
        <v>0</v>
      </c>
      <c r="O37" s="23">
        <f t="shared" si="0"/>
        <v>0</v>
      </c>
      <c r="P37" s="23">
        <f t="shared" si="1"/>
        <v>0</v>
      </c>
    </row>
    <row r="38" spans="1:16" x14ac:dyDescent="0.25">
      <c r="A38" s="22">
        <v>37</v>
      </c>
      <c r="B38" s="25" t="s">
        <v>8</v>
      </c>
      <c r="C38" s="25" t="s">
        <v>44</v>
      </c>
      <c r="D38" s="25" t="s">
        <v>45</v>
      </c>
      <c r="E38" s="25" t="s">
        <v>89</v>
      </c>
      <c r="F38" s="25" t="s">
        <v>95</v>
      </c>
      <c r="G38" s="25">
        <v>7382732532</v>
      </c>
      <c r="H38" s="25" t="s">
        <v>98</v>
      </c>
      <c r="I38" s="22">
        <v>1</v>
      </c>
      <c r="J38" s="22">
        <v>1</v>
      </c>
      <c r="K38" s="22">
        <v>21660</v>
      </c>
      <c r="L38" s="22">
        <v>1983</v>
      </c>
      <c r="M38" s="22">
        <v>1</v>
      </c>
      <c r="N38" s="26">
        <v>0.25069444444444444</v>
      </c>
      <c r="O38" s="23">
        <f t="shared" si="0"/>
        <v>42951780</v>
      </c>
      <c r="P38" s="23">
        <f t="shared" si="1"/>
        <v>1983</v>
      </c>
    </row>
    <row r="39" spans="1:16" x14ac:dyDescent="0.25">
      <c r="A39" s="22">
        <v>38</v>
      </c>
      <c r="B39" s="25" t="s">
        <v>8</v>
      </c>
      <c r="C39" s="25" t="s">
        <v>44</v>
      </c>
      <c r="D39" s="25" t="s">
        <v>45</v>
      </c>
      <c r="E39" s="25" t="s">
        <v>89</v>
      </c>
      <c r="F39" s="25" t="s">
        <v>95</v>
      </c>
      <c r="G39" s="25">
        <v>7382732532</v>
      </c>
      <c r="H39" s="25" t="s">
        <v>99</v>
      </c>
      <c r="I39" s="22">
        <v>1</v>
      </c>
      <c r="J39" s="22">
        <v>0</v>
      </c>
      <c r="K39" s="22">
        <v>0</v>
      </c>
      <c r="L39" s="22">
        <v>352</v>
      </c>
      <c r="M39" s="22">
        <v>0</v>
      </c>
      <c r="N39" s="26">
        <v>0</v>
      </c>
      <c r="O39" s="23">
        <f t="shared" si="0"/>
        <v>0</v>
      </c>
      <c r="P39" s="23">
        <f t="shared" si="1"/>
        <v>0</v>
      </c>
    </row>
    <row r="40" spans="1:16" x14ac:dyDescent="0.25">
      <c r="A40" s="22">
        <v>39</v>
      </c>
      <c r="B40" s="25" t="s">
        <v>8</v>
      </c>
      <c r="C40" s="25" t="s">
        <v>44</v>
      </c>
      <c r="D40" s="25" t="s">
        <v>45</v>
      </c>
      <c r="E40" s="25" t="s">
        <v>89</v>
      </c>
      <c r="F40" s="25" t="s">
        <v>84</v>
      </c>
      <c r="G40" s="25">
        <v>9490615514</v>
      </c>
      <c r="H40" s="25" t="s">
        <v>100</v>
      </c>
      <c r="I40" s="22">
        <v>1</v>
      </c>
      <c r="J40" s="22">
        <v>2</v>
      </c>
      <c r="K40" s="22">
        <v>18910</v>
      </c>
      <c r="L40" s="22">
        <v>5015</v>
      </c>
      <c r="M40" s="22">
        <v>2</v>
      </c>
      <c r="N40" s="26">
        <v>0.21886574074074075</v>
      </c>
      <c r="O40" s="23">
        <f t="shared" si="0"/>
        <v>94833650</v>
      </c>
      <c r="P40" s="23">
        <f t="shared" si="1"/>
        <v>10030</v>
      </c>
    </row>
    <row r="41" spans="1:16" x14ac:dyDescent="0.25">
      <c r="A41" s="22">
        <v>40</v>
      </c>
      <c r="B41" s="25" t="s">
        <v>8</v>
      </c>
      <c r="C41" s="25" t="s">
        <v>44</v>
      </c>
      <c r="D41" s="25" t="s">
        <v>45</v>
      </c>
      <c r="E41" s="25" t="s">
        <v>101</v>
      </c>
      <c r="F41" s="25" t="s">
        <v>102</v>
      </c>
      <c r="G41" s="25">
        <v>9490615516</v>
      </c>
      <c r="H41" s="25" t="s">
        <v>103</v>
      </c>
      <c r="I41" s="22">
        <v>1</v>
      </c>
      <c r="J41" s="22">
        <v>1</v>
      </c>
      <c r="K41" s="22">
        <v>20787</v>
      </c>
      <c r="L41" s="22">
        <v>297</v>
      </c>
      <c r="M41" s="22">
        <v>1</v>
      </c>
      <c r="N41" s="26">
        <v>0.24059027777777778</v>
      </c>
      <c r="O41" s="23">
        <f t="shared" si="0"/>
        <v>6173739</v>
      </c>
      <c r="P41" s="23">
        <f t="shared" si="1"/>
        <v>297</v>
      </c>
    </row>
    <row r="42" spans="1:16" x14ac:dyDescent="0.25">
      <c r="A42" s="22">
        <v>41</v>
      </c>
      <c r="B42" s="25" t="s">
        <v>8</v>
      </c>
      <c r="C42" s="25" t="s">
        <v>44</v>
      </c>
      <c r="D42" s="25" t="s">
        <v>45</v>
      </c>
      <c r="E42" s="25" t="s">
        <v>101</v>
      </c>
      <c r="F42" s="25" t="s">
        <v>77</v>
      </c>
      <c r="G42" s="25">
        <v>9440814721</v>
      </c>
      <c r="H42" s="25" t="s">
        <v>104</v>
      </c>
      <c r="I42" s="22">
        <v>1</v>
      </c>
      <c r="J42" s="22">
        <v>1</v>
      </c>
      <c r="K42" s="22">
        <v>15023</v>
      </c>
      <c r="L42" s="22">
        <v>2770</v>
      </c>
      <c r="M42" s="22">
        <v>1</v>
      </c>
      <c r="N42" s="26">
        <v>0.1738773148148148</v>
      </c>
      <c r="O42" s="23">
        <f t="shared" si="0"/>
        <v>41613710</v>
      </c>
      <c r="P42" s="23">
        <f t="shared" si="1"/>
        <v>2770</v>
      </c>
    </row>
    <row r="43" spans="1:16" x14ac:dyDescent="0.25">
      <c r="A43" s="22">
        <v>42</v>
      </c>
      <c r="B43" s="25" t="s">
        <v>8</v>
      </c>
      <c r="C43" s="25" t="s">
        <v>44</v>
      </c>
      <c r="D43" s="25" t="s">
        <v>45</v>
      </c>
      <c r="E43" s="25" t="s">
        <v>101</v>
      </c>
      <c r="F43" s="25" t="s">
        <v>77</v>
      </c>
      <c r="G43" s="25">
        <v>9440814721</v>
      </c>
      <c r="H43" s="25" t="s">
        <v>105</v>
      </c>
      <c r="I43" s="22">
        <v>1</v>
      </c>
      <c r="J43" s="22">
        <v>2</v>
      </c>
      <c r="K43" s="22">
        <v>23372</v>
      </c>
      <c r="L43" s="22">
        <v>3314</v>
      </c>
      <c r="M43" s="22">
        <v>2</v>
      </c>
      <c r="N43" s="26">
        <v>0.27050925925925928</v>
      </c>
      <c r="O43" s="23">
        <f t="shared" si="0"/>
        <v>77454808</v>
      </c>
      <c r="P43" s="23">
        <f t="shared" si="1"/>
        <v>6628</v>
      </c>
    </row>
    <row r="44" spans="1:16" x14ac:dyDescent="0.25">
      <c r="A44" s="22">
        <v>43</v>
      </c>
      <c r="B44" s="25" t="s">
        <v>8</v>
      </c>
      <c r="C44" s="25" t="s">
        <v>106</v>
      </c>
      <c r="D44" s="25" t="s">
        <v>107</v>
      </c>
      <c r="E44" s="25" t="s">
        <v>108</v>
      </c>
      <c r="F44" s="25" t="s">
        <v>109</v>
      </c>
      <c r="G44" s="25">
        <v>9490615558</v>
      </c>
      <c r="H44" s="25" t="s">
        <v>110</v>
      </c>
      <c r="I44" s="22">
        <v>1</v>
      </c>
      <c r="J44" s="22">
        <v>2</v>
      </c>
      <c r="K44" s="22">
        <v>25921</v>
      </c>
      <c r="L44" s="22">
        <v>1430</v>
      </c>
      <c r="M44" s="22">
        <v>2</v>
      </c>
      <c r="N44" s="26">
        <v>0.30001157407407408</v>
      </c>
      <c r="O44" s="23">
        <f t="shared" si="0"/>
        <v>37067030</v>
      </c>
      <c r="P44" s="23">
        <f t="shared" si="1"/>
        <v>2860</v>
      </c>
    </row>
    <row r="45" spans="1:16" x14ac:dyDescent="0.25">
      <c r="A45" s="22">
        <v>44</v>
      </c>
      <c r="B45" s="25" t="s">
        <v>8</v>
      </c>
      <c r="C45" s="25" t="s">
        <v>106</v>
      </c>
      <c r="D45" s="25" t="s">
        <v>107</v>
      </c>
      <c r="E45" s="25" t="s">
        <v>108</v>
      </c>
      <c r="F45" s="25" t="s">
        <v>111</v>
      </c>
      <c r="G45" s="25">
        <v>9492806903</v>
      </c>
      <c r="H45" s="25" t="s">
        <v>112</v>
      </c>
      <c r="I45" s="22">
        <v>1</v>
      </c>
      <c r="J45" s="22">
        <v>1</v>
      </c>
      <c r="K45" s="22">
        <v>33268</v>
      </c>
      <c r="L45" s="22">
        <v>835</v>
      </c>
      <c r="M45" s="22">
        <v>1</v>
      </c>
      <c r="N45" s="26">
        <v>0.38504629629629628</v>
      </c>
      <c r="O45" s="23">
        <f t="shared" si="0"/>
        <v>27778780</v>
      </c>
      <c r="P45" s="23">
        <f t="shared" si="1"/>
        <v>835</v>
      </c>
    </row>
    <row r="46" spans="1:16" x14ac:dyDescent="0.25">
      <c r="A46" s="22">
        <v>45</v>
      </c>
      <c r="B46" s="25" t="s">
        <v>8</v>
      </c>
      <c r="C46" s="25" t="s">
        <v>106</v>
      </c>
      <c r="D46" s="25" t="s">
        <v>107</v>
      </c>
      <c r="E46" s="25" t="s">
        <v>113</v>
      </c>
      <c r="F46" s="25" t="s">
        <v>114</v>
      </c>
      <c r="G46" s="25">
        <v>9490615556</v>
      </c>
      <c r="H46" s="25" t="s">
        <v>115</v>
      </c>
      <c r="I46" s="22">
        <v>1</v>
      </c>
      <c r="J46" s="22">
        <v>1</v>
      </c>
      <c r="K46" s="22">
        <v>36330</v>
      </c>
      <c r="L46" s="22">
        <v>771</v>
      </c>
      <c r="M46" s="22">
        <v>1</v>
      </c>
      <c r="N46" s="26">
        <v>0.42048611111111112</v>
      </c>
      <c r="O46" s="23">
        <f t="shared" si="0"/>
        <v>28010430</v>
      </c>
      <c r="P46" s="23">
        <f t="shared" si="1"/>
        <v>771</v>
      </c>
    </row>
    <row r="47" spans="1:16" x14ac:dyDescent="0.25">
      <c r="A47" s="22">
        <v>46</v>
      </c>
      <c r="B47" s="25" t="s">
        <v>8</v>
      </c>
      <c r="C47" s="25" t="s">
        <v>106</v>
      </c>
      <c r="D47" s="25" t="s">
        <v>107</v>
      </c>
      <c r="E47" s="25" t="s">
        <v>113</v>
      </c>
      <c r="F47" s="25" t="s">
        <v>114</v>
      </c>
      <c r="G47" s="25">
        <v>9490615556</v>
      </c>
      <c r="H47" s="25" t="s">
        <v>116</v>
      </c>
      <c r="I47" s="22">
        <v>1</v>
      </c>
      <c r="J47" s="22">
        <v>0</v>
      </c>
      <c r="K47" s="22">
        <v>0</v>
      </c>
      <c r="L47" s="22">
        <v>1177</v>
      </c>
      <c r="M47" s="22">
        <v>0</v>
      </c>
      <c r="N47" s="26">
        <v>0</v>
      </c>
      <c r="O47" s="23">
        <f t="shared" si="0"/>
        <v>0</v>
      </c>
      <c r="P47" s="23">
        <f t="shared" si="1"/>
        <v>0</v>
      </c>
    </row>
    <row r="48" spans="1:16" x14ac:dyDescent="0.25">
      <c r="A48" s="22">
        <v>47</v>
      </c>
      <c r="B48" s="25" t="s">
        <v>8</v>
      </c>
      <c r="C48" s="25" t="s">
        <v>106</v>
      </c>
      <c r="D48" s="25" t="s">
        <v>107</v>
      </c>
      <c r="E48" s="25" t="s">
        <v>117</v>
      </c>
      <c r="F48" s="25" t="s">
        <v>118</v>
      </c>
      <c r="G48" s="25">
        <v>7382206857</v>
      </c>
      <c r="H48" s="25" t="s">
        <v>119</v>
      </c>
      <c r="I48" s="22">
        <v>1</v>
      </c>
      <c r="J48" s="22">
        <v>1</v>
      </c>
      <c r="K48" s="22">
        <v>6780</v>
      </c>
      <c r="L48" s="22">
        <v>116</v>
      </c>
      <c r="M48" s="22">
        <v>1</v>
      </c>
      <c r="N48" s="26">
        <v>7.8472222222222221E-2</v>
      </c>
      <c r="O48" s="23">
        <f t="shared" si="0"/>
        <v>786480</v>
      </c>
      <c r="P48" s="23">
        <f t="shared" si="1"/>
        <v>116</v>
      </c>
    </row>
    <row r="49" spans="1:16" x14ac:dyDescent="0.25">
      <c r="A49" s="22">
        <v>48</v>
      </c>
      <c r="B49" s="25" t="s">
        <v>8</v>
      </c>
      <c r="C49" s="25" t="s">
        <v>106</v>
      </c>
      <c r="D49" s="25" t="s">
        <v>107</v>
      </c>
      <c r="E49" s="25" t="s">
        <v>117</v>
      </c>
      <c r="F49" s="25" t="s">
        <v>120</v>
      </c>
      <c r="G49" s="25">
        <v>9490615553</v>
      </c>
      <c r="H49" s="25" t="s">
        <v>121</v>
      </c>
      <c r="I49" s="22">
        <v>1</v>
      </c>
      <c r="J49" s="22">
        <v>2</v>
      </c>
      <c r="K49" s="22">
        <v>22356</v>
      </c>
      <c r="L49" s="22">
        <v>513</v>
      </c>
      <c r="M49" s="22">
        <v>2</v>
      </c>
      <c r="N49" s="26">
        <v>0.25874999999999998</v>
      </c>
      <c r="O49" s="23">
        <f t="shared" si="0"/>
        <v>11468628</v>
      </c>
      <c r="P49" s="23">
        <f t="shared" si="1"/>
        <v>1026</v>
      </c>
    </row>
    <row r="50" spans="1:16" x14ac:dyDescent="0.25">
      <c r="A50" s="22">
        <v>49</v>
      </c>
      <c r="B50" s="25" t="s">
        <v>8</v>
      </c>
      <c r="C50" s="25" t="s">
        <v>106</v>
      </c>
      <c r="D50" s="25" t="s">
        <v>107</v>
      </c>
      <c r="E50" s="25" t="s">
        <v>122</v>
      </c>
      <c r="F50" s="25" t="s">
        <v>118</v>
      </c>
      <c r="G50" s="25">
        <v>7382206857</v>
      </c>
      <c r="H50" s="25" t="s">
        <v>123</v>
      </c>
      <c r="I50" s="22">
        <v>1</v>
      </c>
      <c r="J50" s="22">
        <v>0</v>
      </c>
      <c r="K50" s="22">
        <v>0</v>
      </c>
      <c r="L50" s="22">
        <v>3666</v>
      </c>
      <c r="M50" s="22">
        <v>0</v>
      </c>
      <c r="N50" s="26">
        <v>0</v>
      </c>
      <c r="O50" s="23">
        <f t="shared" si="0"/>
        <v>0</v>
      </c>
      <c r="P50" s="23">
        <f t="shared" si="1"/>
        <v>0</v>
      </c>
    </row>
    <row r="51" spans="1:16" x14ac:dyDescent="0.25">
      <c r="A51" s="22">
        <v>50</v>
      </c>
      <c r="B51" s="25" t="s">
        <v>8</v>
      </c>
      <c r="C51" s="25" t="s">
        <v>106</v>
      </c>
      <c r="D51" s="25" t="s">
        <v>107</v>
      </c>
      <c r="E51" s="25" t="s">
        <v>122</v>
      </c>
      <c r="F51" s="25" t="s">
        <v>118</v>
      </c>
      <c r="G51" s="25">
        <v>7382206857</v>
      </c>
      <c r="H51" s="25" t="s">
        <v>124</v>
      </c>
      <c r="I51" s="22">
        <v>1</v>
      </c>
      <c r="J51" s="22">
        <v>0</v>
      </c>
      <c r="K51" s="22">
        <v>0</v>
      </c>
      <c r="L51" s="22">
        <v>3437</v>
      </c>
      <c r="M51" s="22">
        <v>0</v>
      </c>
      <c r="N51" s="26">
        <v>0</v>
      </c>
      <c r="O51" s="23">
        <f t="shared" si="0"/>
        <v>0</v>
      </c>
      <c r="P51" s="23">
        <f t="shared" si="1"/>
        <v>0</v>
      </c>
    </row>
    <row r="52" spans="1:16" x14ac:dyDescent="0.25">
      <c r="A52" s="22">
        <v>51</v>
      </c>
      <c r="B52" s="25" t="s">
        <v>8</v>
      </c>
      <c r="C52" s="25" t="s">
        <v>106</v>
      </c>
      <c r="D52" s="25" t="s">
        <v>107</v>
      </c>
      <c r="E52" s="25" t="s">
        <v>122</v>
      </c>
      <c r="F52" s="25" t="s">
        <v>125</v>
      </c>
      <c r="G52" s="25">
        <v>8331014927</v>
      </c>
      <c r="H52" s="25" t="s">
        <v>126</v>
      </c>
      <c r="I52" s="22">
        <v>1</v>
      </c>
      <c r="J52" s="22">
        <v>1</v>
      </c>
      <c r="K52" s="22">
        <v>9800</v>
      </c>
      <c r="L52" s="22">
        <v>2324</v>
      </c>
      <c r="M52" s="22">
        <v>1</v>
      </c>
      <c r="N52" s="26">
        <v>0.11342592592592593</v>
      </c>
      <c r="O52" s="23">
        <f t="shared" si="0"/>
        <v>22775200</v>
      </c>
      <c r="P52" s="23">
        <f t="shared" si="1"/>
        <v>2324</v>
      </c>
    </row>
    <row r="53" spans="1:16" x14ac:dyDescent="0.25">
      <c r="A53" s="22">
        <v>52</v>
      </c>
      <c r="B53" s="25" t="s">
        <v>8</v>
      </c>
      <c r="C53" s="25" t="s">
        <v>106</v>
      </c>
      <c r="D53" s="25" t="s">
        <v>107</v>
      </c>
      <c r="E53" s="25" t="s">
        <v>122</v>
      </c>
      <c r="F53" s="25" t="s">
        <v>125</v>
      </c>
      <c r="G53" s="25">
        <v>8331014927</v>
      </c>
      <c r="H53" s="25" t="s">
        <v>127</v>
      </c>
      <c r="I53" s="22">
        <v>1</v>
      </c>
      <c r="J53" s="22">
        <v>0</v>
      </c>
      <c r="K53" s="22">
        <v>0</v>
      </c>
      <c r="L53" s="22">
        <v>1193</v>
      </c>
      <c r="M53" s="22">
        <v>0</v>
      </c>
      <c r="N53" s="26">
        <v>0</v>
      </c>
      <c r="O53" s="23">
        <f t="shared" si="0"/>
        <v>0</v>
      </c>
      <c r="P53" s="23">
        <f t="shared" si="1"/>
        <v>0</v>
      </c>
    </row>
    <row r="54" spans="1:16" x14ac:dyDescent="0.25">
      <c r="A54" s="22">
        <v>53</v>
      </c>
      <c r="B54" s="25" t="s">
        <v>8</v>
      </c>
      <c r="C54" s="25" t="s">
        <v>106</v>
      </c>
      <c r="D54" s="25" t="s">
        <v>107</v>
      </c>
      <c r="E54" s="25" t="s">
        <v>122</v>
      </c>
      <c r="F54" s="25" t="s">
        <v>125</v>
      </c>
      <c r="G54" s="25">
        <v>8331014927</v>
      </c>
      <c r="H54" s="25" t="s">
        <v>128</v>
      </c>
      <c r="I54" s="22">
        <v>1</v>
      </c>
      <c r="J54" s="22">
        <v>0</v>
      </c>
      <c r="K54" s="22">
        <v>0</v>
      </c>
      <c r="L54" s="22">
        <v>1888</v>
      </c>
      <c r="M54" s="22">
        <v>0</v>
      </c>
      <c r="N54" s="26">
        <v>0</v>
      </c>
      <c r="O54" s="23">
        <f t="shared" si="0"/>
        <v>0</v>
      </c>
      <c r="P54" s="23">
        <f t="shared" si="1"/>
        <v>0</v>
      </c>
    </row>
    <row r="55" spans="1:16" x14ac:dyDescent="0.25">
      <c r="A55" s="22">
        <v>54</v>
      </c>
      <c r="B55" s="25" t="s">
        <v>8</v>
      </c>
      <c r="C55" s="25" t="s">
        <v>106</v>
      </c>
      <c r="D55" s="25" t="s">
        <v>107</v>
      </c>
      <c r="E55" s="25" t="s">
        <v>122</v>
      </c>
      <c r="F55" s="25" t="s">
        <v>125</v>
      </c>
      <c r="G55" s="25">
        <v>8331014927</v>
      </c>
      <c r="H55" s="25" t="s">
        <v>129</v>
      </c>
      <c r="I55" s="22">
        <v>1</v>
      </c>
      <c r="J55" s="22">
        <v>0</v>
      </c>
      <c r="K55" s="22">
        <v>0</v>
      </c>
      <c r="L55" s="22">
        <v>908</v>
      </c>
      <c r="M55" s="22">
        <v>0</v>
      </c>
      <c r="N55" s="26">
        <v>0</v>
      </c>
      <c r="O55" s="23">
        <f t="shared" si="0"/>
        <v>0</v>
      </c>
      <c r="P55" s="23">
        <f t="shared" si="1"/>
        <v>0</v>
      </c>
    </row>
    <row r="56" spans="1:16" x14ac:dyDescent="0.25">
      <c r="A56" s="22">
        <v>55</v>
      </c>
      <c r="B56" s="25" t="s">
        <v>8</v>
      </c>
      <c r="C56" s="25" t="s">
        <v>106</v>
      </c>
      <c r="D56" s="25" t="s">
        <v>107</v>
      </c>
      <c r="E56" s="25" t="s">
        <v>122</v>
      </c>
      <c r="F56" s="25" t="s">
        <v>130</v>
      </c>
      <c r="G56" s="25">
        <v>9490615555</v>
      </c>
      <c r="H56" s="25" t="s">
        <v>131</v>
      </c>
      <c r="I56" s="22">
        <v>1</v>
      </c>
      <c r="J56" s="22">
        <v>0</v>
      </c>
      <c r="K56" s="22">
        <v>0</v>
      </c>
      <c r="L56" s="22">
        <v>3274</v>
      </c>
      <c r="M56" s="22">
        <v>0</v>
      </c>
      <c r="N56" s="26">
        <v>0</v>
      </c>
      <c r="O56" s="23">
        <f t="shared" si="0"/>
        <v>0</v>
      </c>
      <c r="P56" s="23">
        <f t="shared" si="1"/>
        <v>0</v>
      </c>
    </row>
    <row r="57" spans="1:16" x14ac:dyDescent="0.25">
      <c r="A57" s="22">
        <v>56</v>
      </c>
      <c r="B57" s="25" t="s">
        <v>8</v>
      </c>
      <c r="C57" s="25" t="s">
        <v>106</v>
      </c>
      <c r="D57" s="25" t="s">
        <v>107</v>
      </c>
      <c r="E57" s="25" t="s">
        <v>122</v>
      </c>
      <c r="F57" s="25" t="s">
        <v>130</v>
      </c>
      <c r="G57" s="25">
        <v>9490615555</v>
      </c>
      <c r="H57" s="25" t="s">
        <v>132</v>
      </c>
      <c r="I57" s="22">
        <v>1</v>
      </c>
      <c r="J57" s="22">
        <v>1</v>
      </c>
      <c r="K57" s="22">
        <v>16439</v>
      </c>
      <c r="L57" s="22">
        <v>3625</v>
      </c>
      <c r="M57" s="22">
        <v>1</v>
      </c>
      <c r="N57" s="26">
        <v>0.1902662037037037</v>
      </c>
      <c r="O57" s="23">
        <f t="shared" si="0"/>
        <v>59591375</v>
      </c>
      <c r="P57" s="23">
        <f t="shared" si="1"/>
        <v>3625</v>
      </c>
    </row>
    <row r="58" spans="1:16" x14ac:dyDescent="0.25">
      <c r="A58" s="22">
        <v>57</v>
      </c>
      <c r="B58" s="25" t="s">
        <v>8</v>
      </c>
      <c r="C58" s="25" t="s">
        <v>106</v>
      </c>
      <c r="D58" s="25" t="s">
        <v>107</v>
      </c>
      <c r="E58" s="25" t="s">
        <v>122</v>
      </c>
      <c r="F58" s="25" t="s">
        <v>130</v>
      </c>
      <c r="G58" s="25">
        <v>9490615555</v>
      </c>
      <c r="H58" s="25" t="s">
        <v>133</v>
      </c>
      <c r="I58" s="22">
        <v>1</v>
      </c>
      <c r="J58" s="22">
        <v>1</v>
      </c>
      <c r="K58" s="22">
        <v>15540</v>
      </c>
      <c r="L58" s="22">
        <v>2217</v>
      </c>
      <c r="M58" s="22">
        <v>1</v>
      </c>
      <c r="N58" s="26">
        <v>0.17986111111111111</v>
      </c>
      <c r="O58" s="23">
        <f t="shared" si="0"/>
        <v>34452180</v>
      </c>
      <c r="P58" s="23">
        <f t="shared" si="1"/>
        <v>2217</v>
      </c>
    </row>
    <row r="59" spans="1:16" x14ac:dyDescent="0.25">
      <c r="A59" s="22">
        <v>58</v>
      </c>
      <c r="B59" s="25" t="s">
        <v>8</v>
      </c>
      <c r="C59" s="25" t="s">
        <v>106</v>
      </c>
      <c r="D59" s="25" t="s">
        <v>107</v>
      </c>
      <c r="E59" s="25" t="s">
        <v>122</v>
      </c>
      <c r="F59" s="25" t="s">
        <v>134</v>
      </c>
      <c r="G59" s="25">
        <v>0</v>
      </c>
      <c r="H59" s="25" t="s">
        <v>135</v>
      </c>
      <c r="I59" s="22">
        <v>1</v>
      </c>
      <c r="J59" s="22">
        <v>0</v>
      </c>
      <c r="K59" s="22">
        <v>0</v>
      </c>
      <c r="L59" s="22">
        <v>1</v>
      </c>
      <c r="M59" s="22">
        <v>0</v>
      </c>
      <c r="N59" s="26">
        <v>0</v>
      </c>
      <c r="O59" s="23">
        <f t="shared" si="0"/>
        <v>0</v>
      </c>
      <c r="P59" s="23">
        <f t="shared" si="1"/>
        <v>0</v>
      </c>
    </row>
    <row r="60" spans="1:16" x14ac:dyDescent="0.25">
      <c r="A60" s="22">
        <v>59</v>
      </c>
      <c r="B60" s="25" t="s">
        <v>8</v>
      </c>
      <c r="C60" s="25" t="s">
        <v>106</v>
      </c>
      <c r="D60" s="25" t="s">
        <v>107</v>
      </c>
      <c r="E60" s="25" t="s">
        <v>122</v>
      </c>
      <c r="F60" s="25" t="s">
        <v>134</v>
      </c>
      <c r="G60" s="25">
        <v>0</v>
      </c>
      <c r="H60" s="25" t="s">
        <v>136</v>
      </c>
      <c r="I60" s="22">
        <v>1</v>
      </c>
      <c r="J60" s="22">
        <v>0</v>
      </c>
      <c r="K60" s="22">
        <v>0</v>
      </c>
      <c r="L60" s="22">
        <v>1</v>
      </c>
      <c r="M60" s="22">
        <v>0</v>
      </c>
      <c r="N60" s="26">
        <v>0</v>
      </c>
      <c r="O60" s="23">
        <f t="shared" si="0"/>
        <v>0</v>
      </c>
      <c r="P60" s="23">
        <f t="shared" si="1"/>
        <v>0</v>
      </c>
    </row>
    <row r="61" spans="1:16" x14ac:dyDescent="0.25">
      <c r="A61" s="22">
        <v>60</v>
      </c>
      <c r="B61" s="25" t="s">
        <v>8</v>
      </c>
      <c r="C61" s="25" t="s">
        <v>106</v>
      </c>
      <c r="D61" s="25" t="s">
        <v>107</v>
      </c>
      <c r="E61" s="25" t="s">
        <v>122</v>
      </c>
      <c r="F61" s="25" t="s">
        <v>134</v>
      </c>
      <c r="G61" s="25">
        <v>0</v>
      </c>
      <c r="H61" s="25" t="s">
        <v>137</v>
      </c>
      <c r="I61" s="22">
        <v>1</v>
      </c>
      <c r="J61" s="22">
        <v>0</v>
      </c>
      <c r="K61" s="22">
        <v>0</v>
      </c>
      <c r="L61" s="22">
        <v>1</v>
      </c>
      <c r="M61" s="22">
        <v>0</v>
      </c>
      <c r="N61" s="26">
        <v>0</v>
      </c>
      <c r="O61" s="23">
        <f t="shared" si="0"/>
        <v>0</v>
      </c>
      <c r="P61" s="23">
        <f t="shared" si="1"/>
        <v>0</v>
      </c>
    </row>
    <row r="62" spans="1:16" x14ac:dyDescent="0.25">
      <c r="A62" s="22">
        <v>61</v>
      </c>
      <c r="B62" s="25" t="s">
        <v>8</v>
      </c>
      <c r="C62" s="25" t="s">
        <v>106</v>
      </c>
      <c r="D62" s="25" t="s">
        <v>107</v>
      </c>
      <c r="E62" s="25" t="s">
        <v>122</v>
      </c>
      <c r="F62" s="25" t="s">
        <v>134</v>
      </c>
      <c r="G62" s="25">
        <v>0</v>
      </c>
      <c r="H62" s="25" t="s">
        <v>138</v>
      </c>
      <c r="I62" s="22">
        <v>1</v>
      </c>
      <c r="J62" s="22">
        <v>0</v>
      </c>
      <c r="K62" s="22">
        <v>0</v>
      </c>
      <c r="L62" s="22">
        <v>1</v>
      </c>
      <c r="M62" s="22">
        <v>0</v>
      </c>
      <c r="N62" s="26">
        <v>0</v>
      </c>
      <c r="O62" s="23">
        <f t="shared" si="0"/>
        <v>0</v>
      </c>
      <c r="P62" s="23">
        <f t="shared" si="1"/>
        <v>0</v>
      </c>
    </row>
    <row r="63" spans="1:16" x14ac:dyDescent="0.25">
      <c r="A63" s="22">
        <v>62</v>
      </c>
      <c r="B63" s="25" t="s">
        <v>8</v>
      </c>
      <c r="C63" s="25" t="s">
        <v>106</v>
      </c>
      <c r="D63" s="25" t="s">
        <v>107</v>
      </c>
      <c r="E63" s="25" t="s">
        <v>139</v>
      </c>
      <c r="F63" s="25" t="s">
        <v>118</v>
      </c>
      <c r="G63" s="25">
        <v>7382206857</v>
      </c>
      <c r="H63" s="25" t="s">
        <v>140</v>
      </c>
      <c r="I63" s="22">
        <v>1</v>
      </c>
      <c r="J63" s="22">
        <v>0</v>
      </c>
      <c r="K63" s="22">
        <v>0</v>
      </c>
      <c r="L63" s="22">
        <v>1717</v>
      </c>
      <c r="M63" s="22">
        <v>0</v>
      </c>
      <c r="N63" s="26">
        <v>0</v>
      </c>
      <c r="O63" s="23">
        <f t="shared" si="0"/>
        <v>0</v>
      </c>
      <c r="P63" s="23">
        <f t="shared" si="1"/>
        <v>0</v>
      </c>
    </row>
    <row r="64" spans="1:16" x14ac:dyDescent="0.25">
      <c r="A64" s="22">
        <v>63</v>
      </c>
      <c r="B64" s="25" t="s">
        <v>8</v>
      </c>
      <c r="C64" s="25" t="s">
        <v>106</v>
      </c>
      <c r="D64" s="25" t="s">
        <v>107</v>
      </c>
      <c r="E64" s="25" t="s">
        <v>139</v>
      </c>
      <c r="F64" s="25" t="s">
        <v>125</v>
      </c>
      <c r="G64" s="25">
        <v>8331014927</v>
      </c>
      <c r="H64" s="25" t="s">
        <v>141</v>
      </c>
      <c r="I64" s="22">
        <v>1</v>
      </c>
      <c r="J64" s="22">
        <v>1</v>
      </c>
      <c r="K64" s="22">
        <v>24276</v>
      </c>
      <c r="L64" s="22">
        <v>4765</v>
      </c>
      <c r="M64" s="22">
        <v>1</v>
      </c>
      <c r="N64" s="26">
        <v>0.28097222222222223</v>
      </c>
      <c r="O64" s="23">
        <f t="shared" si="0"/>
        <v>115675140</v>
      </c>
      <c r="P64" s="23">
        <f t="shared" si="1"/>
        <v>4765</v>
      </c>
    </row>
    <row r="65" spans="1:16" x14ac:dyDescent="0.25">
      <c r="A65" s="22">
        <v>64</v>
      </c>
      <c r="B65" s="25" t="s">
        <v>8</v>
      </c>
      <c r="C65" s="25" t="s">
        <v>106</v>
      </c>
      <c r="D65" s="25" t="s">
        <v>107</v>
      </c>
      <c r="E65" s="25" t="s">
        <v>139</v>
      </c>
      <c r="F65" s="25" t="s">
        <v>125</v>
      </c>
      <c r="G65" s="25">
        <v>8331014927</v>
      </c>
      <c r="H65" s="25" t="s">
        <v>142</v>
      </c>
      <c r="I65" s="22">
        <v>1</v>
      </c>
      <c r="J65" s="22">
        <v>0</v>
      </c>
      <c r="K65" s="22">
        <v>0</v>
      </c>
      <c r="L65" s="22">
        <v>2392</v>
      </c>
      <c r="M65" s="22">
        <v>0</v>
      </c>
      <c r="N65" s="26">
        <v>0</v>
      </c>
      <c r="O65" s="23">
        <f t="shared" si="0"/>
        <v>0</v>
      </c>
      <c r="P65" s="23">
        <f t="shared" si="1"/>
        <v>0</v>
      </c>
    </row>
    <row r="66" spans="1:16" x14ac:dyDescent="0.25">
      <c r="A66" s="22">
        <v>65</v>
      </c>
      <c r="B66" s="25" t="s">
        <v>8</v>
      </c>
      <c r="C66" s="25" t="s">
        <v>106</v>
      </c>
      <c r="D66" s="25" t="s">
        <v>107</v>
      </c>
      <c r="E66" s="25" t="s">
        <v>139</v>
      </c>
      <c r="F66" s="25" t="s">
        <v>143</v>
      </c>
      <c r="G66" s="25">
        <v>9440856559</v>
      </c>
      <c r="H66" s="25" t="s">
        <v>144</v>
      </c>
      <c r="I66" s="22">
        <v>1</v>
      </c>
      <c r="J66" s="22">
        <v>0</v>
      </c>
      <c r="K66" s="22">
        <v>0</v>
      </c>
      <c r="L66" s="22">
        <v>2</v>
      </c>
      <c r="M66" s="22">
        <v>0</v>
      </c>
      <c r="N66" s="26">
        <v>0</v>
      </c>
      <c r="O66" s="23">
        <f t="shared" si="0"/>
        <v>0</v>
      </c>
      <c r="P66" s="23">
        <f t="shared" si="1"/>
        <v>0</v>
      </c>
    </row>
    <row r="67" spans="1:16" x14ac:dyDescent="0.25">
      <c r="A67" s="22">
        <v>66</v>
      </c>
      <c r="B67" s="25" t="s">
        <v>8</v>
      </c>
      <c r="C67" s="25" t="s">
        <v>106</v>
      </c>
      <c r="D67" s="25" t="s">
        <v>107</v>
      </c>
      <c r="E67" s="25" t="s">
        <v>139</v>
      </c>
      <c r="F67" s="25" t="s">
        <v>143</v>
      </c>
      <c r="G67" s="25">
        <v>9440856559</v>
      </c>
      <c r="H67" s="25" t="s">
        <v>145</v>
      </c>
      <c r="I67" s="22">
        <v>1</v>
      </c>
      <c r="J67" s="22">
        <v>0</v>
      </c>
      <c r="K67" s="22">
        <v>0</v>
      </c>
      <c r="L67" s="22">
        <v>8</v>
      </c>
      <c r="M67" s="22">
        <v>0</v>
      </c>
      <c r="N67" s="26">
        <v>0</v>
      </c>
      <c r="O67" s="23">
        <f t="shared" ref="O67:O86" si="2">K67*L67</f>
        <v>0</v>
      </c>
      <c r="P67" s="23">
        <f t="shared" ref="P67:P85" si="3">J67*L67</f>
        <v>0</v>
      </c>
    </row>
    <row r="68" spans="1:16" x14ac:dyDescent="0.25">
      <c r="A68" s="22">
        <v>67</v>
      </c>
      <c r="B68" s="25" t="s">
        <v>8</v>
      </c>
      <c r="C68" s="25" t="s">
        <v>106</v>
      </c>
      <c r="D68" s="25" t="s">
        <v>107</v>
      </c>
      <c r="E68" s="25" t="s">
        <v>139</v>
      </c>
      <c r="F68" s="25" t="s">
        <v>143</v>
      </c>
      <c r="G68" s="25">
        <v>9440856559</v>
      </c>
      <c r="H68" s="25" t="s">
        <v>146</v>
      </c>
      <c r="I68" s="22">
        <v>1</v>
      </c>
      <c r="J68" s="22">
        <v>0</v>
      </c>
      <c r="K68" s="22">
        <v>0</v>
      </c>
      <c r="L68" s="22">
        <v>1</v>
      </c>
      <c r="M68" s="22">
        <v>0</v>
      </c>
      <c r="N68" s="26">
        <v>0</v>
      </c>
      <c r="O68" s="23">
        <f t="shared" si="2"/>
        <v>0</v>
      </c>
      <c r="P68" s="23">
        <f t="shared" si="3"/>
        <v>0</v>
      </c>
    </row>
    <row r="69" spans="1:16" x14ac:dyDescent="0.25">
      <c r="A69" s="22">
        <v>68</v>
      </c>
      <c r="B69" s="25" t="s">
        <v>8</v>
      </c>
      <c r="C69" s="25" t="s">
        <v>106</v>
      </c>
      <c r="D69" s="25" t="s">
        <v>107</v>
      </c>
      <c r="E69" s="25" t="s">
        <v>139</v>
      </c>
      <c r="F69" s="25" t="s">
        <v>143</v>
      </c>
      <c r="G69" s="25">
        <v>9440856559</v>
      </c>
      <c r="H69" s="25" t="s">
        <v>147</v>
      </c>
      <c r="I69" s="22">
        <v>1</v>
      </c>
      <c r="J69" s="22">
        <v>0</v>
      </c>
      <c r="K69" s="22">
        <v>0</v>
      </c>
      <c r="L69" s="22">
        <v>1</v>
      </c>
      <c r="M69" s="22">
        <v>0</v>
      </c>
      <c r="N69" s="26">
        <v>0</v>
      </c>
      <c r="O69" s="23">
        <f t="shared" si="2"/>
        <v>0</v>
      </c>
      <c r="P69" s="23">
        <f t="shared" si="3"/>
        <v>0</v>
      </c>
    </row>
    <row r="70" spans="1:16" x14ac:dyDescent="0.25">
      <c r="A70" s="22">
        <v>69</v>
      </c>
      <c r="B70" s="25" t="s">
        <v>8</v>
      </c>
      <c r="C70" s="25" t="s">
        <v>106</v>
      </c>
      <c r="D70" s="25" t="s">
        <v>107</v>
      </c>
      <c r="E70" s="25" t="s">
        <v>139</v>
      </c>
      <c r="F70" s="25" t="s">
        <v>143</v>
      </c>
      <c r="G70" s="25">
        <v>9440856559</v>
      </c>
      <c r="H70" s="25" t="s">
        <v>148</v>
      </c>
      <c r="I70" s="22">
        <v>1</v>
      </c>
      <c r="J70" s="22">
        <v>0</v>
      </c>
      <c r="K70" s="22">
        <v>0</v>
      </c>
      <c r="L70" s="22">
        <v>1</v>
      </c>
      <c r="M70" s="22">
        <v>0</v>
      </c>
      <c r="N70" s="26">
        <v>0</v>
      </c>
      <c r="O70" s="23">
        <f t="shared" si="2"/>
        <v>0</v>
      </c>
      <c r="P70" s="23">
        <f t="shared" si="3"/>
        <v>0</v>
      </c>
    </row>
    <row r="71" spans="1:16" x14ac:dyDescent="0.25">
      <c r="A71" s="22">
        <v>70</v>
      </c>
      <c r="B71" s="25" t="s">
        <v>8</v>
      </c>
      <c r="C71" s="25" t="s">
        <v>106</v>
      </c>
      <c r="D71" s="25" t="s">
        <v>107</v>
      </c>
      <c r="E71" s="25" t="s">
        <v>139</v>
      </c>
      <c r="F71" s="25" t="s">
        <v>143</v>
      </c>
      <c r="G71" s="25">
        <v>9440856559</v>
      </c>
      <c r="H71" s="25" t="s">
        <v>149</v>
      </c>
      <c r="I71" s="22">
        <v>1</v>
      </c>
      <c r="J71" s="22">
        <v>1</v>
      </c>
      <c r="K71" s="22">
        <v>11088</v>
      </c>
      <c r="L71" s="22">
        <v>1</v>
      </c>
      <c r="M71" s="22">
        <v>1</v>
      </c>
      <c r="N71" s="26">
        <v>0.12833333333333333</v>
      </c>
      <c r="O71" s="23">
        <f t="shared" si="2"/>
        <v>11088</v>
      </c>
      <c r="P71" s="23">
        <f t="shared" si="3"/>
        <v>1</v>
      </c>
    </row>
    <row r="72" spans="1:16" x14ac:dyDescent="0.25">
      <c r="A72" s="22">
        <v>71</v>
      </c>
      <c r="B72" s="25" t="s">
        <v>8</v>
      </c>
      <c r="C72" s="25" t="s">
        <v>106</v>
      </c>
      <c r="D72" s="25" t="s">
        <v>107</v>
      </c>
      <c r="E72" s="25" t="s">
        <v>139</v>
      </c>
      <c r="F72" s="25" t="s">
        <v>130</v>
      </c>
      <c r="G72" s="25">
        <v>9490615555</v>
      </c>
      <c r="H72" s="25" t="s">
        <v>150</v>
      </c>
      <c r="I72" s="22">
        <v>1</v>
      </c>
      <c r="J72" s="22">
        <v>0</v>
      </c>
      <c r="K72" s="22">
        <v>0</v>
      </c>
      <c r="L72" s="22">
        <v>1529</v>
      </c>
      <c r="M72" s="22">
        <v>0</v>
      </c>
      <c r="N72" s="26">
        <v>0</v>
      </c>
      <c r="O72" s="23">
        <f t="shared" si="2"/>
        <v>0</v>
      </c>
      <c r="P72" s="23">
        <f t="shared" si="3"/>
        <v>0</v>
      </c>
    </row>
    <row r="73" spans="1:16" x14ac:dyDescent="0.25">
      <c r="A73" s="22">
        <v>72</v>
      </c>
      <c r="B73" s="25" t="s">
        <v>8</v>
      </c>
      <c r="C73" s="25" t="s">
        <v>106</v>
      </c>
      <c r="D73" s="25" t="s">
        <v>107</v>
      </c>
      <c r="E73" s="25" t="s">
        <v>139</v>
      </c>
      <c r="F73" s="25" t="s">
        <v>130</v>
      </c>
      <c r="G73" s="25">
        <v>9490615555</v>
      </c>
      <c r="H73" s="25" t="s">
        <v>151</v>
      </c>
      <c r="I73" s="22">
        <v>1</v>
      </c>
      <c r="J73" s="22">
        <v>0</v>
      </c>
      <c r="K73" s="22">
        <v>0</v>
      </c>
      <c r="L73" s="22">
        <v>756</v>
      </c>
      <c r="M73" s="22">
        <v>0</v>
      </c>
      <c r="N73" s="26">
        <v>0</v>
      </c>
      <c r="O73" s="23">
        <f t="shared" si="2"/>
        <v>0</v>
      </c>
      <c r="P73" s="23">
        <f t="shared" si="3"/>
        <v>0</v>
      </c>
    </row>
    <row r="74" spans="1:16" x14ac:dyDescent="0.25">
      <c r="A74" s="22">
        <v>73</v>
      </c>
      <c r="B74" s="25" t="s">
        <v>8</v>
      </c>
      <c r="C74" s="25" t="s">
        <v>106</v>
      </c>
      <c r="D74" s="25" t="s">
        <v>107</v>
      </c>
      <c r="E74" s="25" t="s">
        <v>139</v>
      </c>
      <c r="F74" s="25" t="s">
        <v>152</v>
      </c>
      <c r="G74" s="25">
        <v>8331091014</v>
      </c>
      <c r="H74" s="25" t="s">
        <v>153</v>
      </c>
      <c r="I74" s="22">
        <v>1</v>
      </c>
      <c r="J74" s="22">
        <v>1</v>
      </c>
      <c r="K74" s="22">
        <v>12110</v>
      </c>
      <c r="L74" s="22">
        <v>916</v>
      </c>
      <c r="M74" s="22">
        <v>1</v>
      </c>
      <c r="N74" s="26">
        <v>0.14016203703703703</v>
      </c>
      <c r="O74" s="23">
        <f t="shared" si="2"/>
        <v>11092760</v>
      </c>
      <c r="P74" s="23">
        <f t="shared" si="3"/>
        <v>916</v>
      </c>
    </row>
    <row r="75" spans="1:16" x14ac:dyDescent="0.25">
      <c r="A75" s="22">
        <v>74</v>
      </c>
      <c r="B75" s="25" t="s">
        <v>8</v>
      </c>
      <c r="C75" s="25" t="s">
        <v>106</v>
      </c>
      <c r="D75" s="25" t="s">
        <v>107</v>
      </c>
      <c r="E75" s="25" t="s">
        <v>139</v>
      </c>
      <c r="F75" s="25" t="s">
        <v>152</v>
      </c>
      <c r="G75" s="25">
        <v>8331091014</v>
      </c>
      <c r="H75" s="25" t="s">
        <v>154</v>
      </c>
      <c r="I75" s="22">
        <v>1</v>
      </c>
      <c r="J75" s="22">
        <v>0</v>
      </c>
      <c r="K75" s="22">
        <v>0</v>
      </c>
      <c r="L75" s="22">
        <v>425</v>
      </c>
      <c r="M75" s="22">
        <v>0</v>
      </c>
      <c r="N75" s="26">
        <v>0</v>
      </c>
      <c r="O75" s="23">
        <f t="shared" si="2"/>
        <v>0</v>
      </c>
      <c r="P75" s="23">
        <f t="shared" si="3"/>
        <v>0</v>
      </c>
    </row>
    <row r="76" spans="1:16" x14ac:dyDescent="0.25">
      <c r="A76" s="22">
        <v>75</v>
      </c>
      <c r="B76" s="25" t="s">
        <v>8</v>
      </c>
      <c r="C76" s="25" t="s">
        <v>106</v>
      </c>
      <c r="D76" s="25" t="s">
        <v>107</v>
      </c>
      <c r="E76" s="25" t="s">
        <v>139</v>
      </c>
      <c r="F76" s="25" t="s">
        <v>152</v>
      </c>
      <c r="G76" s="25">
        <v>8331091014</v>
      </c>
      <c r="H76" s="25" t="s">
        <v>155</v>
      </c>
      <c r="I76" s="22">
        <v>1</v>
      </c>
      <c r="J76" s="22">
        <v>0</v>
      </c>
      <c r="K76" s="22">
        <v>0</v>
      </c>
      <c r="L76" s="22">
        <v>981</v>
      </c>
      <c r="M76" s="22">
        <v>0</v>
      </c>
      <c r="N76" s="26">
        <v>0</v>
      </c>
      <c r="O76" s="23">
        <f t="shared" si="2"/>
        <v>0</v>
      </c>
      <c r="P76" s="23">
        <f t="shared" si="3"/>
        <v>0</v>
      </c>
    </row>
    <row r="77" spans="1:16" x14ac:dyDescent="0.25">
      <c r="A77" s="22">
        <v>76</v>
      </c>
      <c r="B77" s="25" t="s">
        <v>8</v>
      </c>
      <c r="C77" s="25" t="s">
        <v>106</v>
      </c>
      <c r="D77" s="25" t="s">
        <v>107</v>
      </c>
      <c r="E77" s="25" t="s">
        <v>139</v>
      </c>
      <c r="F77" s="25" t="s">
        <v>152</v>
      </c>
      <c r="G77" s="25">
        <v>8331091014</v>
      </c>
      <c r="H77" s="25" t="s">
        <v>156</v>
      </c>
      <c r="I77" s="22">
        <v>1</v>
      </c>
      <c r="J77" s="22">
        <v>0</v>
      </c>
      <c r="K77" s="22">
        <v>0</v>
      </c>
      <c r="L77" s="22">
        <v>1737</v>
      </c>
      <c r="M77" s="22">
        <v>0</v>
      </c>
      <c r="N77" s="26">
        <v>0</v>
      </c>
      <c r="O77" s="23">
        <f t="shared" si="2"/>
        <v>0</v>
      </c>
      <c r="P77" s="23">
        <f t="shared" si="3"/>
        <v>0</v>
      </c>
    </row>
    <row r="78" spans="1:16" x14ac:dyDescent="0.25">
      <c r="A78" s="22">
        <v>77</v>
      </c>
      <c r="B78" s="25" t="s">
        <v>8</v>
      </c>
      <c r="C78" s="25" t="s">
        <v>106</v>
      </c>
      <c r="D78" s="25" t="s">
        <v>107</v>
      </c>
      <c r="E78" s="25" t="s">
        <v>139</v>
      </c>
      <c r="F78" s="25" t="s">
        <v>152</v>
      </c>
      <c r="G78" s="25">
        <v>8331091014</v>
      </c>
      <c r="H78" s="25" t="s">
        <v>157</v>
      </c>
      <c r="I78" s="22">
        <v>1</v>
      </c>
      <c r="J78" s="22">
        <v>0</v>
      </c>
      <c r="K78" s="22">
        <v>0</v>
      </c>
      <c r="L78" s="22">
        <v>613</v>
      </c>
      <c r="M78" s="22">
        <v>0</v>
      </c>
      <c r="N78" s="26">
        <v>0</v>
      </c>
      <c r="O78" s="23">
        <f t="shared" si="2"/>
        <v>0</v>
      </c>
      <c r="P78" s="23">
        <f t="shared" si="3"/>
        <v>0</v>
      </c>
    </row>
    <row r="79" spans="1:16" x14ac:dyDescent="0.25">
      <c r="A79" s="22">
        <v>78</v>
      </c>
      <c r="B79" s="25" t="s">
        <v>8</v>
      </c>
      <c r="C79" s="25" t="s">
        <v>106</v>
      </c>
      <c r="D79" s="25" t="s">
        <v>107</v>
      </c>
      <c r="E79" s="25" t="s">
        <v>139</v>
      </c>
      <c r="F79" s="25" t="s">
        <v>152</v>
      </c>
      <c r="G79" s="25">
        <v>8331091014</v>
      </c>
      <c r="H79" s="25" t="s">
        <v>158</v>
      </c>
      <c r="I79" s="22">
        <v>1</v>
      </c>
      <c r="J79" s="22">
        <v>1</v>
      </c>
      <c r="K79" s="22">
        <v>10570</v>
      </c>
      <c r="L79" s="22">
        <v>1520</v>
      </c>
      <c r="M79" s="22">
        <v>1</v>
      </c>
      <c r="N79" s="26">
        <v>0.12233796296296297</v>
      </c>
      <c r="O79" s="23">
        <f t="shared" si="2"/>
        <v>16066400</v>
      </c>
      <c r="P79" s="23">
        <f t="shared" si="3"/>
        <v>1520</v>
      </c>
    </row>
    <row r="80" spans="1:16" x14ac:dyDescent="0.25">
      <c r="A80" s="22">
        <v>79</v>
      </c>
      <c r="B80" s="25" t="s">
        <v>8</v>
      </c>
      <c r="C80" s="25" t="s">
        <v>106</v>
      </c>
      <c r="D80" s="25" t="s">
        <v>107</v>
      </c>
      <c r="E80" s="25" t="s">
        <v>139</v>
      </c>
      <c r="F80" s="25" t="s">
        <v>159</v>
      </c>
      <c r="G80" s="25">
        <v>9491044671</v>
      </c>
      <c r="H80" s="25" t="s">
        <v>160</v>
      </c>
      <c r="I80" s="22">
        <v>1</v>
      </c>
      <c r="J80" s="22">
        <v>0</v>
      </c>
      <c r="K80" s="22">
        <v>0</v>
      </c>
      <c r="L80" s="22">
        <v>2196</v>
      </c>
      <c r="M80" s="22">
        <v>0</v>
      </c>
      <c r="N80" s="26">
        <v>0</v>
      </c>
      <c r="O80" s="23">
        <f t="shared" si="2"/>
        <v>0</v>
      </c>
      <c r="P80" s="23">
        <f t="shared" si="3"/>
        <v>0</v>
      </c>
    </row>
    <row r="81" spans="1:17" x14ac:dyDescent="0.25">
      <c r="A81" s="22">
        <v>80</v>
      </c>
      <c r="B81" s="25" t="s">
        <v>8</v>
      </c>
      <c r="C81" s="25" t="s">
        <v>106</v>
      </c>
      <c r="D81" s="25" t="s">
        <v>107</v>
      </c>
      <c r="E81" s="25" t="s">
        <v>139</v>
      </c>
      <c r="F81" s="25" t="s">
        <v>159</v>
      </c>
      <c r="G81" s="25">
        <v>9491044671</v>
      </c>
      <c r="H81" s="25" t="s">
        <v>161</v>
      </c>
      <c r="I81" s="22">
        <v>1</v>
      </c>
      <c r="J81" s="22">
        <v>0</v>
      </c>
      <c r="K81" s="22">
        <v>0</v>
      </c>
      <c r="L81" s="22">
        <v>2468</v>
      </c>
      <c r="M81" s="22">
        <v>0</v>
      </c>
      <c r="N81" s="26">
        <v>0</v>
      </c>
      <c r="O81" s="23">
        <f t="shared" si="2"/>
        <v>0</v>
      </c>
      <c r="P81" s="23">
        <f t="shared" si="3"/>
        <v>0</v>
      </c>
    </row>
    <row r="82" spans="1:17" x14ac:dyDescent="0.25">
      <c r="A82" s="22">
        <v>81</v>
      </c>
      <c r="B82" s="25" t="s">
        <v>8</v>
      </c>
      <c r="C82" s="25" t="s">
        <v>106</v>
      </c>
      <c r="D82" s="25" t="s">
        <v>107</v>
      </c>
      <c r="E82" s="25" t="s">
        <v>139</v>
      </c>
      <c r="F82" s="25" t="s">
        <v>159</v>
      </c>
      <c r="G82" s="25">
        <v>9491044671</v>
      </c>
      <c r="H82" s="25" t="s">
        <v>162</v>
      </c>
      <c r="I82" s="22">
        <v>1</v>
      </c>
      <c r="J82" s="22">
        <v>1</v>
      </c>
      <c r="K82" s="22">
        <v>13422</v>
      </c>
      <c r="L82" s="22">
        <v>1626</v>
      </c>
      <c r="M82" s="22">
        <v>1</v>
      </c>
      <c r="N82" s="26">
        <v>0.15534722222222222</v>
      </c>
      <c r="O82" s="23">
        <f t="shared" si="2"/>
        <v>21824172</v>
      </c>
      <c r="P82" s="23">
        <f t="shared" si="3"/>
        <v>1626</v>
      </c>
    </row>
    <row r="83" spans="1:17" x14ac:dyDescent="0.25">
      <c r="A83" s="22">
        <v>82</v>
      </c>
      <c r="B83" s="25" t="s">
        <v>8</v>
      </c>
      <c r="C83" s="25" t="s">
        <v>106</v>
      </c>
      <c r="D83" s="25" t="s">
        <v>163</v>
      </c>
      <c r="E83" s="25" t="s">
        <v>164</v>
      </c>
      <c r="F83" s="25" t="s">
        <v>165</v>
      </c>
      <c r="G83" s="25">
        <v>8333068619</v>
      </c>
      <c r="H83" s="25" t="s">
        <v>166</v>
      </c>
      <c r="I83" s="22">
        <v>1</v>
      </c>
      <c r="J83" s="22">
        <v>1</v>
      </c>
      <c r="K83" s="22">
        <v>11213</v>
      </c>
      <c r="L83" s="22">
        <v>726</v>
      </c>
      <c r="M83" s="22">
        <v>1</v>
      </c>
      <c r="N83" s="26">
        <v>0.1297800925925926</v>
      </c>
      <c r="O83" s="23">
        <f t="shared" si="2"/>
        <v>8140638</v>
      </c>
      <c r="P83" s="23">
        <f t="shared" si="3"/>
        <v>726</v>
      </c>
    </row>
    <row r="84" spans="1:17" x14ac:dyDescent="0.25">
      <c r="A84" s="22">
        <v>83</v>
      </c>
      <c r="B84" s="25" t="s">
        <v>8</v>
      </c>
      <c r="C84" s="25" t="s">
        <v>106</v>
      </c>
      <c r="D84" s="25" t="s">
        <v>163</v>
      </c>
      <c r="E84" s="25" t="s">
        <v>164</v>
      </c>
      <c r="F84" s="25" t="s">
        <v>167</v>
      </c>
      <c r="G84" s="25">
        <v>9490615507</v>
      </c>
      <c r="H84" s="25" t="s">
        <v>168</v>
      </c>
      <c r="I84" s="22">
        <v>1</v>
      </c>
      <c r="J84" s="22">
        <v>1</v>
      </c>
      <c r="K84" s="22">
        <v>13533</v>
      </c>
      <c r="L84" s="22">
        <v>225</v>
      </c>
      <c r="M84" s="22">
        <v>1</v>
      </c>
      <c r="N84" s="26">
        <v>0.15663194444444445</v>
      </c>
      <c r="O84" s="23">
        <f t="shared" si="2"/>
        <v>3044925</v>
      </c>
      <c r="P84" s="23">
        <f t="shared" si="3"/>
        <v>225</v>
      </c>
    </row>
    <row r="85" spans="1:17" x14ac:dyDescent="0.25">
      <c r="A85" s="22">
        <v>84</v>
      </c>
      <c r="B85" s="25" t="s">
        <v>8</v>
      </c>
      <c r="C85" s="25" t="s">
        <v>106</v>
      </c>
      <c r="D85" s="25" t="s">
        <v>163</v>
      </c>
      <c r="E85" s="25" t="s">
        <v>169</v>
      </c>
      <c r="F85" s="25" t="s">
        <v>170</v>
      </c>
      <c r="G85" s="25">
        <v>9490615510</v>
      </c>
      <c r="H85" s="25" t="s">
        <v>171</v>
      </c>
      <c r="I85" s="22">
        <v>1</v>
      </c>
      <c r="J85" s="22">
        <v>1</v>
      </c>
      <c r="K85" s="22">
        <v>12468</v>
      </c>
      <c r="L85" s="22">
        <v>2958</v>
      </c>
      <c r="M85" s="22">
        <v>1</v>
      </c>
      <c r="N85" s="26">
        <v>0.14430555555555555</v>
      </c>
      <c r="O85" s="23">
        <f t="shared" si="2"/>
        <v>36880344</v>
      </c>
      <c r="P85" s="23">
        <f t="shared" si="3"/>
        <v>2958</v>
      </c>
    </row>
    <row r="86" spans="1:17" x14ac:dyDescent="0.25">
      <c r="A86" s="22">
        <v>85</v>
      </c>
      <c r="B86" s="25" t="s">
        <v>8</v>
      </c>
      <c r="C86" s="25" t="s">
        <v>106</v>
      </c>
      <c r="D86" s="25" t="s">
        <v>163</v>
      </c>
      <c r="E86" s="25" t="s">
        <v>172</v>
      </c>
      <c r="F86" s="25" t="s">
        <v>173</v>
      </c>
      <c r="G86" s="25">
        <v>9490615512</v>
      </c>
      <c r="H86" s="25" t="s">
        <v>174</v>
      </c>
      <c r="I86" s="22">
        <v>1</v>
      </c>
      <c r="J86" s="22">
        <v>1</v>
      </c>
      <c r="K86" s="22">
        <v>14334</v>
      </c>
      <c r="L86" s="22">
        <v>1104</v>
      </c>
      <c r="M86" s="22">
        <v>1</v>
      </c>
      <c r="N86" s="26">
        <v>0.16590277777777779</v>
      </c>
      <c r="O86" s="23">
        <f t="shared" si="2"/>
        <v>15824736</v>
      </c>
      <c r="P86" s="23">
        <f>J86*L86</f>
        <v>1104</v>
      </c>
    </row>
    <row r="87" spans="1:17" s="29" customFormat="1" x14ac:dyDescent="0.25">
      <c r="A87" s="28"/>
      <c r="B87" s="28"/>
      <c r="C87" s="28"/>
      <c r="D87" s="28"/>
      <c r="E87" s="28"/>
      <c r="F87" s="28"/>
      <c r="G87" s="28"/>
      <c r="H87" s="29" t="s">
        <v>175</v>
      </c>
      <c r="I87" s="29">
        <f t="shared" ref="I87" si="4">SUM(I2:I86)</f>
        <v>85</v>
      </c>
      <c r="J87" s="29">
        <f>SUM(J2:J86)</f>
        <v>46</v>
      </c>
      <c r="K87" s="29">
        <f>SUM(K2:K86)</f>
        <v>662000</v>
      </c>
      <c r="L87" s="29">
        <f>SUM(L2:L86)</f>
        <v>136686</v>
      </c>
      <c r="M87" s="28"/>
      <c r="N87" s="30"/>
      <c r="O87" s="31">
        <f>SUM(O2:O86)/$L$87/86400</f>
        <v>0.10725669854427097</v>
      </c>
      <c r="P87" s="32">
        <f>SUM(P2:P86)/$L$87</f>
        <v>0.64880821737412753</v>
      </c>
      <c r="Q87" s="33">
        <f>1-O87/30</f>
        <v>0.99642477671519092</v>
      </c>
    </row>
    <row r="88" spans="1:17" x14ac:dyDescent="0.25">
      <c r="A88" s="22"/>
      <c r="B88" s="25"/>
      <c r="C88" s="25"/>
      <c r="D88" s="25"/>
      <c r="E88" s="25"/>
      <c r="F88" s="25"/>
      <c r="G88" s="25"/>
      <c r="H88" s="25"/>
      <c r="I88" s="22"/>
      <c r="L88" s="22"/>
      <c r="M88" s="22"/>
      <c r="N88" s="26"/>
      <c r="O88" s="23"/>
      <c r="P88" s="23"/>
    </row>
    <row r="89" spans="1:17" x14ac:dyDescent="0.25">
      <c r="A89" s="22">
        <v>86</v>
      </c>
      <c r="B89" s="25" t="s">
        <v>9</v>
      </c>
      <c r="C89" s="25" t="s">
        <v>176</v>
      </c>
      <c r="D89" s="25" t="s">
        <v>176</v>
      </c>
      <c r="E89" s="25" t="s">
        <v>177</v>
      </c>
      <c r="F89" s="25" t="s">
        <v>178</v>
      </c>
      <c r="G89" s="25">
        <v>8332958495</v>
      </c>
      <c r="H89" s="25" t="s">
        <v>179</v>
      </c>
      <c r="I89" s="22">
        <v>1</v>
      </c>
      <c r="J89" s="22">
        <v>18</v>
      </c>
      <c r="K89" s="22">
        <v>61486</v>
      </c>
      <c r="L89" s="22">
        <v>2519</v>
      </c>
      <c r="M89" s="22">
        <v>18</v>
      </c>
      <c r="N89" s="26">
        <v>0.71164351851851848</v>
      </c>
      <c r="O89" s="23">
        <f t="shared" ref="O89:O152" si="5">K89*L89</f>
        <v>154883234</v>
      </c>
      <c r="P89" s="23">
        <f t="shared" ref="P89:P152" si="6">J89*L89</f>
        <v>45342</v>
      </c>
    </row>
    <row r="90" spans="1:17" x14ac:dyDescent="0.25">
      <c r="A90" s="22">
        <v>87</v>
      </c>
      <c r="B90" s="25" t="s">
        <v>9</v>
      </c>
      <c r="C90" s="25" t="s">
        <v>176</v>
      </c>
      <c r="D90" s="25" t="s">
        <v>176</v>
      </c>
      <c r="E90" s="25" t="s">
        <v>177</v>
      </c>
      <c r="F90" s="25" t="s">
        <v>178</v>
      </c>
      <c r="G90" s="25">
        <v>8332958495</v>
      </c>
      <c r="H90" s="25" t="s">
        <v>180</v>
      </c>
      <c r="I90" s="22">
        <v>1</v>
      </c>
      <c r="J90" s="22">
        <v>17</v>
      </c>
      <c r="K90" s="22">
        <v>57726</v>
      </c>
      <c r="L90" s="22">
        <v>2945</v>
      </c>
      <c r="M90" s="22">
        <v>17</v>
      </c>
      <c r="N90" s="26">
        <v>0.66812499999999997</v>
      </c>
      <c r="O90" s="23">
        <f t="shared" si="5"/>
        <v>170003070</v>
      </c>
      <c r="P90" s="23">
        <f t="shared" si="6"/>
        <v>50065</v>
      </c>
    </row>
    <row r="91" spans="1:17" x14ac:dyDescent="0.25">
      <c r="A91" s="22">
        <v>88</v>
      </c>
      <c r="B91" s="25" t="s">
        <v>9</v>
      </c>
      <c r="C91" s="25" t="s">
        <v>176</v>
      </c>
      <c r="D91" s="25" t="s">
        <v>176</v>
      </c>
      <c r="E91" s="25" t="s">
        <v>177</v>
      </c>
      <c r="F91" s="25" t="s">
        <v>178</v>
      </c>
      <c r="G91" s="25">
        <v>8332958495</v>
      </c>
      <c r="H91" s="25" t="s">
        <v>181</v>
      </c>
      <c r="I91" s="22">
        <v>1</v>
      </c>
      <c r="J91" s="22">
        <v>8</v>
      </c>
      <c r="K91" s="22">
        <v>26554</v>
      </c>
      <c r="L91" s="22">
        <v>2997</v>
      </c>
      <c r="M91" s="22">
        <v>8</v>
      </c>
      <c r="N91" s="26">
        <v>0.30733796296296295</v>
      </c>
      <c r="O91" s="23">
        <f t="shared" si="5"/>
        <v>79582338</v>
      </c>
      <c r="P91" s="23">
        <f t="shared" si="6"/>
        <v>23976</v>
      </c>
    </row>
    <row r="92" spans="1:17" x14ac:dyDescent="0.25">
      <c r="A92" s="22">
        <v>89</v>
      </c>
      <c r="B92" s="25" t="s">
        <v>9</v>
      </c>
      <c r="C92" s="25" t="s">
        <v>176</v>
      </c>
      <c r="D92" s="25" t="s">
        <v>176</v>
      </c>
      <c r="E92" s="25" t="s">
        <v>177</v>
      </c>
      <c r="F92" s="25" t="s">
        <v>182</v>
      </c>
      <c r="G92" s="25">
        <v>8333900485</v>
      </c>
      <c r="H92" s="25" t="s">
        <v>183</v>
      </c>
      <c r="I92" s="22">
        <v>1</v>
      </c>
      <c r="J92" s="22">
        <v>3</v>
      </c>
      <c r="K92" s="22">
        <v>9072</v>
      </c>
      <c r="L92" s="22">
        <v>1897</v>
      </c>
      <c r="M92" s="22">
        <v>3</v>
      </c>
      <c r="N92" s="26">
        <v>0.105</v>
      </c>
      <c r="O92" s="23">
        <f t="shared" si="5"/>
        <v>17209584</v>
      </c>
      <c r="P92" s="23">
        <f t="shared" si="6"/>
        <v>5691</v>
      </c>
    </row>
    <row r="93" spans="1:17" x14ac:dyDescent="0.25">
      <c r="A93" s="22">
        <v>90</v>
      </c>
      <c r="B93" s="25" t="s">
        <v>9</v>
      </c>
      <c r="C93" s="25" t="s">
        <v>176</v>
      </c>
      <c r="D93" s="25" t="s">
        <v>176</v>
      </c>
      <c r="E93" s="25" t="s">
        <v>177</v>
      </c>
      <c r="F93" s="25" t="s">
        <v>182</v>
      </c>
      <c r="G93" s="25">
        <v>8333900485</v>
      </c>
      <c r="H93" s="25" t="s">
        <v>184</v>
      </c>
      <c r="I93" s="22">
        <v>1</v>
      </c>
      <c r="J93" s="22">
        <v>5</v>
      </c>
      <c r="K93" s="22">
        <v>22195</v>
      </c>
      <c r="L93" s="22">
        <v>1831</v>
      </c>
      <c r="M93" s="22">
        <v>5</v>
      </c>
      <c r="N93" s="26">
        <v>0.25688657407407406</v>
      </c>
      <c r="O93" s="23">
        <f t="shared" si="5"/>
        <v>40639045</v>
      </c>
      <c r="P93" s="23">
        <f t="shared" si="6"/>
        <v>9155</v>
      </c>
    </row>
    <row r="94" spans="1:17" x14ac:dyDescent="0.25">
      <c r="A94" s="22">
        <v>91</v>
      </c>
      <c r="B94" s="25" t="s">
        <v>9</v>
      </c>
      <c r="C94" s="25" t="s">
        <v>176</v>
      </c>
      <c r="D94" s="25" t="s">
        <v>176</v>
      </c>
      <c r="E94" s="25" t="s">
        <v>177</v>
      </c>
      <c r="F94" s="25" t="s">
        <v>182</v>
      </c>
      <c r="G94" s="25">
        <v>8333900485</v>
      </c>
      <c r="H94" s="25" t="s">
        <v>185</v>
      </c>
      <c r="I94" s="22">
        <v>1</v>
      </c>
      <c r="J94" s="22">
        <v>3</v>
      </c>
      <c r="K94" s="22">
        <v>9126</v>
      </c>
      <c r="L94" s="22">
        <v>3028</v>
      </c>
      <c r="M94" s="22">
        <v>3</v>
      </c>
      <c r="N94" s="26">
        <v>0.105625</v>
      </c>
      <c r="O94" s="23">
        <f t="shared" si="5"/>
        <v>27633528</v>
      </c>
      <c r="P94" s="23">
        <f t="shared" si="6"/>
        <v>9084</v>
      </c>
    </row>
    <row r="95" spans="1:17" x14ac:dyDescent="0.25">
      <c r="A95" s="22">
        <v>92</v>
      </c>
      <c r="B95" s="25" t="s">
        <v>9</v>
      </c>
      <c r="C95" s="25" t="s">
        <v>176</v>
      </c>
      <c r="D95" s="25" t="s">
        <v>176</v>
      </c>
      <c r="E95" s="25" t="s">
        <v>177</v>
      </c>
      <c r="F95" s="25" t="s">
        <v>186</v>
      </c>
      <c r="G95" s="25">
        <v>9490615546</v>
      </c>
      <c r="H95" s="25" t="s">
        <v>187</v>
      </c>
      <c r="I95" s="22">
        <v>1</v>
      </c>
      <c r="J95" s="22">
        <v>3</v>
      </c>
      <c r="K95" s="22">
        <v>11340</v>
      </c>
      <c r="L95" s="22">
        <v>1975</v>
      </c>
      <c r="M95" s="22">
        <v>3</v>
      </c>
      <c r="N95" s="26">
        <v>0.13125000000000001</v>
      </c>
      <c r="O95" s="23">
        <f t="shared" si="5"/>
        <v>22396500</v>
      </c>
      <c r="P95" s="23">
        <f t="shared" si="6"/>
        <v>5925</v>
      </c>
    </row>
    <row r="96" spans="1:17" x14ac:dyDescent="0.25">
      <c r="A96" s="22">
        <v>93</v>
      </c>
      <c r="B96" s="25" t="s">
        <v>9</v>
      </c>
      <c r="C96" s="25" t="s">
        <v>176</v>
      </c>
      <c r="D96" s="25" t="s">
        <v>176</v>
      </c>
      <c r="E96" s="25" t="s">
        <v>177</v>
      </c>
      <c r="F96" s="25" t="s">
        <v>186</v>
      </c>
      <c r="G96" s="25">
        <v>9490615546</v>
      </c>
      <c r="H96" s="25" t="s">
        <v>188</v>
      </c>
      <c r="I96" s="22">
        <v>1</v>
      </c>
      <c r="J96" s="22">
        <v>0</v>
      </c>
      <c r="K96" s="22">
        <v>0</v>
      </c>
      <c r="L96" s="22">
        <v>4756</v>
      </c>
      <c r="M96" s="22">
        <v>0</v>
      </c>
      <c r="N96" s="26">
        <v>0</v>
      </c>
      <c r="O96" s="23">
        <f t="shared" si="5"/>
        <v>0</v>
      </c>
      <c r="P96" s="23">
        <f t="shared" si="6"/>
        <v>0</v>
      </c>
    </row>
    <row r="97" spans="1:16" x14ac:dyDescent="0.25">
      <c r="A97" s="22">
        <v>94</v>
      </c>
      <c r="B97" s="25" t="s">
        <v>9</v>
      </c>
      <c r="C97" s="25" t="s">
        <v>176</v>
      </c>
      <c r="D97" s="25" t="s">
        <v>176</v>
      </c>
      <c r="E97" s="25" t="s">
        <v>177</v>
      </c>
      <c r="F97" s="25" t="s">
        <v>186</v>
      </c>
      <c r="G97" s="25">
        <v>9490615546</v>
      </c>
      <c r="H97" s="25" t="s">
        <v>189</v>
      </c>
      <c r="I97" s="22">
        <v>1</v>
      </c>
      <c r="J97" s="22">
        <v>0</v>
      </c>
      <c r="K97" s="22">
        <v>0</v>
      </c>
      <c r="L97" s="22">
        <v>4655</v>
      </c>
      <c r="M97" s="22">
        <v>0</v>
      </c>
      <c r="N97" s="26">
        <v>0</v>
      </c>
      <c r="O97" s="23">
        <f t="shared" si="5"/>
        <v>0</v>
      </c>
      <c r="P97" s="23">
        <f t="shared" si="6"/>
        <v>0</v>
      </c>
    </row>
    <row r="98" spans="1:16" x14ac:dyDescent="0.25">
      <c r="A98" s="22">
        <v>95</v>
      </c>
      <c r="B98" s="25" t="s">
        <v>9</v>
      </c>
      <c r="C98" s="25" t="s">
        <v>176</v>
      </c>
      <c r="D98" s="25" t="s">
        <v>176</v>
      </c>
      <c r="E98" s="25" t="s">
        <v>177</v>
      </c>
      <c r="F98" s="25" t="s">
        <v>190</v>
      </c>
      <c r="G98" s="25">
        <v>9491052192</v>
      </c>
      <c r="H98" s="25" t="s">
        <v>191</v>
      </c>
      <c r="I98" s="22">
        <v>1</v>
      </c>
      <c r="J98" s="22">
        <v>6</v>
      </c>
      <c r="K98" s="22">
        <v>16710</v>
      </c>
      <c r="L98" s="22">
        <v>2728</v>
      </c>
      <c r="M98" s="22">
        <v>6</v>
      </c>
      <c r="N98" s="26">
        <v>0.19340277777777778</v>
      </c>
      <c r="O98" s="23">
        <f t="shared" si="5"/>
        <v>45584880</v>
      </c>
      <c r="P98" s="23">
        <f t="shared" si="6"/>
        <v>16368</v>
      </c>
    </row>
    <row r="99" spans="1:16" x14ac:dyDescent="0.25">
      <c r="A99" s="22">
        <v>96</v>
      </c>
      <c r="B99" s="25" t="s">
        <v>9</v>
      </c>
      <c r="C99" s="25" t="s">
        <v>176</v>
      </c>
      <c r="D99" s="25" t="s">
        <v>176</v>
      </c>
      <c r="E99" s="25" t="s">
        <v>177</v>
      </c>
      <c r="F99" s="25" t="s">
        <v>190</v>
      </c>
      <c r="G99" s="25">
        <v>9491052192</v>
      </c>
      <c r="H99" s="25" t="s">
        <v>192</v>
      </c>
      <c r="I99" s="22">
        <v>1</v>
      </c>
      <c r="J99" s="22">
        <v>11</v>
      </c>
      <c r="K99" s="22">
        <v>30364</v>
      </c>
      <c r="L99" s="22">
        <v>2969</v>
      </c>
      <c r="M99" s="22">
        <v>11</v>
      </c>
      <c r="N99" s="26">
        <v>0.35143518518518518</v>
      </c>
      <c r="O99" s="23">
        <f t="shared" si="5"/>
        <v>90150716</v>
      </c>
      <c r="P99" s="23">
        <f t="shared" si="6"/>
        <v>32659</v>
      </c>
    </row>
    <row r="100" spans="1:16" x14ac:dyDescent="0.25">
      <c r="A100" s="22">
        <v>97</v>
      </c>
      <c r="B100" s="25" t="s">
        <v>9</v>
      </c>
      <c r="C100" s="25" t="s">
        <v>176</v>
      </c>
      <c r="D100" s="25" t="s">
        <v>176</v>
      </c>
      <c r="E100" s="25" t="s">
        <v>177</v>
      </c>
      <c r="F100" s="25" t="s">
        <v>190</v>
      </c>
      <c r="G100" s="25">
        <v>9491052192</v>
      </c>
      <c r="H100" s="25" t="s">
        <v>193</v>
      </c>
      <c r="I100" s="22">
        <v>1</v>
      </c>
      <c r="J100" s="22">
        <v>2</v>
      </c>
      <c r="K100" s="22">
        <v>3794</v>
      </c>
      <c r="L100" s="22">
        <v>271</v>
      </c>
      <c r="M100" s="22">
        <v>2</v>
      </c>
      <c r="N100" s="26">
        <v>4.3912037037037034E-2</v>
      </c>
      <c r="O100" s="23">
        <f t="shared" si="5"/>
        <v>1028174</v>
      </c>
      <c r="P100" s="23">
        <f t="shared" si="6"/>
        <v>542</v>
      </c>
    </row>
    <row r="101" spans="1:16" x14ac:dyDescent="0.25">
      <c r="A101" s="22">
        <v>98</v>
      </c>
      <c r="B101" s="25" t="s">
        <v>9</v>
      </c>
      <c r="C101" s="25" t="s">
        <v>176</v>
      </c>
      <c r="D101" s="25" t="s">
        <v>176</v>
      </c>
      <c r="E101" s="25" t="s">
        <v>177</v>
      </c>
      <c r="F101" s="25" t="s">
        <v>190</v>
      </c>
      <c r="G101" s="25">
        <v>9491052192</v>
      </c>
      <c r="H101" s="25" t="s">
        <v>194</v>
      </c>
      <c r="I101" s="22">
        <v>1</v>
      </c>
      <c r="J101" s="22">
        <v>3</v>
      </c>
      <c r="K101" s="22">
        <v>6691</v>
      </c>
      <c r="L101" s="22">
        <v>510</v>
      </c>
      <c r="M101" s="22">
        <v>3</v>
      </c>
      <c r="N101" s="26">
        <v>7.7442129629629625E-2</v>
      </c>
      <c r="O101" s="23">
        <f t="shared" si="5"/>
        <v>3412410</v>
      </c>
      <c r="P101" s="23">
        <f t="shared" si="6"/>
        <v>1530</v>
      </c>
    </row>
    <row r="102" spans="1:16" x14ac:dyDescent="0.25">
      <c r="A102" s="22">
        <v>99</v>
      </c>
      <c r="B102" s="25" t="s">
        <v>9</v>
      </c>
      <c r="C102" s="25" t="s">
        <v>176</v>
      </c>
      <c r="D102" s="25" t="s">
        <v>195</v>
      </c>
      <c r="E102" s="25" t="s">
        <v>196</v>
      </c>
      <c r="F102" s="25" t="s">
        <v>197</v>
      </c>
      <c r="G102" s="25">
        <v>9490615548</v>
      </c>
      <c r="H102" s="25" t="s">
        <v>198</v>
      </c>
      <c r="I102" s="22">
        <v>1</v>
      </c>
      <c r="J102" s="22">
        <v>4</v>
      </c>
      <c r="K102" s="22">
        <v>18514</v>
      </c>
      <c r="L102" s="22">
        <v>1987</v>
      </c>
      <c r="M102" s="22">
        <v>4</v>
      </c>
      <c r="N102" s="26">
        <v>0.21428240740740739</v>
      </c>
      <c r="O102" s="23">
        <f t="shared" si="5"/>
        <v>36787318</v>
      </c>
      <c r="P102" s="23">
        <f t="shared" si="6"/>
        <v>7948</v>
      </c>
    </row>
    <row r="103" spans="1:16" x14ac:dyDescent="0.25">
      <c r="A103" s="22">
        <v>100</v>
      </c>
      <c r="B103" s="25" t="s">
        <v>9</v>
      </c>
      <c r="C103" s="25" t="s">
        <v>176</v>
      </c>
      <c r="D103" s="25" t="s">
        <v>195</v>
      </c>
      <c r="E103" s="25" t="s">
        <v>196</v>
      </c>
      <c r="F103" s="25" t="s">
        <v>197</v>
      </c>
      <c r="G103" s="25">
        <v>9490615548</v>
      </c>
      <c r="H103" s="25" t="s">
        <v>199</v>
      </c>
      <c r="I103" s="22">
        <v>1</v>
      </c>
      <c r="J103" s="22">
        <v>3</v>
      </c>
      <c r="K103" s="22">
        <v>15120</v>
      </c>
      <c r="L103" s="22">
        <v>2405</v>
      </c>
      <c r="M103" s="22">
        <v>3</v>
      </c>
      <c r="N103" s="26">
        <v>0.17499999999999999</v>
      </c>
      <c r="O103" s="23">
        <f t="shared" si="5"/>
        <v>36363600</v>
      </c>
      <c r="P103" s="23">
        <f t="shared" si="6"/>
        <v>7215</v>
      </c>
    </row>
    <row r="104" spans="1:16" x14ac:dyDescent="0.25">
      <c r="A104" s="22">
        <v>101</v>
      </c>
      <c r="B104" s="25" t="s">
        <v>9</v>
      </c>
      <c r="C104" s="25" t="s">
        <v>176</v>
      </c>
      <c r="D104" s="25" t="s">
        <v>195</v>
      </c>
      <c r="E104" s="25" t="s">
        <v>196</v>
      </c>
      <c r="F104" s="25" t="s">
        <v>200</v>
      </c>
      <c r="G104" s="25">
        <v>8019356379</v>
      </c>
      <c r="H104" s="25" t="s">
        <v>201</v>
      </c>
      <c r="I104" s="22">
        <v>1</v>
      </c>
      <c r="J104" s="22">
        <v>3</v>
      </c>
      <c r="K104" s="22">
        <v>15422</v>
      </c>
      <c r="L104" s="22">
        <v>1179</v>
      </c>
      <c r="M104" s="22">
        <v>3</v>
      </c>
      <c r="N104" s="26">
        <v>0.17849537037037036</v>
      </c>
      <c r="O104" s="23">
        <f t="shared" si="5"/>
        <v>18182538</v>
      </c>
      <c r="P104" s="23">
        <f t="shared" si="6"/>
        <v>3537</v>
      </c>
    </row>
    <row r="105" spans="1:16" x14ac:dyDescent="0.25">
      <c r="A105" s="22">
        <v>102</v>
      </c>
      <c r="B105" s="25" t="s">
        <v>9</v>
      </c>
      <c r="C105" s="25" t="s">
        <v>176</v>
      </c>
      <c r="D105" s="25" t="s">
        <v>195</v>
      </c>
      <c r="E105" s="25" t="s">
        <v>196</v>
      </c>
      <c r="F105" s="25" t="s">
        <v>200</v>
      </c>
      <c r="G105" s="25">
        <v>8019356379</v>
      </c>
      <c r="H105" s="25" t="s">
        <v>202</v>
      </c>
      <c r="I105" s="22">
        <v>1</v>
      </c>
      <c r="J105" s="22">
        <v>3</v>
      </c>
      <c r="K105" s="22">
        <v>15422</v>
      </c>
      <c r="L105" s="22">
        <v>1</v>
      </c>
      <c r="M105" s="22">
        <v>3</v>
      </c>
      <c r="N105" s="26">
        <v>0.17849537037037036</v>
      </c>
      <c r="O105" s="23">
        <f t="shared" si="5"/>
        <v>15422</v>
      </c>
      <c r="P105" s="23">
        <f t="shared" si="6"/>
        <v>3</v>
      </c>
    </row>
    <row r="106" spans="1:16" x14ac:dyDescent="0.25">
      <c r="A106" s="22">
        <v>103</v>
      </c>
      <c r="B106" s="25" t="s">
        <v>9</v>
      </c>
      <c r="C106" s="25" t="s">
        <v>176</v>
      </c>
      <c r="D106" s="25" t="s">
        <v>195</v>
      </c>
      <c r="E106" s="25" t="s">
        <v>196</v>
      </c>
      <c r="F106" s="25" t="s">
        <v>200</v>
      </c>
      <c r="G106" s="25">
        <v>8019356379</v>
      </c>
      <c r="H106" s="25" t="s">
        <v>203</v>
      </c>
      <c r="I106" s="22">
        <v>1</v>
      </c>
      <c r="J106" s="22">
        <v>3</v>
      </c>
      <c r="K106" s="22">
        <v>15523</v>
      </c>
      <c r="L106" s="22">
        <v>1</v>
      </c>
      <c r="M106" s="22">
        <v>3</v>
      </c>
      <c r="N106" s="26">
        <v>0.17966435185185184</v>
      </c>
      <c r="O106" s="23">
        <f t="shared" si="5"/>
        <v>15523</v>
      </c>
      <c r="P106" s="23">
        <f t="shared" si="6"/>
        <v>3</v>
      </c>
    </row>
    <row r="107" spans="1:16" x14ac:dyDescent="0.25">
      <c r="A107" s="22">
        <v>104</v>
      </c>
      <c r="B107" s="25" t="s">
        <v>9</v>
      </c>
      <c r="C107" s="25" t="s">
        <v>176</v>
      </c>
      <c r="D107" s="25" t="s">
        <v>195</v>
      </c>
      <c r="E107" s="25" t="s">
        <v>196</v>
      </c>
      <c r="F107" s="25" t="s">
        <v>200</v>
      </c>
      <c r="G107" s="25">
        <v>8019356379</v>
      </c>
      <c r="H107" s="25" t="s">
        <v>204</v>
      </c>
      <c r="I107" s="22">
        <v>1</v>
      </c>
      <c r="J107" s="22">
        <v>3</v>
      </c>
      <c r="K107" s="22">
        <v>15522</v>
      </c>
      <c r="L107" s="22">
        <v>1</v>
      </c>
      <c r="M107" s="22">
        <v>3</v>
      </c>
      <c r="N107" s="26">
        <v>0.17965277777777777</v>
      </c>
      <c r="O107" s="23">
        <f t="shared" si="5"/>
        <v>15522</v>
      </c>
      <c r="P107" s="23">
        <f t="shared" si="6"/>
        <v>3</v>
      </c>
    </row>
    <row r="108" spans="1:16" x14ac:dyDescent="0.25">
      <c r="A108" s="22">
        <v>105</v>
      </c>
      <c r="B108" s="25" t="s">
        <v>9</v>
      </c>
      <c r="C108" s="25" t="s">
        <v>176</v>
      </c>
      <c r="D108" s="25" t="s">
        <v>195</v>
      </c>
      <c r="E108" s="25" t="s">
        <v>196</v>
      </c>
      <c r="F108" s="25" t="s">
        <v>205</v>
      </c>
      <c r="G108" s="25">
        <v>9492806976</v>
      </c>
      <c r="H108" s="25" t="s">
        <v>206</v>
      </c>
      <c r="I108" s="22">
        <v>1</v>
      </c>
      <c r="J108" s="22">
        <v>4</v>
      </c>
      <c r="K108" s="22">
        <v>25391</v>
      </c>
      <c r="L108" s="22">
        <v>3913</v>
      </c>
      <c r="M108" s="22">
        <v>4</v>
      </c>
      <c r="N108" s="26">
        <v>0.29387731481481483</v>
      </c>
      <c r="O108" s="23">
        <f t="shared" si="5"/>
        <v>99354983</v>
      </c>
      <c r="P108" s="23">
        <f t="shared" si="6"/>
        <v>15652</v>
      </c>
    </row>
    <row r="109" spans="1:16" x14ac:dyDescent="0.25">
      <c r="A109" s="22">
        <v>106</v>
      </c>
      <c r="B109" s="25" t="s">
        <v>9</v>
      </c>
      <c r="C109" s="25" t="s">
        <v>176</v>
      </c>
      <c r="D109" s="25" t="s">
        <v>195</v>
      </c>
      <c r="E109" s="25" t="s">
        <v>196</v>
      </c>
      <c r="F109" s="25" t="s">
        <v>205</v>
      </c>
      <c r="G109" s="25">
        <v>9492806976</v>
      </c>
      <c r="H109" s="25" t="s">
        <v>207</v>
      </c>
      <c r="I109" s="22">
        <v>1</v>
      </c>
      <c r="J109" s="22">
        <v>6</v>
      </c>
      <c r="K109" s="22">
        <v>35522</v>
      </c>
      <c r="L109" s="22">
        <v>3673</v>
      </c>
      <c r="M109" s="22">
        <v>6</v>
      </c>
      <c r="N109" s="26">
        <v>0.41113425925925928</v>
      </c>
      <c r="O109" s="23">
        <f t="shared" si="5"/>
        <v>130472306</v>
      </c>
      <c r="P109" s="23">
        <f t="shared" si="6"/>
        <v>22038</v>
      </c>
    </row>
    <row r="110" spans="1:16" x14ac:dyDescent="0.25">
      <c r="A110" s="22">
        <v>107</v>
      </c>
      <c r="B110" s="25" t="s">
        <v>9</v>
      </c>
      <c r="C110" s="25" t="s">
        <v>176</v>
      </c>
      <c r="D110" s="25" t="s">
        <v>195</v>
      </c>
      <c r="E110" s="25" t="s">
        <v>196</v>
      </c>
      <c r="F110" s="25" t="s">
        <v>208</v>
      </c>
      <c r="G110" s="25">
        <v>9490615547</v>
      </c>
      <c r="H110" s="25" t="s">
        <v>209</v>
      </c>
      <c r="I110" s="22">
        <v>1</v>
      </c>
      <c r="J110" s="22">
        <v>4</v>
      </c>
      <c r="K110" s="22">
        <v>13022</v>
      </c>
      <c r="L110" s="22">
        <v>2843</v>
      </c>
      <c r="M110" s="22">
        <v>4</v>
      </c>
      <c r="N110" s="26">
        <v>0.1507175925925926</v>
      </c>
      <c r="O110" s="23">
        <f t="shared" si="5"/>
        <v>37021546</v>
      </c>
      <c r="P110" s="23">
        <f t="shared" si="6"/>
        <v>11372</v>
      </c>
    </row>
    <row r="111" spans="1:16" x14ac:dyDescent="0.25">
      <c r="A111" s="22">
        <v>108</v>
      </c>
      <c r="B111" s="25" t="s">
        <v>9</v>
      </c>
      <c r="C111" s="25" t="s">
        <v>176</v>
      </c>
      <c r="D111" s="25" t="s">
        <v>195</v>
      </c>
      <c r="E111" s="25" t="s">
        <v>196</v>
      </c>
      <c r="F111" s="25" t="s">
        <v>208</v>
      </c>
      <c r="G111" s="25">
        <v>9490615547</v>
      </c>
      <c r="H111" s="25" t="s">
        <v>210</v>
      </c>
      <c r="I111" s="22">
        <v>1</v>
      </c>
      <c r="J111" s="22">
        <v>0</v>
      </c>
      <c r="K111" s="22">
        <v>0</v>
      </c>
      <c r="L111" s="22">
        <v>3038</v>
      </c>
      <c r="M111" s="22">
        <v>0</v>
      </c>
      <c r="N111" s="26">
        <v>0</v>
      </c>
      <c r="O111" s="23">
        <f t="shared" si="5"/>
        <v>0</v>
      </c>
      <c r="P111" s="23">
        <f t="shared" si="6"/>
        <v>0</v>
      </c>
    </row>
    <row r="112" spans="1:16" x14ac:dyDescent="0.25">
      <c r="A112" s="22">
        <v>109</v>
      </c>
      <c r="B112" s="25" t="s">
        <v>9</v>
      </c>
      <c r="C112" s="25" t="s">
        <v>176</v>
      </c>
      <c r="D112" s="25" t="s">
        <v>195</v>
      </c>
      <c r="E112" s="25" t="s">
        <v>196</v>
      </c>
      <c r="F112" s="25" t="s">
        <v>208</v>
      </c>
      <c r="G112" s="25">
        <v>9490615547</v>
      </c>
      <c r="H112" s="25" t="s">
        <v>211</v>
      </c>
      <c r="I112" s="22">
        <v>1</v>
      </c>
      <c r="J112" s="22">
        <v>1</v>
      </c>
      <c r="K112" s="22">
        <v>1667</v>
      </c>
      <c r="L112" s="22">
        <v>4138</v>
      </c>
      <c r="M112" s="22">
        <v>1</v>
      </c>
      <c r="N112" s="26">
        <v>1.9293981481481481E-2</v>
      </c>
      <c r="O112" s="23">
        <f t="shared" si="5"/>
        <v>6898046</v>
      </c>
      <c r="P112" s="23">
        <f t="shared" si="6"/>
        <v>4138</v>
      </c>
    </row>
    <row r="113" spans="1:16" x14ac:dyDescent="0.25">
      <c r="A113" s="22">
        <v>110</v>
      </c>
      <c r="B113" s="25" t="s">
        <v>9</v>
      </c>
      <c r="C113" s="25" t="s">
        <v>212</v>
      </c>
      <c r="D113" s="25" t="s">
        <v>212</v>
      </c>
      <c r="E113" s="25" t="s">
        <v>213</v>
      </c>
      <c r="F113" s="25" t="s">
        <v>214</v>
      </c>
      <c r="G113" s="25">
        <v>7382197164</v>
      </c>
      <c r="H113" s="25" t="s">
        <v>215</v>
      </c>
      <c r="I113" s="22">
        <v>1</v>
      </c>
      <c r="J113" s="22">
        <v>4</v>
      </c>
      <c r="K113" s="22">
        <v>29499</v>
      </c>
      <c r="L113" s="22">
        <v>2011</v>
      </c>
      <c r="M113" s="22">
        <v>4</v>
      </c>
      <c r="N113" s="26">
        <v>0.34142361111111114</v>
      </c>
      <c r="O113" s="23">
        <f t="shared" si="5"/>
        <v>59322489</v>
      </c>
      <c r="P113" s="23">
        <f t="shared" si="6"/>
        <v>8044</v>
      </c>
    </row>
    <row r="114" spans="1:16" x14ac:dyDescent="0.25">
      <c r="A114" s="22">
        <v>111</v>
      </c>
      <c r="B114" s="25" t="s">
        <v>9</v>
      </c>
      <c r="C114" s="25" t="s">
        <v>212</v>
      </c>
      <c r="D114" s="25" t="s">
        <v>212</v>
      </c>
      <c r="E114" s="25" t="s">
        <v>213</v>
      </c>
      <c r="F114" s="25" t="s">
        <v>214</v>
      </c>
      <c r="G114" s="25">
        <v>7382197164</v>
      </c>
      <c r="H114" s="25" t="s">
        <v>216</v>
      </c>
      <c r="I114" s="22">
        <v>1</v>
      </c>
      <c r="J114" s="22">
        <v>0</v>
      </c>
      <c r="K114" s="22">
        <v>0</v>
      </c>
      <c r="L114" s="22">
        <v>2089</v>
      </c>
      <c r="M114" s="22">
        <v>0</v>
      </c>
      <c r="N114" s="26">
        <v>0</v>
      </c>
      <c r="O114" s="23">
        <f t="shared" si="5"/>
        <v>0</v>
      </c>
      <c r="P114" s="23">
        <f t="shared" si="6"/>
        <v>0</v>
      </c>
    </row>
    <row r="115" spans="1:16" ht="26.25" x14ac:dyDescent="0.25">
      <c r="A115" s="22">
        <v>112</v>
      </c>
      <c r="B115" s="25" t="s">
        <v>9</v>
      </c>
      <c r="C115" s="25" t="s">
        <v>212</v>
      </c>
      <c r="D115" s="25" t="s">
        <v>212</v>
      </c>
      <c r="E115" s="25" t="s">
        <v>213</v>
      </c>
      <c r="F115" s="25" t="s">
        <v>214</v>
      </c>
      <c r="G115" s="25">
        <v>7382197164</v>
      </c>
      <c r="H115" s="25" t="s">
        <v>217</v>
      </c>
      <c r="I115" s="22">
        <v>1</v>
      </c>
      <c r="J115" s="22">
        <v>4</v>
      </c>
      <c r="K115" s="22">
        <v>22063</v>
      </c>
      <c r="L115" s="22">
        <v>1260</v>
      </c>
      <c r="M115" s="22">
        <v>4</v>
      </c>
      <c r="N115" s="26">
        <v>0.25535879629629632</v>
      </c>
      <c r="O115" s="23">
        <f t="shared" si="5"/>
        <v>27799380</v>
      </c>
      <c r="P115" s="23">
        <f t="shared" si="6"/>
        <v>5040</v>
      </c>
    </row>
    <row r="116" spans="1:16" x14ac:dyDescent="0.25">
      <c r="A116" s="22">
        <v>113</v>
      </c>
      <c r="B116" s="25" t="s">
        <v>9</v>
      </c>
      <c r="C116" s="25" t="s">
        <v>212</v>
      </c>
      <c r="D116" s="25" t="s">
        <v>212</v>
      </c>
      <c r="E116" s="25" t="s">
        <v>213</v>
      </c>
      <c r="F116" s="25" t="s">
        <v>218</v>
      </c>
      <c r="G116" s="25">
        <v>8331014926</v>
      </c>
      <c r="H116" s="25" t="s">
        <v>219</v>
      </c>
      <c r="I116" s="22">
        <v>1</v>
      </c>
      <c r="J116" s="22">
        <v>1</v>
      </c>
      <c r="K116" s="22">
        <v>2808</v>
      </c>
      <c r="L116" s="22">
        <v>323</v>
      </c>
      <c r="M116" s="22">
        <v>1</v>
      </c>
      <c r="N116" s="26">
        <v>3.2500000000000001E-2</v>
      </c>
      <c r="O116" s="23">
        <f t="shared" si="5"/>
        <v>906984</v>
      </c>
      <c r="P116" s="23">
        <f t="shared" si="6"/>
        <v>323</v>
      </c>
    </row>
    <row r="117" spans="1:16" x14ac:dyDescent="0.25">
      <c r="A117" s="22">
        <v>114</v>
      </c>
      <c r="B117" s="25" t="s">
        <v>9</v>
      </c>
      <c r="C117" s="25" t="s">
        <v>212</v>
      </c>
      <c r="D117" s="25" t="s">
        <v>212</v>
      </c>
      <c r="E117" s="25" t="s">
        <v>213</v>
      </c>
      <c r="F117" s="25" t="s">
        <v>218</v>
      </c>
      <c r="G117" s="25">
        <v>8331014926</v>
      </c>
      <c r="H117" s="25" t="s">
        <v>220</v>
      </c>
      <c r="I117" s="22">
        <v>1</v>
      </c>
      <c r="J117" s="22">
        <v>1</v>
      </c>
      <c r="K117" s="22">
        <v>1512</v>
      </c>
      <c r="L117" s="22">
        <v>1852</v>
      </c>
      <c r="M117" s="22">
        <v>1</v>
      </c>
      <c r="N117" s="26">
        <v>1.7500000000000002E-2</v>
      </c>
      <c r="O117" s="23">
        <f t="shared" si="5"/>
        <v>2800224</v>
      </c>
      <c r="P117" s="23">
        <f t="shared" si="6"/>
        <v>1852</v>
      </c>
    </row>
    <row r="118" spans="1:16" x14ac:dyDescent="0.25">
      <c r="A118" s="22">
        <v>115</v>
      </c>
      <c r="B118" s="25" t="s">
        <v>9</v>
      </c>
      <c r="C118" s="25" t="s">
        <v>212</v>
      </c>
      <c r="D118" s="25" t="s">
        <v>212</v>
      </c>
      <c r="E118" s="25" t="s">
        <v>213</v>
      </c>
      <c r="F118" s="25" t="s">
        <v>218</v>
      </c>
      <c r="G118" s="25">
        <v>8331014926</v>
      </c>
      <c r="H118" s="25" t="s">
        <v>221</v>
      </c>
      <c r="I118" s="22">
        <v>1</v>
      </c>
      <c r="J118" s="22">
        <v>1</v>
      </c>
      <c r="K118" s="22">
        <v>1296</v>
      </c>
      <c r="L118" s="22">
        <v>1240</v>
      </c>
      <c r="M118" s="22">
        <v>1</v>
      </c>
      <c r="N118" s="26">
        <v>1.4999999999999999E-2</v>
      </c>
      <c r="O118" s="23">
        <f t="shared" si="5"/>
        <v>1607040</v>
      </c>
      <c r="P118" s="23">
        <f t="shared" si="6"/>
        <v>1240</v>
      </c>
    </row>
    <row r="119" spans="1:16" x14ac:dyDescent="0.25">
      <c r="A119" s="22">
        <v>116</v>
      </c>
      <c r="B119" s="25" t="s">
        <v>9</v>
      </c>
      <c r="C119" s="25" t="s">
        <v>212</v>
      </c>
      <c r="D119" s="25" t="s">
        <v>212</v>
      </c>
      <c r="E119" s="25" t="s">
        <v>213</v>
      </c>
      <c r="F119" s="25" t="s">
        <v>218</v>
      </c>
      <c r="G119" s="25">
        <v>8331014926</v>
      </c>
      <c r="H119" s="25" t="s">
        <v>222</v>
      </c>
      <c r="I119" s="22">
        <v>1</v>
      </c>
      <c r="J119" s="22">
        <v>2</v>
      </c>
      <c r="K119" s="22">
        <v>3960</v>
      </c>
      <c r="L119" s="22">
        <v>2812</v>
      </c>
      <c r="M119" s="22">
        <v>2</v>
      </c>
      <c r="N119" s="26">
        <v>4.583333333333333E-2</v>
      </c>
      <c r="O119" s="23">
        <f t="shared" si="5"/>
        <v>11135520</v>
      </c>
      <c r="P119" s="23">
        <f t="shared" si="6"/>
        <v>5624</v>
      </c>
    </row>
    <row r="120" spans="1:16" x14ac:dyDescent="0.25">
      <c r="A120" s="22">
        <v>117</v>
      </c>
      <c r="B120" s="25" t="s">
        <v>9</v>
      </c>
      <c r="C120" s="25" t="s">
        <v>212</v>
      </c>
      <c r="D120" s="25" t="s">
        <v>212</v>
      </c>
      <c r="E120" s="25" t="s">
        <v>213</v>
      </c>
      <c r="F120" s="25" t="s">
        <v>218</v>
      </c>
      <c r="G120" s="25">
        <v>8331014926</v>
      </c>
      <c r="H120" s="25" t="s">
        <v>223</v>
      </c>
      <c r="I120" s="22">
        <v>1</v>
      </c>
      <c r="J120" s="22">
        <v>1</v>
      </c>
      <c r="K120" s="22">
        <v>10260</v>
      </c>
      <c r="L120" s="22">
        <v>1122</v>
      </c>
      <c r="M120" s="22">
        <v>1</v>
      </c>
      <c r="N120" s="26">
        <v>0.11874999999999999</v>
      </c>
      <c r="O120" s="23">
        <f t="shared" si="5"/>
        <v>11511720</v>
      </c>
      <c r="P120" s="23">
        <f t="shared" si="6"/>
        <v>1122</v>
      </c>
    </row>
    <row r="121" spans="1:16" x14ac:dyDescent="0.25">
      <c r="A121" s="22">
        <v>118</v>
      </c>
      <c r="B121" s="25" t="s">
        <v>9</v>
      </c>
      <c r="C121" s="25" t="s">
        <v>212</v>
      </c>
      <c r="D121" s="25" t="s">
        <v>212</v>
      </c>
      <c r="E121" s="25" t="s">
        <v>213</v>
      </c>
      <c r="F121" s="25" t="s">
        <v>218</v>
      </c>
      <c r="G121" s="25">
        <v>8331014926</v>
      </c>
      <c r="H121" s="25" t="s">
        <v>224</v>
      </c>
      <c r="I121" s="22">
        <v>1</v>
      </c>
      <c r="J121" s="22">
        <v>0</v>
      </c>
      <c r="K121" s="22">
        <v>0</v>
      </c>
      <c r="L121" s="22">
        <v>2210</v>
      </c>
      <c r="M121" s="22">
        <v>0</v>
      </c>
      <c r="N121" s="26">
        <v>0</v>
      </c>
      <c r="O121" s="23">
        <f t="shared" si="5"/>
        <v>0</v>
      </c>
      <c r="P121" s="23">
        <f t="shared" si="6"/>
        <v>0</v>
      </c>
    </row>
    <row r="122" spans="1:16" x14ac:dyDescent="0.25">
      <c r="A122" s="22">
        <v>119</v>
      </c>
      <c r="B122" s="25" t="s">
        <v>9</v>
      </c>
      <c r="C122" s="25" t="s">
        <v>212</v>
      </c>
      <c r="D122" s="25" t="s">
        <v>212</v>
      </c>
      <c r="E122" s="25" t="s">
        <v>213</v>
      </c>
      <c r="F122" s="25" t="s">
        <v>225</v>
      </c>
      <c r="G122" s="25">
        <v>9490615492</v>
      </c>
      <c r="H122" s="25" t="s">
        <v>226</v>
      </c>
      <c r="I122" s="22">
        <v>1</v>
      </c>
      <c r="J122" s="22">
        <v>3</v>
      </c>
      <c r="K122" s="22">
        <v>22487</v>
      </c>
      <c r="L122" s="22">
        <v>2322</v>
      </c>
      <c r="M122" s="22">
        <v>3</v>
      </c>
      <c r="N122" s="26">
        <v>0.26026620370370368</v>
      </c>
      <c r="O122" s="23">
        <f t="shared" si="5"/>
        <v>52214814</v>
      </c>
      <c r="P122" s="23">
        <f t="shared" si="6"/>
        <v>6966</v>
      </c>
    </row>
    <row r="123" spans="1:16" x14ac:dyDescent="0.25">
      <c r="A123" s="22">
        <v>120</v>
      </c>
      <c r="B123" s="25" t="s">
        <v>9</v>
      </c>
      <c r="C123" s="25" t="s">
        <v>212</v>
      </c>
      <c r="D123" s="25" t="s">
        <v>212</v>
      </c>
      <c r="E123" s="25" t="s">
        <v>213</v>
      </c>
      <c r="F123" s="25" t="s">
        <v>225</v>
      </c>
      <c r="G123" s="25">
        <v>9490615492</v>
      </c>
      <c r="H123" s="25" t="s">
        <v>227</v>
      </c>
      <c r="I123" s="22">
        <v>1</v>
      </c>
      <c r="J123" s="22">
        <v>3</v>
      </c>
      <c r="K123" s="22">
        <v>21578</v>
      </c>
      <c r="L123" s="22">
        <v>2652</v>
      </c>
      <c r="M123" s="22">
        <v>3</v>
      </c>
      <c r="N123" s="26">
        <v>0.24974537037037037</v>
      </c>
      <c r="O123" s="23">
        <f t="shared" si="5"/>
        <v>57224856</v>
      </c>
      <c r="P123" s="23">
        <f t="shared" si="6"/>
        <v>7956</v>
      </c>
    </row>
    <row r="124" spans="1:16" x14ac:dyDescent="0.25">
      <c r="A124" s="22">
        <v>121</v>
      </c>
      <c r="B124" s="25" t="s">
        <v>9</v>
      </c>
      <c r="C124" s="25" t="s">
        <v>212</v>
      </c>
      <c r="D124" s="25" t="s">
        <v>212</v>
      </c>
      <c r="E124" s="25" t="s">
        <v>213</v>
      </c>
      <c r="F124" s="25" t="s">
        <v>225</v>
      </c>
      <c r="G124" s="25">
        <v>9490615492</v>
      </c>
      <c r="H124" s="25" t="s">
        <v>228</v>
      </c>
      <c r="I124" s="22">
        <v>1</v>
      </c>
      <c r="J124" s="22">
        <v>3</v>
      </c>
      <c r="K124" s="22">
        <v>19548</v>
      </c>
      <c r="L124" s="22">
        <v>822</v>
      </c>
      <c r="M124" s="22">
        <v>3</v>
      </c>
      <c r="N124" s="26">
        <v>0.22625000000000001</v>
      </c>
      <c r="O124" s="23">
        <f t="shared" si="5"/>
        <v>16068456</v>
      </c>
      <c r="P124" s="23">
        <f t="shared" si="6"/>
        <v>2466</v>
      </c>
    </row>
    <row r="125" spans="1:16" x14ac:dyDescent="0.25">
      <c r="A125" s="22">
        <v>122</v>
      </c>
      <c r="B125" s="25" t="s">
        <v>9</v>
      </c>
      <c r="C125" s="25" t="s">
        <v>212</v>
      </c>
      <c r="D125" s="25" t="s">
        <v>212</v>
      </c>
      <c r="E125" s="25" t="s">
        <v>213</v>
      </c>
      <c r="F125" s="25" t="s">
        <v>225</v>
      </c>
      <c r="G125" s="25">
        <v>9490615492</v>
      </c>
      <c r="H125" s="25" t="s">
        <v>229</v>
      </c>
      <c r="I125" s="22">
        <v>1</v>
      </c>
      <c r="J125" s="22">
        <v>0</v>
      </c>
      <c r="K125" s="22">
        <v>0</v>
      </c>
      <c r="L125" s="22">
        <v>1195</v>
      </c>
      <c r="M125" s="22">
        <v>0</v>
      </c>
      <c r="N125" s="26">
        <v>0</v>
      </c>
      <c r="O125" s="23">
        <f t="shared" si="5"/>
        <v>0</v>
      </c>
      <c r="P125" s="23">
        <f t="shared" si="6"/>
        <v>0</v>
      </c>
    </row>
    <row r="126" spans="1:16" x14ac:dyDescent="0.25">
      <c r="A126" s="22">
        <v>123</v>
      </c>
      <c r="B126" s="25" t="s">
        <v>9</v>
      </c>
      <c r="C126" s="25" t="s">
        <v>212</v>
      </c>
      <c r="D126" s="25" t="s">
        <v>212</v>
      </c>
      <c r="E126" s="25" t="s">
        <v>213</v>
      </c>
      <c r="F126" s="25" t="s">
        <v>230</v>
      </c>
      <c r="G126" s="25">
        <v>8331019718</v>
      </c>
      <c r="H126" s="25" t="s">
        <v>231</v>
      </c>
      <c r="I126" s="22">
        <v>1</v>
      </c>
      <c r="J126" s="22">
        <v>3</v>
      </c>
      <c r="K126" s="22">
        <v>10356</v>
      </c>
      <c r="L126" s="22">
        <v>643</v>
      </c>
      <c r="M126" s="22">
        <v>3</v>
      </c>
      <c r="N126" s="26">
        <v>0.11986111111111111</v>
      </c>
      <c r="O126" s="23">
        <f t="shared" si="5"/>
        <v>6658908</v>
      </c>
      <c r="P126" s="23">
        <f t="shared" si="6"/>
        <v>1929</v>
      </c>
    </row>
    <row r="127" spans="1:16" x14ac:dyDescent="0.25">
      <c r="A127" s="22">
        <v>124</v>
      </c>
      <c r="B127" s="25" t="s">
        <v>9</v>
      </c>
      <c r="C127" s="25" t="s">
        <v>212</v>
      </c>
      <c r="D127" s="25" t="s">
        <v>212</v>
      </c>
      <c r="E127" s="25" t="s">
        <v>232</v>
      </c>
      <c r="F127" s="25" t="s">
        <v>233</v>
      </c>
      <c r="G127" s="25">
        <v>8500642088</v>
      </c>
      <c r="H127" s="25" t="s">
        <v>234</v>
      </c>
      <c r="I127" s="22">
        <v>1</v>
      </c>
      <c r="J127" s="22">
        <v>0</v>
      </c>
      <c r="K127" s="22">
        <v>0</v>
      </c>
      <c r="L127" s="22">
        <v>2279</v>
      </c>
      <c r="M127" s="22">
        <v>0</v>
      </c>
      <c r="N127" s="26">
        <v>0</v>
      </c>
      <c r="O127" s="23">
        <f t="shared" si="5"/>
        <v>0</v>
      </c>
      <c r="P127" s="23">
        <f t="shared" si="6"/>
        <v>0</v>
      </c>
    </row>
    <row r="128" spans="1:16" x14ac:dyDescent="0.25">
      <c r="A128" s="22">
        <v>125</v>
      </c>
      <c r="B128" s="25" t="s">
        <v>9</v>
      </c>
      <c r="C128" s="25" t="s">
        <v>212</v>
      </c>
      <c r="D128" s="25" t="s">
        <v>212</v>
      </c>
      <c r="E128" s="25" t="s">
        <v>232</v>
      </c>
      <c r="F128" s="25" t="s">
        <v>233</v>
      </c>
      <c r="G128" s="25">
        <v>8500642088</v>
      </c>
      <c r="H128" s="25" t="s">
        <v>235</v>
      </c>
      <c r="I128" s="22">
        <v>1</v>
      </c>
      <c r="J128" s="22">
        <v>0</v>
      </c>
      <c r="K128" s="22">
        <v>0</v>
      </c>
      <c r="L128" s="22">
        <v>621</v>
      </c>
      <c r="M128" s="22">
        <v>0</v>
      </c>
      <c r="N128" s="26">
        <v>0</v>
      </c>
      <c r="O128" s="23">
        <f t="shared" si="5"/>
        <v>0</v>
      </c>
      <c r="P128" s="23">
        <f t="shared" si="6"/>
        <v>0</v>
      </c>
    </row>
    <row r="129" spans="1:16" x14ac:dyDescent="0.25">
      <c r="A129" s="22">
        <v>126</v>
      </c>
      <c r="B129" s="25" t="s">
        <v>9</v>
      </c>
      <c r="C129" s="25" t="s">
        <v>212</v>
      </c>
      <c r="D129" s="25" t="s">
        <v>212</v>
      </c>
      <c r="E129" s="25" t="s">
        <v>232</v>
      </c>
      <c r="F129" s="25" t="s">
        <v>233</v>
      </c>
      <c r="G129" s="25">
        <v>8500642088</v>
      </c>
      <c r="H129" s="25" t="s">
        <v>236</v>
      </c>
      <c r="I129" s="22">
        <v>1</v>
      </c>
      <c r="J129" s="22">
        <v>0</v>
      </c>
      <c r="K129" s="22">
        <v>0</v>
      </c>
      <c r="L129" s="22">
        <v>232</v>
      </c>
      <c r="M129" s="22">
        <v>0</v>
      </c>
      <c r="N129" s="26">
        <v>0</v>
      </c>
      <c r="O129" s="23">
        <f t="shared" si="5"/>
        <v>0</v>
      </c>
      <c r="P129" s="23">
        <f t="shared" si="6"/>
        <v>0</v>
      </c>
    </row>
    <row r="130" spans="1:16" x14ac:dyDescent="0.25">
      <c r="A130" s="22">
        <v>127</v>
      </c>
      <c r="B130" s="25" t="s">
        <v>9</v>
      </c>
      <c r="C130" s="25" t="s">
        <v>212</v>
      </c>
      <c r="D130" s="25" t="s">
        <v>212</v>
      </c>
      <c r="E130" s="25" t="s">
        <v>232</v>
      </c>
      <c r="F130" s="25" t="s">
        <v>237</v>
      </c>
      <c r="G130" s="25">
        <v>9490615501</v>
      </c>
      <c r="H130" s="25" t="s">
        <v>238</v>
      </c>
      <c r="I130" s="22">
        <v>1</v>
      </c>
      <c r="J130" s="22">
        <v>8</v>
      </c>
      <c r="K130" s="22">
        <v>23387</v>
      </c>
      <c r="L130" s="22">
        <v>3188</v>
      </c>
      <c r="M130" s="22">
        <v>8</v>
      </c>
      <c r="N130" s="26">
        <v>0.27068287037037037</v>
      </c>
      <c r="O130" s="23">
        <f t="shared" si="5"/>
        <v>74557756</v>
      </c>
      <c r="P130" s="23">
        <f t="shared" si="6"/>
        <v>25504</v>
      </c>
    </row>
    <row r="131" spans="1:16" x14ac:dyDescent="0.25">
      <c r="A131" s="22">
        <v>128</v>
      </c>
      <c r="B131" s="25" t="s">
        <v>9</v>
      </c>
      <c r="C131" s="25" t="s">
        <v>212</v>
      </c>
      <c r="D131" s="25" t="s">
        <v>212</v>
      </c>
      <c r="E131" s="25" t="s">
        <v>232</v>
      </c>
      <c r="F131" s="25" t="s">
        <v>237</v>
      </c>
      <c r="G131" s="25">
        <v>9490615501</v>
      </c>
      <c r="H131" s="25" t="s">
        <v>239</v>
      </c>
      <c r="I131" s="22">
        <v>1</v>
      </c>
      <c r="J131" s="22">
        <v>3</v>
      </c>
      <c r="K131" s="22">
        <v>10615</v>
      </c>
      <c r="L131" s="22">
        <v>1</v>
      </c>
      <c r="M131" s="22">
        <v>3</v>
      </c>
      <c r="N131" s="26">
        <v>0.1228587962962963</v>
      </c>
      <c r="O131" s="23">
        <f t="shared" si="5"/>
        <v>10615</v>
      </c>
      <c r="P131" s="23">
        <f t="shared" si="6"/>
        <v>3</v>
      </c>
    </row>
    <row r="132" spans="1:16" x14ac:dyDescent="0.25">
      <c r="A132" s="22">
        <v>129</v>
      </c>
      <c r="B132" s="25" t="s">
        <v>9</v>
      </c>
      <c r="C132" s="25" t="s">
        <v>212</v>
      </c>
      <c r="D132" s="25" t="s">
        <v>212</v>
      </c>
      <c r="E132" s="25" t="s">
        <v>232</v>
      </c>
      <c r="F132" s="25" t="s">
        <v>237</v>
      </c>
      <c r="G132" s="25">
        <v>9490615501</v>
      </c>
      <c r="H132" s="25" t="s">
        <v>240</v>
      </c>
      <c r="I132" s="22">
        <v>1</v>
      </c>
      <c r="J132" s="22">
        <v>5</v>
      </c>
      <c r="K132" s="22">
        <v>18222</v>
      </c>
      <c r="L132" s="22">
        <v>986</v>
      </c>
      <c r="M132" s="22">
        <v>5</v>
      </c>
      <c r="N132" s="26">
        <v>0.21090277777777777</v>
      </c>
      <c r="O132" s="23">
        <f t="shared" si="5"/>
        <v>17966892</v>
      </c>
      <c r="P132" s="23">
        <f t="shared" si="6"/>
        <v>4930</v>
      </c>
    </row>
    <row r="133" spans="1:16" x14ac:dyDescent="0.25">
      <c r="A133" s="22">
        <v>130</v>
      </c>
      <c r="B133" s="25" t="s">
        <v>9</v>
      </c>
      <c r="C133" s="25" t="s">
        <v>212</v>
      </c>
      <c r="D133" s="25" t="s">
        <v>212</v>
      </c>
      <c r="E133" s="25" t="s">
        <v>232</v>
      </c>
      <c r="F133" s="25" t="s">
        <v>237</v>
      </c>
      <c r="G133" s="25">
        <v>9490615501</v>
      </c>
      <c r="H133" s="25" t="s">
        <v>241</v>
      </c>
      <c r="I133" s="22">
        <v>1</v>
      </c>
      <c r="J133" s="22">
        <v>3</v>
      </c>
      <c r="K133" s="22">
        <v>10607</v>
      </c>
      <c r="L133" s="22">
        <v>28</v>
      </c>
      <c r="M133" s="22">
        <v>3</v>
      </c>
      <c r="N133" s="26">
        <v>0.1227662037037037</v>
      </c>
      <c r="O133" s="23">
        <f t="shared" si="5"/>
        <v>296996</v>
      </c>
      <c r="P133" s="23">
        <f t="shared" si="6"/>
        <v>84</v>
      </c>
    </row>
    <row r="134" spans="1:16" x14ac:dyDescent="0.25">
      <c r="A134" s="22">
        <v>131</v>
      </c>
      <c r="B134" s="25" t="s">
        <v>9</v>
      </c>
      <c r="C134" s="25" t="s">
        <v>212</v>
      </c>
      <c r="D134" s="25" t="s">
        <v>212</v>
      </c>
      <c r="E134" s="25" t="s">
        <v>232</v>
      </c>
      <c r="F134" s="25" t="s">
        <v>237</v>
      </c>
      <c r="G134" s="25">
        <v>9490615501</v>
      </c>
      <c r="H134" s="25" t="s">
        <v>242</v>
      </c>
      <c r="I134" s="22">
        <v>1</v>
      </c>
      <c r="J134" s="22">
        <v>6</v>
      </c>
      <c r="K134" s="22">
        <v>17550</v>
      </c>
      <c r="L134" s="22">
        <v>6014</v>
      </c>
      <c r="M134" s="22">
        <v>6</v>
      </c>
      <c r="N134" s="26">
        <v>0.203125</v>
      </c>
      <c r="O134" s="23">
        <f t="shared" si="5"/>
        <v>105545700</v>
      </c>
      <c r="P134" s="23">
        <f t="shared" si="6"/>
        <v>36084</v>
      </c>
    </row>
    <row r="135" spans="1:16" x14ac:dyDescent="0.25">
      <c r="A135" s="22">
        <v>132</v>
      </c>
      <c r="B135" s="25" t="s">
        <v>9</v>
      </c>
      <c r="C135" s="25" t="s">
        <v>212</v>
      </c>
      <c r="D135" s="25" t="s">
        <v>212</v>
      </c>
      <c r="E135" s="25" t="s">
        <v>232</v>
      </c>
      <c r="F135" s="25" t="s">
        <v>243</v>
      </c>
      <c r="G135" s="25">
        <v>9440807240</v>
      </c>
      <c r="H135" s="25" t="s">
        <v>244</v>
      </c>
      <c r="I135" s="22">
        <v>1</v>
      </c>
      <c r="J135" s="22">
        <v>4</v>
      </c>
      <c r="K135" s="22">
        <v>16794</v>
      </c>
      <c r="L135" s="22">
        <v>5635</v>
      </c>
      <c r="M135" s="22">
        <v>4</v>
      </c>
      <c r="N135" s="26">
        <v>0.19437499999999999</v>
      </c>
      <c r="O135" s="23">
        <f t="shared" si="5"/>
        <v>94634190</v>
      </c>
      <c r="P135" s="23">
        <f t="shared" si="6"/>
        <v>22540</v>
      </c>
    </row>
    <row r="136" spans="1:16" x14ac:dyDescent="0.25">
      <c r="A136" s="22">
        <v>133</v>
      </c>
      <c r="B136" s="25" t="s">
        <v>9</v>
      </c>
      <c r="C136" s="25" t="s">
        <v>212</v>
      </c>
      <c r="D136" s="25" t="s">
        <v>212</v>
      </c>
      <c r="E136" s="25" t="s">
        <v>232</v>
      </c>
      <c r="F136" s="25" t="s">
        <v>243</v>
      </c>
      <c r="G136" s="25">
        <v>9440807240</v>
      </c>
      <c r="H136" s="25" t="s">
        <v>245</v>
      </c>
      <c r="I136" s="22">
        <v>1</v>
      </c>
      <c r="J136" s="22">
        <v>4</v>
      </c>
      <c r="K136" s="22">
        <v>18630</v>
      </c>
      <c r="L136" s="22">
        <v>4704</v>
      </c>
      <c r="M136" s="22">
        <v>4</v>
      </c>
      <c r="N136" s="26">
        <v>0.21562500000000001</v>
      </c>
      <c r="O136" s="23">
        <f t="shared" si="5"/>
        <v>87635520</v>
      </c>
      <c r="P136" s="23">
        <f t="shared" si="6"/>
        <v>18816</v>
      </c>
    </row>
    <row r="137" spans="1:16" x14ac:dyDescent="0.25">
      <c r="A137" s="22">
        <v>134</v>
      </c>
      <c r="B137" s="25" t="s">
        <v>9</v>
      </c>
      <c r="C137" s="25" t="s">
        <v>212</v>
      </c>
      <c r="D137" s="25" t="s">
        <v>212</v>
      </c>
      <c r="E137" s="25" t="s">
        <v>232</v>
      </c>
      <c r="F137" s="25" t="s">
        <v>243</v>
      </c>
      <c r="G137" s="25">
        <v>9440807240</v>
      </c>
      <c r="H137" s="25" t="s">
        <v>246</v>
      </c>
      <c r="I137" s="22">
        <v>1</v>
      </c>
      <c r="J137" s="22">
        <v>3</v>
      </c>
      <c r="K137" s="22">
        <v>12528</v>
      </c>
      <c r="L137" s="22">
        <v>4765</v>
      </c>
      <c r="M137" s="22">
        <v>3</v>
      </c>
      <c r="N137" s="26">
        <v>0.14499999999999999</v>
      </c>
      <c r="O137" s="23">
        <f t="shared" si="5"/>
        <v>59695920</v>
      </c>
      <c r="P137" s="23">
        <f t="shared" si="6"/>
        <v>14295</v>
      </c>
    </row>
    <row r="138" spans="1:16" x14ac:dyDescent="0.25">
      <c r="A138" s="22">
        <v>135</v>
      </c>
      <c r="B138" s="25" t="s">
        <v>9</v>
      </c>
      <c r="C138" s="25" t="s">
        <v>212</v>
      </c>
      <c r="D138" s="25" t="s">
        <v>212</v>
      </c>
      <c r="E138" s="25" t="s">
        <v>232</v>
      </c>
      <c r="F138" s="25" t="s">
        <v>243</v>
      </c>
      <c r="G138" s="25">
        <v>9440807240</v>
      </c>
      <c r="H138" s="25" t="s">
        <v>247</v>
      </c>
      <c r="I138" s="22">
        <v>1</v>
      </c>
      <c r="J138" s="22">
        <v>4</v>
      </c>
      <c r="K138" s="22">
        <v>15336</v>
      </c>
      <c r="L138" s="22">
        <v>2335</v>
      </c>
      <c r="M138" s="22">
        <v>4</v>
      </c>
      <c r="N138" s="26">
        <v>0.17749999999999999</v>
      </c>
      <c r="O138" s="23">
        <f t="shared" si="5"/>
        <v>35809560</v>
      </c>
      <c r="P138" s="23">
        <f t="shared" si="6"/>
        <v>9340</v>
      </c>
    </row>
    <row r="139" spans="1:16" x14ac:dyDescent="0.25">
      <c r="A139" s="22">
        <v>136</v>
      </c>
      <c r="B139" s="25" t="s">
        <v>9</v>
      </c>
      <c r="C139" s="25" t="s">
        <v>212</v>
      </c>
      <c r="D139" s="25" t="s">
        <v>212</v>
      </c>
      <c r="E139" s="25" t="s">
        <v>232</v>
      </c>
      <c r="F139" s="25" t="s">
        <v>243</v>
      </c>
      <c r="G139" s="25">
        <v>9440807240</v>
      </c>
      <c r="H139" s="25" t="s">
        <v>248</v>
      </c>
      <c r="I139" s="22">
        <v>1</v>
      </c>
      <c r="J139" s="22">
        <v>0</v>
      </c>
      <c r="K139" s="22">
        <v>0</v>
      </c>
      <c r="L139" s="22">
        <v>1137</v>
      </c>
      <c r="M139" s="22">
        <v>0</v>
      </c>
      <c r="N139" s="26">
        <v>0</v>
      </c>
      <c r="O139" s="23">
        <f t="shared" si="5"/>
        <v>0</v>
      </c>
      <c r="P139" s="23">
        <f t="shared" si="6"/>
        <v>0</v>
      </c>
    </row>
    <row r="140" spans="1:16" x14ac:dyDescent="0.25">
      <c r="A140" s="22">
        <v>137</v>
      </c>
      <c r="B140" s="25" t="s">
        <v>9</v>
      </c>
      <c r="C140" s="25" t="s">
        <v>212</v>
      </c>
      <c r="D140" s="25" t="s">
        <v>212</v>
      </c>
      <c r="E140" s="25" t="s">
        <v>232</v>
      </c>
      <c r="F140" s="25" t="s">
        <v>243</v>
      </c>
      <c r="G140" s="25">
        <v>9440807240</v>
      </c>
      <c r="H140" s="25" t="s">
        <v>249</v>
      </c>
      <c r="I140" s="22">
        <v>1</v>
      </c>
      <c r="J140" s="22">
        <v>2</v>
      </c>
      <c r="K140" s="22">
        <v>8352</v>
      </c>
      <c r="L140" s="22">
        <v>3</v>
      </c>
      <c r="M140" s="22">
        <v>2</v>
      </c>
      <c r="N140" s="26">
        <v>9.6666666666666665E-2</v>
      </c>
      <c r="O140" s="23">
        <f t="shared" si="5"/>
        <v>25056</v>
      </c>
      <c r="P140" s="23">
        <f t="shared" si="6"/>
        <v>6</v>
      </c>
    </row>
    <row r="141" spans="1:16" x14ac:dyDescent="0.25">
      <c r="A141" s="22">
        <v>138</v>
      </c>
      <c r="B141" s="25" t="s">
        <v>9</v>
      </c>
      <c r="C141" s="25" t="s">
        <v>212</v>
      </c>
      <c r="D141" s="25" t="s">
        <v>212</v>
      </c>
      <c r="E141" s="25" t="s">
        <v>250</v>
      </c>
      <c r="F141" s="25" t="s">
        <v>251</v>
      </c>
      <c r="G141" s="25">
        <v>7382198732</v>
      </c>
      <c r="H141" s="25" t="s">
        <v>252</v>
      </c>
      <c r="I141" s="22">
        <v>1</v>
      </c>
      <c r="J141" s="22">
        <v>2</v>
      </c>
      <c r="K141" s="22">
        <v>5583</v>
      </c>
      <c r="L141" s="22">
        <v>458</v>
      </c>
      <c r="M141" s="22">
        <v>2</v>
      </c>
      <c r="N141" s="26">
        <v>6.4618055555555554E-2</v>
      </c>
      <c r="O141" s="23">
        <f t="shared" si="5"/>
        <v>2557014</v>
      </c>
      <c r="P141" s="23">
        <f t="shared" si="6"/>
        <v>916</v>
      </c>
    </row>
    <row r="142" spans="1:16" x14ac:dyDescent="0.25">
      <c r="A142" s="22">
        <v>139</v>
      </c>
      <c r="B142" s="25" t="s">
        <v>9</v>
      </c>
      <c r="C142" s="25" t="s">
        <v>212</v>
      </c>
      <c r="D142" s="25" t="s">
        <v>212</v>
      </c>
      <c r="E142" s="25" t="s">
        <v>250</v>
      </c>
      <c r="F142" s="25" t="s">
        <v>251</v>
      </c>
      <c r="G142" s="25">
        <v>7382198732</v>
      </c>
      <c r="H142" s="25" t="s">
        <v>253</v>
      </c>
      <c r="I142" s="22">
        <v>1</v>
      </c>
      <c r="J142" s="22">
        <v>3</v>
      </c>
      <c r="K142" s="22">
        <v>6904</v>
      </c>
      <c r="L142" s="22">
        <v>5</v>
      </c>
      <c r="M142" s="22">
        <v>3</v>
      </c>
      <c r="N142" s="26">
        <v>7.9907407407407413E-2</v>
      </c>
      <c r="O142" s="23">
        <f t="shared" si="5"/>
        <v>34520</v>
      </c>
      <c r="P142" s="23">
        <f t="shared" si="6"/>
        <v>15</v>
      </c>
    </row>
    <row r="143" spans="1:16" x14ac:dyDescent="0.25">
      <c r="A143" s="22">
        <v>140</v>
      </c>
      <c r="B143" s="25" t="s">
        <v>9</v>
      </c>
      <c r="C143" s="25" t="s">
        <v>212</v>
      </c>
      <c r="D143" s="25" t="s">
        <v>212</v>
      </c>
      <c r="E143" s="25" t="s">
        <v>250</v>
      </c>
      <c r="F143" s="25" t="s">
        <v>251</v>
      </c>
      <c r="G143" s="25">
        <v>7382198732</v>
      </c>
      <c r="H143" s="25" t="s">
        <v>254</v>
      </c>
      <c r="I143" s="22">
        <v>1</v>
      </c>
      <c r="J143" s="22">
        <v>3</v>
      </c>
      <c r="K143" s="22">
        <v>7128</v>
      </c>
      <c r="L143" s="22">
        <v>2480</v>
      </c>
      <c r="M143" s="22">
        <v>3</v>
      </c>
      <c r="N143" s="26">
        <v>8.2500000000000004E-2</v>
      </c>
      <c r="O143" s="23">
        <f t="shared" si="5"/>
        <v>17677440</v>
      </c>
      <c r="P143" s="23">
        <f t="shared" si="6"/>
        <v>7440</v>
      </c>
    </row>
    <row r="144" spans="1:16" x14ac:dyDescent="0.25">
      <c r="A144" s="22">
        <v>141</v>
      </c>
      <c r="B144" s="25" t="s">
        <v>9</v>
      </c>
      <c r="C144" s="25" t="s">
        <v>212</v>
      </c>
      <c r="D144" s="25" t="s">
        <v>212</v>
      </c>
      <c r="E144" s="25" t="s">
        <v>250</v>
      </c>
      <c r="F144" s="25" t="s">
        <v>255</v>
      </c>
      <c r="G144" s="25">
        <v>9490615485</v>
      </c>
      <c r="H144" s="25" t="s">
        <v>256</v>
      </c>
      <c r="I144" s="22">
        <v>1</v>
      </c>
      <c r="J144" s="22">
        <v>5</v>
      </c>
      <c r="K144" s="22">
        <v>9255</v>
      </c>
      <c r="L144" s="22">
        <v>3860</v>
      </c>
      <c r="M144" s="22">
        <v>5</v>
      </c>
      <c r="N144" s="26">
        <v>0.10711805555555555</v>
      </c>
      <c r="O144" s="23">
        <f t="shared" si="5"/>
        <v>35724300</v>
      </c>
      <c r="P144" s="23">
        <f t="shared" si="6"/>
        <v>19300</v>
      </c>
    </row>
    <row r="145" spans="1:16" x14ac:dyDescent="0.25">
      <c r="A145" s="22">
        <v>142</v>
      </c>
      <c r="B145" s="25" t="s">
        <v>9</v>
      </c>
      <c r="C145" s="25" t="s">
        <v>212</v>
      </c>
      <c r="D145" s="25" t="s">
        <v>212</v>
      </c>
      <c r="E145" s="25" t="s">
        <v>250</v>
      </c>
      <c r="F145" s="25" t="s">
        <v>255</v>
      </c>
      <c r="G145" s="25">
        <v>9490615485</v>
      </c>
      <c r="H145" s="25" t="s">
        <v>257</v>
      </c>
      <c r="I145" s="22">
        <v>1</v>
      </c>
      <c r="J145" s="22">
        <v>8</v>
      </c>
      <c r="K145" s="22">
        <v>26862</v>
      </c>
      <c r="L145" s="22">
        <v>2573</v>
      </c>
      <c r="M145" s="22">
        <v>8</v>
      </c>
      <c r="N145" s="26">
        <v>0.31090277777777775</v>
      </c>
      <c r="O145" s="23">
        <f t="shared" si="5"/>
        <v>69115926</v>
      </c>
      <c r="P145" s="23">
        <f t="shared" si="6"/>
        <v>20584</v>
      </c>
    </row>
    <row r="146" spans="1:16" x14ac:dyDescent="0.25">
      <c r="A146" s="22">
        <v>143</v>
      </c>
      <c r="B146" s="25" t="s">
        <v>9</v>
      </c>
      <c r="C146" s="25" t="s">
        <v>212</v>
      </c>
      <c r="D146" s="25" t="s">
        <v>212</v>
      </c>
      <c r="E146" s="25" t="s">
        <v>250</v>
      </c>
      <c r="F146" s="25" t="s">
        <v>255</v>
      </c>
      <c r="G146" s="25">
        <v>9490615485</v>
      </c>
      <c r="H146" s="25" t="s">
        <v>258</v>
      </c>
      <c r="I146" s="22">
        <v>1</v>
      </c>
      <c r="J146" s="22">
        <v>5</v>
      </c>
      <c r="K146" s="22">
        <v>14146</v>
      </c>
      <c r="L146" s="22">
        <v>2411</v>
      </c>
      <c r="M146" s="22">
        <v>5</v>
      </c>
      <c r="N146" s="26">
        <v>0.16372685185185185</v>
      </c>
      <c r="O146" s="23">
        <f t="shared" si="5"/>
        <v>34106006</v>
      </c>
      <c r="P146" s="23">
        <f t="shared" si="6"/>
        <v>12055</v>
      </c>
    </row>
    <row r="147" spans="1:16" x14ac:dyDescent="0.25">
      <c r="A147" s="22">
        <v>144</v>
      </c>
      <c r="B147" s="25" t="s">
        <v>9</v>
      </c>
      <c r="C147" s="25" t="s">
        <v>212</v>
      </c>
      <c r="D147" s="25" t="s">
        <v>212</v>
      </c>
      <c r="E147" s="25" t="s">
        <v>250</v>
      </c>
      <c r="F147" s="25" t="s">
        <v>259</v>
      </c>
      <c r="G147" s="25">
        <v>9490615486</v>
      </c>
      <c r="H147" s="25" t="s">
        <v>260</v>
      </c>
      <c r="I147" s="22">
        <v>1</v>
      </c>
      <c r="J147" s="22">
        <v>5</v>
      </c>
      <c r="K147" s="22">
        <v>71940</v>
      </c>
      <c r="L147" s="22">
        <v>2573</v>
      </c>
      <c r="M147" s="22">
        <v>5</v>
      </c>
      <c r="N147" s="26">
        <v>0.83263888888888893</v>
      </c>
      <c r="O147" s="23">
        <f t="shared" si="5"/>
        <v>185101620</v>
      </c>
      <c r="P147" s="23">
        <f t="shared" si="6"/>
        <v>12865</v>
      </c>
    </row>
    <row r="148" spans="1:16" x14ac:dyDescent="0.25">
      <c r="A148" s="22">
        <v>145</v>
      </c>
      <c r="B148" s="25" t="s">
        <v>9</v>
      </c>
      <c r="C148" s="25" t="s">
        <v>212</v>
      </c>
      <c r="D148" s="25" t="s">
        <v>212</v>
      </c>
      <c r="E148" s="25" t="s">
        <v>250</v>
      </c>
      <c r="F148" s="25" t="s">
        <v>259</v>
      </c>
      <c r="G148" s="25">
        <v>9490615486</v>
      </c>
      <c r="H148" s="25" t="s">
        <v>261</v>
      </c>
      <c r="I148" s="22">
        <v>1</v>
      </c>
      <c r="J148" s="22">
        <v>3</v>
      </c>
      <c r="K148" s="22">
        <v>13478</v>
      </c>
      <c r="L148" s="22">
        <v>8</v>
      </c>
      <c r="M148" s="22">
        <v>3</v>
      </c>
      <c r="N148" s="26">
        <v>0.15599537037037037</v>
      </c>
      <c r="O148" s="23">
        <f t="shared" si="5"/>
        <v>107824</v>
      </c>
      <c r="P148" s="23">
        <f t="shared" si="6"/>
        <v>24</v>
      </c>
    </row>
    <row r="149" spans="1:16" x14ac:dyDescent="0.25">
      <c r="A149" s="22">
        <v>146</v>
      </c>
      <c r="B149" s="25" t="s">
        <v>9</v>
      </c>
      <c r="C149" s="25" t="s">
        <v>212</v>
      </c>
      <c r="D149" s="25" t="s">
        <v>212</v>
      </c>
      <c r="E149" s="25" t="s">
        <v>250</v>
      </c>
      <c r="F149" s="25" t="s">
        <v>262</v>
      </c>
      <c r="G149" s="25">
        <v>9490598735</v>
      </c>
      <c r="H149" s="25" t="s">
        <v>263</v>
      </c>
      <c r="I149" s="22">
        <v>1</v>
      </c>
      <c r="J149" s="22">
        <v>4</v>
      </c>
      <c r="K149" s="22">
        <v>6245</v>
      </c>
      <c r="L149" s="22">
        <v>3413</v>
      </c>
      <c r="M149" s="22">
        <v>4</v>
      </c>
      <c r="N149" s="26">
        <v>7.228009259259259E-2</v>
      </c>
      <c r="O149" s="23">
        <f t="shared" si="5"/>
        <v>21314185</v>
      </c>
      <c r="P149" s="23">
        <f t="shared" si="6"/>
        <v>13652</v>
      </c>
    </row>
    <row r="150" spans="1:16" x14ac:dyDescent="0.25">
      <c r="A150" s="22">
        <v>147</v>
      </c>
      <c r="B150" s="25" t="s">
        <v>9</v>
      </c>
      <c r="C150" s="25" t="s">
        <v>212</v>
      </c>
      <c r="D150" s="25" t="s">
        <v>212</v>
      </c>
      <c r="E150" s="25" t="s">
        <v>250</v>
      </c>
      <c r="F150" s="25" t="s">
        <v>262</v>
      </c>
      <c r="G150" s="25">
        <v>9490598735</v>
      </c>
      <c r="H150" s="25" t="s">
        <v>264</v>
      </c>
      <c r="I150" s="22">
        <v>1</v>
      </c>
      <c r="J150" s="22">
        <v>1</v>
      </c>
      <c r="K150" s="22">
        <v>1283</v>
      </c>
      <c r="L150" s="22">
        <v>1839</v>
      </c>
      <c r="M150" s="22">
        <v>1</v>
      </c>
      <c r="N150" s="26">
        <v>1.4849537037037038E-2</v>
      </c>
      <c r="O150" s="23">
        <f t="shared" si="5"/>
        <v>2359437</v>
      </c>
      <c r="P150" s="23">
        <f t="shared" si="6"/>
        <v>1839</v>
      </c>
    </row>
    <row r="151" spans="1:16" x14ac:dyDescent="0.25">
      <c r="A151" s="22">
        <v>148</v>
      </c>
      <c r="B151" s="25" t="s">
        <v>9</v>
      </c>
      <c r="C151" s="25" t="s">
        <v>212</v>
      </c>
      <c r="D151" s="25" t="s">
        <v>212</v>
      </c>
      <c r="E151" s="25" t="s">
        <v>250</v>
      </c>
      <c r="F151" s="25" t="s">
        <v>262</v>
      </c>
      <c r="G151" s="25">
        <v>9490598735</v>
      </c>
      <c r="H151" s="25" t="s">
        <v>265</v>
      </c>
      <c r="I151" s="22">
        <v>1</v>
      </c>
      <c r="J151" s="22">
        <v>3</v>
      </c>
      <c r="K151" s="22">
        <v>7008</v>
      </c>
      <c r="L151" s="22">
        <v>2578</v>
      </c>
      <c r="M151" s="22">
        <v>3</v>
      </c>
      <c r="N151" s="26">
        <v>8.1111111111111106E-2</v>
      </c>
      <c r="O151" s="23">
        <f t="shared" si="5"/>
        <v>18066624</v>
      </c>
      <c r="P151" s="23">
        <f t="shared" si="6"/>
        <v>7734</v>
      </c>
    </row>
    <row r="152" spans="1:16" x14ac:dyDescent="0.25">
      <c r="A152" s="22">
        <v>149</v>
      </c>
      <c r="B152" s="25" t="s">
        <v>9</v>
      </c>
      <c r="C152" s="25" t="s">
        <v>212</v>
      </c>
      <c r="D152" s="25" t="s">
        <v>212</v>
      </c>
      <c r="E152" s="25" t="s">
        <v>250</v>
      </c>
      <c r="F152" s="25" t="s">
        <v>262</v>
      </c>
      <c r="G152" s="25">
        <v>9490598735</v>
      </c>
      <c r="H152" s="25" t="s">
        <v>266</v>
      </c>
      <c r="I152" s="22">
        <v>1</v>
      </c>
      <c r="J152" s="22">
        <v>1</v>
      </c>
      <c r="K152" s="22">
        <v>1518</v>
      </c>
      <c r="L152" s="22">
        <v>833</v>
      </c>
      <c r="M152" s="22">
        <v>1</v>
      </c>
      <c r="N152" s="26">
        <v>1.7569444444444443E-2</v>
      </c>
      <c r="O152" s="23">
        <f t="shared" si="5"/>
        <v>1264494</v>
      </c>
      <c r="P152" s="23">
        <f t="shared" si="6"/>
        <v>833</v>
      </c>
    </row>
    <row r="153" spans="1:16" x14ac:dyDescent="0.25">
      <c r="A153" s="22">
        <v>150</v>
      </c>
      <c r="B153" s="25" t="s">
        <v>9</v>
      </c>
      <c r="C153" s="25" t="s">
        <v>212</v>
      </c>
      <c r="D153" s="25" t="s">
        <v>106</v>
      </c>
      <c r="E153" s="25" t="s">
        <v>267</v>
      </c>
      <c r="F153" s="25" t="s">
        <v>268</v>
      </c>
      <c r="G153" s="25">
        <v>9490615491</v>
      </c>
      <c r="H153" s="25" t="s">
        <v>269</v>
      </c>
      <c r="I153" s="22">
        <v>1</v>
      </c>
      <c r="J153" s="22">
        <v>3</v>
      </c>
      <c r="K153" s="22">
        <v>10035</v>
      </c>
      <c r="L153" s="22">
        <v>3666</v>
      </c>
      <c r="M153" s="22">
        <v>3</v>
      </c>
      <c r="N153" s="26">
        <v>0.11614583333333334</v>
      </c>
      <c r="O153" s="23">
        <f t="shared" ref="O153:O216" si="7">K153*L153</f>
        <v>36788310</v>
      </c>
      <c r="P153" s="23">
        <f t="shared" ref="P153:P216" si="8">J153*L153</f>
        <v>10998</v>
      </c>
    </row>
    <row r="154" spans="1:16" x14ac:dyDescent="0.25">
      <c r="A154" s="22">
        <v>151</v>
      </c>
      <c r="B154" s="25" t="s">
        <v>9</v>
      </c>
      <c r="C154" s="25" t="s">
        <v>212</v>
      </c>
      <c r="D154" s="25" t="s">
        <v>106</v>
      </c>
      <c r="E154" s="25" t="s">
        <v>267</v>
      </c>
      <c r="F154" s="25" t="s">
        <v>270</v>
      </c>
      <c r="G154" s="25">
        <v>8331014926</v>
      </c>
      <c r="H154" s="25" t="s">
        <v>271</v>
      </c>
      <c r="I154" s="22">
        <v>1</v>
      </c>
      <c r="J154" s="22">
        <v>2</v>
      </c>
      <c r="K154" s="22">
        <v>8160</v>
      </c>
      <c r="L154" s="22">
        <v>2638</v>
      </c>
      <c r="M154" s="22">
        <v>2</v>
      </c>
      <c r="N154" s="26">
        <v>9.4444444444444442E-2</v>
      </c>
      <c r="O154" s="23">
        <f t="shared" si="7"/>
        <v>21526080</v>
      </c>
      <c r="P154" s="23">
        <f t="shared" si="8"/>
        <v>5276</v>
      </c>
    </row>
    <row r="155" spans="1:16" x14ac:dyDescent="0.25">
      <c r="A155" s="22">
        <v>152</v>
      </c>
      <c r="B155" s="25" t="s">
        <v>9</v>
      </c>
      <c r="C155" s="25" t="s">
        <v>212</v>
      </c>
      <c r="D155" s="25" t="s">
        <v>106</v>
      </c>
      <c r="E155" s="25" t="s">
        <v>267</v>
      </c>
      <c r="F155" s="25" t="s">
        <v>270</v>
      </c>
      <c r="G155" s="25">
        <v>8331014926</v>
      </c>
      <c r="H155" s="25" t="s">
        <v>272</v>
      </c>
      <c r="I155" s="22">
        <v>1</v>
      </c>
      <c r="J155" s="22">
        <v>0</v>
      </c>
      <c r="K155" s="22">
        <v>0</v>
      </c>
      <c r="L155" s="22">
        <v>2378</v>
      </c>
      <c r="M155" s="22">
        <v>0</v>
      </c>
      <c r="N155" s="26">
        <v>0</v>
      </c>
      <c r="O155" s="23">
        <f t="shared" si="7"/>
        <v>0</v>
      </c>
      <c r="P155" s="23">
        <f t="shared" si="8"/>
        <v>0</v>
      </c>
    </row>
    <row r="156" spans="1:16" x14ac:dyDescent="0.25">
      <c r="A156" s="22">
        <v>153</v>
      </c>
      <c r="B156" s="25" t="s">
        <v>9</v>
      </c>
      <c r="C156" s="25" t="s">
        <v>212</v>
      </c>
      <c r="D156" s="25" t="s">
        <v>106</v>
      </c>
      <c r="E156" s="25" t="s">
        <v>267</v>
      </c>
      <c r="F156" s="25" t="s">
        <v>270</v>
      </c>
      <c r="G156" s="25">
        <v>8331014926</v>
      </c>
      <c r="H156" s="25" t="s">
        <v>273</v>
      </c>
      <c r="I156" s="22">
        <v>1</v>
      </c>
      <c r="J156" s="22">
        <v>2</v>
      </c>
      <c r="K156" s="22">
        <v>4343</v>
      </c>
      <c r="L156" s="22">
        <v>1434</v>
      </c>
      <c r="M156" s="22">
        <v>2</v>
      </c>
      <c r="N156" s="26">
        <v>5.0266203703703702E-2</v>
      </c>
      <c r="O156" s="23">
        <f t="shared" si="7"/>
        <v>6227862</v>
      </c>
      <c r="P156" s="23">
        <f t="shared" si="8"/>
        <v>2868</v>
      </c>
    </row>
    <row r="157" spans="1:16" x14ac:dyDescent="0.25">
      <c r="A157" s="22">
        <v>154</v>
      </c>
      <c r="B157" s="25" t="s">
        <v>9</v>
      </c>
      <c r="C157" s="25" t="s">
        <v>212</v>
      </c>
      <c r="D157" s="25" t="s">
        <v>106</v>
      </c>
      <c r="E157" s="25" t="s">
        <v>267</v>
      </c>
      <c r="F157" s="25" t="s">
        <v>270</v>
      </c>
      <c r="G157" s="25">
        <v>8331014926</v>
      </c>
      <c r="H157" s="25" t="s">
        <v>274</v>
      </c>
      <c r="I157" s="22">
        <v>1</v>
      </c>
      <c r="J157" s="22">
        <v>3</v>
      </c>
      <c r="K157" s="22">
        <v>10011</v>
      </c>
      <c r="L157" s="22">
        <v>3127</v>
      </c>
      <c r="M157" s="22">
        <v>3</v>
      </c>
      <c r="N157" s="26">
        <v>0.11586805555555556</v>
      </c>
      <c r="O157" s="23">
        <f t="shared" si="7"/>
        <v>31304397</v>
      </c>
      <c r="P157" s="23">
        <f t="shared" si="8"/>
        <v>9381</v>
      </c>
    </row>
    <row r="158" spans="1:16" x14ac:dyDescent="0.25">
      <c r="A158" s="22">
        <v>155</v>
      </c>
      <c r="B158" s="25" t="s">
        <v>9</v>
      </c>
      <c r="C158" s="25" t="s">
        <v>212</v>
      </c>
      <c r="D158" s="25" t="s">
        <v>106</v>
      </c>
      <c r="E158" s="25" t="s">
        <v>267</v>
      </c>
      <c r="F158" s="25" t="s">
        <v>275</v>
      </c>
      <c r="G158" s="25">
        <v>8331091638</v>
      </c>
      <c r="H158" s="25" t="s">
        <v>276</v>
      </c>
      <c r="I158" s="22">
        <v>1</v>
      </c>
      <c r="J158" s="22">
        <v>3</v>
      </c>
      <c r="K158" s="22">
        <v>10238</v>
      </c>
      <c r="L158" s="22">
        <v>1681</v>
      </c>
      <c r="M158" s="22">
        <v>3</v>
      </c>
      <c r="N158" s="26">
        <v>0.11849537037037038</v>
      </c>
      <c r="O158" s="23">
        <f t="shared" si="7"/>
        <v>17210078</v>
      </c>
      <c r="P158" s="23">
        <f t="shared" si="8"/>
        <v>5043</v>
      </c>
    </row>
    <row r="159" spans="1:16" x14ac:dyDescent="0.25">
      <c r="A159" s="22">
        <v>156</v>
      </c>
      <c r="B159" s="25" t="s">
        <v>9</v>
      </c>
      <c r="C159" s="25" t="s">
        <v>212</v>
      </c>
      <c r="D159" s="25" t="s">
        <v>106</v>
      </c>
      <c r="E159" s="25" t="s">
        <v>267</v>
      </c>
      <c r="F159" s="25" t="s">
        <v>275</v>
      </c>
      <c r="G159" s="25">
        <v>8331091638</v>
      </c>
      <c r="H159" s="25" t="s">
        <v>277</v>
      </c>
      <c r="I159" s="22">
        <v>1</v>
      </c>
      <c r="J159" s="22">
        <v>2</v>
      </c>
      <c r="K159" s="22">
        <v>5454</v>
      </c>
      <c r="L159" s="22">
        <v>1533</v>
      </c>
      <c r="M159" s="22">
        <v>2</v>
      </c>
      <c r="N159" s="26">
        <v>6.3125000000000001E-2</v>
      </c>
      <c r="O159" s="23">
        <f t="shared" si="7"/>
        <v>8360982</v>
      </c>
      <c r="P159" s="23">
        <f t="shared" si="8"/>
        <v>3066</v>
      </c>
    </row>
    <row r="160" spans="1:16" x14ac:dyDescent="0.25">
      <c r="A160" s="22">
        <v>157</v>
      </c>
      <c r="B160" s="25" t="s">
        <v>9</v>
      </c>
      <c r="C160" s="25" t="s">
        <v>212</v>
      </c>
      <c r="D160" s="25" t="s">
        <v>106</v>
      </c>
      <c r="E160" s="25" t="s">
        <v>267</v>
      </c>
      <c r="F160" s="25" t="s">
        <v>275</v>
      </c>
      <c r="G160" s="25">
        <v>8331091638</v>
      </c>
      <c r="H160" s="25" t="s">
        <v>278</v>
      </c>
      <c r="I160" s="22">
        <v>1</v>
      </c>
      <c r="J160" s="22">
        <v>2</v>
      </c>
      <c r="K160" s="22">
        <v>5688</v>
      </c>
      <c r="L160" s="22">
        <v>1449</v>
      </c>
      <c r="M160" s="22">
        <v>2</v>
      </c>
      <c r="N160" s="26">
        <v>6.5833333333333327E-2</v>
      </c>
      <c r="O160" s="23">
        <f t="shared" si="7"/>
        <v>8241912</v>
      </c>
      <c r="P160" s="23">
        <f t="shared" si="8"/>
        <v>2898</v>
      </c>
    </row>
    <row r="161" spans="1:16" x14ac:dyDescent="0.25">
      <c r="A161" s="22">
        <v>158</v>
      </c>
      <c r="B161" s="25" t="s">
        <v>9</v>
      </c>
      <c r="C161" s="25" t="s">
        <v>212</v>
      </c>
      <c r="D161" s="25" t="s">
        <v>106</v>
      </c>
      <c r="E161" s="25" t="s">
        <v>267</v>
      </c>
      <c r="F161" s="25" t="s">
        <v>275</v>
      </c>
      <c r="G161" s="25">
        <v>8331091638</v>
      </c>
      <c r="H161" s="25" t="s">
        <v>279</v>
      </c>
      <c r="I161" s="22">
        <v>1</v>
      </c>
      <c r="J161" s="22">
        <v>5</v>
      </c>
      <c r="K161" s="22">
        <v>15540</v>
      </c>
      <c r="L161" s="22">
        <v>1870</v>
      </c>
      <c r="M161" s="22">
        <v>5</v>
      </c>
      <c r="N161" s="26">
        <v>0.17986111111111111</v>
      </c>
      <c r="O161" s="23">
        <f t="shared" si="7"/>
        <v>29059800</v>
      </c>
      <c r="P161" s="23">
        <f t="shared" si="8"/>
        <v>9350</v>
      </c>
    </row>
    <row r="162" spans="1:16" x14ac:dyDescent="0.25">
      <c r="A162" s="22">
        <v>159</v>
      </c>
      <c r="B162" s="25" t="s">
        <v>9</v>
      </c>
      <c r="C162" s="25" t="s">
        <v>212</v>
      </c>
      <c r="D162" s="25" t="s">
        <v>106</v>
      </c>
      <c r="E162" s="25" t="s">
        <v>267</v>
      </c>
      <c r="F162" s="25" t="s">
        <v>275</v>
      </c>
      <c r="G162" s="25">
        <v>8331091638</v>
      </c>
      <c r="H162" s="25" t="s">
        <v>280</v>
      </c>
      <c r="I162" s="22">
        <v>1</v>
      </c>
      <c r="J162" s="22">
        <v>2</v>
      </c>
      <c r="K162" s="22">
        <v>7560</v>
      </c>
      <c r="L162" s="22">
        <v>1143</v>
      </c>
      <c r="M162" s="22">
        <v>2</v>
      </c>
      <c r="N162" s="26">
        <v>8.7499999999999994E-2</v>
      </c>
      <c r="O162" s="23">
        <f t="shared" si="7"/>
        <v>8641080</v>
      </c>
      <c r="P162" s="23">
        <f t="shared" si="8"/>
        <v>2286</v>
      </c>
    </row>
    <row r="163" spans="1:16" x14ac:dyDescent="0.25">
      <c r="A163" s="22">
        <v>160</v>
      </c>
      <c r="B163" s="25" t="s">
        <v>9</v>
      </c>
      <c r="C163" s="25" t="s">
        <v>212</v>
      </c>
      <c r="D163" s="25" t="s">
        <v>106</v>
      </c>
      <c r="E163" s="25" t="s">
        <v>267</v>
      </c>
      <c r="F163" s="25" t="s">
        <v>275</v>
      </c>
      <c r="G163" s="25">
        <v>8331091638</v>
      </c>
      <c r="H163" s="25" t="s">
        <v>281</v>
      </c>
      <c r="I163" s="22">
        <v>1</v>
      </c>
      <c r="J163" s="22">
        <v>1</v>
      </c>
      <c r="K163" s="22">
        <v>2376</v>
      </c>
      <c r="L163" s="22">
        <v>1</v>
      </c>
      <c r="M163" s="22">
        <v>1</v>
      </c>
      <c r="N163" s="26">
        <v>2.75E-2</v>
      </c>
      <c r="O163" s="23">
        <f t="shared" si="7"/>
        <v>2376</v>
      </c>
      <c r="P163" s="23">
        <f t="shared" si="8"/>
        <v>1</v>
      </c>
    </row>
    <row r="164" spans="1:16" x14ac:dyDescent="0.25">
      <c r="A164" s="22">
        <v>161</v>
      </c>
      <c r="B164" s="25" t="s">
        <v>9</v>
      </c>
      <c r="C164" s="25" t="s">
        <v>212</v>
      </c>
      <c r="D164" s="25" t="s">
        <v>106</v>
      </c>
      <c r="E164" s="25" t="s">
        <v>267</v>
      </c>
      <c r="F164" s="25" t="s">
        <v>282</v>
      </c>
      <c r="G164" s="25">
        <v>9490614956</v>
      </c>
      <c r="H164" s="25" t="s">
        <v>283</v>
      </c>
      <c r="I164" s="22">
        <v>1</v>
      </c>
      <c r="J164" s="22">
        <v>2</v>
      </c>
      <c r="K164" s="22">
        <v>4471</v>
      </c>
      <c r="L164" s="22">
        <v>2078</v>
      </c>
      <c r="M164" s="22">
        <v>2</v>
      </c>
      <c r="N164" s="26">
        <v>5.1747685185185188E-2</v>
      </c>
      <c r="O164" s="23">
        <f t="shared" si="7"/>
        <v>9290738</v>
      </c>
      <c r="P164" s="23">
        <f t="shared" si="8"/>
        <v>4156</v>
      </c>
    </row>
    <row r="165" spans="1:16" x14ac:dyDescent="0.25">
      <c r="A165" s="22">
        <v>162</v>
      </c>
      <c r="B165" s="25" t="s">
        <v>9</v>
      </c>
      <c r="C165" s="25" t="s">
        <v>212</v>
      </c>
      <c r="D165" s="25" t="s">
        <v>106</v>
      </c>
      <c r="E165" s="25" t="s">
        <v>267</v>
      </c>
      <c r="F165" s="25" t="s">
        <v>282</v>
      </c>
      <c r="G165" s="25">
        <v>9490614956</v>
      </c>
      <c r="H165" s="25" t="s">
        <v>284</v>
      </c>
      <c r="I165" s="22">
        <v>1</v>
      </c>
      <c r="J165" s="22">
        <v>1</v>
      </c>
      <c r="K165" s="22">
        <v>7643</v>
      </c>
      <c r="L165" s="22">
        <v>1507</v>
      </c>
      <c r="M165" s="22">
        <v>1</v>
      </c>
      <c r="N165" s="26">
        <v>8.8460648148148149E-2</v>
      </c>
      <c r="O165" s="23">
        <f t="shared" si="7"/>
        <v>11518001</v>
      </c>
      <c r="P165" s="23">
        <f t="shared" si="8"/>
        <v>1507</v>
      </c>
    </row>
    <row r="166" spans="1:16" x14ac:dyDescent="0.25">
      <c r="A166" s="22">
        <v>163</v>
      </c>
      <c r="B166" s="25" t="s">
        <v>9</v>
      </c>
      <c r="C166" s="25" t="s">
        <v>212</v>
      </c>
      <c r="D166" s="25" t="s">
        <v>106</v>
      </c>
      <c r="E166" s="25" t="s">
        <v>267</v>
      </c>
      <c r="F166" s="25" t="s">
        <v>282</v>
      </c>
      <c r="G166" s="25">
        <v>9490614956</v>
      </c>
      <c r="H166" s="25" t="s">
        <v>285</v>
      </c>
      <c r="I166" s="22">
        <v>1</v>
      </c>
      <c r="J166" s="22">
        <v>0</v>
      </c>
      <c r="K166" s="22">
        <v>0</v>
      </c>
      <c r="L166" s="22">
        <v>1480</v>
      </c>
      <c r="M166" s="22">
        <v>0</v>
      </c>
      <c r="N166" s="26">
        <v>0</v>
      </c>
      <c r="O166" s="23">
        <f t="shared" si="7"/>
        <v>0</v>
      </c>
      <c r="P166" s="23">
        <f t="shared" si="8"/>
        <v>0</v>
      </c>
    </row>
    <row r="167" spans="1:16" x14ac:dyDescent="0.25">
      <c r="A167" s="22">
        <v>164</v>
      </c>
      <c r="B167" s="25" t="s">
        <v>9</v>
      </c>
      <c r="C167" s="25" t="s">
        <v>212</v>
      </c>
      <c r="D167" s="25" t="s">
        <v>106</v>
      </c>
      <c r="E167" s="25" t="s">
        <v>286</v>
      </c>
      <c r="F167" s="25" t="s">
        <v>287</v>
      </c>
      <c r="G167" s="25">
        <v>7382601015</v>
      </c>
      <c r="H167" s="25" t="s">
        <v>288</v>
      </c>
      <c r="I167" s="22">
        <v>1</v>
      </c>
      <c r="J167" s="22">
        <v>4</v>
      </c>
      <c r="K167" s="22">
        <v>11355</v>
      </c>
      <c r="L167" s="22">
        <v>2203</v>
      </c>
      <c r="M167" s="22">
        <v>4</v>
      </c>
      <c r="N167" s="26">
        <v>0.13142361111111112</v>
      </c>
      <c r="O167" s="23">
        <f t="shared" si="7"/>
        <v>25015065</v>
      </c>
      <c r="P167" s="23">
        <f t="shared" si="8"/>
        <v>8812</v>
      </c>
    </row>
    <row r="168" spans="1:16" x14ac:dyDescent="0.25">
      <c r="A168" s="22">
        <v>165</v>
      </c>
      <c r="B168" s="25" t="s">
        <v>9</v>
      </c>
      <c r="C168" s="25" t="s">
        <v>212</v>
      </c>
      <c r="D168" s="25" t="s">
        <v>106</v>
      </c>
      <c r="E168" s="25" t="s">
        <v>286</v>
      </c>
      <c r="F168" s="25" t="s">
        <v>289</v>
      </c>
      <c r="G168" s="25">
        <v>9490615493</v>
      </c>
      <c r="H168" s="25" t="s">
        <v>290</v>
      </c>
      <c r="I168" s="22">
        <v>1</v>
      </c>
      <c r="J168" s="22">
        <v>0</v>
      </c>
      <c r="K168" s="22">
        <v>0</v>
      </c>
      <c r="L168" s="22">
        <v>1784</v>
      </c>
      <c r="M168" s="22">
        <v>0</v>
      </c>
      <c r="N168" s="26">
        <v>0</v>
      </c>
      <c r="O168" s="23">
        <f t="shared" si="7"/>
        <v>0</v>
      </c>
      <c r="P168" s="23">
        <f t="shared" si="8"/>
        <v>0</v>
      </c>
    </row>
    <row r="169" spans="1:16" x14ac:dyDescent="0.25">
      <c r="A169" s="22">
        <v>166</v>
      </c>
      <c r="B169" s="25" t="s">
        <v>9</v>
      </c>
      <c r="C169" s="25" t="s">
        <v>212</v>
      </c>
      <c r="D169" s="25" t="s">
        <v>106</v>
      </c>
      <c r="E169" s="25" t="s">
        <v>286</v>
      </c>
      <c r="F169" s="25" t="s">
        <v>289</v>
      </c>
      <c r="G169" s="25">
        <v>9490615493</v>
      </c>
      <c r="H169" s="25" t="s">
        <v>291</v>
      </c>
      <c r="I169" s="22">
        <v>1</v>
      </c>
      <c r="J169" s="22">
        <v>0</v>
      </c>
      <c r="K169" s="22">
        <v>0</v>
      </c>
      <c r="L169" s="22">
        <v>1344</v>
      </c>
      <c r="M169" s="22">
        <v>0</v>
      </c>
      <c r="N169" s="26">
        <v>0</v>
      </c>
      <c r="O169" s="23">
        <f t="shared" si="7"/>
        <v>0</v>
      </c>
      <c r="P169" s="23">
        <f t="shared" si="8"/>
        <v>0</v>
      </c>
    </row>
    <row r="170" spans="1:16" x14ac:dyDescent="0.25">
      <c r="A170" s="22">
        <v>167</v>
      </c>
      <c r="B170" s="25" t="s">
        <v>9</v>
      </c>
      <c r="C170" s="25" t="s">
        <v>212</v>
      </c>
      <c r="D170" s="25" t="s">
        <v>106</v>
      </c>
      <c r="E170" s="25" t="s">
        <v>286</v>
      </c>
      <c r="F170" s="25" t="s">
        <v>289</v>
      </c>
      <c r="G170" s="25">
        <v>9490615493</v>
      </c>
      <c r="H170" s="25" t="s">
        <v>292</v>
      </c>
      <c r="I170" s="22">
        <v>1</v>
      </c>
      <c r="J170" s="22">
        <v>0</v>
      </c>
      <c r="K170" s="22">
        <v>0</v>
      </c>
      <c r="L170" s="22">
        <v>5287</v>
      </c>
      <c r="M170" s="22">
        <v>0</v>
      </c>
      <c r="N170" s="26">
        <v>0</v>
      </c>
      <c r="O170" s="23">
        <f t="shared" si="7"/>
        <v>0</v>
      </c>
      <c r="P170" s="23">
        <f t="shared" si="8"/>
        <v>0</v>
      </c>
    </row>
    <row r="171" spans="1:16" x14ac:dyDescent="0.25">
      <c r="A171" s="22">
        <v>168</v>
      </c>
      <c r="B171" s="25" t="s">
        <v>9</v>
      </c>
      <c r="C171" s="25" t="s">
        <v>212</v>
      </c>
      <c r="D171" s="25" t="s">
        <v>106</v>
      </c>
      <c r="E171" s="25" t="s">
        <v>286</v>
      </c>
      <c r="F171" s="25" t="s">
        <v>289</v>
      </c>
      <c r="G171" s="25">
        <v>9490615493</v>
      </c>
      <c r="H171" s="25" t="s">
        <v>293</v>
      </c>
      <c r="I171" s="22">
        <v>1</v>
      </c>
      <c r="J171" s="22">
        <v>0</v>
      </c>
      <c r="K171" s="22">
        <v>0</v>
      </c>
      <c r="L171" s="22">
        <v>103</v>
      </c>
      <c r="M171" s="22">
        <v>0</v>
      </c>
      <c r="N171" s="26">
        <v>0</v>
      </c>
      <c r="O171" s="23">
        <f t="shared" si="7"/>
        <v>0</v>
      </c>
      <c r="P171" s="23">
        <f t="shared" si="8"/>
        <v>0</v>
      </c>
    </row>
    <row r="172" spans="1:16" x14ac:dyDescent="0.25">
      <c r="A172" s="22">
        <v>169</v>
      </c>
      <c r="B172" s="25" t="s">
        <v>9</v>
      </c>
      <c r="C172" s="25" t="s">
        <v>212</v>
      </c>
      <c r="D172" s="25" t="s">
        <v>106</v>
      </c>
      <c r="E172" s="25" t="s">
        <v>286</v>
      </c>
      <c r="F172" s="25" t="s">
        <v>289</v>
      </c>
      <c r="G172" s="25">
        <v>9490615493</v>
      </c>
      <c r="H172" s="25" t="s">
        <v>294</v>
      </c>
      <c r="I172" s="22">
        <v>1</v>
      </c>
      <c r="J172" s="22">
        <v>0</v>
      </c>
      <c r="K172" s="22">
        <v>0</v>
      </c>
      <c r="L172" s="22">
        <v>3840</v>
      </c>
      <c r="M172" s="22">
        <v>0</v>
      </c>
      <c r="N172" s="26">
        <v>0</v>
      </c>
      <c r="O172" s="23">
        <f t="shared" si="7"/>
        <v>0</v>
      </c>
      <c r="P172" s="23">
        <f t="shared" si="8"/>
        <v>0</v>
      </c>
    </row>
    <row r="173" spans="1:16" x14ac:dyDescent="0.25">
      <c r="A173" s="22">
        <v>170</v>
      </c>
      <c r="B173" s="25" t="s">
        <v>9</v>
      </c>
      <c r="C173" s="25" t="s">
        <v>212</v>
      </c>
      <c r="D173" s="25" t="s">
        <v>106</v>
      </c>
      <c r="E173" s="25" t="s">
        <v>286</v>
      </c>
      <c r="F173" s="25" t="s">
        <v>289</v>
      </c>
      <c r="G173" s="25">
        <v>9490615493</v>
      </c>
      <c r="H173" s="25" t="s">
        <v>295</v>
      </c>
      <c r="I173" s="22">
        <v>1</v>
      </c>
      <c r="J173" s="22">
        <v>2</v>
      </c>
      <c r="K173" s="22">
        <v>5018</v>
      </c>
      <c r="L173" s="22">
        <v>2691</v>
      </c>
      <c r="M173" s="22">
        <v>2</v>
      </c>
      <c r="N173" s="26">
        <v>5.8078703703703702E-2</v>
      </c>
      <c r="O173" s="23">
        <f t="shared" si="7"/>
        <v>13503438</v>
      </c>
      <c r="P173" s="23">
        <f t="shared" si="8"/>
        <v>5382</v>
      </c>
    </row>
    <row r="174" spans="1:16" ht="26.25" x14ac:dyDescent="0.25">
      <c r="A174" s="22">
        <v>171</v>
      </c>
      <c r="B174" s="25" t="s">
        <v>9</v>
      </c>
      <c r="C174" s="25" t="s">
        <v>212</v>
      </c>
      <c r="D174" s="25" t="s">
        <v>106</v>
      </c>
      <c r="E174" s="25" t="s">
        <v>286</v>
      </c>
      <c r="F174" s="25" t="s">
        <v>296</v>
      </c>
      <c r="G174" s="25">
        <v>8500637761</v>
      </c>
      <c r="H174" s="25" t="s">
        <v>297</v>
      </c>
      <c r="I174" s="22">
        <v>1</v>
      </c>
      <c r="J174" s="22">
        <v>0</v>
      </c>
      <c r="K174" s="22">
        <v>0</v>
      </c>
      <c r="L174" s="22">
        <v>296</v>
      </c>
      <c r="M174" s="22">
        <v>0</v>
      </c>
      <c r="N174" s="26">
        <v>0</v>
      </c>
      <c r="O174" s="23">
        <f t="shared" si="7"/>
        <v>0</v>
      </c>
      <c r="P174" s="23">
        <f t="shared" si="8"/>
        <v>0</v>
      </c>
    </row>
    <row r="175" spans="1:16" x14ac:dyDescent="0.25">
      <c r="A175" s="22">
        <v>172</v>
      </c>
      <c r="B175" s="25" t="s">
        <v>9</v>
      </c>
      <c r="C175" s="25" t="s">
        <v>212</v>
      </c>
      <c r="D175" s="25" t="s">
        <v>106</v>
      </c>
      <c r="E175" s="25" t="s">
        <v>286</v>
      </c>
      <c r="F175" s="25" t="s">
        <v>296</v>
      </c>
      <c r="G175" s="25">
        <v>8500637761</v>
      </c>
      <c r="H175" s="25" t="s">
        <v>298</v>
      </c>
      <c r="I175" s="22">
        <v>1</v>
      </c>
      <c r="J175" s="22">
        <v>0</v>
      </c>
      <c r="K175" s="22">
        <v>0</v>
      </c>
      <c r="L175" s="22">
        <v>1928</v>
      </c>
      <c r="M175" s="22">
        <v>0</v>
      </c>
      <c r="N175" s="26">
        <v>0</v>
      </c>
      <c r="O175" s="23">
        <f t="shared" si="7"/>
        <v>0</v>
      </c>
      <c r="P175" s="23">
        <f t="shared" si="8"/>
        <v>0</v>
      </c>
    </row>
    <row r="176" spans="1:16" x14ac:dyDescent="0.25">
      <c r="A176" s="22">
        <v>173</v>
      </c>
      <c r="B176" s="25" t="s">
        <v>9</v>
      </c>
      <c r="C176" s="25" t="s">
        <v>212</v>
      </c>
      <c r="D176" s="25" t="s">
        <v>106</v>
      </c>
      <c r="E176" s="25" t="s">
        <v>286</v>
      </c>
      <c r="F176" s="25" t="s">
        <v>296</v>
      </c>
      <c r="G176" s="25">
        <v>8500637761</v>
      </c>
      <c r="H176" s="25" t="s">
        <v>299</v>
      </c>
      <c r="I176" s="22">
        <v>1</v>
      </c>
      <c r="J176" s="22">
        <v>0</v>
      </c>
      <c r="K176" s="22">
        <v>0</v>
      </c>
      <c r="L176" s="22">
        <v>1708</v>
      </c>
      <c r="M176" s="22">
        <v>0</v>
      </c>
      <c r="N176" s="26">
        <v>0</v>
      </c>
      <c r="O176" s="23">
        <f t="shared" si="7"/>
        <v>0</v>
      </c>
      <c r="P176" s="23">
        <f t="shared" si="8"/>
        <v>0</v>
      </c>
    </row>
    <row r="177" spans="1:16" x14ac:dyDescent="0.25">
      <c r="A177" s="22">
        <v>174</v>
      </c>
      <c r="B177" s="25" t="s">
        <v>9</v>
      </c>
      <c r="C177" s="25" t="s">
        <v>212</v>
      </c>
      <c r="D177" s="25" t="s">
        <v>106</v>
      </c>
      <c r="E177" s="25" t="s">
        <v>286</v>
      </c>
      <c r="F177" s="25" t="s">
        <v>300</v>
      </c>
      <c r="G177" s="25">
        <v>8331019325</v>
      </c>
      <c r="H177" s="25" t="s">
        <v>301</v>
      </c>
      <c r="I177" s="22">
        <v>1</v>
      </c>
      <c r="J177" s="22">
        <v>2</v>
      </c>
      <c r="K177" s="22">
        <v>7020</v>
      </c>
      <c r="L177" s="22">
        <v>1884</v>
      </c>
      <c r="M177" s="22">
        <v>2</v>
      </c>
      <c r="N177" s="26">
        <v>8.1250000000000003E-2</v>
      </c>
      <c r="O177" s="23">
        <f t="shared" si="7"/>
        <v>13225680</v>
      </c>
      <c r="P177" s="23">
        <f t="shared" si="8"/>
        <v>3768</v>
      </c>
    </row>
    <row r="178" spans="1:16" x14ac:dyDescent="0.25">
      <c r="A178" s="22">
        <v>175</v>
      </c>
      <c r="B178" s="25" t="s">
        <v>9</v>
      </c>
      <c r="C178" s="25" t="s">
        <v>212</v>
      </c>
      <c r="D178" s="25" t="s">
        <v>106</v>
      </c>
      <c r="E178" s="25" t="s">
        <v>286</v>
      </c>
      <c r="F178" s="25" t="s">
        <v>300</v>
      </c>
      <c r="G178" s="25">
        <v>8331019325</v>
      </c>
      <c r="H178" s="25" t="s">
        <v>302</v>
      </c>
      <c r="I178" s="22">
        <v>1</v>
      </c>
      <c r="J178" s="22">
        <v>2</v>
      </c>
      <c r="K178" s="22">
        <v>6750</v>
      </c>
      <c r="L178" s="22">
        <v>1636</v>
      </c>
      <c r="M178" s="22">
        <v>2</v>
      </c>
      <c r="N178" s="26">
        <v>7.8125E-2</v>
      </c>
      <c r="O178" s="23">
        <f t="shared" si="7"/>
        <v>11043000</v>
      </c>
      <c r="P178" s="23">
        <f t="shared" si="8"/>
        <v>3272</v>
      </c>
    </row>
    <row r="179" spans="1:16" x14ac:dyDescent="0.25">
      <c r="A179" s="22">
        <v>176</v>
      </c>
      <c r="B179" s="25" t="s">
        <v>9</v>
      </c>
      <c r="C179" s="25" t="s">
        <v>212</v>
      </c>
      <c r="D179" s="25" t="s">
        <v>106</v>
      </c>
      <c r="E179" s="25" t="s">
        <v>286</v>
      </c>
      <c r="F179" s="25" t="s">
        <v>300</v>
      </c>
      <c r="G179" s="25">
        <v>8331019325</v>
      </c>
      <c r="H179" s="25" t="s">
        <v>303</v>
      </c>
      <c r="I179" s="22">
        <v>1</v>
      </c>
      <c r="J179" s="22">
        <v>2</v>
      </c>
      <c r="K179" s="22">
        <v>7632</v>
      </c>
      <c r="L179" s="22">
        <v>1216</v>
      </c>
      <c r="M179" s="22">
        <v>2</v>
      </c>
      <c r="N179" s="26">
        <v>8.8333333333333333E-2</v>
      </c>
      <c r="O179" s="23">
        <f t="shared" si="7"/>
        <v>9280512</v>
      </c>
      <c r="P179" s="23">
        <f t="shared" si="8"/>
        <v>2432</v>
      </c>
    </row>
    <row r="180" spans="1:16" x14ac:dyDescent="0.25">
      <c r="A180" s="22">
        <v>177</v>
      </c>
      <c r="B180" s="25" t="s">
        <v>9</v>
      </c>
      <c r="C180" s="25" t="s">
        <v>212</v>
      </c>
      <c r="D180" s="25" t="s">
        <v>106</v>
      </c>
      <c r="E180" s="25" t="s">
        <v>286</v>
      </c>
      <c r="F180" s="25" t="s">
        <v>300</v>
      </c>
      <c r="G180" s="25">
        <v>8331019325</v>
      </c>
      <c r="H180" s="25" t="s">
        <v>304</v>
      </c>
      <c r="I180" s="22">
        <v>1</v>
      </c>
      <c r="J180" s="22">
        <v>2</v>
      </c>
      <c r="K180" s="22">
        <v>8496</v>
      </c>
      <c r="L180" s="22">
        <v>896</v>
      </c>
      <c r="M180" s="22">
        <v>2</v>
      </c>
      <c r="N180" s="26">
        <v>9.8333333333333328E-2</v>
      </c>
      <c r="O180" s="23">
        <f t="shared" si="7"/>
        <v>7612416</v>
      </c>
      <c r="P180" s="23">
        <f t="shared" si="8"/>
        <v>1792</v>
      </c>
    </row>
    <row r="181" spans="1:16" x14ac:dyDescent="0.25">
      <c r="A181" s="22">
        <v>178</v>
      </c>
      <c r="B181" s="25" t="s">
        <v>9</v>
      </c>
      <c r="C181" s="25" t="s">
        <v>212</v>
      </c>
      <c r="D181" s="25" t="s">
        <v>106</v>
      </c>
      <c r="E181" s="25" t="s">
        <v>286</v>
      </c>
      <c r="F181" s="25" t="s">
        <v>305</v>
      </c>
      <c r="G181" s="25">
        <v>9490614953</v>
      </c>
      <c r="H181" s="25" t="s">
        <v>306</v>
      </c>
      <c r="I181" s="22">
        <v>1</v>
      </c>
      <c r="J181" s="22">
        <v>4</v>
      </c>
      <c r="K181" s="22">
        <v>31035</v>
      </c>
      <c r="L181" s="22">
        <v>1117</v>
      </c>
      <c r="M181" s="22">
        <v>4</v>
      </c>
      <c r="N181" s="26">
        <v>0.35920138888888886</v>
      </c>
      <c r="O181" s="23">
        <f t="shared" si="7"/>
        <v>34666095</v>
      </c>
      <c r="P181" s="23">
        <f t="shared" si="8"/>
        <v>4468</v>
      </c>
    </row>
    <row r="182" spans="1:16" x14ac:dyDescent="0.25">
      <c r="A182" s="22">
        <v>179</v>
      </c>
      <c r="B182" s="25" t="s">
        <v>9</v>
      </c>
      <c r="C182" s="25" t="s">
        <v>212</v>
      </c>
      <c r="D182" s="25" t="s">
        <v>106</v>
      </c>
      <c r="E182" s="25" t="s">
        <v>286</v>
      </c>
      <c r="F182" s="25" t="s">
        <v>305</v>
      </c>
      <c r="G182" s="25">
        <v>9490614953</v>
      </c>
      <c r="H182" s="25" t="s">
        <v>307</v>
      </c>
      <c r="I182" s="22">
        <v>1</v>
      </c>
      <c r="J182" s="22">
        <v>3</v>
      </c>
      <c r="K182" s="22">
        <v>13089</v>
      </c>
      <c r="L182" s="22">
        <v>1674</v>
      </c>
      <c r="M182" s="22">
        <v>3</v>
      </c>
      <c r="N182" s="26">
        <v>0.15149305555555556</v>
      </c>
      <c r="O182" s="23">
        <f t="shared" si="7"/>
        <v>21910986</v>
      </c>
      <c r="P182" s="23">
        <f t="shared" si="8"/>
        <v>5022</v>
      </c>
    </row>
    <row r="183" spans="1:16" x14ac:dyDescent="0.25">
      <c r="A183" s="22">
        <v>180</v>
      </c>
      <c r="B183" s="25" t="s">
        <v>9</v>
      </c>
      <c r="C183" s="25" t="s">
        <v>212</v>
      </c>
      <c r="D183" s="25" t="s">
        <v>106</v>
      </c>
      <c r="E183" s="25" t="s">
        <v>286</v>
      </c>
      <c r="F183" s="25" t="s">
        <v>305</v>
      </c>
      <c r="G183" s="25">
        <v>9490614953</v>
      </c>
      <c r="H183" s="25" t="s">
        <v>308</v>
      </c>
      <c r="I183" s="22">
        <v>1</v>
      </c>
      <c r="J183" s="22">
        <v>3</v>
      </c>
      <c r="K183" s="22">
        <v>15050</v>
      </c>
      <c r="L183" s="22">
        <v>1361</v>
      </c>
      <c r="M183" s="22">
        <v>3</v>
      </c>
      <c r="N183" s="26">
        <v>0.17418981481481483</v>
      </c>
      <c r="O183" s="23">
        <f t="shared" si="7"/>
        <v>20483050</v>
      </c>
      <c r="P183" s="23">
        <f t="shared" si="8"/>
        <v>4083</v>
      </c>
    </row>
    <row r="184" spans="1:16" x14ac:dyDescent="0.25">
      <c r="A184" s="22">
        <v>181</v>
      </c>
      <c r="B184" s="25" t="s">
        <v>9</v>
      </c>
      <c r="C184" s="25" t="s">
        <v>212</v>
      </c>
      <c r="D184" s="25" t="s">
        <v>106</v>
      </c>
      <c r="E184" s="25" t="s">
        <v>286</v>
      </c>
      <c r="F184" s="25" t="s">
        <v>309</v>
      </c>
      <c r="G184" s="25">
        <v>8332999150</v>
      </c>
      <c r="H184" s="25" t="s">
        <v>310</v>
      </c>
      <c r="I184" s="22">
        <v>1</v>
      </c>
      <c r="J184" s="22">
        <v>3</v>
      </c>
      <c r="K184" s="22">
        <v>5278</v>
      </c>
      <c r="L184" s="22">
        <v>510</v>
      </c>
      <c r="M184" s="22">
        <v>3</v>
      </c>
      <c r="N184" s="26">
        <v>6.1087962962962962E-2</v>
      </c>
      <c r="O184" s="23">
        <f t="shared" si="7"/>
        <v>2691780</v>
      </c>
      <c r="P184" s="23">
        <f t="shared" si="8"/>
        <v>1530</v>
      </c>
    </row>
    <row r="185" spans="1:16" x14ac:dyDescent="0.25">
      <c r="A185" s="22">
        <v>182</v>
      </c>
      <c r="B185" s="25" t="s">
        <v>9</v>
      </c>
      <c r="C185" s="25" t="s">
        <v>212</v>
      </c>
      <c r="D185" s="25" t="s">
        <v>106</v>
      </c>
      <c r="E185" s="25" t="s">
        <v>286</v>
      </c>
      <c r="F185" s="25" t="s">
        <v>309</v>
      </c>
      <c r="G185" s="25">
        <v>8332999150</v>
      </c>
      <c r="H185" s="25" t="s">
        <v>311</v>
      </c>
      <c r="I185" s="22">
        <v>1</v>
      </c>
      <c r="J185" s="22">
        <v>1</v>
      </c>
      <c r="K185" s="22">
        <v>5963</v>
      </c>
      <c r="L185" s="22">
        <v>791</v>
      </c>
      <c r="M185" s="22">
        <v>1</v>
      </c>
      <c r="N185" s="26">
        <v>6.9016203703703705E-2</v>
      </c>
      <c r="O185" s="23">
        <f t="shared" si="7"/>
        <v>4716733</v>
      </c>
      <c r="P185" s="23">
        <f t="shared" si="8"/>
        <v>791</v>
      </c>
    </row>
    <row r="186" spans="1:16" x14ac:dyDescent="0.25">
      <c r="A186" s="22">
        <v>183</v>
      </c>
      <c r="B186" s="25" t="s">
        <v>9</v>
      </c>
      <c r="C186" s="25" t="s">
        <v>212</v>
      </c>
      <c r="D186" s="25" t="s">
        <v>106</v>
      </c>
      <c r="E186" s="25" t="s">
        <v>286</v>
      </c>
      <c r="F186" s="25" t="s">
        <v>309</v>
      </c>
      <c r="G186" s="25">
        <v>8332999150</v>
      </c>
      <c r="H186" s="25" t="s">
        <v>312</v>
      </c>
      <c r="I186" s="22">
        <v>1</v>
      </c>
      <c r="J186" s="22">
        <v>1</v>
      </c>
      <c r="K186" s="22">
        <v>2642</v>
      </c>
      <c r="L186" s="22">
        <v>1820</v>
      </c>
      <c r="M186" s="22">
        <v>1</v>
      </c>
      <c r="N186" s="26">
        <v>3.0578703703703705E-2</v>
      </c>
      <c r="O186" s="23">
        <f t="shared" si="7"/>
        <v>4808440</v>
      </c>
      <c r="P186" s="23">
        <f t="shared" si="8"/>
        <v>1820</v>
      </c>
    </row>
    <row r="187" spans="1:16" x14ac:dyDescent="0.25">
      <c r="A187" s="22">
        <v>184</v>
      </c>
      <c r="B187" s="25" t="s">
        <v>9</v>
      </c>
      <c r="C187" s="25" t="s">
        <v>212</v>
      </c>
      <c r="D187" s="25" t="s">
        <v>106</v>
      </c>
      <c r="E187" s="25" t="s">
        <v>313</v>
      </c>
      <c r="F187" s="25" t="s">
        <v>314</v>
      </c>
      <c r="G187" s="25">
        <v>8332974019</v>
      </c>
      <c r="H187" s="25" t="s">
        <v>315</v>
      </c>
      <c r="I187" s="22">
        <v>1</v>
      </c>
      <c r="J187" s="22">
        <v>1</v>
      </c>
      <c r="K187" s="22">
        <v>8370</v>
      </c>
      <c r="L187" s="22">
        <v>1998</v>
      </c>
      <c r="M187" s="22">
        <v>1</v>
      </c>
      <c r="N187" s="26">
        <v>9.6875000000000003E-2</v>
      </c>
      <c r="O187" s="23">
        <f t="shared" si="7"/>
        <v>16723260</v>
      </c>
      <c r="P187" s="23">
        <f t="shared" si="8"/>
        <v>1998</v>
      </c>
    </row>
    <row r="188" spans="1:16" x14ac:dyDescent="0.25">
      <c r="A188" s="22">
        <v>185</v>
      </c>
      <c r="B188" s="25" t="s">
        <v>9</v>
      </c>
      <c r="C188" s="25" t="s">
        <v>212</v>
      </c>
      <c r="D188" s="25" t="s">
        <v>106</v>
      </c>
      <c r="E188" s="25" t="s">
        <v>313</v>
      </c>
      <c r="F188" s="25" t="s">
        <v>314</v>
      </c>
      <c r="G188" s="25">
        <v>8332974019</v>
      </c>
      <c r="H188" s="25" t="s">
        <v>316</v>
      </c>
      <c r="I188" s="22">
        <v>1</v>
      </c>
      <c r="J188" s="22">
        <v>1</v>
      </c>
      <c r="K188" s="22">
        <v>8432</v>
      </c>
      <c r="L188" s="22">
        <v>17</v>
      </c>
      <c r="M188" s="22">
        <v>1</v>
      </c>
      <c r="N188" s="26">
        <v>9.7592592592592592E-2</v>
      </c>
      <c r="O188" s="23">
        <f t="shared" si="7"/>
        <v>143344</v>
      </c>
      <c r="P188" s="23">
        <f t="shared" si="8"/>
        <v>17</v>
      </c>
    </row>
    <row r="189" spans="1:16" x14ac:dyDescent="0.25">
      <c r="A189" s="22">
        <v>186</v>
      </c>
      <c r="B189" s="25" t="s">
        <v>9</v>
      </c>
      <c r="C189" s="25" t="s">
        <v>212</v>
      </c>
      <c r="D189" s="25" t="s">
        <v>106</v>
      </c>
      <c r="E189" s="25" t="s">
        <v>313</v>
      </c>
      <c r="F189" s="25" t="s">
        <v>314</v>
      </c>
      <c r="G189" s="25">
        <v>8332974019</v>
      </c>
      <c r="H189" s="25" t="s">
        <v>317</v>
      </c>
      <c r="I189" s="22">
        <v>1</v>
      </c>
      <c r="J189" s="22">
        <v>3</v>
      </c>
      <c r="K189" s="22">
        <v>16742</v>
      </c>
      <c r="L189" s="22">
        <v>7390</v>
      </c>
      <c r="M189" s="22">
        <v>3</v>
      </c>
      <c r="N189" s="26">
        <v>0.19377314814814814</v>
      </c>
      <c r="O189" s="23">
        <f t="shared" si="7"/>
        <v>123723380</v>
      </c>
      <c r="P189" s="23">
        <f t="shared" si="8"/>
        <v>22170</v>
      </c>
    </row>
    <row r="190" spans="1:16" x14ac:dyDescent="0.25">
      <c r="A190" s="22">
        <v>187</v>
      </c>
      <c r="B190" s="25" t="s">
        <v>9</v>
      </c>
      <c r="C190" s="25" t="s">
        <v>212</v>
      </c>
      <c r="D190" s="25" t="s">
        <v>106</v>
      </c>
      <c r="E190" s="25" t="s">
        <v>313</v>
      </c>
      <c r="F190" s="25" t="s">
        <v>318</v>
      </c>
      <c r="G190" s="25">
        <v>9491052187</v>
      </c>
      <c r="H190" s="25" t="s">
        <v>319</v>
      </c>
      <c r="I190" s="22">
        <v>1</v>
      </c>
      <c r="J190" s="22">
        <v>0</v>
      </c>
      <c r="K190" s="22">
        <v>0</v>
      </c>
      <c r="L190" s="22">
        <v>6188</v>
      </c>
      <c r="M190" s="22">
        <v>0</v>
      </c>
      <c r="N190" s="26">
        <v>0</v>
      </c>
      <c r="O190" s="23">
        <f t="shared" si="7"/>
        <v>0</v>
      </c>
      <c r="P190" s="23">
        <f t="shared" si="8"/>
        <v>0</v>
      </c>
    </row>
    <row r="191" spans="1:16" x14ac:dyDescent="0.25">
      <c r="A191" s="22">
        <v>188</v>
      </c>
      <c r="B191" s="25" t="s">
        <v>9</v>
      </c>
      <c r="C191" s="25" t="s">
        <v>212</v>
      </c>
      <c r="D191" s="25" t="s">
        <v>106</v>
      </c>
      <c r="E191" s="25" t="s">
        <v>313</v>
      </c>
      <c r="F191" s="25" t="s">
        <v>318</v>
      </c>
      <c r="G191" s="25">
        <v>9491052187</v>
      </c>
      <c r="H191" s="25" t="s">
        <v>320</v>
      </c>
      <c r="I191" s="22">
        <v>1</v>
      </c>
      <c r="J191" s="22">
        <v>0</v>
      </c>
      <c r="K191" s="22">
        <v>0</v>
      </c>
      <c r="L191" s="22">
        <v>6</v>
      </c>
      <c r="M191" s="22">
        <v>0</v>
      </c>
      <c r="N191" s="26">
        <v>0</v>
      </c>
      <c r="O191" s="23">
        <f t="shared" si="7"/>
        <v>0</v>
      </c>
      <c r="P191" s="23">
        <f t="shared" si="8"/>
        <v>0</v>
      </c>
    </row>
    <row r="192" spans="1:16" x14ac:dyDescent="0.25">
      <c r="A192" s="22">
        <v>189</v>
      </c>
      <c r="B192" s="25" t="s">
        <v>9</v>
      </c>
      <c r="C192" s="25" t="s">
        <v>212</v>
      </c>
      <c r="D192" s="25" t="s">
        <v>106</v>
      </c>
      <c r="E192" s="25" t="s">
        <v>313</v>
      </c>
      <c r="F192" s="25" t="s">
        <v>318</v>
      </c>
      <c r="G192" s="25"/>
      <c r="H192" s="25" t="s">
        <v>321</v>
      </c>
      <c r="I192" s="22">
        <v>1</v>
      </c>
      <c r="J192" s="22">
        <v>0</v>
      </c>
      <c r="K192" s="22">
        <v>0</v>
      </c>
      <c r="L192" s="27"/>
      <c r="M192" s="22">
        <v>0</v>
      </c>
      <c r="N192" s="26">
        <v>0</v>
      </c>
      <c r="O192" s="23">
        <f t="shared" si="7"/>
        <v>0</v>
      </c>
      <c r="P192" s="23">
        <f t="shared" si="8"/>
        <v>0</v>
      </c>
    </row>
    <row r="193" spans="1:16" x14ac:dyDescent="0.25">
      <c r="A193" s="22">
        <v>190</v>
      </c>
      <c r="B193" s="25" t="s">
        <v>9</v>
      </c>
      <c r="C193" s="25" t="s">
        <v>212</v>
      </c>
      <c r="D193" s="25" t="s">
        <v>106</v>
      </c>
      <c r="E193" s="25" t="s">
        <v>313</v>
      </c>
      <c r="F193" s="25" t="s">
        <v>322</v>
      </c>
      <c r="G193" s="25">
        <v>9490615495</v>
      </c>
      <c r="H193" s="25" t="s">
        <v>323</v>
      </c>
      <c r="I193" s="22">
        <v>1</v>
      </c>
      <c r="J193" s="22">
        <v>2</v>
      </c>
      <c r="K193" s="22">
        <v>5012</v>
      </c>
      <c r="L193" s="22">
        <v>426</v>
      </c>
      <c r="M193" s="22">
        <v>2</v>
      </c>
      <c r="N193" s="26">
        <v>5.800925925925926E-2</v>
      </c>
      <c r="O193" s="23">
        <f t="shared" si="7"/>
        <v>2135112</v>
      </c>
      <c r="P193" s="23">
        <f t="shared" si="8"/>
        <v>852</v>
      </c>
    </row>
    <row r="194" spans="1:16" x14ac:dyDescent="0.25">
      <c r="A194" s="22">
        <v>191</v>
      </c>
      <c r="B194" s="25" t="s">
        <v>9</v>
      </c>
      <c r="C194" s="25" t="s">
        <v>212</v>
      </c>
      <c r="D194" s="25" t="s">
        <v>106</v>
      </c>
      <c r="E194" s="25" t="s">
        <v>313</v>
      </c>
      <c r="F194" s="25" t="s">
        <v>322</v>
      </c>
      <c r="G194" s="25">
        <v>9490615495</v>
      </c>
      <c r="H194" s="25" t="s">
        <v>324</v>
      </c>
      <c r="I194" s="22">
        <v>1</v>
      </c>
      <c r="J194" s="22">
        <v>4</v>
      </c>
      <c r="K194" s="22">
        <v>15758</v>
      </c>
      <c r="L194" s="22">
        <v>1954</v>
      </c>
      <c r="M194" s="22">
        <v>4</v>
      </c>
      <c r="N194" s="26">
        <v>0.18238425925925925</v>
      </c>
      <c r="O194" s="23">
        <f t="shared" si="7"/>
        <v>30791132</v>
      </c>
      <c r="P194" s="23">
        <f t="shared" si="8"/>
        <v>7816</v>
      </c>
    </row>
    <row r="195" spans="1:16" x14ac:dyDescent="0.25">
      <c r="A195" s="22">
        <v>192</v>
      </c>
      <c r="B195" s="25" t="s">
        <v>9</v>
      </c>
      <c r="C195" s="25" t="s">
        <v>212</v>
      </c>
      <c r="D195" s="25" t="s">
        <v>106</v>
      </c>
      <c r="E195" s="25" t="s">
        <v>313</v>
      </c>
      <c r="F195" s="25" t="s">
        <v>322</v>
      </c>
      <c r="G195" s="25">
        <v>9490615495</v>
      </c>
      <c r="H195" s="25" t="s">
        <v>325</v>
      </c>
      <c r="I195" s="22">
        <v>1</v>
      </c>
      <c r="J195" s="22">
        <v>6</v>
      </c>
      <c r="K195" s="22">
        <v>23638</v>
      </c>
      <c r="L195" s="22">
        <v>3009</v>
      </c>
      <c r="M195" s="22">
        <v>6</v>
      </c>
      <c r="N195" s="26">
        <v>0.27358796296296295</v>
      </c>
      <c r="O195" s="23">
        <f t="shared" si="7"/>
        <v>71126742</v>
      </c>
      <c r="P195" s="23">
        <f t="shared" si="8"/>
        <v>18054</v>
      </c>
    </row>
    <row r="196" spans="1:16" x14ac:dyDescent="0.25">
      <c r="A196" s="22">
        <v>193</v>
      </c>
      <c r="B196" s="25" t="s">
        <v>9</v>
      </c>
      <c r="C196" s="25" t="s">
        <v>212</v>
      </c>
      <c r="D196" s="25" t="s">
        <v>106</v>
      </c>
      <c r="E196" s="25" t="s">
        <v>313</v>
      </c>
      <c r="F196" s="25" t="s">
        <v>326</v>
      </c>
      <c r="G196" s="25">
        <v>9490598732</v>
      </c>
      <c r="H196" s="25" t="s">
        <v>327</v>
      </c>
      <c r="I196" s="22">
        <v>1</v>
      </c>
      <c r="J196" s="22">
        <v>8</v>
      </c>
      <c r="K196" s="22">
        <v>25114</v>
      </c>
      <c r="L196" s="22">
        <v>768</v>
      </c>
      <c r="M196" s="22">
        <v>8</v>
      </c>
      <c r="N196" s="26">
        <v>0.29067129629629629</v>
      </c>
      <c r="O196" s="23">
        <f t="shared" si="7"/>
        <v>19287552</v>
      </c>
      <c r="P196" s="23">
        <f t="shared" si="8"/>
        <v>6144</v>
      </c>
    </row>
    <row r="197" spans="1:16" x14ac:dyDescent="0.25">
      <c r="A197" s="22">
        <v>194</v>
      </c>
      <c r="B197" s="25" t="s">
        <v>9</v>
      </c>
      <c r="C197" s="25" t="s">
        <v>212</v>
      </c>
      <c r="D197" s="25" t="s">
        <v>106</v>
      </c>
      <c r="E197" s="25" t="s">
        <v>313</v>
      </c>
      <c r="F197" s="25" t="s">
        <v>326</v>
      </c>
      <c r="G197" s="25">
        <v>9490598732</v>
      </c>
      <c r="H197" s="25" t="s">
        <v>328</v>
      </c>
      <c r="I197" s="22">
        <v>1</v>
      </c>
      <c r="J197" s="22">
        <v>0</v>
      </c>
      <c r="K197" s="22">
        <v>0</v>
      </c>
      <c r="L197" s="22">
        <v>4591</v>
      </c>
      <c r="M197" s="22">
        <v>0</v>
      </c>
      <c r="N197" s="26">
        <v>0</v>
      </c>
      <c r="O197" s="23">
        <f t="shared" si="7"/>
        <v>0</v>
      </c>
      <c r="P197" s="23">
        <f t="shared" si="8"/>
        <v>0</v>
      </c>
    </row>
    <row r="198" spans="1:16" x14ac:dyDescent="0.25">
      <c r="A198" s="22">
        <v>195</v>
      </c>
      <c r="B198" s="25" t="s">
        <v>9</v>
      </c>
      <c r="C198" s="25" t="s">
        <v>212</v>
      </c>
      <c r="D198" s="25" t="s">
        <v>106</v>
      </c>
      <c r="E198" s="25" t="s">
        <v>313</v>
      </c>
      <c r="F198" s="25" t="s">
        <v>326</v>
      </c>
      <c r="G198" s="25">
        <v>9490598732</v>
      </c>
      <c r="H198" s="25" t="s">
        <v>329</v>
      </c>
      <c r="I198" s="22">
        <v>1</v>
      </c>
      <c r="J198" s="22">
        <v>7</v>
      </c>
      <c r="K198" s="22">
        <v>21758</v>
      </c>
      <c r="L198" s="22">
        <v>5706</v>
      </c>
      <c r="M198" s="22">
        <v>7</v>
      </c>
      <c r="N198" s="26">
        <v>0.25182870370370369</v>
      </c>
      <c r="O198" s="23">
        <f t="shared" si="7"/>
        <v>124151148</v>
      </c>
      <c r="P198" s="23">
        <f t="shared" si="8"/>
        <v>39942</v>
      </c>
    </row>
    <row r="199" spans="1:16" x14ac:dyDescent="0.25">
      <c r="A199" s="22">
        <v>196</v>
      </c>
      <c r="B199" s="25" t="s">
        <v>9</v>
      </c>
      <c r="C199" s="25" t="s">
        <v>212</v>
      </c>
      <c r="D199" s="25" t="s">
        <v>106</v>
      </c>
      <c r="E199" s="25" t="s">
        <v>313</v>
      </c>
      <c r="F199" s="25" t="s">
        <v>326</v>
      </c>
      <c r="G199" s="25">
        <v>9490598732</v>
      </c>
      <c r="H199" s="25" t="s">
        <v>330</v>
      </c>
      <c r="I199" s="22">
        <v>1</v>
      </c>
      <c r="J199" s="22">
        <v>2</v>
      </c>
      <c r="K199" s="22">
        <v>7929</v>
      </c>
      <c r="L199" s="22">
        <v>5019</v>
      </c>
      <c r="M199" s="22">
        <v>2</v>
      </c>
      <c r="N199" s="26">
        <v>9.1770833333333329E-2</v>
      </c>
      <c r="O199" s="23">
        <f t="shared" si="7"/>
        <v>39795651</v>
      </c>
      <c r="P199" s="23">
        <f t="shared" si="8"/>
        <v>10038</v>
      </c>
    </row>
    <row r="200" spans="1:16" ht="26.25" x14ac:dyDescent="0.25">
      <c r="A200" s="22">
        <v>197</v>
      </c>
      <c r="B200" s="25" t="s">
        <v>9</v>
      </c>
      <c r="C200" s="25" t="s">
        <v>212</v>
      </c>
      <c r="D200" s="25" t="s">
        <v>106</v>
      </c>
      <c r="E200" s="25" t="s">
        <v>331</v>
      </c>
      <c r="F200" s="25" t="s">
        <v>332</v>
      </c>
      <c r="G200" s="25">
        <v>8500637421</v>
      </c>
      <c r="H200" s="25" t="s">
        <v>333</v>
      </c>
      <c r="I200" s="22">
        <v>1</v>
      </c>
      <c r="J200" s="22">
        <v>0</v>
      </c>
      <c r="K200" s="22">
        <v>0</v>
      </c>
      <c r="L200" s="22">
        <v>437</v>
      </c>
      <c r="M200" s="22">
        <v>0</v>
      </c>
      <c r="N200" s="26">
        <v>0</v>
      </c>
      <c r="O200" s="23">
        <f t="shared" si="7"/>
        <v>0</v>
      </c>
      <c r="P200" s="23">
        <f t="shared" si="8"/>
        <v>0</v>
      </c>
    </row>
    <row r="201" spans="1:16" x14ac:dyDescent="0.25">
      <c r="A201" s="22">
        <v>198</v>
      </c>
      <c r="B201" s="25" t="s">
        <v>9</v>
      </c>
      <c r="C201" s="25" t="s">
        <v>212</v>
      </c>
      <c r="D201" s="25" t="s">
        <v>106</v>
      </c>
      <c r="E201" s="25" t="s">
        <v>331</v>
      </c>
      <c r="F201" s="25" t="s">
        <v>332</v>
      </c>
      <c r="G201" s="25">
        <v>8500637421</v>
      </c>
      <c r="H201" s="25" t="s">
        <v>334</v>
      </c>
      <c r="I201" s="22">
        <v>1</v>
      </c>
      <c r="J201" s="22">
        <v>0</v>
      </c>
      <c r="K201" s="22">
        <v>0</v>
      </c>
      <c r="L201" s="22">
        <v>640</v>
      </c>
      <c r="M201" s="22">
        <v>0</v>
      </c>
      <c r="N201" s="26">
        <v>0</v>
      </c>
      <c r="O201" s="23">
        <f t="shared" si="7"/>
        <v>0</v>
      </c>
      <c r="P201" s="23">
        <f t="shared" si="8"/>
        <v>0</v>
      </c>
    </row>
    <row r="202" spans="1:16" x14ac:dyDescent="0.25">
      <c r="A202" s="22">
        <v>199</v>
      </c>
      <c r="B202" s="25" t="s">
        <v>9</v>
      </c>
      <c r="C202" s="25" t="s">
        <v>212</v>
      </c>
      <c r="D202" s="25" t="s">
        <v>106</v>
      </c>
      <c r="E202" s="25" t="s">
        <v>331</v>
      </c>
      <c r="F202" s="25" t="s">
        <v>332</v>
      </c>
      <c r="G202" s="25">
        <v>8500637421</v>
      </c>
      <c r="H202" s="25" t="s">
        <v>335</v>
      </c>
      <c r="I202" s="22">
        <v>1</v>
      </c>
      <c r="J202" s="22">
        <v>0</v>
      </c>
      <c r="K202" s="22">
        <v>0</v>
      </c>
      <c r="L202" s="22">
        <v>603</v>
      </c>
      <c r="M202" s="22">
        <v>0</v>
      </c>
      <c r="N202" s="26">
        <v>0</v>
      </c>
      <c r="O202" s="23">
        <f t="shared" si="7"/>
        <v>0</v>
      </c>
      <c r="P202" s="23">
        <f t="shared" si="8"/>
        <v>0</v>
      </c>
    </row>
    <row r="203" spans="1:16" x14ac:dyDescent="0.25">
      <c r="A203" s="22">
        <v>200</v>
      </c>
      <c r="B203" s="25" t="s">
        <v>9</v>
      </c>
      <c r="C203" s="25" t="s">
        <v>212</v>
      </c>
      <c r="D203" s="25" t="s">
        <v>106</v>
      </c>
      <c r="E203" s="25" t="s">
        <v>331</v>
      </c>
      <c r="F203" s="25" t="s">
        <v>332</v>
      </c>
      <c r="G203" s="25">
        <v>8500637421</v>
      </c>
      <c r="H203" s="25" t="s">
        <v>336</v>
      </c>
      <c r="I203" s="22">
        <v>1</v>
      </c>
      <c r="J203" s="22">
        <v>0</v>
      </c>
      <c r="K203" s="22">
        <v>0</v>
      </c>
      <c r="L203" s="22">
        <v>694</v>
      </c>
      <c r="M203" s="22">
        <v>0</v>
      </c>
      <c r="N203" s="26">
        <v>0</v>
      </c>
      <c r="O203" s="23">
        <f t="shared" si="7"/>
        <v>0</v>
      </c>
      <c r="P203" s="23">
        <f t="shared" si="8"/>
        <v>0</v>
      </c>
    </row>
    <row r="204" spans="1:16" x14ac:dyDescent="0.25">
      <c r="A204" s="22">
        <v>201</v>
      </c>
      <c r="B204" s="25" t="s">
        <v>9</v>
      </c>
      <c r="C204" s="25" t="s">
        <v>212</v>
      </c>
      <c r="D204" s="25" t="s">
        <v>106</v>
      </c>
      <c r="E204" s="25" t="s">
        <v>331</v>
      </c>
      <c r="F204" s="25" t="s">
        <v>332</v>
      </c>
      <c r="G204" s="25">
        <v>8500637421</v>
      </c>
      <c r="H204" s="25" t="s">
        <v>337</v>
      </c>
      <c r="I204" s="22">
        <v>1</v>
      </c>
      <c r="J204" s="22">
        <v>0</v>
      </c>
      <c r="K204" s="22">
        <v>0</v>
      </c>
      <c r="L204" s="22">
        <v>595</v>
      </c>
      <c r="M204" s="22">
        <v>0</v>
      </c>
      <c r="N204" s="26">
        <v>0</v>
      </c>
      <c r="O204" s="23">
        <f t="shared" si="7"/>
        <v>0</v>
      </c>
      <c r="P204" s="23">
        <f t="shared" si="8"/>
        <v>0</v>
      </c>
    </row>
    <row r="205" spans="1:16" x14ac:dyDescent="0.25">
      <c r="A205" s="22">
        <v>202</v>
      </c>
      <c r="B205" s="25" t="s">
        <v>9</v>
      </c>
      <c r="C205" s="25" t="s">
        <v>212</v>
      </c>
      <c r="D205" s="25" t="s">
        <v>106</v>
      </c>
      <c r="E205" s="25" t="s">
        <v>331</v>
      </c>
      <c r="F205" s="25" t="s">
        <v>332</v>
      </c>
      <c r="G205" s="25">
        <v>8500637421</v>
      </c>
      <c r="H205" s="25" t="s">
        <v>338</v>
      </c>
      <c r="I205" s="22">
        <v>1</v>
      </c>
      <c r="J205" s="22">
        <v>0</v>
      </c>
      <c r="K205" s="22">
        <v>0</v>
      </c>
      <c r="L205" s="22">
        <v>572</v>
      </c>
      <c r="M205" s="22">
        <v>0</v>
      </c>
      <c r="N205" s="26">
        <v>0</v>
      </c>
      <c r="O205" s="23">
        <f t="shared" si="7"/>
        <v>0</v>
      </c>
      <c r="P205" s="23">
        <f t="shared" si="8"/>
        <v>0</v>
      </c>
    </row>
    <row r="206" spans="1:16" x14ac:dyDescent="0.25">
      <c r="A206" s="22">
        <v>203</v>
      </c>
      <c r="B206" s="25" t="s">
        <v>9</v>
      </c>
      <c r="C206" s="25" t="s">
        <v>212</v>
      </c>
      <c r="D206" s="25" t="s">
        <v>106</v>
      </c>
      <c r="E206" s="25" t="s">
        <v>331</v>
      </c>
      <c r="F206" s="25" t="s">
        <v>339</v>
      </c>
      <c r="G206" s="25">
        <v>9490615494</v>
      </c>
      <c r="H206" s="25" t="s">
        <v>340</v>
      </c>
      <c r="I206" s="22">
        <v>1</v>
      </c>
      <c r="J206" s="22">
        <v>2</v>
      </c>
      <c r="K206" s="22">
        <v>7486</v>
      </c>
      <c r="L206" s="22">
        <v>1353</v>
      </c>
      <c r="M206" s="22">
        <v>2</v>
      </c>
      <c r="N206" s="26">
        <v>8.6643518518518522E-2</v>
      </c>
      <c r="O206" s="23">
        <f t="shared" si="7"/>
        <v>10128558</v>
      </c>
      <c r="P206" s="23">
        <f t="shared" si="8"/>
        <v>2706</v>
      </c>
    </row>
    <row r="207" spans="1:16" x14ac:dyDescent="0.25">
      <c r="A207" s="22">
        <v>204</v>
      </c>
      <c r="B207" s="25" t="s">
        <v>9</v>
      </c>
      <c r="C207" s="25" t="s">
        <v>212</v>
      </c>
      <c r="D207" s="25" t="s">
        <v>106</v>
      </c>
      <c r="E207" s="25" t="s">
        <v>331</v>
      </c>
      <c r="F207" s="25" t="s">
        <v>339</v>
      </c>
      <c r="G207" s="25">
        <v>9490615494</v>
      </c>
      <c r="H207" s="25" t="s">
        <v>341</v>
      </c>
      <c r="I207" s="22">
        <v>1</v>
      </c>
      <c r="J207" s="22">
        <v>4</v>
      </c>
      <c r="K207" s="22">
        <v>19711</v>
      </c>
      <c r="L207" s="22">
        <v>1026</v>
      </c>
      <c r="M207" s="22">
        <v>4</v>
      </c>
      <c r="N207" s="26">
        <v>0.22813657407407406</v>
      </c>
      <c r="O207" s="23">
        <f t="shared" si="7"/>
        <v>20223486</v>
      </c>
      <c r="P207" s="23">
        <f t="shared" si="8"/>
        <v>4104</v>
      </c>
    </row>
    <row r="208" spans="1:16" x14ac:dyDescent="0.25">
      <c r="A208" s="22">
        <v>205</v>
      </c>
      <c r="B208" s="25" t="s">
        <v>9</v>
      </c>
      <c r="C208" s="25" t="s">
        <v>212</v>
      </c>
      <c r="D208" s="25" t="s">
        <v>106</v>
      </c>
      <c r="E208" s="25" t="s">
        <v>331</v>
      </c>
      <c r="F208" s="25" t="s">
        <v>339</v>
      </c>
      <c r="G208" s="25">
        <v>9490615494</v>
      </c>
      <c r="H208" s="25" t="s">
        <v>342</v>
      </c>
      <c r="I208" s="22">
        <v>1</v>
      </c>
      <c r="J208" s="22">
        <v>3</v>
      </c>
      <c r="K208" s="22">
        <v>22842</v>
      </c>
      <c r="L208" s="22">
        <v>1267</v>
      </c>
      <c r="M208" s="22">
        <v>3</v>
      </c>
      <c r="N208" s="26">
        <v>0.26437500000000003</v>
      </c>
      <c r="O208" s="23">
        <f t="shared" si="7"/>
        <v>28940814</v>
      </c>
      <c r="P208" s="23">
        <f t="shared" si="8"/>
        <v>3801</v>
      </c>
    </row>
    <row r="209" spans="1:16" x14ac:dyDescent="0.25">
      <c r="A209" s="22">
        <v>206</v>
      </c>
      <c r="B209" s="25" t="s">
        <v>9</v>
      </c>
      <c r="C209" s="25" t="s">
        <v>212</v>
      </c>
      <c r="D209" s="25" t="s">
        <v>106</v>
      </c>
      <c r="E209" s="25" t="s">
        <v>331</v>
      </c>
      <c r="F209" s="25" t="s">
        <v>339</v>
      </c>
      <c r="G209" s="25">
        <v>9490615494</v>
      </c>
      <c r="H209" s="25" t="s">
        <v>343</v>
      </c>
      <c r="I209" s="22">
        <v>1</v>
      </c>
      <c r="J209" s="22">
        <v>3</v>
      </c>
      <c r="K209" s="22">
        <v>17506</v>
      </c>
      <c r="L209" s="22">
        <v>799</v>
      </c>
      <c r="M209" s="22">
        <v>3</v>
      </c>
      <c r="N209" s="26">
        <v>0.20261574074074074</v>
      </c>
      <c r="O209" s="23">
        <f t="shared" si="7"/>
        <v>13987294</v>
      </c>
      <c r="P209" s="23">
        <f t="shared" si="8"/>
        <v>2397</v>
      </c>
    </row>
    <row r="210" spans="1:16" x14ac:dyDescent="0.25">
      <c r="A210" s="22">
        <v>207</v>
      </c>
      <c r="B210" s="25" t="s">
        <v>9</v>
      </c>
      <c r="C210" s="25" t="s">
        <v>212</v>
      </c>
      <c r="D210" s="25" t="s">
        <v>106</v>
      </c>
      <c r="E210" s="25" t="s">
        <v>331</v>
      </c>
      <c r="F210" s="25" t="s">
        <v>230</v>
      </c>
      <c r="G210" s="25">
        <v>8331019718</v>
      </c>
      <c r="H210" s="25" t="s">
        <v>344</v>
      </c>
      <c r="I210" s="22">
        <v>1</v>
      </c>
      <c r="J210" s="22">
        <v>6</v>
      </c>
      <c r="K210" s="22">
        <v>72406</v>
      </c>
      <c r="L210" s="22">
        <v>1856</v>
      </c>
      <c r="M210" s="22">
        <v>6</v>
      </c>
      <c r="N210" s="26">
        <v>0.83803240740740736</v>
      </c>
      <c r="O210" s="23">
        <f t="shared" si="7"/>
        <v>134385536</v>
      </c>
      <c r="P210" s="23">
        <f t="shared" si="8"/>
        <v>11136</v>
      </c>
    </row>
    <row r="211" spans="1:16" x14ac:dyDescent="0.25">
      <c r="A211" s="22">
        <v>208</v>
      </c>
      <c r="B211" s="25" t="s">
        <v>9</v>
      </c>
      <c r="C211" s="25" t="s">
        <v>212</v>
      </c>
      <c r="D211" s="25" t="s">
        <v>106</v>
      </c>
      <c r="E211" s="25" t="s">
        <v>331</v>
      </c>
      <c r="F211" s="25" t="s">
        <v>230</v>
      </c>
      <c r="G211" s="25">
        <v>8331019718</v>
      </c>
      <c r="H211" s="25" t="s">
        <v>345</v>
      </c>
      <c r="I211" s="22">
        <v>1</v>
      </c>
      <c r="J211" s="22">
        <v>5</v>
      </c>
      <c r="K211" s="22">
        <v>16380</v>
      </c>
      <c r="L211" s="22">
        <v>1296</v>
      </c>
      <c r="M211" s="22">
        <v>5</v>
      </c>
      <c r="N211" s="26">
        <v>0.18958333333333333</v>
      </c>
      <c r="O211" s="23">
        <f t="shared" si="7"/>
        <v>21228480</v>
      </c>
      <c r="P211" s="23">
        <f t="shared" si="8"/>
        <v>6480</v>
      </c>
    </row>
    <row r="212" spans="1:16" x14ac:dyDescent="0.25">
      <c r="A212" s="22">
        <v>209</v>
      </c>
      <c r="B212" s="25" t="s">
        <v>9</v>
      </c>
      <c r="C212" s="25" t="s">
        <v>212</v>
      </c>
      <c r="D212" s="25" t="s">
        <v>106</v>
      </c>
      <c r="E212" s="25" t="s">
        <v>331</v>
      </c>
      <c r="F212" s="25" t="s">
        <v>230</v>
      </c>
      <c r="G212" s="25">
        <v>8331019718</v>
      </c>
      <c r="H212" s="25" t="s">
        <v>346</v>
      </c>
      <c r="I212" s="22">
        <v>1</v>
      </c>
      <c r="J212" s="22">
        <v>5</v>
      </c>
      <c r="K212" s="22">
        <v>61892</v>
      </c>
      <c r="L212" s="22">
        <v>1548</v>
      </c>
      <c r="M212" s="22">
        <v>5</v>
      </c>
      <c r="N212" s="26">
        <v>0.71634259259259259</v>
      </c>
      <c r="O212" s="23">
        <f t="shared" si="7"/>
        <v>95808816</v>
      </c>
      <c r="P212" s="23">
        <f t="shared" si="8"/>
        <v>7740</v>
      </c>
    </row>
    <row r="213" spans="1:16" x14ac:dyDescent="0.25">
      <c r="A213" s="22">
        <v>210</v>
      </c>
      <c r="B213" s="25" t="s">
        <v>9</v>
      </c>
      <c r="C213" s="25" t="s">
        <v>212</v>
      </c>
      <c r="D213" s="25" t="s">
        <v>106</v>
      </c>
      <c r="E213" s="25" t="s">
        <v>331</v>
      </c>
      <c r="F213" s="25" t="s">
        <v>230</v>
      </c>
      <c r="G213" s="25">
        <v>7382198732</v>
      </c>
      <c r="H213" s="25" t="s">
        <v>347</v>
      </c>
      <c r="I213" s="22">
        <v>1</v>
      </c>
      <c r="J213" s="22">
        <v>6</v>
      </c>
      <c r="K213" s="22">
        <v>15683</v>
      </c>
      <c r="L213" s="22">
        <v>576</v>
      </c>
      <c r="M213" s="22">
        <v>6</v>
      </c>
      <c r="N213" s="26">
        <v>0.18151620370370369</v>
      </c>
      <c r="O213" s="23">
        <f t="shared" si="7"/>
        <v>9033408</v>
      </c>
      <c r="P213" s="23">
        <f t="shared" si="8"/>
        <v>3456</v>
      </c>
    </row>
    <row r="214" spans="1:16" x14ac:dyDescent="0.25">
      <c r="A214" s="22">
        <v>211</v>
      </c>
      <c r="B214" s="25" t="s">
        <v>9</v>
      </c>
      <c r="C214" s="25" t="s">
        <v>212</v>
      </c>
      <c r="D214" s="25" t="s">
        <v>106</v>
      </c>
      <c r="E214" s="25" t="s">
        <v>331</v>
      </c>
      <c r="F214" s="25" t="s">
        <v>230</v>
      </c>
      <c r="G214" s="25">
        <v>8331019718</v>
      </c>
      <c r="H214" s="25" t="s">
        <v>348</v>
      </c>
      <c r="I214" s="22">
        <v>1</v>
      </c>
      <c r="J214" s="22">
        <v>5</v>
      </c>
      <c r="K214" s="22">
        <v>61440</v>
      </c>
      <c r="L214" s="22">
        <v>151</v>
      </c>
      <c r="M214" s="22">
        <v>5</v>
      </c>
      <c r="N214" s="26">
        <v>0.71111111111111114</v>
      </c>
      <c r="O214" s="23">
        <f t="shared" si="7"/>
        <v>9277440</v>
      </c>
      <c r="P214" s="23">
        <f t="shared" si="8"/>
        <v>755</v>
      </c>
    </row>
    <row r="215" spans="1:16" x14ac:dyDescent="0.25">
      <c r="A215" s="22">
        <v>212</v>
      </c>
      <c r="B215" s="25" t="s">
        <v>9</v>
      </c>
      <c r="C215" s="25" t="s">
        <v>212</v>
      </c>
      <c r="D215" s="25" t="s">
        <v>106</v>
      </c>
      <c r="E215" s="25" t="s">
        <v>331</v>
      </c>
      <c r="F215" s="25" t="s">
        <v>349</v>
      </c>
      <c r="G215" s="25">
        <v>7382296958</v>
      </c>
      <c r="H215" s="25" t="s">
        <v>350</v>
      </c>
      <c r="I215" s="22">
        <v>1</v>
      </c>
      <c r="J215" s="22">
        <v>0</v>
      </c>
      <c r="K215" s="22">
        <v>0</v>
      </c>
      <c r="L215" s="22">
        <v>2615</v>
      </c>
      <c r="M215" s="22">
        <v>0</v>
      </c>
      <c r="N215" s="26">
        <v>0</v>
      </c>
      <c r="O215" s="23">
        <f t="shared" si="7"/>
        <v>0</v>
      </c>
      <c r="P215" s="23">
        <f t="shared" si="8"/>
        <v>0</v>
      </c>
    </row>
    <row r="216" spans="1:16" x14ac:dyDescent="0.25">
      <c r="A216" s="22">
        <v>213</v>
      </c>
      <c r="B216" s="25" t="s">
        <v>9</v>
      </c>
      <c r="C216" s="25" t="s">
        <v>212</v>
      </c>
      <c r="D216" s="25" t="s">
        <v>106</v>
      </c>
      <c r="E216" s="25" t="s">
        <v>331</v>
      </c>
      <c r="F216" s="25" t="s">
        <v>349</v>
      </c>
      <c r="G216" s="25">
        <v>7382296958</v>
      </c>
      <c r="H216" s="25" t="s">
        <v>351</v>
      </c>
      <c r="I216" s="22">
        <v>1</v>
      </c>
      <c r="J216" s="22">
        <v>0</v>
      </c>
      <c r="K216" s="22">
        <v>0</v>
      </c>
      <c r="L216" s="22">
        <v>1796</v>
      </c>
      <c r="M216" s="22">
        <v>0</v>
      </c>
      <c r="N216" s="26">
        <v>0</v>
      </c>
      <c r="O216" s="23">
        <f t="shared" si="7"/>
        <v>0</v>
      </c>
      <c r="P216" s="23">
        <f t="shared" si="8"/>
        <v>0</v>
      </c>
    </row>
    <row r="217" spans="1:16" x14ac:dyDescent="0.25">
      <c r="A217" s="22">
        <v>214</v>
      </c>
      <c r="B217" s="25" t="s">
        <v>9</v>
      </c>
      <c r="C217" s="25" t="s">
        <v>212</v>
      </c>
      <c r="D217" s="25" t="s">
        <v>106</v>
      </c>
      <c r="E217" s="25" t="s">
        <v>331</v>
      </c>
      <c r="F217" s="25" t="s">
        <v>349</v>
      </c>
      <c r="G217" s="25">
        <v>7382296958</v>
      </c>
      <c r="H217" s="25" t="s">
        <v>352</v>
      </c>
      <c r="I217" s="22">
        <v>1</v>
      </c>
      <c r="J217" s="22">
        <v>1</v>
      </c>
      <c r="K217" s="22">
        <v>3618</v>
      </c>
      <c r="L217" s="22">
        <v>895</v>
      </c>
      <c r="M217" s="22">
        <v>1</v>
      </c>
      <c r="N217" s="26">
        <v>4.1875000000000002E-2</v>
      </c>
      <c r="O217" s="23">
        <f t="shared" ref="O217:O280" si="9">K217*L217</f>
        <v>3238110</v>
      </c>
      <c r="P217" s="23">
        <f t="shared" ref="P217:P280" si="10">J217*L217</f>
        <v>895</v>
      </c>
    </row>
    <row r="218" spans="1:16" x14ac:dyDescent="0.25">
      <c r="A218" s="22">
        <v>215</v>
      </c>
      <c r="B218" s="25" t="s">
        <v>9</v>
      </c>
      <c r="C218" s="25" t="s">
        <v>212</v>
      </c>
      <c r="D218" s="25" t="s">
        <v>106</v>
      </c>
      <c r="E218" s="25" t="s">
        <v>331</v>
      </c>
      <c r="F218" s="25" t="s">
        <v>349</v>
      </c>
      <c r="G218" s="25">
        <v>7382296958</v>
      </c>
      <c r="H218" s="25" t="s">
        <v>353</v>
      </c>
      <c r="I218" s="22">
        <v>1</v>
      </c>
      <c r="J218" s="22">
        <v>1</v>
      </c>
      <c r="K218" s="22">
        <v>3830</v>
      </c>
      <c r="L218" s="22">
        <v>2779</v>
      </c>
      <c r="M218" s="22">
        <v>1</v>
      </c>
      <c r="N218" s="26">
        <v>4.4328703703703703E-2</v>
      </c>
      <c r="O218" s="23">
        <f t="shared" si="9"/>
        <v>10643570</v>
      </c>
      <c r="P218" s="23">
        <f t="shared" si="10"/>
        <v>2779</v>
      </c>
    </row>
    <row r="219" spans="1:16" x14ac:dyDescent="0.25">
      <c r="A219" s="22">
        <v>216</v>
      </c>
      <c r="B219" s="25" t="s">
        <v>9</v>
      </c>
      <c r="C219" s="25" t="s">
        <v>212</v>
      </c>
      <c r="D219" s="25" t="s">
        <v>106</v>
      </c>
      <c r="E219" s="25" t="s">
        <v>331</v>
      </c>
      <c r="F219" s="25" t="s">
        <v>300</v>
      </c>
      <c r="G219" s="25">
        <v>8331019325</v>
      </c>
      <c r="H219" s="25" t="s">
        <v>354</v>
      </c>
      <c r="I219" s="22">
        <v>1</v>
      </c>
      <c r="J219" s="22">
        <v>4</v>
      </c>
      <c r="K219" s="22">
        <v>89733</v>
      </c>
      <c r="L219" s="22">
        <v>1444</v>
      </c>
      <c r="M219" s="22">
        <v>4</v>
      </c>
      <c r="N219" s="26">
        <v>1.0385763888888888</v>
      </c>
      <c r="O219" s="23">
        <f t="shared" si="9"/>
        <v>129574452</v>
      </c>
      <c r="P219" s="23">
        <f t="shared" si="10"/>
        <v>5776</v>
      </c>
    </row>
    <row r="220" spans="1:16" x14ac:dyDescent="0.25">
      <c r="A220" s="22">
        <v>217</v>
      </c>
      <c r="B220" s="25" t="s">
        <v>9</v>
      </c>
      <c r="C220" s="25" t="s">
        <v>212</v>
      </c>
      <c r="D220" s="25" t="s">
        <v>355</v>
      </c>
      <c r="E220" s="25" t="s">
        <v>356</v>
      </c>
      <c r="F220" s="25" t="s">
        <v>357</v>
      </c>
      <c r="G220" s="25">
        <v>7382724831</v>
      </c>
      <c r="H220" s="25" t="s">
        <v>358</v>
      </c>
      <c r="I220" s="22">
        <v>1</v>
      </c>
      <c r="J220" s="22">
        <v>0</v>
      </c>
      <c r="K220" s="22">
        <v>0</v>
      </c>
      <c r="L220" s="22">
        <v>3148</v>
      </c>
      <c r="M220" s="22">
        <v>0</v>
      </c>
      <c r="N220" s="26">
        <v>0</v>
      </c>
      <c r="O220" s="23">
        <f t="shared" si="9"/>
        <v>0</v>
      </c>
      <c r="P220" s="23">
        <f t="shared" si="10"/>
        <v>0</v>
      </c>
    </row>
    <row r="221" spans="1:16" x14ac:dyDescent="0.25">
      <c r="A221" s="22">
        <v>218</v>
      </c>
      <c r="B221" s="25" t="s">
        <v>9</v>
      </c>
      <c r="C221" s="25" t="s">
        <v>212</v>
      </c>
      <c r="D221" s="25" t="s">
        <v>355</v>
      </c>
      <c r="E221" s="25" t="s">
        <v>356</v>
      </c>
      <c r="F221" s="25" t="s">
        <v>357</v>
      </c>
      <c r="G221" s="25">
        <v>7382724831</v>
      </c>
      <c r="H221" s="25" t="s">
        <v>359</v>
      </c>
      <c r="I221" s="22">
        <v>1</v>
      </c>
      <c r="J221" s="22">
        <v>0</v>
      </c>
      <c r="K221" s="22">
        <v>0</v>
      </c>
      <c r="L221" s="22">
        <v>1179</v>
      </c>
      <c r="M221" s="22">
        <v>0</v>
      </c>
      <c r="N221" s="26">
        <v>0</v>
      </c>
      <c r="O221" s="23">
        <f t="shared" si="9"/>
        <v>0</v>
      </c>
      <c r="P221" s="23">
        <f t="shared" si="10"/>
        <v>0</v>
      </c>
    </row>
    <row r="222" spans="1:16" x14ac:dyDescent="0.25">
      <c r="A222" s="22">
        <v>219</v>
      </c>
      <c r="B222" s="25" t="s">
        <v>9</v>
      </c>
      <c r="C222" s="25" t="s">
        <v>212</v>
      </c>
      <c r="D222" s="25" t="s">
        <v>355</v>
      </c>
      <c r="E222" s="25" t="s">
        <v>356</v>
      </c>
      <c r="F222" s="25" t="s">
        <v>357</v>
      </c>
      <c r="G222" s="25">
        <v>7382724831</v>
      </c>
      <c r="H222" s="25" t="s">
        <v>360</v>
      </c>
      <c r="I222" s="22">
        <v>1</v>
      </c>
      <c r="J222" s="22">
        <v>0</v>
      </c>
      <c r="K222" s="22">
        <v>0</v>
      </c>
      <c r="L222" s="22">
        <v>2174</v>
      </c>
      <c r="M222" s="22">
        <v>0</v>
      </c>
      <c r="N222" s="26">
        <v>0</v>
      </c>
      <c r="O222" s="23">
        <f t="shared" si="9"/>
        <v>0</v>
      </c>
      <c r="P222" s="23">
        <f t="shared" si="10"/>
        <v>0</v>
      </c>
    </row>
    <row r="223" spans="1:16" x14ac:dyDescent="0.25">
      <c r="A223" s="22">
        <v>220</v>
      </c>
      <c r="B223" s="25" t="s">
        <v>9</v>
      </c>
      <c r="C223" s="25" t="s">
        <v>212</v>
      </c>
      <c r="D223" s="25" t="s">
        <v>355</v>
      </c>
      <c r="E223" s="25" t="s">
        <v>356</v>
      </c>
      <c r="F223" s="25" t="s">
        <v>357</v>
      </c>
      <c r="G223" s="25">
        <v>7382724831</v>
      </c>
      <c r="H223" s="25" t="s">
        <v>361</v>
      </c>
      <c r="I223" s="22">
        <v>1</v>
      </c>
      <c r="J223" s="22">
        <v>5</v>
      </c>
      <c r="K223" s="22">
        <v>30564</v>
      </c>
      <c r="L223" s="22">
        <v>5108</v>
      </c>
      <c r="M223" s="22">
        <v>5</v>
      </c>
      <c r="N223" s="26">
        <v>0.35375000000000001</v>
      </c>
      <c r="O223" s="23">
        <f t="shared" si="9"/>
        <v>156120912</v>
      </c>
      <c r="P223" s="23">
        <f t="shared" si="10"/>
        <v>25540</v>
      </c>
    </row>
    <row r="224" spans="1:16" x14ac:dyDescent="0.25">
      <c r="A224" s="22">
        <v>221</v>
      </c>
      <c r="B224" s="25" t="s">
        <v>9</v>
      </c>
      <c r="C224" s="25" t="s">
        <v>212</v>
      </c>
      <c r="D224" s="25" t="s">
        <v>355</v>
      </c>
      <c r="E224" s="25" t="s">
        <v>356</v>
      </c>
      <c r="F224" s="25" t="s">
        <v>362</v>
      </c>
      <c r="G224" s="25">
        <v>9490614952</v>
      </c>
      <c r="H224" s="25" t="s">
        <v>363</v>
      </c>
      <c r="I224" s="22">
        <v>1</v>
      </c>
      <c r="J224" s="22">
        <v>0</v>
      </c>
      <c r="K224" s="22">
        <v>0</v>
      </c>
      <c r="L224" s="22">
        <v>4765</v>
      </c>
      <c r="M224" s="22">
        <v>0</v>
      </c>
      <c r="N224" s="26">
        <v>0</v>
      </c>
      <c r="O224" s="23">
        <f t="shared" si="9"/>
        <v>0</v>
      </c>
      <c r="P224" s="23">
        <f t="shared" si="10"/>
        <v>0</v>
      </c>
    </row>
    <row r="225" spans="1:16" x14ac:dyDescent="0.25">
      <c r="A225" s="22">
        <v>222</v>
      </c>
      <c r="B225" s="25" t="s">
        <v>9</v>
      </c>
      <c r="C225" s="25" t="s">
        <v>212</v>
      </c>
      <c r="D225" s="25" t="s">
        <v>355</v>
      </c>
      <c r="E225" s="25" t="s">
        <v>356</v>
      </c>
      <c r="F225" s="25" t="s">
        <v>364</v>
      </c>
      <c r="G225" s="25">
        <v>8330938018</v>
      </c>
      <c r="H225" s="25" t="s">
        <v>365</v>
      </c>
      <c r="I225" s="22">
        <v>1</v>
      </c>
      <c r="J225" s="22">
        <v>7</v>
      </c>
      <c r="K225" s="22">
        <v>20628</v>
      </c>
      <c r="L225" s="22">
        <v>2834</v>
      </c>
      <c r="M225" s="22">
        <v>7</v>
      </c>
      <c r="N225" s="26">
        <v>0.23874999999999999</v>
      </c>
      <c r="O225" s="23">
        <f t="shared" si="9"/>
        <v>58459752</v>
      </c>
      <c r="P225" s="23">
        <f t="shared" si="10"/>
        <v>19838</v>
      </c>
    </row>
    <row r="226" spans="1:16" x14ac:dyDescent="0.25">
      <c r="A226" s="22">
        <v>223</v>
      </c>
      <c r="B226" s="25" t="s">
        <v>9</v>
      </c>
      <c r="C226" s="25" t="s">
        <v>212</v>
      </c>
      <c r="D226" s="25" t="s">
        <v>355</v>
      </c>
      <c r="E226" s="25" t="s">
        <v>366</v>
      </c>
      <c r="F226" s="25" t="s">
        <v>367</v>
      </c>
      <c r="G226" s="25">
        <v>8333068622</v>
      </c>
      <c r="H226" s="25" t="s">
        <v>368</v>
      </c>
      <c r="I226" s="22">
        <v>1</v>
      </c>
      <c r="J226" s="22">
        <v>4</v>
      </c>
      <c r="K226" s="22">
        <v>11298</v>
      </c>
      <c r="L226" s="22">
        <v>187</v>
      </c>
      <c r="M226" s="22">
        <v>4</v>
      </c>
      <c r="N226" s="26">
        <v>0.1307638888888889</v>
      </c>
      <c r="O226" s="23">
        <f t="shared" si="9"/>
        <v>2112726</v>
      </c>
      <c r="P226" s="23">
        <f t="shared" si="10"/>
        <v>748</v>
      </c>
    </row>
    <row r="227" spans="1:16" x14ac:dyDescent="0.25">
      <c r="A227" s="22">
        <v>224</v>
      </c>
      <c r="B227" s="25" t="s">
        <v>9</v>
      </c>
      <c r="C227" s="25" t="s">
        <v>212</v>
      </c>
      <c r="D227" s="25" t="s">
        <v>355</v>
      </c>
      <c r="E227" s="25" t="s">
        <v>366</v>
      </c>
      <c r="F227" s="25" t="s">
        <v>367</v>
      </c>
      <c r="G227" s="25">
        <v>8333068622</v>
      </c>
      <c r="H227" s="25" t="s">
        <v>369</v>
      </c>
      <c r="I227" s="22">
        <v>1</v>
      </c>
      <c r="J227" s="22">
        <v>6</v>
      </c>
      <c r="K227" s="22">
        <v>19109</v>
      </c>
      <c r="L227" s="22">
        <v>499</v>
      </c>
      <c r="M227" s="22">
        <v>6</v>
      </c>
      <c r="N227" s="26">
        <v>0.22116898148148148</v>
      </c>
      <c r="O227" s="23">
        <f t="shared" si="9"/>
        <v>9535391</v>
      </c>
      <c r="P227" s="23">
        <f t="shared" si="10"/>
        <v>2994</v>
      </c>
    </row>
    <row r="228" spans="1:16" x14ac:dyDescent="0.25">
      <c r="A228" s="22">
        <v>225</v>
      </c>
      <c r="B228" s="25" t="s">
        <v>9</v>
      </c>
      <c r="C228" s="25" t="s">
        <v>212</v>
      </c>
      <c r="D228" s="25" t="s">
        <v>355</v>
      </c>
      <c r="E228" s="25" t="s">
        <v>366</v>
      </c>
      <c r="F228" s="25" t="s">
        <v>370</v>
      </c>
      <c r="G228" s="25">
        <v>9490615502</v>
      </c>
      <c r="H228" s="25" t="s">
        <v>371</v>
      </c>
      <c r="I228" s="22">
        <v>1</v>
      </c>
      <c r="J228" s="22">
        <v>11</v>
      </c>
      <c r="K228" s="22">
        <v>33850</v>
      </c>
      <c r="L228" s="22">
        <v>529</v>
      </c>
      <c r="M228" s="22">
        <v>11</v>
      </c>
      <c r="N228" s="26">
        <v>0.39178240740740738</v>
      </c>
      <c r="O228" s="23">
        <f t="shared" si="9"/>
        <v>17906650</v>
      </c>
      <c r="P228" s="23">
        <f t="shared" si="10"/>
        <v>5819</v>
      </c>
    </row>
    <row r="229" spans="1:16" x14ac:dyDescent="0.25">
      <c r="A229" s="22">
        <v>226</v>
      </c>
      <c r="B229" s="25" t="s">
        <v>9</v>
      </c>
      <c r="C229" s="25" t="s">
        <v>212</v>
      </c>
      <c r="D229" s="25" t="s">
        <v>355</v>
      </c>
      <c r="E229" s="25" t="s">
        <v>366</v>
      </c>
      <c r="F229" s="25" t="s">
        <v>372</v>
      </c>
      <c r="G229" s="25">
        <v>9490615503</v>
      </c>
      <c r="H229" s="25" t="s">
        <v>373</v>
      </c>
      <c r="I229" s="22">
        <v>1</v>
      </c>
      <c r="J229" s="22">
        <v>7</v>
      </c>
      <c r="K229" s="22">
        <v>21750</v>
      </c>
      <c r="L229" s="22">
        <v>8198</v>
      </c>
      <c r="M229" s="22">
        <v>7</v>
      </c>
      <c r="N229" s="26">
        <v>0.2517361111111111</v>
      </c>
      <c r="O229" s="23">
        <f t="shared" si="9"/>
        <v>178306500</v>
      </c>
      <c r="P229" s="23">
        <f t="shared" si="10"/>
        <v>57386</v>
      </c>
    </row>
    <row r="230" spans="1:16" x14ac:dyDescent="0.25">
      <c r="A230" s="22">
        <v>227</v>
      </c>
      <c r="B230" s="25" t="s">
        <v>9</v>
      </c>
      <c r="C230" s="25" t="s">
        <v>212</v>
      </c>
      <c r="D230" s="25" t="s">
        <v>355</v>
      </c>
      <c r="E230" s="25" t="s">
        <v>366</v>
      </c>
      <c r="F230" s="25" t="s">
        <v>372</v>
      </c>
      <c r="G230" s="25">
        <v>9490615503</v>
      </c>
      <c r="H230" s="25" t="s">
        <v>374</v>
      </c>
      <c r="I230" s="22">
        <v>1</v>
      </c>
      <c r="J230" s="22">
        <v>5</v>
      </c>
      <c r="K230" s="22">
        <v>72120</v>
      </c>
      <c r="L230" s="22">
        <v>3829</v>
      </c>
      <c r="M230" s="22">
        <v>5</v>
      </c>
      <c r="N230" s="26">
        <v>0.83472222222222225</v>
      </c>
      <c r="O230" s="23">
        <f t="shared" si="9"/>
        <v>276147480</v>
      </c>
      <c r="P230" s="23">
        <f t="shared" si="10"/>
        <v>19145</v>
      </c>
    </row>
    <row r="231" spans="1:16" x14ac:dyDescent="0.25">
      <c r="A231" s="22">
        <v>228</v>
      </c>
      <c r="B231" s="25" t="s">
        <v>9</v>
      </c>
      <c r="C231" s="25" t="s">
        <v>212</v>
      </c>
      <c r="D231" s="25" t="s">
        <v>355</v>
      </c>
      <c r="E231" s="25" t="s">
        <v>366</v>
      </c>
      <c r="F231" s="25" t="s">
        <v>372</v>
      </c>
      <c r="G231" s="25">
        <v>9490615503</v>
      </c>
      <c r="H231" s="25" t="s">
        <v>375</v>
      </c>
      <c r="I231" s="22">
        <v>1</v>
      </c>
      <c r="J231" s="22">
        <v>7</v>
      </c>
      <c r="K231" s="22">
        <v>26784</v>
      </c>
      <c r="L231" s="22">
        <v>6355</v>
      </c>
      <c r="M231" s="22">
        <v>7</v>
      </c>
      <c r="N231" s="26">
        <v>0.31</v>
      </c>
      <c r="O231" s="23">
        <f t="shared" si="9"/>
        <v>170212320</v>
      </c>
      <c r="P231" s="23">
        <f t="shared" si="10"/>
        <v>44485</v>
      </c>
    </row>
    <row r="232" spans="1:16" x14ac:dyDescent="0.25">
      <c r="A232" s="22">
        <v>229</v>
      </c>
      <c r="B232" s="25" t="s">
        <v>9</v>
      </c>
      <c r="C232" s="25" t="s">
        <v>212</v>
      </c>
      <c r="D232" s="25" t="s">
        <v>355</v>
      </c>
      <c r="E232" s="25" t="s">
        <v>366</v>
      </c>
      <c r="F232" s="25" t="s">
        <v>372</v>
      </c>
      <c r="G232" s="25">
        <v>9490615503</v>
      </c>
      <c r="H232" s="25" t="s">
        <v>376</v>
      </c>
      <c r="I232" s="22">
        <v>1</v>
      </c>
      <c r="J232" s="22">
        <v>2</v>
      </c>
      <c r="K232" s="22">
        <v>8964</v>
      </c>
      <c r="L232" s="22">
        <v>6666</v>
      </c>
      <c r="M232" s="22">
        <v>2</v>
      </c>
      <c r="N232" s="26">
        <v>0.10375</v>
      </c>
      <c r="O232" s="23">
        <f t="shared" si="9"/>
        <v>59754024</v>
      </c>
      <c r="P232" s="23">
        <f t="shared" si="10"/>
        <v>13332</v>
      </c>
    </row>
    <row r="233" spans="1:16" x14ac:dyDescent="0.25">
      <c r="A233" s="22">
        <v>230</v>
      </c>
      <c r="B233" s="25" t="s">
        <v>9</v>
      </c>
      <c r="C233" s="25" t="s">
        <v>212</v>
      </c>
      <c r="D233" s="25" t="s">
        <v>355</v>
      </c>
      <c r="E233" s="25" t="s">
        <v>377</v>
      </c>
      <c r="F233" s="25" t="s">
        <v>362</v>
      </c>
      <c r="G233" s="25">
        <v>9490614952</v>
      </c>
      <c r="H233" s="25" t="s">
        <v>378</v>
      </c>
      <c r="I233" s="22">
        <v>1</v>
      </c>
      <c r="J233" s="22">
        <v>3</v>
      </c>
      <c r="K233" s="22">
        <v>50546</v>
      </c>
      <c r="L233" s="22">
        <v>5020</v>
      </c>
      <c r="M233" s="22">
        <v>3</v>
      </c>
      <c r="N233" s="26">
        <v>0.58502314814814815</v>
      </c>
      <c r="O233" s="23">
        <f t="shared" si="9"/>
        <v>253740920</v>
      </c>
      <c r="P233" s="23">
        <f t="shared" si="10"/>
        <v>15060</v>
      </c>
    </row>
    <row r="234" spans="1:16" x14ac:dyDescent="0.25">
      <c r="A234" s="22">
        <v>231</v>
      </c>
      <c r="B234" s="25" t="s">
        <v>9</v>
      </c>
      <c r="C234" s="25" t="s">
        <v>212</v>
      </c>
      <c r="D234" s="25" t="s">
        <v>355</v>
      </c>
      <c r="E234" s="25" t="s">
        <v>377</v>
      </c>
      <c r="F234" s="25" t="s">
        <v>379</v>
      </c>
      <c r="G234" s="25">
        <v>9490615497</v>
      </c>
      <c r="H234" s="25" t="s">
        <v>380</v>
      </c>
      <c r="I234" s="22">
        <v>1</v>
      </c>
      <c r="J234" s="22">
        <v>0</v>
      </c>
      <c r="K234" s="22">
        <v>0</v>
      </c>
      <c r="L234" s="22">
        <v>4292</v>
      </c>
      <c r="M234" s="22">
        <v>0</v>
      </c>
      <c r="N234" s="26">
        <v>0</v>
      </c>
      <c r="O234" s="23">
        <f t="shared" si="9"/>
        <v>0</v>
      </c>
      <c r="P234" s="23">
        <f t="shared" si="10"/>
        <v>0</v>
      </c>
    </row>
    <row r="235" spans="1:16" x14ac:dyDescent="0.25">
      <c r="A235" s="22">
        <v>232</v>
      </c>
      <c r="B235" s="25" t="s">
        <v>9</v>
      </c>
      <c r="C235" s="25" t="s">
        <v>212</v>
      </c>
      <c r="D235" s="25" t="s">
        <v>355</v>
      </c>
      <c r="E235" s="25" t="s">
        <v>377</v>
      </c>
      <c r="F235" s="25" t="s">
        <v>379</v>
      </c>
      <c r="G235" s="25">
        <v>9490615497</v>
      </c>
      <c r="H235" s="25" t="s">
        <v>381</v>
      </c>
      <c r="I235" s="22">
        <v>1</v>
      </c>
      <c r="J235" s="22">
        <v>3</v>
      </c>
      <c r="K235" s="22">
        <v>47907</v>
      </c>
      <c r="L235" s="22">
        <v>3351</v>
      </c>
      <c r="M235" s="22">
        <v>3</v>
      </c>
      <c r="N235" s="26">
        <v>0.55447916666666663</v>
      </c>
      <c r="O235" s="23">
        <f t="shared" si="9"/>
        <v>160536357</v>
      </c>
      <c r="P235" s="23">
        <f t="shared" si="10"/>
        <v>10053</v>
      </c>
    </row>
    <row r="236" spans="1:16" x14ac:dyDescent="0.25">
      <c r="A236" s="22">
        <v>233</v>
      </c>
      <c r="B236" s="25" t="s">
        <v>9</v>
      </c>
      <c r="C236" s="25" t="s">
        <v>212</v>
      </c>
      <c r="D236" s="25" t="s">
        <v>355</v>
      </c>
      <c r="E236" s="25" t="s">
        <v>377</v>
      </c>
      <c r="F236" s="25" t="s">
        <v>379</v>
      </c>
      <c r="G236" s="25">
        <v>9490615497</v>
      </c>
      <c r="H236" s="25" t="s">
        <v>382</v>
      </c>
      <c r="I236" s="22">
        <v>1</v>
      </c>
      <c r="J236" s="22">
        <v>0</v>
      </c>
      <c r="K236" s="22">
        <v>0</v>
      </c>
      <c r="L236" s="22">
        <v>2784</v>
      </c>
      <c r="M236" s="22">
        <v>0</v>
      </c>
      <c r="N236" s="26">
        <v>0</v>
      </c>
      <c r="O236" s="23">
        <f t="shared" si="9"/>
        <v>0</v>
      </c>
      <c r="P236" s="23">
        <f t="shared" si="10"/>
        <v>0</v>
      </c>
    </row>
    <row r="237" spans="1:16" x14ac:dyDescent="0.25">
      <c r="A237" s="22">
        <v>234</v>
      </c>
      <c r="B237" s="25" t="s">
        <v>9</v>
      </c>
      <c r="C237" s="25" t="s">
        <v>212</v>
      </c>
      <c r="D237" s="25" t="s">
        <v>355</v>
      </c>
      <c r="E237" s="25" t="s">
        <v>377</v>
      </c>
      <c r="F237" s="25" t="s">
        <v>379</v>
      </c>
      <c r="G237" s="25">
        <v>9490615497</v>
      </c>
      <c r="H237" s="25" t="s">
        <v>383</v>
      </c>
      <c r="I237" s="22">
        <v>1</v>
      </c>
      <c r="J237" s="22">
        <v>3</v>
      </c>
      <c r="K237" s="22">
        <v>40353</v>
      </c>
      <c r="L237" s="22">
        <v>5645</v>
      </c>
      <c r="M237" s="22">
        <v>3</v>
      </c>
      <c r="N237" s="26">
        <v>0.46704861111111112</v>
      </c>
      <c r="O237" s="23">
        <f t="shared" si="9"/>
        <v>227792685</v>
      </c>
      <c r="P237" s="23">
        <f t="shared" si="10"/>
        <v>16935</v>
      </c>
    </row>
    <row r="238" spans="1:16" x14ac:dyDescent="0.25">
      <c r="A238" s="22">
        <v>235</v>
      </c>
      <c r="B238" s="25" t="s">
        <v>9</v>
      </c>
      <c r="C238" s="25" t="s">
        <v>212</v>
      </c>
      <c r="D238" s="25" t="s">
        <v>355</v>
      </c>
      <c r="E238" s="25" t="s">
        <v>377</v>
      </c>
      <c r="F238" s="25" t="s">
        <v>384</v>
      </c>
      <c r="G238" s="25">
        <v>9490615500</v>
      </c>
      <c r="H238" s="25" t="s">
        <v>385</v>
      </c>
      <c r="I238" s="22">
        <v>1</v>
      </c>
      <c r="J238" s="22">
        <v>1</v>
      </c>
      <c r="K238" s="22">
        <v>3151</v>
      </c>
      <c r="L238" s="22">
        <v>184</v>
      </c>
      <c r="M238" s="22">
        <v>1</v>
      </c>
      <c r="N238" s="26">
        <v>3.6469907407407409E-2</v>
      </c>
      <c r="O238" s="23">
        <f t="shared" si="9"/>
        <v>579784</v>
      </c>
      <c r="P238" s="23">
        <f t="shared" si="10"/>
        <v>184</v>
      </c>
    </row>
    <row r="239" spans="1:16" x14ac:dyDescent="0.25">
      <c r="A239" s="22">
        <v>236</v>
      </c>
      <c r="B239" s="25" t="s">
        <v>9</v>
      </c>
      <c r="C239" s="25" t="s">
        <v>212</v>
      </c>
      <c r="D239" s="25" t="s">
        <v>355</v>
      </c>
      <c r="E239" s="25" t="s">
        <v>377</v>
      </c>
      <c r="F239" s="25" t="s">
        <v>384</v>
      </c>
      <c r="G239" s="25">
        <v>9490615500</v>
      </c>
      <c r="H239" s="25" t="s">
        <v>386</v>
      </c>
      <c r="I239" s="22">
        <v>1</v>
      </c>
      <c r="J239" s="22">
        <v>2</v>
      </c>
      <c r="K239" s="22">
        <v>5477</v>
      </c>
      <c r="L239" s="22">
        <v>1719</v>
      </c>
      <c r="M239" s="22">
        <v>2</v>
      </c>
      <c r="N239" s="26">
        <v>6.33912037037037E-2</v>
      </c>
      <c r="O239" s="23">
        <f t="shared" si="9"/>
        <v>9414963</v>
      </c>
      <c r="P239" s="23">
        <f t="shared" si="10"/>
        <v>3438</v>
      </c>
    </row>
    <row r="240" spans="1:16" x14ac:dyDescent="0.25">
      <c r="A240" s="22">
        <v>237</v>
      </c>
      <c r="B240" s="25" t="s">
        <v>9</v>
      </c>
      <c r="C240" s="25" t="s">
        <v>212</v>
      </c>
      <c r="D240" s="25" t="s">
        <v>355</v>
      </c>
      <c r="E240" s="25" t="s">
        <v>377</v>
      </c>
      <c r="F240" s="25" t="s">
        <v>384</v>
      </c>
      <c r="G240" s="25">
        <v>9490615500</v>
      </c>
      <c r="H240" s="25" t="s">
        <v>387</v>
      </c>
      <c r="I240" s="22">
        <v>1</v>
      </c>
      <c r="J240" s="22">
        <v>3</v>
      </c>
      <c r="K240" s="22">
        <v>7387</v>
      </c>
      <c r="L240" s="22">
        <v>2426</v>
      </c>
      <c r="M240" s="22">
        <v>3</v>
      </c>
      <c r="N240" s="26">
        <v>8.549768518518519E-2</v>
      </c>
      <c r="O240" s="23">
        <f t="shared" si="9"/>
        <v>17920862</v>
      </c>
      <c r="P240" s="23">
        <f t="shared" si="10"/>
        <v>7278</v>
      </c>
    </row>
    <row r="241" spans="1:16" x14ac:dyDescent="0.25">
      <c r="A241" s="22">
        <v>238</v>
      </c>
      <c r="B241" s="25" t="s">
        <v>9</v>
      </c>
      <c r="C241" s="25" t="s">
        <v>212</v>
      </c>
      <c r="D241" s="25" t="s">
        <v>355</v>
      </c>
      <c r="E241" s="25" t="s">
        <v>377</v>
      </c>
      <c r="F241" s="25" t="s">
        <v>384</v>
      </c>
      <c r="G241" s="25">
        <v>9490615500</v>
      </c>
      <c r="H241" s="25" t="s">
        <v>388</v>
      </c>
      <c r="I241" s="22">
        <v>1</v>
      </c>
      <c r="J241" s="22">
        <v>1</v>
      </c>
      <c r="K241" s="22">
        <v>2827</v>
      </c>
      <c r="L241" s="22">
        <v>3536</v>
      </c>
      <c r="M241" s="22">
        <v>1</v>
      </c>
      <c r="N241" s="26">
        <v>3.2719907407407406E-2</v>
      </c>
      <c r="O241" s="23">
        <f t="shared" si="9"/>
        <v>9996272</v>
      </c>
      <c r="P241" s="23">
        <f t="shared" si="10"/>
        <v>3536</v>
      </c>
    </row>
    <row r="242" spans="1:16" x14ac:dyDescent="0.25">
      <c r="A242" s="22">
        <v>239</v>
      </c>
      <c r="B242" s="25" t="s">
        <v>9</v>
      </c>
      <c r="C242" s="25" t="s">
        <v>212</v>
      </c>
      <c r="D242" s="25" t="s">
        <v>355</v>
      </c>
      <c r="E242" s="25" t="s">
        <v>377</v>
      </c>
      <c r="F242" s="25" t="s">
        <v>384</v>
      </c>
      <c r="G242" s="25">
        <v>9490615500</v>
      </c>
      <c r="H242" s="25" t="s">
        <v>389</v>
      </c>
      <c r="I242" s="22">
        <v>1</v>
      </c>
      <c r="J242" s="22">
        <v>1</v>
      </c>
      <c r="K242" s="22">
        <v>2831</v>
      </c>
      <c r="L242" s="22">
        <v>1115</v>
      </c>
      <c r="M242" s="22">
        <v>1</v>
      </c>
      <c r="N242" s="26">
        <v>3.2766203703703707E-2</v>
      </c>
      <c r="O242" s="23">
        <f t="shared" si="9"/>
        <v>3156565</v>
      </c>
      <c r="P242" s="23">
        <f t="shared" si="10"/>
        <v>1115</v>
      </c>
    </row>
    <row r="243" spans="1:16" x14ac:dyDescent="0.25">
      <c r="A243" s="22">
        <v>240</v>
      </c>
      <c r="B243" s="25" t="s">
        <v>9</v>
      </c>
      <c r="C243" s="25" t="s">
        <v>212</v>
      </c>
      <c r="D243" s="25" t="s">
        <v>355</v>
      </c>
      <c r="E243" s="25" t="s">
        <v>390</v>
      </c>
      <c r="F243" s="25" t="s">
        <v>287</v>
      </c>
      <c r="G243" s="25">
        <v>7382601015</v>
      </c>
      <c r="H243" s="25" t="s">
        <v>391</v>
      </c>
      <c r="I243" s="22">
        <v>1</v>
      </c>
      <c r="J243" s="22">
        <v>0</v>
      </c>
      <c r="K243" s="22">
        <v>0</v>
      </c>
      <c r="L243" s="22">
        <v>6055</v>
      </c>
      <c r="M243" s="22">
        <v>0</v>
      </c>
      <c r="N243" s="26">
        <v>0</v>
      </c>
      <c r="O243" s="23">
        <f t="shared" si="9"/>
        <v>0</v>
      </c>
      <c r="P243" s="23">
        <f t="shared" si="10"/>
        <v>0</v>
      </c>
    </row>
    <row r="244" spans="1:16" x14ac:dyDescent="0.25">
      <c r="A244" s="22">
        <v>241</v>
      </c>
      <c r="B244" s="25" t="s">
        <v>9</v>
      </c>
      <c r="C244" s="25" t="s">
        <v>212</v>
      </c>
      <c r="D244" s="25" t="s">
        <v>355</v>
      </c>
      <c r="E244" s="25" t="s">
        <v>390</v>
      </c>
      <c r="F244" s="25" t="s">
        <v>392</v>
      </c>
      <c r="G244" s="25">
        <v>8374578290</v>
      </c>
      <c r="H244" s="25" t="s">
        <v>393</v>
      </c>
      <c r="I244" s="22">
        <v>1</v>
      </c>
      <c r="J244" s="22">
        <v>0</v>
      </c>
      <c r="K244" s="22">
        <v>0</v>
      </c>
      <c r="L244" s="27"/>
      <c r="M244" s="22">
        <v>0</v>
      </c>
      <c r="N244" s="26">
        <v>0</v>
      </c>
      <c r="O244" s="23">
        <f t="shared" si="9"/>
        <v>0</v>
      </c>
      <c r="P244" s="23">
        <f t="shared" si="10"/>
        <v>0</v>
      </c>
    </row>
    <row r="245" spans="1:16" x14ac:dyDescent="0.25">
      <c r="A245" s="22">
        <v>242</v>
      </c>
      <c r="B245" s="25" t="s">
        <v>9</v>
      </c>
      <c r="C245" s="25" t="s">
        <v>212</v>
      </c>
      <c r="D245" s="25" t="s">
        <v>355</v>
      </c>
      <c r="E245" s="25" t="s">
        <v>390</v>
      </c>
      <c r="F245" s="25" t="s">
        <v>392</v>
      </c>
      <c r="G245" s="25">
        <v>8374578290</v>
      </c>
      <c r="H245" s="25" t="s">
        <v>394</v>
      </c>
      <c r="I245" s="22">
        <v>1</v>
      </c>
      <c r="J245" s="22">
        <v>0</v>
      </c>
      <c r="K245" s="22">
        <v>0</v>
      </c>
      <c r="L245" s="27"/>
      <c r="M245" s="22">
        <v>0</v>
      </c>
      <c r="N245" s="26">
        <v>0</v>
      </c>
      <c r="O245" s="23">
        <f t="shared" si="9"/>
        <v>0</v>
      </c>
      <c r="P245" s="23">
        <f t="shared" si="10"/>
        <v>0</v>
      </c>
    </row>
    <row r="246" spans="1:16" x14ac:dyDescent="0.25">
      <c r="A246" s="22">
        <v>243</v>
      </c>
      <c r="B246" s="25" t="s">
        <v>9</v>
      </c>
      <c r="C246" s="25" t="s">
        <v>212</v>
      </c>
      <c r="D246" s="25" t="s">
        <v>355</v>
      </c>
      <c r="E246" s="25" t="s">
        <v>390</v>
      </c>
      <c r="F246" s="25" t="s">
        <v>392</v>
      </c>
      <c r="G246" s="25">
        <v>8374578290</v>
      </c>
      <c r="H246" s="25" t="s">
        <v>395</v>
      </c>
      <c r="I246" s="22">
        <v>1</v>
      </c>
      <c r="J246" s="22">
        <v>0</v>
      </c>
      <c r="K246" s="22">
        <v>0</v>
      </c>
      <c r="L246" s="27"/>
      <c r="M246" s="22">
        <v>0</v>
      </c>
      <c r="N246" s="26">
        <v>0</v>
      </c>
      <c r="O246" s="23">
        <f t="shared" si="9"/>
        <v>0</v>
      </c>
      <c r="P246" s="23">
        <f t="shared" si="10"/>
        <v>0</v>
      </c>
    </row>
    <row r="247" spans="1:16" x14ac:dyDescent="0.25">
      <c r="A247" s="22">
        <v>244</v>
      </c>
      <c r="B247" s="25" t="s">
        <v>9</v>
      </c>
      <c r="C247" s="25" t="s">
        <v>212</v>
      </c>
      <c r="D247" s="25" t="s">
        <v>355</v>
      </c>
      <c r="E247" s="25" t="s">
        <v>390</v>
      </c>
      <c r="F247" s="25" t="s">
        <v>392</v>
      </c>
      <c r="G247" s="25">
        <v>8374578290</v>
      </c>
      <c r="H247" s="25" t="s">
        <v>396</v>
      </c>
      <c r="I247" s="22">
        <v>1</v>
      </c>
      <c r="J247" s="22">
        <v>0</v>
      </c>
      <c r="K247" s="22">
        <v>0</v>
      </c>
      <c r="L247" s="22">
        <v>1750</v>
      </c>
      <c r="M247" s="22">
        <v>0</v>
      </c>
      <c r="N247" s="26">
        <v>0</v>
      </c>
      <c r="O247" s="23">
        <f t="shared" si="9"/>
        <v>0</v>
      </c>
      <c r="P247" s="23">
        <f t="shared" si="10"/>
        <v>0</v>
      </c>
    </row>
    <row r="248" spans="1:16" x14ac:dyDescent="0.25">
      <c r="A248" s="22">
        <v>245</v>
      </c>
      <c r="B248" s="25" t="s">
        <v>9</v>
      </c>
      <c r="C248" s="25" t="s">
        <v>212</v>
      </c>
      <c r="D248" s="25" t="s">
        <v>355</v>
      </c>
      <c r="E248" s="25" t="s">
        <v>390</v>
      </c>
      <c r="F248" s="25" t="s">
        <v>392</v>
      </c>
      <c r="G248" s="25">
        <v>8374578290</v>
      </c>
      <c r="H248" s="25" t="s">
        <v>397</v>
      </c>
      <c r="I248" s="22">
        <v>1</v>
      </c>
      <c r="J248" s="22">
        <v>0</v>
      </c>
      <c r="K248" s="22">
        <v>0</v>
      </c>
      <c r="L248" s="27"/>
      <c r="M248" s="22">
        <v>0</v>
      </c>
      <c r="N248" s="26">
        <v>0</v>
      </c>
      <c r="O248" s="23">
        <f t="shared" si="9"/>
        <v>0</v>
      </c>
      <c r="P248" s="23">
        <f t="shared" si="10"/>
        <v>0</v>
      </c>
    </row>
    <row r="249" spans="1:16" x14ac:dyDescent="0.25">
      <c r="A249" s="22">
        <v>246</v>
      </c>
      <c r="B249" s="25" t="s">
        <v>9</v>
      </c>
      <c r="C249" s="25" t="s">
        <v>212</v>
      </c>
      <c r="D249" s="25" t="s">
        <v>355</v>
      </c>
      <c r="E249" s="25" t="s">
        <v>390</v>
      </c>
      <c r="F249" s="25" t="s">
        <v>392</v>
      </c>
      <c r="G249" s="25">
        <v>8374578290</v>
      </c>
      <c r="H249" s="25" t="s">
        <v>398</v>
      </c>
      <c r="I249" s="22">
        <v>1</v>
      </c>
      <c r="J249" s="22">
        <v>0</v>
      </c>
      <c r="K249" s="22">
        <v>0</v>
      </c>
      <c r="L249" s="27"/>
      <c r="M249" s="22">
        <v>0</v>
      </c>
      <c r="N249" s="26">
        <v>0</v>
      </c>
      <c r="O249" s="23">
        <f t="shared" si="9"/>
        <v>0</v>
      </c>
      <c r="P249" s="23">
        <f t="shared" si="10"/>
        <v>0</v>
      </c>
    </row>
    <row r="250" spans="1:16" x14ac:dyDescent="0.25">
      <c r="A250" s="22">
        <v>247</v>
      </c>
      <c r="B250" s="25" t="s">
        <v>9</v>
      </c>
      <c r="C250" s="25" t="s">
        <v>212</v>
      </c>
      <c r="D250" s="25" t="s">
        <v>355</v>
      </c>
      <c r="E250" s="25" t="s">
        <v>390</v>
      </c>
      <c r="F250" s="25" t="s">
        <v>362</v>
      </c>
      <c r="G250" s="25">
        <v>9490614952</v>
      </c>
      <c r="H250" s="25" t="s">
        <v>399</v>
      </c>
      <c r="I250" s="22">
        <v>1</v>
      </c>
      <c r="J250" s="22">
        <v>4</v>
      </c>
      <c r="K250" s="22">
        <v>24561</v>
      </c>
      <c r="L250" s="22">
        <v>4773</v>
      </c>
      <c r="M250" s="22">
        <v>4</v>
      </c>
      <c r="N250" s="26">
        <v>0.28427083333333331</v>
      </c>
      <c r="O250" s="23">
        <f t="shared" si="9"/>
        <v>117229653</v>
      </c>
      <c r="P250" s="23">
        <f t="shared" si="10"/>
        <v>19092</v>
      </c>
    </row>
    <row r="251" spans="1:16" x14ac:dyDescent="0.25">
      <c r="A251" s="22">
        <v>248</v>
      </c>
      <c r="B251" s="25" t="s">
        <v>9</v>
      </c>
      <c r="C251" s="25" t="s">
        <v>212</v>
      </c>
      <c r="D251" s="25" t="s">
        <v>355</v>
      </c>
      <c r="E251" s="25" t="s">
        <v>390</v>
      </c>
      <c r="F251" s="25" t="s">
        <v>362</v>
      </c>
      <c r="G251" s="25">
        <v>9490614952</v>
      </c>
      <c r="H251" s="25" t="s">
        <v>400</v>
      </c>
      <c r="I251" s="22">
        <v>1</v>
      </c>
      <c r="J251" s="22">
        <v>0</v>
      </c>
      <c r="K251" s="22">
        <v>0</v>
      </c>
      <c r="L251" s="22">
        <v>732</v>
      </c>
      <c r="M251" s="22">
        <v>0</v>
      </c>
      <c r="N251" s="26">
        <v>0</v>
      </c>
      <c r="O251" s="23">
        <f t="shared" si="9"/>
        <v>0</v>
      </c>
      <c r="P251" s="23">
        <f t="shared" si="10"/>
        <v>0</v>
      </c>
    </row>
    <row r="252" spans="1:16" x14ac:dyDescent="0.25">
      <c r="A252" s="22">
        <v>249</v>
      </c>
      <c r="B252" s="25" t="s">
        <v>9</v>
      </c>
      <c r="C252" s="25" t="s">
        <v>212</v>
      </c>
      <c r="D252" s="25" t="s">
        <v>355</v>
      </c>
      <c r="E252" s="25" t="s">
        <v>390</v>
      </c>
      <c r="F252" s="25" t="s">
        <v>289</v>
      </c>
      <c r="G252" s="25">
        <v>9490615493</v>
      </c>
      <c r="H252" s="25" t="s">
        <v>401</v>
      </c>
      <c r="I252" s="22">
        <v>1</v>
      </c>
      <c r="J252" s="22">
        <v>5</v>
      </c>
      <c r="K252" s="22">
        <v>13316</v>
      </c>
      <c r="L252" s="22">
        <v>207</v>
      </c>
      <c r="M252" s="22">
        <v>5</v>
      </c>
      <c r="N252" s="26">
        <v>0.15412037037037038</v>
      </c>
      <c r="O252" s="23">
        <f t="shared" si="9"/>
        <v>2756412</v>
      </c>
      <c r="P252" s="23">
        <f t="shared" si="10"/>
        <v>1035</v>
      </c>
    </row>
    <row r="253" spans="1:16" x14ac:dyDescent="0.25">
      <c r="A253" s="22">
        <v>250</v>
      </c>
      <c r="B253" s="25" t="s">
        <v>9</v>
      </c>
      <c r="C253" s="25" t="s">
        <v>212</v>
      </c>
      <c r="D253" s="25" t="s">
        <v>355</v>
      </c>
      <c r="E253" s="25" t="s">
        <v>390</v>
      </c>
      <c r="F253" s="25" t="s">
        <v>402</v>
      </c>
      <c r="G253" s="25">
        <v>9490615498</v>
      </c>
      <c r="H253" s="25" t="s">
        <v>403</v>
      </c>
      <c r="I253" s="22">
        <v>1</v>
      </c>
      <c r="J253" s="22">
        <v>2</v>
      </c>
      <c r="K253" s="22">
        <v>11664</v>
      </c>
      <c r="L253" s="22">
        <v>2878</v>
      </c>
      <c r="M253" s="22">
        <v>2</v>
      </c>
      <c r="N253" s="26">
        <v>0.13500000000000001</v>
      </c>
      <c r="O253" s="23">
        <f t="shared" si="9"/>
        <v>33568992</v>
      </c>
      <c r="P253" s="23">
        <f t="shared" si="10"/>
        <v>5756</v>
      </c>
    </row>
    <row r="254" spans="1:16" x14ac:dyDescent="0.25">
      <c r="A254" s="22">
        <v>251</v>
      </c>
      <c r="B254" s="25" t="s">
        <v>9</v>
      </c>
      <c r="C254" s="25" t="s">
        <v>212</v>
      </c>
      <c r="D254" s="25" t="s">
        <v>355</v>
      </c>
      <c r="E254" s="25" t="s">
        <v>390</v>
      </c>
      <c r="F254" s="25" t="s">
        <v>404</v>
      </c>
      <c r="G254" s="25">
        <v>7382791706</v>
      </c>
      <c r="H254" s="25" t="s">
        <v>405</v>
      </c>
      <c r="I254" s="22">
        <v>1</v>
      </c>
      <c r="J254" s="22">
        <v>2</v>
      </c>
      <c r="K254" s="22">
        <v>9292</v>
      </c>
      <c r="L254" s="22">
        <v>1602</v>
      </c>
      <c r="M254" s="22">
        <v>2</v>
      </c>
      <c r="N254" s="26">
        <v>0.10754629629629629</v>
      </c>
      <c r="O254" s="23">
        <f t="shared" si="9"/>
        <v>14885784</v>
      </c>
      <c r="P254" s="23">
        <f t="shared" si="10"/>
        <v>3204</v>
      </c>
    </row>
    <row r="255" spans="1:16" x14ac:dyDescent="0.25">
      <c r="A255" s="22">
        <v>252</v>
      </c>
      <c r="B255" s="25" t="s">
        <v>9</v>
      </c>
      <c r="C255" s="25" t="s">
        <v>212</v>
      </c>
      <c r="D255" s="25" t="s">
        <v>355</v>
      </c>
      <c r="E255" s="25" t="s">
        <v>390</v>
      </c>
      <c r="F255" s="25" t="s">
        <v>404</v>
      </c>
      <c r="G255" s="25">
        <v>7382791706</v>
      </c>
      <c r="H255" s="25" t="s">
        <v>406</v>
      </c>
      <c r="I255" s="22">
        <v>1</v>
      </c>
      <c r="J255" s="22">
        <v>2</v>
      </c>
      <c r="K255" s="22">
        <v>9291</v>
      </c>
      <c r="L255" s="22">
        <v>2714</v>
      </c>
      <c r="M255" s="22">
        <v>2</v>
      </c>
      <c r="N255" s="26">
        <v>0.10753472222222223</v>
      </c>
      <c r="O255" s="23">
        <f t="shared" si="9"/>
        <v>25215774</v>
      </c>
      <c r="P255" s="23">
        <f t="shared" si="10"/>
        <v>5428</v>
      </c>
    </row>
    <row r="256" spans="1:16" x14ac:dyDescent="0.25">
      <c r="A256" s="22">
        <v>253</v>
      </c>
      <c r="B256" s="25" t="s">
        <v>9</v>
      </c>
      <c r="C256" s="25" t="s">
        <v>212</v>
      </c>
      <c r="D256" s="25" t="s">
        <v>355</v>
      </c>
      <c r="E256" s="25" t="s">
        <v>390</v>
      </c>
      <c r="F256" s="25" t="s">
        <v>404</v>
      </c>
      <c r="G256" s="25">
        <v>7382791706</v>
      </c>
      <c r="H256" s="25" t="s">
        <v>407</v>
      </c>
      <c r="I256" s="22">
        <v>1</v>
      </c>
      <c r="J256" s="22">
        <v>2</v>
      </c>
      <c r="K256" s="22">
        <v>9290</v>
      </c>
      <c r="L256" s="22">
        <v>915</v>
      </c>
      <c r="M256" s="22">
        <v>2</v>
      </c>
      <c r="N256" s="26">
        <v>0.10752314814814815</v>
      </c>
      <c r="O256" s="23">
        <f t="shared" si="9"/>
        <v>8500350</v>
      </c>
      <c r="P256" s="23">
        <f t="shared" si="10"/>
        <v>1830</v>
      </c>
    </row>
    <row r="257" spans="1:16" x14ac:dyDescent="0.25">
      <c r="A257" s="22">
        <v>254</v>
      </c>
      <c r="B257" s="25" t="s">
        <v>9</v>
      </c>
      <c r="C257" s="25" t="s">
        <v>212</v>
      </c>
      <c r="D257" s="25" t="s">
        <v>355</v>
      </c>
      <c r="E257" s="25" t="s">
        <v>390</v>
      </c>
      <c r="F257" s="25" t="s">
        <v>300</v>
      </c>
      <c r="G257" s="25">
        <v>8331019325</v>
      </c>
      <c r="H257" s="25" t="s">
        <v>408</v>
      </c>
      <c r="I257" s="22">
        <v>1</v>
      </c>
      <c r="J257" s="22">
        <v>1</v>
      </c>
      <c r="K257" s="22">
        <v>4968</v>
      </c>
      <c r="L257" s="22">
        <v>2719</v>
      </c>
      <c r="M257" s="22">
        <v>1</v>
      </c>
      <c r="N257" s="26">
        <v>5.7500000000000002E-2</v>
      </c>
      <c r="O257" s="23">
        <f t="shared" si="9"/>
        <v>13507992</v>
      </c>
      <c r="P257" s="23">
        <f t="shared" si="10"/>
        <v>2719</v>
      </c>
    </row>
    <row r="258" spans="1:16" x14ac:dyDescent="0.25">
      <c r="A258" s="22">
        <v>255</v>
      </c>
      <c r="B258" s="25" t="s">
        <v>9</v>
      </c>
      <c r="C258" s="25" t="s">
        <v>212</v>
      </c>
      <c r="D258" s="25" t="s">
        <v>409</v>
      </c>
      <c r="E258" s="25" t="s">
        <v>410</v>
      </c>
      <c r="F258" s="25" t="s">
        <v>411</v>
      </c>
      <c r="G258" s="25">
        <v>9490615487</v>
      </c>
      <c r="H258" s="25" t="s">
        <v>412</v>
      </c>
      <c r="I258" s="22">
        <v>1</v>
      </c>
      <c r="J258" s="22">
        <v>2</v>
      </c>
      <c r="K258" s="22">
        <v>8964</v>
      </c>
      <c r="L258" s="22">
        <v>3779</v>
      </c>
      <c r="M258" s="22">
        <v>2</v>
      </c>
      <c r="N258" s="26">
        <v>0.10375</v>
      </c>
      <c r="O258" s="23">
        <f t="shared" si="9"/>
        <v>33874956</v>
      </c>
      <c r="P258" s="23">
        <f t="shared" si="10"/>
        <v>7558</v>
      </c>
    </row>
    <row r="259" spans="1:16" x14ac:dyDescent="0.25">
      <c r="A259" s="22">
        <v>256</v>
      </c>
      <c r="B259" s="25" t="s">
        <v>9</v>
      </c>
      <c r="C259" s="25" t="s">
        <v>212</v>
      </c>
      <c r="D259" s="25" t="s">
        <v>409</v>
      </c>
      <c r="E259" s="25" t="s">
        <v>410</v>
      </c>
      <c r="F259" s="25" t="s">
        <v>411</v>
      </c>
      <c r="G259" s="25">
        <v>9490615487</v>
      </c>
      <c r="H259" s="25" t="s">
        <v>413</v>
      </c>
      <c r="I259" s="22">
        <v>1</v>
      </c>
      <c r="J259" s="22">
        <v>2</v>
      </c>
      <c r="K259" s="22">
        <v>7239</v>
      </c>
      <c r="L259" s="22">
        <v>4273</v>
      </c>
      <c r="M259" s="22">
        <v>2</v>
      </c>
      <c r="N259" s="26">
        <v>8.3784722222222219E-2</v>
      </c>
      <c r="O259" s="23">
        <f t="shared" si="9"/>
        <v>30932247</v>
      </c>
      <c r="P259" s="23">
        <f t="shared" si="10"/>
        <v>8546</v>
      </c>
    </row>
    <row r="260" spans="1:16" x14ac:dyDescent="0.25">
      <c r="A260" s="22">
        <v>257</v>
      </c>
      <c r="B260" s="25" t="s">
        <v>9</v>
      </c>
      <c r="C260" s="25" t="s">
        <v>212</v>
      </c>
      <c r="D260" s="25" t="s">
        <v>409</v>
      </c>
      <c r="E260" s="25" t="s">
        <v>410</v>
      </c>
      <c r="F260" s="25" t="s">
        <v>411</v>
      </c>
      <c r="G260" s="25">
        <v>9490615487</v>
      </c>
      <c r="H260" s="25" t="s">
        <v>414</v>
      </c>
      <c r="I260" s="22">
        <v>1</v>
      </c>
      <c r="J260" s="22">
        <v>3</v>
      </c>
      <c r="K260" s="22">
        <v>11426</v>
      </c>
      <c r="L260" s="22">
        <v>619</v>
      </c>
      <c r="M260" s="22">
        <v>3</v>
      </c>
      <c r="N260" s="26">
        <v>0.13224537037037037</v>
      </c>
      <c r="O260" s="23">
        <f t="shared" si="9"/>
        <v>7072694</v>
      </c>
      <c r="P260" s="23">
        <f t="shared" si="10"/>
        <v>1857</v>
      </c>
    </row>
    <row r="261" spans="1:16" x14ac:dyDescent="0.25">
      <c r="A261" s="22">
        <v>258</v>
      </c>
      <c r="B261" s="25" t="s">
        <v>9</v>
      </c>
      <c r="C261" s="25" t="s">
        <v>212</v>
      </c>
      <c r="D261" s="25" t="s">
        <v>409</v>
      </c>
      <c r="E261" s="25" t="s">
        <v>410</v>
      </c>
      <c r="F261" s="25" t="s">
        <v>415</v>
      </c>
      <c r="G261" s="25">
        <v>9440841933</v>
      </c>
      <c r="H261" s="25" t="s">
        <v>416</v>
      </c>
      <c r="I261" s="22">
        <v>1</v>
      </c>
      <c r="J261" s="22">
        <v>3</v>
      </c>
      <c r="K261" s="22">
        <v>9850</v>
      </c>
      <c r="L261" s="22">
        <v>3283</v>
      </c>
      <c r="M261" s="22">
        <v>3</v>
      </c>
      <c r="N261" s="26">
        <v>0.11400462962962964</v>
      </c>
      <c r="O261" s="23">
        <f t="shared" si="9"/>
        <v>32337550</v>
      </c>
      <c r="P261" s="23">
        <f t="shared" si="10"/>
        <v>9849</v>
      </c>
    </row>
    <row r="262" spans="1:16" x14ac:dyDescent="0.25">
      <c r="A262" s="22">
        <v>259</v>
      </c>
      <c r="B262" s="25" t="s">
        <v>9</v>
      </c>
      <c r="C262" s="25" t="s">
        <v>212</v>
      </c>
      <c r="D262" s="25" t="s">
        <v>409</v>
      </c>
      <c r="E262" s="25" t="s">
        <v>410</v>
      </c>
      <c r="F262" s="25" t="s">
        <v>415</v>
      </c>
      <c r="G262" s="25">
        <v>9440841933</v>
      </c>
      <c r="H262" s="25" t="s">
        <v>417</v>
      </c>
      <c r="I262" s="22">
        <v>1</v>
      </c>
      <c r="J262" s="22">
        <v>6</v>
      </c>
      <c r="K262" s="22">
        <v>17143</v>
      </c>
      <c r="L262" s="22">
        <v>2999</v>
      </c>
      <c r="M262" s="22">
        <v>6</v>
      </c>
      <c r="N262" s="26">
        <v>0.19841435185185186</v>
      </c>
      <c r="O262" s="23">
        <f t="shared" si="9"/>
        <v>51411857</v>
      </c>
      <c r="P262" s="23">
        <f t="shared" si="10"/>
        <v>17994</v>
      </c>
    </row>
    <row r="263" spans="1:16" x14ac:dyDescent="0.25">
      <c r="A263" s="22">
        <v>260</v>
      </c>
      <c r="B263" s="25" t="s">
        <v>9</v>
      </c>
      <c r="C263" s="25" t="s">
        <v>212</v>
      </c>
      <c r="D263" s="25" t="s">
        <v>409</v>
      </c>
      <c r="E263" s="25" t="s">
        <v>410</v>
      </c>
      <c r="F263" s="25" t="s">
        <v>415</v>
      </c>
      <c r="G263" s="25">
        <v>9440841933</v>
      </c>
      <c r="H263" s="25" t="s">
        <v>418</v>
      </c>
      <c r="I263" s="22">
        <v>1</v>
      </c>
      <c r="J263" s="22">
        <v>2</v>
      </c>
      <c r="K263" s="22">
        <v>6552</v>
      </c>
      <c r="L263" s="22">
        <v>79</v>
      </c>
      <c r="M263" s="22">
        <v>2</v>
      </c>
      <c r="N263" s="26">
        <v>7.5833333333333336E-2</v>
      </c>
      <c r="O263" s="23">
        <f t="shared" si="9"/>
        <v>517608</v>
      </c>
      <c r="P263" s="23">
        <f t="shared" si="10"/>
        <v>158</v>
      </c>
    </row>
    <row r="264" spans="1:16" x14ac:dyDescent="0.25">
      <c r="A264" s="22">
        <v>261</v>
      </c>
      <c r="B264" s="25" t="s">
        <v>9</v>
      </c>
      <c r="C264" s="25" t="s">
        <v>212</v>
      </c>
      <c r="D264" s="25" t="s">
        <v>409</v>
      </c>
      <c r="E264" s="25" t="s">
        <v>410</v>
      </c>
      <c r="F264" s="25" t="s">
        <v>415</v>
      </c>
      <c r="G264" s="25">
        <v>9440841933</v>
      </c>
      <c r="H264" s="25" t="s">
        <v>419</v>
      </c>
      <c r="I264" s="22">
        <v>1</v>
      </c>
      <c r="J264" s="22">
        <v>3</v>
      </c>
      <c r="K264" s="22">
        <v>8910</v>
      </c>
      <c r="L264" s="22">
        <v>4164</v>
      </c>
      <c r="M264" s="22">
        <v>3</v>
      </c>
      <c r="N264" s="26">
        <v>0.10312499999999999</v>
      </c>
      <c r="O264" s="23">
        <f t="shared" si="9"/>
        <v>37101240</v>
      </c>
      <c r="P264" s="23">
        <f t="shared" si="10"/>
        <v>12492</v>
      </c>
    </row>
    <row r="265" spans="1:16" x14ac:dyDescent="0.25">
      <c r="A265" s="22">
        <v>262</v>
      </c>
      <c r="B265" s="25" t="s">
        <v>9</v>
      </c>
      <c r="C265" s="25" t="s">
        <v>212</v>
      </c>
      <c r="D265" s="25" t="s">
        <v>409</v>
      </c>
      <c r="E265" s="25" t="s">
        <v>410</v>
      </c>
      <c r="F265" s="25" t="s">
        <v>415</v>
      </c>
      <c r="G265" s="25">
        <v>9440841933</v>
      </c>
      <c r="H265" s="25" t="s">
        <v>420</v>
      </c>
      <c r="I265" s="22">
        <v>1</v>
      </c>
      <c r="J265" s="22">
        <v>3</v>
      </c>
      <c r="K265" s="22">
        <v>7830</v>
      </c>
      <c r="L265" s="22">
        <v>3377</v>
      </c>
      <c r="M265" s="22">
        <v>3</v>
      </c>
      <c r="N265" s="26">
        <v>9.0624999999999997E-2</v>
      </c>
      <c r="O265" s="23">
        <f t="shared" si="9"/>
        <v>26441910</v>
      </c>
      <c r="P265" s="23">
        <f t="shared" si="10"/>
        <v>10131</v>
      </c>
    </row>
    <row r="266" spans="1:16" x14ac:dyDescent="0.25">
      <c r="A266" s="22">
        <v>263</v>
      </c>
      <c r="B266" s="25" t="s">
        <v>9</v>
      </c>
      <c r="C266" s="25" t="s">
        <v>212</v>
      </c>
      <c r="D266" s="25" t="s">
        <v>409</v>
      </c>
      <c r="E266" s="25" t="s">
        <v>421</v>
      </c>
      <c r="F266" s="25" t="s">
        <v>422</v>
      </c>
      <c r="G266" s="25">
        <v>8333068616</v>
      </c>
      <c r="H266" s="25" t="s">
        <v>423</v>
      </c>
      <c r="I266" s="22">
        <v>1</v>
      </c>
      <c r="J266" s="22">
        <v>3</v>
      </c>
      <c r="K266" s="22">
        <v>17845</v>
      </c>
      <c r="L266" s="22">
        <v>7496</v>
      </c>
      <c r="M266" s="22">
        <v>3</v>
      </c>
      <c r="N266" s="26">
        <v>0.20653935185185185</v>
      </c>
      <c r="O266" s="23">
        <f t="shared" si="9"/>
        <v>133766120</v>
      </c>
      <c r="P266" s="23">
        <f t="shared" si="10"/>
        <v>22488</v>
      </c>
    </row>
    <row r="267" spans="1:16" x14ac:dyDescent="0.25">
      <c r="A267" s="22">
        <v>264</v>
      </c>
      <c r="B267" s="25" t="s">
        <v>9</v>
      </c>
      <c r="C267" s="25" t="s">
        <v>212</v>
      </c>
      <c r="D267" s="25" t="s">
        <v>409</v>
      </c>
      <c r="E267" s="25" t="s">
        <v>421</v>
      </c>
      <c r="F267" s="25" t="s">
        <v>422</v>
      </c>
      <c r="G267" s="25">
        <v>8333068616</v>
      </c>
      <c r="H267" s="25" t="s">
        <v>424</v>
      </c>
      <c r="I267" s="22">
        <v>1</v>
      </c>
      <c r="J267" s="22">
        <v>3</v>
      </c>
      <c r="K267" s="22">
        <v>14049</v>
      </c>
      <c r="L267" s="22">
        <v>1176</v>
      </c>
      <c r="M267" s="22">
        <v>3</v>
      </c>
      <c r="N267" s="26">
        <v>0.16260416666666666</v>
      </c>
      <c r="O267" s="23">
        <f t="shared" si="9"/>
        <v>16521624</v>
      </c>
      <c r="P267" s="23">
        <f t="shared" si="10"/>
        <v>3528</v>
      </c>
    </row>
    <row r="268" spans="1:16" x14ac:dyDescent="0.25">
      <c r="A268" s="22">
        <v>265</v>
      </c>
      <c r="B268" s="25" t="s">
        <v>9</v>
      </c>
      <c r="C268" s="25" t="s">
        <v>212</v>
      </c>
      <c r="D268" s="25" t="s">
        <v>409</v>
      </c>
      <c r="E268" s="25" t="s">
        <v>421</v>
      </c>
      <c r="F268" s="25" t="s">
        <v>422</v>
      </c>
      <c r="G268" s="25">
        <v>8333068616</v>
      </c>
      <c r="H268" s="25" t="s">
        <v>425</v>
      </c>
      <c r="I268" s="22">
        <v>1</v>
      </c>
      <c r="J268" s="22">
        <v>2</v>
      </c>
      <c r="K268" s="22">
        <v>10337</v>
      </c>
      <c r="L268" s="22">
        <v>4297</v>
      </c>
      <c r="M268" s="22">
        <v>2</v>
      </c>
      <c r="N268" s="26">
        <v>0.11964120370370371</v>
      </c>
      <c r="O268" s="23">
        <f t="shared" si="9"/>
        <v>44418089</v>
      </c>
      <c r="P268" s="23">
        <f t="shared" si="10"/>
        <v>8594</v>
      </c>
    </row>
    <row r="269" spans="1:16" x14ac:dyDescent="0.25">
      <c r="A269" s="22">
        <v>266</v>
      </c>
      <c r="B269" s="25" t="s">
        <v>9</v>
      </c>
      <c r="C269" s="25" t="s">
        <v>212</v>
      </c>
      <c r="D269" s="25" t="s">
        <v>409</v>
      </c>
      <c r="E269" s="25" t="s">
        <v>421</v>
      </c>
      <c r="F269" s="25" t="s">
        <v>422</v>
      </c>
      <c r="G269" s="25">
        <v>8333068616</v>
      </c>
      <c r="H269" s="25" t="s">
        <v>426</v>
      </c>
      <c r="I269" s="22">
        <v>1</v>
      </c>
      <c r="J269" s="22">
        <v>2</v>
      </c>
      <c r="K269" s="22">
        <v>5494</v>
      </c>
      <c r="L269" s="22">
        <v>4735</v>
      </c>
      <c r="M269" s="22">
        <v>2</v>
      </c>
      <c r="N269" s="26">
        <v>6.3587962962962957E-2</v>
      </c>
      <c r="O269" s="23">
        <f t="shared" si="9"/>
        <v>26014090</v>
      </c>
      <c r="P269" s="23">
        <f t="shared" si="10"/>
        <v>9470</v>
      </c>
    </row>
    <row r="270" spans="1:16" x14ac:dyDescent="0.25">
      <c r="A270" s="22">
        <v>267</v>
      </c>
      <c r="B270" s="25" t="s">
        <v>9</v>
      </c>
      <c r="C270" s="25" t="s">
        <v>212</v>
      </c>
      <c r="D270" s="25" t="s">
        <v>409</v>
      </c>
      <c r="E270" s="25" t="s">
        <v>421</v>
      </c>
      <c r="F270" s="25" t="s">
        <v>427</v>
      </c>
      <c r="G270" s="25">
        <v>9490615488</v>
      </c>
      <c r="H270" s="25" t="s">
        <v>428</v>
      </c>
      <c r="I270" s="22">
        <v>1</v>
      </c>
      <c r="J270" s="22">
        <v>2</v>
      </c>
      <c r="K270" s="22">
        <v>10224</v>
      </c>
      <c r="L270" s="22">
        <v>784</v>
      </c>
      <c r="M270" s="22">
        <v>2</v>
      </c>
      <c r="N270" s="26">
        <v>0.11833333333333333</v>
      </c>
      <c r="O270" s="23">
        <f t="shared" si="9"/>
        <v>8015616</v>
      </c>
      <c r="P270" s="23">
        <f t="shared" si="10"/>
        <v>1568</v>
      </c>
    </row>
    <row r="271" spans="1:16" x14ac:dyDescent="0.25">
      <c r="A271" s="22">
        <v>268</v>
      </c>
      <c r="B271" s="25" t="s">
        <v>9</v>
      </c>
      <c r="C271" s="25" t="s">
        <v>212</v>
      </c>
      <c r="D271" s="25" t="s">
        <v>409</v>
      </c>
      <c r="E271" s="25" t="s">
        <v>421</v>
      </c>
      <c r="F271" s="25" t="s">
        <v>259</v>
      </c>
      <c r="G271" s="25">
        <v>9490615486</v>
      </c>
      <c r="H271" s="25" t="s">
        <v>429</v>
      </c>
      <c r="I271" s="22">
        <v>1</v>
      </c>
      <c r="J271" s="22">
        <v>5</v>
      </c>
      <c r="K271" s="22">
        <v>19320</v>
      </c>
      <c r="L271" s="22">
        <v>2886</v>
      </c>
      <c r="M271" s="22">
        <v>5</v>
      </c>
      <c r="N271" s="26">
        <v>0.22361111111111112</v>
      </c>
      <c r="O271" s="23">
        <f t="shared" si="9"/>
        <v>55757520</v>
      </c>
      <c r="P271" s="23">
        <f t="shared" si="10"/>
        <v>14430</v>
      </c>
    </row>
    <row r="272" spans="1:16" x14ac:dyDescent="0.25">
      <c r="A272" s="22">
        <v>269</v>
      </c>
      <c r="B272" s="25" t="s">
        <v>9</v>
      </c>
      <c r="C272" s="25" t="s">
        <v>212</v>
      </c>
      <c r="D272" s="25" t="s">
        <v>409</v>
      </c>
      <c r="E272" s="25" t="s">
        <v>421</v>
      </c>
      <c r="F272" s="25" t="s">
        <v>259</v>
      </c>
      <c r="G272" s="25">
        <v>9490615486</v>
      </c>
      <c r="H272" s="25" t="s">
        <v>430</v>
      </c>
      <c r="I272" s="22">
        <v>1</v>
      </c>
      <c r="J272" s="22">
        <v>4</v>
      </c>
      <c r="K272" s="22">
        <v>15490</v>
      </c>
      <c r="L272" s="22">
        <v>3917</v>
      </c>
      <c r="M272" s="22">
        <v>4</v>
      </c>
      <c r="N272" s="26">
        <v>0.17928240740740742</v>
      </c>
      <c r="O272" s="23">
        <f t="shared" si="9"/>
        <v>60674330</v>
      </c>
      <c r="P272" s="23">
        <f t="shared" si="10"/>
        <v>15668</v>
      </c>
    </row>
    <row r="273" spans="1:16" x14ac:dyDescent="0.25">
      <c r="A273" s="22">
        <v>270</v>
      </c>
      <c r="B273" s="25" t="s">
        <v>9</v>
      </c>
      <c r="C273" s="25" t="s">
        <v>212</v>
      </c>
      <c r="D273" s="25" t="s">
        <v>409</v>
      </c>
      <c r="E273" s="25" t="s">
        <v>421</v>
      </c>
      <c r="F273" s="25" t="s">
        <v>259</v>
      </c>
      <c r="G273" s="25">
        <v>9490615486</v>
      </c>
      <c r="H273" s="25" t="s">
        <v>431</v>
      </c>
      <c r="I273" s="22">
        <v>1</v>
      </c>
      <c r="J273" s="22">
        <v>3</v>
      </c>
      <c r="K273" s="22">
        <v>14839</v>
      </c>
      <c r="L273" s="22">
        <v>1761</v>
      </c>
      <c r="M273" s="22">
        <v>3</v>
      </c>
      <c r="N273" s="26">
        <v>0.17174768518518518</v>
      </c>
      <c r="O273" s="23">
        <f t="shared" si="9"/>
        <v>26131479</v>
      </c>
      <c r="P273" s="23">
        <f t="shared" si="10"/>
        <v>5283</v>
      </c>
    </row>
    <row r="274" spans="1:16" x14ac:dyDescent="0.25">
      <c r="A274" s="22">
        <v>271</v>
      </c>
      <c r="B274" s="25" t="s">
        <v>9</v>
      </c>
      <c r="C274" s="25" t="s">
        <v>212</v>
      </c>
      <c r="D274" s="25" t="s">
        <v>409</v>
      </c>
      <c r="E274" s="25" t="s">
        <v>421</v>
      </c>
      <c r="F274" s="25" t="s">
        <v>259</v>
      </c>
      <c r="G274" s="25">
        <v>9490615486</v>
      </c>
      <c r="H274" s="25" t="s">
        <v>432</v>
      </c>
      <c r="I274" s="22">
        <v>1</v>
      </c>
      <c r="J274" s="22">
        <v>4</v>
      </c>
      <c r="K274" s="22">
        <v>16200</v>
      </c>
      <c r="L274" s="22">
        <v>3122</v>
      </c>
      <c r="M274" s="22">
        <v>4</v>
      </c>
      <c r="N274" s="26">
        <v>0.1875</v>
      </c>
      <c r="O274" s="23">
        <f t="shared" si="9"/>
        <v>50576400</v>
      </c>
      <c r="P274" s="23">
        <f t="shared" si="10"/>
        <v>12488</v>
      </c>
    </row>
    <row r="275" spans="1:16" x14ac:dyDescent="0.25">
      <c r="A275" s="22">
        <v>272</v>
      </c>
      <c r="B275" s="25" t="s">
        <v>9</v>
      </c>
      <c r="C275" s="25" t="s">
        <v>212</v>
      </c>
      <c r="D275" s="25" t="s">
        <v>409</v>
      </c>
      <c r="E275" s="25" t="s">
        <v>433</v>
      </c>
      <c r="F275" s="25" t="s">
        <v>434</v>
      </c>
      <c r="G275" s="25">
        <v>9581211013</v>
      </c>
      <c r="H275" s="25" t="s">
        <v>435</v>
      </c>
      <c r="I275" s="22">
        <v>1</v>
      </c>
      <c r="J275" s="22">
        <v>0</v>
      </c>
      <c r="K275" s="22">
        <v>0</v>
      </c>
      <c r="L275" s="22">
        <v>1336</v>
      </c>
      <c r="M275" s="22">
        <v>0</v>
      </c>
      <c r="N275" s="26">
        <v>0</v>
      </c>
      <c r="O275" s="23">
        <f t="shared" si="9"/>
        <v>0</v>
      </c>
      <c r="P275" s="23">
        <f t="shared" si="10"/>
        <v>0</v>
      </c>
    </row>
    <row r="276" spans="1:16" x14ac:dyDescent="0.25">
      <c r="A276" s="22">
        <v>273</v>
      </c>
      <c r="B276" s="25" t="s">
        <v>9</v>
      </c>
      <c r="C276" s="25" t="s">
        <v>212</v>
      </c>
      <c r="D276" s="25" t="s">
        <v>409</v>
      </c>
      <c r="E276" s="25" t="s">
        <v>433</v>
      </c>
      <c r="F276" s="25" t="s">
        <v>434</v>
      </c>
      <c r="G276" s="25">
        <v>9581211013</v>
      </c>
      <c r="H276" s="25" t="s">
        <v>436</v>
      </c>
      <c r="I276" s="22">
        <v>1</v>
      </c>
      <c r="J276" s="22">
        <v>0</v>
      </c>
      <c r="K276" s="22">
        <v>0</v>
      </c>
      <c r="L276" s="22">
        <v>327</v>
      </c>
      <c r="M276" s="22">
        <v>0</v>
      </c>
      <c r="N276" s="26">
        <v>0</v>
      </c>
      <c r="O276" s="23">
        <f t="shared" si="9"/>
        <v>0</v>
      </c>
      <c r="P276" s="23">
        <f t="shared" si="10"/>
        <v>0</v>
      </c>
    </row>
    <row r="277" spans="1:16" x14ac:dyDescent="0.25">
      <c r="A277" s="22">
        <v>274</v>
      </c>
      <c r="B277" s="25" t="s">
        <v>9</v>
      </c>
      <c r="C277" s="25" t="s">
        <v>212</v>
      </c>
      <c r="D277" s="25" t="s">
        <v>409</v>
      </c>
      <c r="E277" s="25" t="s">
        <v>433</v>
      </c>
      <c r="F277" s="25" t="s">
        <v>434</v>
      </c>
      <c r="G277" s="25">
        <v>9581211013</v>
      </c>
      <c r="H277" s="25" t="s">
        <v>437</v>
      </c>
      <c r="I277" s="22">
        <v>1</v>
      </c>
      <c r="J277" s="22">
        <v>0</v>
      </c>
      <c r="K277" s="22">
        <v>0</v>
      </c>
      <c r="L277" s="22">
        <v>789</v>
      </c>
      <c r="M277" s="22">
        <v>0</v>
      </c>
      <c r="N277" s="26">
        <v>0</v>
      </c>
      <c r="O277" s="23">
        <f t="shared" si="9"/>
        <v>0</v>
      </c>
      <c r="P277" s="23">
        <f t="shared" si="10"/>
        <v>0</v>
      </c>
    </row>
    <row r="278" spans="1:16" x14ac:dyDescent="0.25">
      <c r="A278" s="22">
        <v>275</v>
      </c>
      <c r="B278" s="25" t="s">
        <v>9</v>
      </c>
      <c r="C278" s="25" t="s">
        <v>212</v>
      </c>
      <c r="D278" s="25" t="s">
        <v>409</v>
      </c>
      <c r="E278" s="25" t="s">
        <v>433</v>
      </c>
      <c r="F278" s="25" t="s">
        <v>434</v>
      </c>
      <c r="G278" s="25">
        <v>9581211013</v>
      </c>
      <c r="H278" s="25" t="s">
        <v>438</v>
      </c>
      <c r="I278" s="22">
        <v>1</v>
      </c>
      <c r="J278" s="22">
        <v>0</v>
      </c>
      <c r="K278" s="22">
        <v>0</v>
      </c>
      <c r="L278" s="22">
        <v>238</v>
      </c>
      <c r="M278" s="22">
        <v>0</v>
      </c>
      <c r="N278" s="26">
        <v>0</v>
      </c>
      <c r="O278" s="23">
        <f t="shared" si="9"/>
        <v>0</v>
      </c>
      <c r="P278" s="23">
        <f t="shared" si="10"/>
        <v>0</v>
      </c>
    </row>
    <row r="279" spans="1:16" x14ac:dyDescent="0.25">
      <c r="A279" s="22">
        <v>276</v>
      </c>
      <c r="B279" s="25" t="s">
        <v>9</v>
      </c>
      <c r="C279" s="25" t="s">
        <v>212</v>
      </c>
      <c r="D279" s="25" t="s">
        <v>409</v>
      </c>
      <c r="E279" s="25" t="s">
        <v>433</v>
      </c>
      <c r="F279" s="25" t="s">
        <v>434</v>
      </c>
      <c r="G279" s="25">
        <v>9581211013</v>
      </c>
      <c r="H279" s="25" t="s">
        <v>439</v>
      </c>
      <c r="I279" s="22">
        <v>1</v>
      </c>
      <c r="J279" s="22">
        <v>0</v>
      </c>
      <c r="K279" s="22">
        <v>0</v>
      </c>
      <c r="L279" s="22">
        <v>1494</v>
      </c>
      <c r="M279" s="22">
        <v>0</v>
      </c>
      <c r="N279" s="26">
        <v>0</v>
      </c>
      <c r="O279" s="23">
        <f t="shared" si="9"/>
        <v>0</v>
      </c>
      <c r="P279" s="23">
        <f t="shared" si="10"/>
        <v>0</v>
      </c>
    </row>
    <row r="280" spans="1:16" x14ac:dyDescent="0.25">
      <c r="A280" s="22">
        <v>277</v>
      </c>
      <c r="B280" s="25" t="s">
        <v>9</v>
      </c>
      <c r="C280" s="25" t="s">
        <v>212</v>
      </c>
      <c r="D280" s="25" t="s">
        <v>409</v>
      </c>
      <c r="E280" s="25" t="s">
        <v>433</v>
      </c>
      <c r="F280" s="25" t="s">
        <v>434</v>
      </c>
      <c r="G280" s="25">
        <v>9581211013</v>
      </c>
      <c r="H280" s="25" t="s">
        <v>440</v>
      </c>
      <c r="I280" s="22">
        <v>1</v>
      </c>
      <c r="J280" s="22">
        <v>0</v>
      </c>
      <c r="K280" s="22">
        <v>0</v>
      </c>
      <c r="L280" s="27"/>
      <c r="M280" s="22">
        <v>0</v>
      </c>
      <c r="N280" s="26">
        <v>0</v>
      </c>
      <c r="O280" s="23">
        <f t="shared" si="9"/>
        <v>0</v>
      </c>
      <c r="P280" s="23">
        <f t="shared" si="10"/>
        <v>0</v>
      </c>
    </row>
    <row r="281" spans="1:16" x14ac:dyDescent="0.25">
      <c r="A281" s="22">
        <v>278</v>
      </c>
      <c r="B281" s="25" t="s">
        <v>9</v>
      </c>
      <c r="C281" s="25" t="s">
        <v>212</v>
      </c>
      <c r="D281" s="25" t="s">
        <v>409</v>
      </c>
      <c r="E281" s="25" t="s">
        <v>433</v>
      </c>
      <c r="F281" s="25" t="s">
        <v>427</v>
      </c>
      <c r="G281" s="25">
        <v>9490615488</v>
      </c>
      <c r="H281" s="25" t="s">
        <v>441</v>
      </c>
      <c r="I281" s="22">
        <v>1</v>
      </c>
      <c r="J281" s="22">
        <v>0</v>
      </c>
      <c r="K281" s="22">
        <v>0</v>
      </c>
      <c r="L281" s="22">
        <v>1291</v>
      </c>
      <c r="M281" s="22">
        <v>0</v>
      </c>
      <c r="N281" s="26">
        <v>0</v>
      </c>
      <c r="O281" s="23">
        <f t="shared" ref="O281:O344" si="11">K281*L281</f>
        <v>0</v>
      </c>
      <c r="P281" s="23">
        <f t="shared" ref="P281:P344" si="12">J281*L281</f>
        <v>0</v>
      </c>
    </row>
    <row r="282" spans="1:16" x14ac:dyDescent="0.25">
      <c r="A282" s="22">
        <v>279</v>
      </c>
      <c r="B282" s="25" t="s">
        <v>9</v>
      </c>
      <c r="C282" s="25" t="s">
        <v>212</v>
      </c>
      <c r="D282" s="25" t="s">
        <v>409</v>
      </c>
      <c r="E282" s="25" t="s">
        <v>433</v>
      </c>
      <c r="F282" s="25" t="s">
        <v>427</v>
      </c>
      <c r="G282" s="25">
        <v>9490615488</v>
      </c>
      <c r="H282" s="25" t="s">
        <v>442</v>
      </c>
      <c r="I282" s="22">
        <v>1</v>
      </c>
      <c r="J282" s="22">
        <v>0</v>
      </c>
      <c r="K282" s="22">
        <v>0</v>
      </c>
      <c r="L282" s="22">
        <v>1</v>
      </c>
      <c r="M282" s="22">
        <v>0</v>
      </c>
      <c r="N282" s="26">
        <v>0</v>
      </c>
      <c r="O282" s="23">
        <f t="shared" si="11"/>
        <v>0</v>
      </c>
      <c r="P282" s="23">
        <f t="shared" si="12"/>
        <v>0</v>
      </c>
    </row>
    <row r="283" spans="1:16" x14ac:dyDescent="0.25">
      <c r="A283" s="22">
        <v>280</v>
      </c>
      <c r="B283" s="25" t="s">
        <v>9</v>
      </c>
      <c r="C283" s="25" t="s">
        <v>212</v>
      </c>
      <c r="D283" s="25" t="s">
        <v>409</v>
      </c>
      <c r="E283" s="25" t="s">
        <v>433</v>
      </c>
      <c r="F283" s="25" t="s">
        <v>427</v>
      </c>
      <c r="G283" s="25">
        <v>9490615488</v>
      </c>
      <c r="H283" s="25" t="s">
        <v>443</v>
      </c>
      <c r="I283" s="22">
        <v>1</v>
      </c>
      <c r="J283" s="22">
        <v>0</v>
      </c>
      <c r="K283" s="22">
        <v>0</v>
      </c>
      <c r="L283" s="22">
        <v>999</v>
      </c>
      <c r="M283" s="22">
        <v>0</v>
      </c>
      <c r="N283" s="26">
        <v>0</v>
      </c>
      <c r="O283" s="23">
        <f t="shared" si="11"/>
        <v>0</v>
      </c>
      <c r="P283" s="23">
        <f t="shared" si="12"/>
        <v>0</v>
      </c>
    </row>
    <row r="284" spans="1:16" x14ac:dyDescent="0.25">
      <c r="A284" s="22">
        <v>281</v>
      </c>
      <c r="B284" s="25" t="s">
        <v>9</v>
      </c>
      <c r="C284" s="25" t="s">
        <v>212</v>
      </c>
      <c r="D284" s="25" t="s">
        <v>409</v>
      </c>
      <c r="E284" s="25" t="s">
        <v>433</v>
      </c>
      <c r="F284" s="25" t="s">
        <v>427</v>
      </c>
      <c r="G284" s="25">
        <v>9490615488</v>
      </c>
      <c r="H284" s="25" t="s">
        <v>444</v>
      </c>
      <c r="I284" s="22">
        <v>1</v>
      </c>
      <c r="J284" s="22">
        <v>6</v>
      </c>
      <c r="K284" s="22">
        <v>20500</v>
      </c>
      <c r="L284" s="22">
        <v>632</v>
      </c>
      <c r="M284" s="22">
        <v>6</v>
      </c>
      <c r="N284" s="26">
        <v>0.23726851851851852</v>
      </c>
      <c r="O284" s="23">
        <f t="shared" si="11"/>
        <v>12956000</v>
      </c>
      <c r="P284" s="23">
        <f t="shared" si="12"/>
        <v>3792</v>
      </c>
    </row>
    <row r="285" spans="1:16" x14ac:dyDescent="0.25">
      <c r="A285" s="22">
        <v>282</v>
      </c>
      <c r="B285" s="25" t="s">
        <v>9</v>
      </c>
      <c r="C285" s="25" t="s">
        <v>212</v>
      </c>
      <c r="D285" s="25" t="s">
        <v>409</v>
      </c>
      <c r="E285" s="25" t="s">
        <v>433</v>
      </c>
      <c r="F285" s="25" t="s">
        <v>268</v>
      </c>
      <c r="G285" s="25">
        <v>9490615491</v>
      </c>
      <c r="H285" s="25" t="s">
        <v>445</v>
      </c>
      <c r="I285" s="22">
        <v>1</v>
      </c>
      <c r="J285" s="22">
        <v>6</v>
      </c>
      <c r="K285" s="22">
        <v>27541</v>
      </c>
      <c r="L285" s="22">
        <v>973</v>
      </c>
      <c r="M285" s="22">
        <v>6</v>
      </c>
      <c r="N285" s="26">
        <v>0.31876157407407407</v>
      </c>
      <c r="O285" s="23">
        <f t="shared" si="11"/>
        <v>26797393</v>
      </c>
      <c r="P285" s="23">
        <f t="shared" si="12"/>
        <v>5838</v>
      </c>
    </row>
    <row r="286" spans="1:16" x14ac:dyDescent="0.25">
      <c r="A286" s="22">
        <v>283</v>
      </c>
      <c r="B286" s="25" t="s">
        <v>9</v>
      </c>
      <c r="C286" s="25" t="s">
        <v>212</v>
      </c>
      <c r="D286" s="25" t="s">
        <v>409</v>
      </c>
      <c r="E286" s="25" t="s">
        <v>433</v>
      </c>
      <c r="F286" s="25" t="s">
        <v>268</v>
      </c>
      <c r="G286" s="25">
        <v>9490615491</v>
      </c>
      <c r="H286" s="25" t="s">
        <v>446</v>
      </c>
      <c r="I286" s="22">
        <v>1</v>
      </c>
      <c r="J286" s="22">
        <v>4</v>
      </c>
      <c r="K286" s="22">
        <v>14811</v>
      </c>
      <c r="L286" s="22">
        <v>5596</v>
      </c>
      <c r="M286" s="22">
        <v>4</v>
      </c>
      <c r="N286" s="26">
        <v>0.17142361111111112</v>
      </c>
      <c r="O286" s="23">
        <f t="shared" si="11"/>
        <v>82882356</v>
      </c>
      <c r="P286" s="23">
        <f t="shared" si="12"/>
        <v>22384</v>
      </c>
    </row>
    <row r="287" spans="1:16" x14ac:dyDescent="0.25">
      <c r="A287" s="22">
        <v>284</v>
      </c>
      <c r="B287" s="25" t="s">
        <v>9</v>
      </c>
      <c r="C287" s="25" t="s">
        <v>212</v>
      </c>
      <c r="D287" s="25" t="s">
        <v>409</v>
      </c>
      <c r="E287" s="25" t="s">
        <v>433</v>
      </c>
      <c r="F287" s="25" t="s">
        <v>268</v>
      </c>
      <c r="G287" s="25">
        <v>9490615491</v>
      </c>
      <c r="H287" s="25" t="s">
        <v>447</v>
      </c>
      <c r="I287" s="22">
        <v>1</v>
      </c>
      <c r="J287" s="22">
        <v>4</v>
      </c>
      <c r="K287" s="22">
        <v>27108</v>
      </c>
      <c r="L287" s="22">
        <v>5080</v>
      </c>
      <c r="M287" s="22">
        <v>4</v>
      </c>
      <c r="N287" s="26">
        <v>0.31374999999999997</v>
      </c>
      <c r="O287" s="23">
        <f t="shared" si="11"/>
        <v>137708640</v>
      </c>
      <c r="P287" s="23">
        <f t="shared" si="12"/>
        <v>20320</v>
      </c>
    </row>
    <row r="288" spans="1:16" x14ac:dyDescent="0.25">
      <c r="A288" s="22">
        <v>285</v>
      </c>
      <c r="B288" s="25" t="s">
        <v>9</v>
      </c>
      <c r="C288" s="25" t="s">
        <v>448</v>
      </c>
      <c r="D288" s="25" t="s">
        <v>449</v>
      </c>
      <c r="E288" s="25" t="s">
        <v>450</v>
      </c>
      <c r="F288" s="25" t="s">
        <v>451</v>
      </c>
      <c r="G288" s="25">
        <v>9490615591</v>
      </c>
      <c r="H288" s="25" t="s">
        <v>452</v>
      </c>
      <c r="I288" s="22">
        <v>1</v>
      </c>
      <c r="J288" s="22">
        <v>7</v>
      </c>
      <c r="K288" s="22">
        <v>25434</v>
      </c>
      <c r="L288" s="22">
        <v>84</v>
      </c>
      <c r="M288" s="22">
        <v>7</v>
      </c>
      <c r="N288" s="26">
        <v>0.294375</v>
      </c>
      <c r="O288" s="23">
        <f t="shared" si="11"/>
        <v>2136456</v>
      </c>
      <c r="P288" s="23">
        <f t="shared" si="12"/>
        <v>588</v>
      </c>
    </row>
    <row r="289" spans="1:16" x14ac:dyDescent="0.25">
      <c r="A289" s="22">
        <v>286</v>
      </c>
      <c r="B289" s="25" t="s">
        <v>9</v>
      </c>
      <c r="C289" s="25" t="s">
        <v>448</v>
      </c>
      <c r="D289" s="25" t="s">
        <v>448</v>
      </c>
      <c r="E289" s="25" t="s">
        <v>453</v>
      </c>
      <c r="F289" s="25" t="s">
        <v>454</v>
      </c>
      <c r="G289" s="25">
        <v>8331095496</v>
      </c>
      <c r="H289" s="25" t="s">
        <v>455</v>
      </c>
      <c r="I289" s="22">
        <v>1</v>
      </c>
      <c r="J289" s="22">
        <v>11</v>
      </c>
      <c r="K289" s="22">
        <v>50235</v>
      </c>
      <c r="L289" s="22">
        <v>864</v>
      </c>
      <c r="M289" s="22">
        <v>11</v>
      </c>
      <c r="N289" s="26">
        <v>0.58142361111111107</v>
      </c>
      <c r="O289" s="23">
        <f t="shared" si="11"/>
        <v>43403040</v>
      </c>
      <c r="P289" s="23">
        <f t="shared" si="12"/>
        <v>9504</v>
      </c>
    </row>
    <row r="290" spans="1:16" x14ac:dyDescent="0.25">
      <c r="A290" s="22">
        <v>287</v>
      </c>
      <c r="B290" s="25" t="s">
        <v>9</v>
      </c>
      <c r="C290" s="25" t="s">
        <v>448</v>
      </c>
      <c r="D290" s="25" t="s">
        <v>448</v>
      </c>
      <c r="E290" s="25" t="s">
        <v>453</v>
      </c>
      <c r="F290" s="25" t="s">
        <v>454</v>
      </c>
      <c r="G290" s="25">
        <v>8331095496</v>
      </c>
      <c r="H290" s="25" t="s">
        <v>456</v>
      </c>
      <c r="I290" s="22">
        <v>1</v>
      </c>
      <c r="J290" s="22">
        <v>9</v>
      </c>
      <c r="K290" s="22">
        <v>47088</v>
      </c>
      <c r="L290" s="22">
        <v>3347</v>
      </c>
      <c r="M290" s="22">
        <v>9</v>
      </c>
      <c r="N290" s="26">
        <v>0.54500000000000004</v>
      </c>
      <c r="O290" s="23">
        <f t="shared" si="11"/>
        <v>157603536</v>
      </c>
      <c r="P290" s="23">
        <f t="shared" si="12"/>
        <v>30123</v>
      </c>
    </row>
    <row r="291" spans="1:16" x14ac:dyDescent="0.25">
      <c r="A291" s="22">
        <v>288</v>
      </c>
      <c r="B291" s="25" t="s">
        <v>9</v>
      </c>
      <c r="C291" s="25" t="s">
        <v>448</v>
      </c>
      <c r="D291" s="25" t="s">
        <v>448</v>
      </c>
      <c r="E291" s="25" t="s">
        <v>453</v>
      </c>
      <c r="F291" s="25" t="s">
        <v>457</v>
      </c>
      <c r="G291" s="25">
        <v>9490615578</v>
      </c>
      <c r="H291" s="25" t="s">
        <v>458</v>
      </c>
      <c r="I291" s="22">
        <v>1</v>
      </c>
      <c r="J291" s="22">
        <v>8</v>
      </c>
      <c r="K291" s="22">
        <v>31784</v>
      </c>
      <c r="L291" s="22">
        <v>1590</v>
      </c>
      <c r="M291" s="22">
        <v>8</v>
      </c>
      <c r="N291" s="26">
        <v>0.36787037037037035</v>
      </c>
      <c r="O291" s="23">
        <f t="shared" si="11"/>
        <v>50536560</v>
      </c>
      <c r="P291" s="23">
        <f t="shared" si="12"/>
        <v>12720</v>
      </c>
    </row>
    <row r="292" spans="1:16" x14ac:dyDescent="0.25">
      <c r="A292" s="22">
        <v>289</v>
      </c>
      <c r="B292" s="25" t="s">
        <v>9</v>
      </c>
      <c r="C292" s="25" t="s">
        <v>448</v>
      </c>
      <c r="D292" s="25" t="s">
        <v>448</v>
      </c>
      <c r="E292" s="25" t="s">
        <v>453</v>
      </c>
      <c r="F292" s="25" t="s">
        <v>457</v>
      </c>
      <c r="G292" s="25">
        <v>9490615578</v>
      </c>
      <c r="H292" s="25" t="s">
        <v>459</v>
      </c>
      <c r="I292" s="22">
        <v>1</v>
      </c>
      <c r="J292" s="22">
        <v>4</v>
      </c>
      <c r="K292" s="22">
        <v>20075</v>
      </c>
      <c r="L292" s="22">
        <v>10</v>
      </c>
      <c r="M292" s="22">
        <v>4</v>
      </c>
      <c r="N292" s="26">
        <v>0.23234953703703703</v>
      </c>
      <c r="O292" s="23">
        <f t="shared" si="11"/>
        <v>200750</v>
      </c>
      <c r="P292" s="23">
        <f t="shared" si="12"/>
        <v>40</v>
      </c>
    </row>
    <row r="293" spans="1:16" x14ac:dyDescent="0.25">
      <c r="A293" s="22">
        <v>290</v>
      </c>
      <c r="B293" s="25" t="s">
        <v>9</v>
      </c>
      <c r="C293" s="25" t="s">
        <v>448</v>
      </c>
      <c r="D293" s="25" t="s">
        <v>448</v>
      </c>
      <c r="E293" s="25" t="s">
        <v>453</v>
      </c>
      <c r="F293" s="25" t="s">
        <v>457</v>
      </c>
      <c r="G293" s="25">
        <v>9490615578</v>
      </c>
      <c r="H293" s="25" t="s">
        <v>460</v>
      </c>
      <c r="I293" s="22">
        <v>1</v>
      </c>
      <c r="J293" s="22">
        <v>3</v>
      </c>
      <c r="K293" s="22">
        <v>13770</v>
      </c>
      <c r="L293" s="22">
        <v>7232</v>
      </c>
      <c r="M293" s="22">
        <v>3</v>
      </c>
      <c r="N293" s="26">
        <v>0.15937499999999999</v>
      </c>
      <c r="O293" s="23">
        <f t="shared" si="11"/>
        <v>99584640</v>
      </c>
      <c r="P293" s="23">
        <f t="shared" si="12"/>
        <v>21696</v>
      </c>
    </row>
    <row r="294" spans="1:16" x14ac:dyDescent="0.25">
      <c r="A294" s="22">
        <v>291</v>
      </c>
      <c r="B294" s="25" t="s">
        <v>9</v>
      </c>
      <c r="C294" s="25" t="s">
        <v>448</v>
      </c>
      <c r="D294" s="25" t="s">
        <v>448</v>
      </c>
      <c r="E294" s="25" t="s">
        <v>453</v>
      </c>
      <c r="F294" s="25" t="s">
        <v>457</v>
      </c>
      <c r="G294" s="25">
        <v>9490615578</v>
      </c>
      <c r="H294" s="25" t="s">
        <v>461</v>
      </c>
      <c r="I294" s="22">
        <v>1</v>
      </c>
      <c r="J294" s="22">
        <v>3</v>
      </c>
      <c r="K294" s="22">
        <v>13176</v>
      </c>
      <c r="L294" s="22">
        <v>1723</v>
      </c>
      <c r="M294" s="22">
        <v>3</v>
      </c>
      <c r="N294" s="26">
        <v>0.1525</v>
      </c>
      <c r="O294" s="23">
        <f t="shared" si="11"/>
        <v>22702248</v>
      </c>
      <c r="P294" s="23">
        <f t="shared" si="12"/>
        <v>5169</v>
      </c>
    </row>
    <row r="295" spans="1:16" x14ac:dyDescent="0.25">
      <c r="A295" s="22">
        <v>292</v>
      </c>
      <c r="B295" s="25" t="s">
        <v>9</v>
      </c>
      <c r="C295" s="25" t="s">
        <v>448</v>
      </c>
      <c r="D295" s="25" t="s">
        <v>448</v>
      </c>
      <c r="E295" s="25" t="s">
        <v>453</v>
      </c>
      <c r="F295" s="25" t="s">
        <v>462</v>
      </c>
      <c r="G295" s="25">
        <v>9490615501</v>
      </c>
      <c r="H295" s="25" t="s">
        <v>463</v>
      </c>
      <c r="I295" s="22">
        <v>1</v>
      </c>
      <c r="J295" s="22">
        <v>11</v>
      </c>
      <c r="K295" s="22">
        <v>48762</v>
      </c>
      <c r="L295" s="22">
        <v>1905</v>
      </c>
      <c r="M295" s="22">
        <v>11</v>
      </c>
      <c r="N295" s="26">
        <v>0.56437499999999996</v>
      </c>
      <c r="O295" s="23">
        <f t="shared" si="11"/>
        <v>92891610</v>
      </c>
      <c r="P295" s="23">
        <f t="shared" si="12"/>
        <v>20955</v>
      </c>
    </row>
    <row r="296" spans="1:16" x14ac:dyDescent="0.25">
      <c r="A296" s="22">
        <v>293</v>
      </c>
      <c r="B296" s="25" t="s">
        <v>9</v>
      </c>
      <c r="C296" s="25" t="s">
        <v>448</v>
      </c>
      <c r="D296" s="25" t="s">
        <v>448</v>
      </c>
      <c r="E296" s="25" t="s">
        <v>453</v>
      </c>
      <c r="F296" s="25" t="s">
        <v>462</v>
      </c>
      <c r="G296" s="25">
        <v>9490615501</v>
      </c>
      <c r="H296" s="25" t="s">
        <v>464</v>
      </c>
      <c r="I296" s="22">
        <v>1</v>
      </c>
      <c r="J296" s="22">
        <v>9</v>
      </c>
      <c r="K296" s="22">
        <v>45666</v>
      </c>
      <c r="L296" s="22">
        <v>5512</v>
      </c>
      <c r="M296" s="22">
        <v>9</v>
      </c>
      <c r="N296" s="26">
        <v>0.52854166666666669</v>
      </c>
      <c r="O296" s="23">
        <f t="shared" si="11"/>
        <v>251710992</v>
      </c>
      <c r="P296" s="23">
        <f t="shared" si="12"/>
        <v>49608</v>
      </c>
    </row>
    <row r="297" spans="1:16" x14ac:dyDescent="0.25">
      <c r="A297" s="22">
        <v>294</v>
      </c>
      <c r="B297" s="25" t="s">
        <v>9</v>
      </c>
      <c r="C297" s="25" t="s">
        <v>448</v>
      </c>
      <c r="D297" s="25" t="s">
        <v>448</v>
      </c>
      <c r="E297" s="25" t="s">
        <v>453</v>
      </c>
      <c r="F297" s="25" t="s">
        <v>462</v>
      </c>
      <c r="G297" s="25">
        <v>9490615501</v>
      </c>
      <c r="H297" s="25" t="s">
        <v>465</v>
      </c>
      <c r="I297" s="22">
        <v>1</v>
      </c>
      <c r="J297" s="22">
        <v>9</v>
      </c>
      <c r="K297" s="22">
        <v>32738</v>
      </c>
      <c r="L297" s="22">
        <v>4063</v>
      </c>
      <c r="M297" s="22">
        <v>9</v>
      </c>
      <c r="N297" s="26">
        <v>0.37891203703703702</v>
      </c>
      <c r="O297" s="23">
        <f t="shared" si="11"/>
        <v>133014494</v>
      </c>
      <c r="P297" s="23">
        <f t="shared" si="12"/>
        <v>36567</v>
      </c>
    </row>
    <row r="298" spans="1:16" x14ac:dyDescent="0.25">
      <c r="A298" s="22">
        <v>295</v>
      </c>
      <c r="B298" s="25" t="s">
        <v>9</v>
      </c>
      <c r="C298" s="25" t="s">
        <v>448</v>
      </c>
      <c r="D298" s="25" t="s">
        <v>466</v>
      </c>
      <c r="E298" s="25" t="s">
        <v>467</v>
      </c>
      <c r="F298" s="25" t="s">
        <v>468</v>
      </c>
      <c r="G298" s="25">
        <v>7382231732</v>
      </c>
      <c r="H298" s="25" t="s">
        <v>469</v>
      </c>
      <c r="I298" s="22">
        <v>1</v>
      </c>
      <c r="J298" s="22">
        <v>10</v>
      </c>
      <c r="K298" s="22">
        <v>30618</v>
      </c>
      <c r="L298" s="22">
        <v>187</v>
      </c>
      <c r="M298" s="22">
        <v>10</v>
      </c>
      <c r="N298" s="26">
        <v>0.354375</v>
      </c>
      <c r="O298" s="23">
        <f t="shared" si="11"/>
        <v>5725566</v>
      </c>
      <c r="P298" s="23">
        <f t="shared" si="12"/>
        <v>1870</v>
      </c>
    </row>
    <row r="299" spans="1:16" x14ac:dyDescent="0.25">
      <c r="A299" s="22">
        <v>296</v>
      </c>
      <c r="B299" s="25" t="s">
        <v>9</v>
      </c>
      <c r="C299" s="25" t="s">
        <v>448</v>
      </c>
      <c r="D299" s="25" t="s">
        <v>466</v>
      </c>
      <c r="E299" s="25" t="s">
        <v>467</v>
      </c>
      <c r="F299" s="25" t="s">
        <v>468</v>
      </c>
      <c r="G299" s="25">
        <v>7382231732</v>
      </c>
      <c r="H299" s="25" t="s">
        <v>470</v>
      </c>
      <c r="I299" s="22">
        <v>1</v>
      </c>
      <c r="J299" s="22">
        <v>12</v>
      </c>
      <c r="K299" s="22">
        <v>45698</v>
      </c>
      <c r="L299" s="22">
        <v>3410</v>
      </c>
      <c r="M299" s="22">
        <v>12</v>
      </c>
      <c r="N299" s="26">
        <v>0.52891203703703704</v>
      </c>
      <c r="O299" s="23">
        <f t="shared" si="11"/>
        <v>155830180</v>
      </c>
      <c r="P299" s="23">
        <f t="shared" si="12"/>
        <v>40920</v>
      </c>
    </row>
    <row r="300" spans="1:16" x14ac:dyDescent="0.25">
      <c r="A300" s="22">
        <v>297</v>
      </c>
      <c r="B300" s="25" t="s">
        <v>9</v>
      </c>
      <c r="C300" s="25" t="s">
        <v>448</v>
      </c>
      <c r="D300" s="25" t="s">
        <v>466</v>
      </c>
      <c r="E300" s="25" t="s">
        <v>467</v>
      </c>
      <c r="F300" s="25" t="s">
        <v>468</v>
      </c>
      <c r="G300" s="25">
        <v>7382231732</v>
      </c>
      <c r="H300" s="25" t="s">
        <v>471</v>
      </c>
      <c r="I300" s="22">
        <v>1</v>
      </c>
      <c r="J300" s="22">
        <v>11</v>
      </c>
      <c r="K300" s="22">
        <v>38286</v>
      </c>
      <c r="L300" s="22">
        <v>4367</v>
      </c>
      <c r="M300" s="22">
        <v>11</v>
      </c>
      <c r="N300" s="26">
        <v>0.44312499999999999</v>
      </c>
      <c r="O300" s="23">
        <f t="shared" si="11"/>
        <v>167194962</v>
      </c>
      <c r="P300" s="23">
        <f t="shared" si="12"/>
        <v>48037</v>
      </c>
    </row>
    <row r="301" spans="1:16" x14ac:dyDescent="0.25">
      <c r="A301" s="22">
        <v>298</v>
      </c>
      <c r="B301" s="25" t="s">
        <v>9</v>
      </c>
      <c r="C301" s="25" t="s">
        <v>448</v>
      </c>
      <c r="D301" s="25" t="s">
        <v>466</v>
      </c>
      <c r="E301" s="25" t="s">
        <v>467</v>
      </c>
      <c r="F301" s="25" t="s">
        <v>472</v>
      </c>
      <c r="G301" s="25">
        <v>9491052200</v>
      </c>
      <c r="H301" s="25" t="s">
        <v>473</v>
      </c>
      <c r="I301" s="22">
        <v>1</v>
      </c>
      <c r="J301" s="22">
        <v>3</v>
      </c>
      <c r="K301" s="22">
        <v>38707</v>
      </c>
      <c r="L301" s="22">
        <v>2388</v>
      </c>
      <c r="M301" s="22">
        <v>3</v>
      </c>
      <c r="N301" s="26">
        <v>0.44799768518518518</v>
      </c>
      <c r="O301" s="23">
        <f t="shared" si="11"/>
        <v>92432316</v>
      </c>
      <c r="P301" s="23">
        <f t="shared" si="12"/>
        <v>7164</v>
      </c>
    </row>
    <row r="302" spans="1:16" x14ac:dyDescent="0.25">
      <c r="A302" s="22">
        <v>299</v>
      </c>
      <c r="B302" s="25" t="s">
        <v>9</v>
      </c>
      <c r="C302" s="25" t="s">
        <v>448</v>
      </c>
      <c r="D302" s="25" t="s">
        <v>466</v>
      </c>
      <c r="E302" s="25" t="s">
        <v>467</v>
      </c>
      <c r="F302" s="25" t="s">
        <v>472</v>
      </c>
      <c r="G302" s="25">
        <v>9491052200</v>
      </c>
      <c r="H302" s="25" t="s">
        <v>474</v>
      </c>
      <c r="I302" s="22">
        <v>1</v>
      </c>
      <c r="J302" s="22">
        <v>2</v>
      </c>
      <c r="K302" s="22">
        <v>60319</v>
      </c>
      <c r="L302" s="22">
        <v>2532</v>
      </c>
      <c r="M302" s="22">
        <v>2</v>
      </c>
      <c r="N302" s="26">
        <v>0.69813657407407403</v>
      </c>
      <c r="O302" s="23">
        <f t="shared" si="11"/>
        <v>152727708</v>
      </c>
      <c r="P302" s="23">
        <f t="shared" si="12"/>
        <v>5064</v>
      </c>
    </row>
    <row r="303" spans="1:16" x14ac:dyDescent="0.25">
      <c r="A303" s="22">
        <v>300</v>
      </c>
      <c r="B303" s="25" t="s">
        <v>9</v>
      </c>
      <c r="C303" s="25" t="s">
        <v>448</v>
      </c>
      <c r="D303" s="25" t="s">
        <v>466</v>
      </c>
      <c r="E303" s="25" t="s">
        <v>467</v>
      </c>
      <c r="F303" s="25" t="s">
        <v>475</v>
      </c>
      <c r="G303" s="25">
        <v>9490615583</v>
      </c>
      <c r="H303" s="25" t="s">
        <v>476</v>
      </c>
      <c r="I303" s="22">
        <v>1</v>
      </c>
      <c r="J303" s="22">
        <v>16</v>
      </c>
      <c r="K303" s="22">
        <v>54070</v>
      </c>
      <c r="L303" s="22">
        <v>3612</v>
      </c>
      <c r="M303" s="22">
        <v>16</v>
      </c>
      <c r="N303" s="26">
        <v>0.62581018518518516</v>
      </c>
      <c r="O303" s="23">
        <f t="shared" si="11"/>
        <v>195300840</v>
      </c>
      <c r="P303" s="23">
        <f t="shared" si="12"/>
        <v>57792</v>
      </c>
    </row>
    <row r="304" spans="1:16" x14ac:dyDescent="0.25">
      <c r="A304" s="22">
        <v>301</v>
      </c>
      <c r="B304" s="25" t="s">
        <v>9</v>
      </c>
      <c r="C304" s="25" t="s">
        <v>448</v>
      </c>
      <c r="D304" s="25" t="s">
        <v>466</v>
      </c>
      <c r="E304" s="25" t="s">
        <v>467</v>
      </c>
      <c r="F304" s="25" t="s">
        <v>475</v>
      </c>
      <c r="G304" s="25">
        <v>9490615583</v>
      </c>
      <c r="H304" s="25" t="s">
        <v>477</v>
      </c>
      <c r="I304" s="22">
        <v>1</v>
      </c>
      <c r="J304" s="22">
        <v>4</v>
      </c>
      <c r="K304" s="22">
        <v>24007</v>
      </c>
      <c r="L304" s="22">
        <v>5</v>
      </c>
      <c r="M304" s="22">
        <v>4</v>
      </c>
      <c r="N304" s="26">
        <v>0.27785879629629628</v>
      </c>
      <c r="O304" s="23">
        <f t="shared" si="11"/>
        <v>120035</v>
      </c>
      <c r="P304" s="23">
        <f t="shared" si="12"/>
        <v>20</v>
      </c>
    </row>
    <row r="305" spans="1:16" x14ac:dyDescent="0.25">
      <c r="A305" s="22">
        <v>302</v>
      </c>
      <c r="B305" s="25" t="s">
        <v>9</v>
      </c>
      <c r="C305" s="25" t="s">
        <v>448</v>
      </c>
      <c r="D305" s="25" t="s">
        <v>466</v>
      </c>
      <c r="E305" s="25" t="s">
        <v>467</v>
      </c>
      <c r="F305" s="25" t="s">
        <v>475</v>
      </c>
      <c r="G305" s="25">
        <v>9490615583</v>
      </c>
      <c r="H305" s="25" t="s">
        <v>478</v>
      </c>
      <c r="I305" s="22">
        <v>1</v>
      </c>
      <c r="J305" s="22">
        <v>10</v>
      </c>
      <c r="K305" s="22">
        <v>39335</v>
      </c>
      <c r="L305" s="22">
        <v>2231</v>
      </c>
      <c r="M305" s="22">
        <v>10</v>
      </c>
      <c r="N305" s="26">
        <v>0.45526620370370369</v>
      </c>
      <c r="O305" s="23">
        <f t="shared" si="11"/>
        <v>87756385</v>
      </c>
      <c r="P305" s="23">
        <f t="shared" si="12"/>
        <v>22310</v>
      </c>
    </row>
    <row r="306" spans="1:16" x14ac:dyDescent="0.25">
      <c r="A306" s="22">
        <v>303</v>
      </c>
      <c r="B306" s="25" t="s">
        <v>9</v>
      </c>
      <c r="C306" s="25" t="s">
        <v>448</v>
      </c>
      <c r="D306" s="25" t="s">
        <v>466</v>
      </c>
      <c r="E306" s="25" t="s">
        <v>467</v>
      </c>
      <c r="F306" s="25" t="s">
        <v>475</v>
      </c>
      <c r="G306" s="25">
        <v>9490615583</v>
      </c>
      <c r="H306" s="25" t="s">
        <v>479</v>
      </c>
      <c r="I306" s="22">
        <v>1</v>
      </c>
      <c r="J306" s="22">
        <v>4</v>
      </c>
      <c r="K306" s="22">
        <v>24007</v>
      </c>
      <c r="L306" s="22">
        <v>52</v>
      </c>
      <c r="M306" s="22">
        <v>4</v>
      </c>
      <c r="N306" s="26">
        <v>0.27785879629629628</v>
      </c>
      <c r="O306" s="23">
        <f t="shared" si="11"/>
        <v>1248364</v>
      </c>
      <c r="P306" s="23">
        <f t="shared" si="12"/>
        <v>208</v>
      </c>
    </row>
    <row r="307" spans="1:16" x14ac:dyDescent="0.25">
      <c r="A307" s="22">
        <v>304</v>
      </c>
      <c r="B307" s="25" t="s">
        <v>9</v>
      </c>
      <c r="C307" s="25" t="s">
        <v>448</v>
      </c>
      <c r="D307" s="25" t="s">
        <v>466</v>
      </c>
      <c r="E307" s="25" t="s">
        <v>467</v>
      </c>
      <c r="F307" s="25" t="s">
        <v>480</v>
      </c>
      <c r="G307" s="25">
        <v>9490615583</v>
      </c>
      <c r="H307" s="25" t="s">
        <v>481</v>
      </c>
      <c r="I307" s="22">
        <v>1</v>
      </c>
      <c r="J307" s="22">
        <v>7</v>
      </c>
      <c r="K307" s="22">
        <v>17792</v>
      </c>
      <c r="L307" s="22">
        <v>134</v>
      </c>
      <c r="M307" s="22">
        <v>7</v>
      </c>
      <c r="N307" s="26">
        <v>0.20592592592592593</v>
      </c>
      <c r="O307" s="23">
        <f t="shared" si="11"/>
        <v>2384128</v>
      </c>
      <c r="P307" s="23">
        <f t="shared" si="12"/>
        <v>938</v>
      </c>
    </row>
    <row r="308" spans="1:16" x14ac:dyDescent="0.25">
      <c r="A308" s="22">
        <v>305</v>
      </c>
      <c r="B308" s="25" t="s">
        <v>9</v>
      </c>
      <c r="C308" s="25" t="s">
        <v>448</v>
      </c>
      <c r="D308" s="25" t="s">
        <v>466</v>
      </c>
      <c r="E308" s="25" t="s">
        <v>467</v>
      </c>
      <c r="F308" s="25" t="s">
        <v>480</v>
      </c>
      <c r="G308" s="25">
        <v>9490615583</v>
      </c>
      <c r="H308" s="25" t="s">
        <v>482</v>
      </c>
      <c r="I308" s="22">
        <v>1</v>
      </c>
      <c r="J308" s="22">
        <v>7</v>
      </c>
      <c r="K308" s="22">
        <v>17712</v>
      </c>
      <c r="L308" s="22">
        <v>3184</v>
      </c>
      <c r="M308" s="22">
        <v>7</v>
      </c>
      <c r="N308" s="26">
        <v>0.20499999999999999</v>
      </c>
      <c r="O308" s="23">
        <f t="shared" si="11"/>
        <v>56395008</v>
      </c>
      <c r="P308" s="23">
        <f t="shared" si="12"/>
        <v>22288</v>
      </c>
    </row>
    <row r="309" spans="1:16" x14ac:dyDescent="0.25">
      <c r="A309" s="22">
        <v>306</v>
      </c>
      <c r="B309" s="25" t="s">
        <v>9</v>
      </c>
      <c r="C309" s="25" t="s">
        <v>448</v>
      </c>
      <c r="D309" s="25" t="s">
        <v>466</v>
      </c>
      <c r="E309" s="25" t="s">
        <v>467</v>
      </c>
      <c r="F309" s="25" t="s">
        <v>480</v>
      </c>
      <c r="G309" s="25">
        <v>9490615583</v>
      </c>
      <c r="H309" s="25" t="s">
        <v>483</v>
      </c>
      <c r="I309" s="22">
        <v>1</v>
      </c>
      <c r="J309" s="22">
        <v>2</v>
      </c>
      <c r="K309" s="22">
        <v>3610</v>
      </c>
      <c r="L309" s="22">
        <v>2879</v>
      </c>
      <c r="M309" s="22">
        <v>2</v>
      </c>
      <c r="N309" s="26">
        <v>4.1782407407407407E-2</v>
      </c>
      <c r="O309" s="23">
        <f t="shared" si="11"/>
        <v>10393190</v>
      </c>
      <c r="P309" s="23">
        <f t="shared" si="12"/>
        <v>5758</v>
      </c>
    </row>
    <row r="310" spans="1:16" x14ac:dyDescent="0.25">
      <c r="A310" s="22">
        <v>307</v>
      </c>
      <c r="B310" s="25" t="s">
        <v>9</v>
      </c>
      <c r="C310" s="25" t="s">
        <v>448</v>
      </c>
      <c r="D310" s="25" t="s">
        <v>466</v>
      </c>
      <c r="E310" s="25" t="s">
        <v>467</v>
      </c>
      <c r="F310" s="25" t="s">
        <v>480</v>
      </c>
      <c r="G310" s="25">
        <v>9490615583</v>
      </c>
      <c r="H310" s="25" t="s">
        <v>484</v>
      </c>
      <c r="I310" s="22">
        <v>1</v>
      </c>
      <c r="J310" s="22">
        <v>2</v>
      </c>
      <c r="K310" s="22">
        <v>4003</v>
      </c>
      <c r="L310" s="22">
        <v>8532</v>
      </c>
      <c r="M310" s="22">
        <v>2</v>
      </c>
      <c r="N310" s="26">
        <v>4.6331018518518521E-2</v>
      </c>
      <c r="O310" s="23">
        <f t="shared" si="11"/>
        <v>34153596</v>
      </c>
      <c r="P310" s="23">
        <f t="shared" si="12"/>
        <v>17064</v>
      </c>
    </row>
    <row r="311" spans="1:16" x14ac:dyDescent="0.25">
      <c r="A311" s="22">
        <v>308</v>
      </c>
      <c r="B311" s="25" t="s">
        <v>9</v>
      </c>
      <c r="C311" s="25" t="s">
        <v>448</v>
      </c>
      <c r="D311" s="25" t="s">
        <v>466</v>
      </c>
      <c r="E311" s="25" t="s">
        <v>485</v>
      </c>
      <c r="F311" s="25" t="s">
        <v>480</v>
      </c>
      <c r="G311" s="25">
        <v>9490615583</v>
      </c>
      <c r="H311" s="25" t="s">
        <v>486</v>
      </c>
      <c r="I311" s="22">
        <v>1</v>
      </c>
      <c r="J311" s="22">
        <v>2</v>
      </c>
      <c r="K311" s="22">
        <v>3642</v>
      </c>
      <c r="L311" s="22">
        <v>930</v>
      </c>
      <c r="M311" s="22">
        <v>2</v>
      </c>
      <c r="N311" s="26">
        <v>4.2152777777777775E-2</v>
      </c>
      <c r="O311" s="23">
        <f t="shared" si="11"/>
        <v>3387060</v>
      </c>
      <c r="P311" s="23">
        <f t="shared" si="12"/>
        <v>1860</v>
      </c>
    </row>
    <row r="312" spans="1:16" x14ac:dyDescent="0.25">
      <c r="A312" s="22">
        <v>309</v>
      </c>
      <c r="B312" s="25" t="s">
        <v>9</v>
      </c>
      <c r="C312" s="25" t="s">
        <v>487</v>
      </c>
      <c r="D312" s="25" t="s">
        <v>487</v>
      </c>
      <c r="E312" s="25" t="s">
        <v>488</v>
      </c>
      <c r="F312" s="25" t="s">
        <v>489</v>
      </c>
      <c r="G312" s="25">
        <v>7382213680</v>
      </c>
      <c r="H312" s="25" t="s">
        <v>490</v>
      </c>
      <c r="I312" s="22">
        <v>1</v>
      </c>
      <c r="J312" s="22">
        <v>19</v>
      </c>
      <c r="K312" s="22">
        <v>64422</v>
      </c>
      <c r="L312" s="22">
        <v>1754</v>
      </c>
      <c r="M312" s="22">
        <v>19</v>
      </c>
      <c r="N312" s="26">
        <v>0.74562499999999998</v>
      </c>
      <c r="O312" s="23">
        <f t="shared" si="11"/>
        <v>112996188</v>
      </c>
      <c r="P312" s="23">
        <f t="shared" si="12"/>
        <v>33326</v>
      </c>
    </row>
    <row r="313" spans="1:16" x14ac:dyDescent="0.25">
      <c r="A313" s="22">
        <v>310</v>
      </c>
      <c r="B313" s="25" t="s">
        <v>9</v>
      </c>
      <c r="C313" s="25" t="s">
        <v>487</v>
      </c>
      <c r="D313" s="25" t="s">
        <v>487</v>
      </c>
      <c r="E313" s="25" t="s">
        <v>488</v>
      </c>
      <c r="F313" s="25" t="s">
        <v>489</v>
      </c>
      <c r="G313" s="25">
        <v>7382213680</v>
      </c>
      <c r="H313" s="25" t="s">
        <v>491</v>
      </c>
      <c r="I313" s="22">
        <v>1</v>
      </c>
      <c r="J313" s="22">
        <v>20</v>
      </c>
      <c r="K313" s="22">
        <v>67755</v>
      </c>
      <c r="L313" s="22">
        <v>1643</v>
      </c>
      <c r="M313" s="22">
        <v>20</v>
      </c>
      <c r="N313" s="26">
        <v>0.78420138888888891</v>
      </c>
      <c r="O313" s="23">
        <f t="shared" si="11"/>
        <v>111321465</v>
      </c>
      <c r="P313" s="23">
        <f t="shared" si="12"/>
        <v>32860</v>
      </c>
    </row>
    <row r="314" spans="1:16" x14ac:dyDescent="0.25">
      <c r="A314" s="22">
        <v>311</v>
      </c>
      <c r="B314" s="25" t="s">
        <v>9</v>
      </c>
      <c r="C314" s="25" t="s">
        <v>487</v>
      </c>
      <c r="D314" s="25" t="s">
        <v>487</v>
      </c>
      <c r="E314" s="25" t="s">
        <v>488</v>
      </c>
      <c r="F314" s="25" t="s">
        <v>492</v>
      </c>
      <c r="G314" s="25">
        <v>9491052195</v>
      </c>
      <c r="H314" s="25" t="s">
        <v>493</v>
      </c>
      <c r="I314" s="22">
        <v>1</v>
      </c>
      <c r="J314" s="22">
        <v>16</v>
      </c>
      <c r="K314" s="22">
        <v>48276</v>
      </c>
      <c r="L314" s="22">
        <v>2241</v>
      </c>
      <c r="M314" s="22">
        <v>16</v>
      </c>
      <c r="N314" s="26">
        <v>0.55874999999999997</v>
      </c>
      <c r="O314" s="23">
        <f t="shared" si="11"/>
        <v>108186516</v>
      </c>
      <c r="P314" s="23">
        <f t="shared" si="12"/>
        <v>35856</v>
      </c>
    </row>
    <row r="315" spans="1:16" x14ac:dyDescent="0.25">
      <c r="A315" s="22">
        <v>312</v>
      </c>
      <c r="B315" s="25" t="s">
        <v>9</v>
      </c>
      <c r="C315" s="25" t="s">
        <v>487</v>
      </c>
      <c r="D315" s="25" t="s">
        <v>487</v>
      </c>
      <c r="E315" s="25" t="s">
        <v>488</v>
      </c>
      <c r="F315" s="25" t="s">
        <v>492</v>
      </c>
      <c r="G315" s="25">
        <v>9491052195</v>
      </c>
      <c r="H315" s="25" t="s">
        <v>494</v>
      </c>
      <c r="I315" s="22">
        <v>1</v>
      </c>
      <c r="J315" s="22">
        <v>17</v>
      </c>
      <c r="K315" s="22">
        <v>50976</v>
      </c>
      <c r="L315" s="22">
        <v>2355</v>
      </c>
      <c r="M315" s="22">
        <v>17</v>
      </c>
      <c r="N315" s="26">
        <v>0.59</v>
      </c>
      <c r="O315" s="23">
        <f t="shared" si="11"/>
        <v>120048480</v>
      </c>
      <c r="P315" s="23">
        <f t="shared" si="12"/>
        <v>40035</v>
      </c>
    </row>
    <row r="316" spans="1:16" x14ac:dyDescent="0.25">
      <c r="A316" s="22">
        <v>313</v>
      </c>
      <c r="B316" s="25" t="s">
        <v>9</v>
      </c>
      <c r="C316" s="25" t="s">
        <v>487</v>
      </c>
      <c r="D316" s="25" t="s">
        <v>487</v>
      </c>
      <c r="E316" s="25" t="s">
        <v>488</v>
      </c>
      <c r="F316" s="25" t="s">
        <v>492</v>
      </c>
      <c r="G316" s="25">
        <v>9491052195</v>
      </c>
      <c r="H316" s="25" t="s">
        <v>495</v>
      </c>
      <c r="I316" s="22">
        <v>1</v>
      </c>
      <c r="J316" s="22">
        <v>16</v>
      </c>
      <c r="K316" s="22">
        <v>71566</v>
      </c>
      <c r="L316" s="22">
        <v>1209</v>
      </c>
      <c r="M316" s="22">
        <v>16</v>
      </c>
      <c r="N316" s="26">
        <v>0.82831018518518518</v>
      </c>
      <c r="O316" s="23">
        <f t="shared" si="11"/>
        <v>86523294</v>
      </c>
      <c r="P316" s="23">
        <f t="shared" si="12"/>
        <v>19344</v>
      </c>
    </row>
    <row r="317" spans="1:16" x14ac:dyDescent="0.25">
      <c r="A317" s="22">
        <v>314</v>
      </c>
      <c r="B317" s="25" t="s">
        <v>9</v>
      </c>
      <c r="C317" s="25" t="s">
        <v>487</v>
      </c>
      <c r="D317" s="25" t="s">
        <v>487</v>
      </c>
      <c r="E317" s="25" t="s">
        <v>488</v>
      </c>
      <c r="F317" s="25" t="s">
        <v>492</v>
      </c>
      <c r="G317" s="25">
        <v>9491052195</v>
      </c>
      <c r="H317" s="25" t="s">
        <v>496</v>
      </c>
      <c r="I317" s="22">
        <v>1</v>
      </c>
      <c r="J317" s="22">
        <v>17</v>
      </c>
      <c r="K317" s="22">
        <v>49086</v>
      </c>
      <c r="L317" s="22">
        <v>3440</v>
      </c>
      <c r="M317" s="22">
        <v>17</v>
      </c>
      <c r="N317" s="26">
        <v>0.56812499999999999</v>
      </c>
      <c r="O317" s="23">
        <f t="shared" si="11"/>
        <v>168855840</v>
      </c>
      <c r="P317" s="23">
        <f t="shared" si="12"/>
        <v>58480</v>
      </c>
    </row>
    <row r="318" spans="1:16" x14ac:dyDescent="0.25">
      <c r="A318" s="22">
        <v>315</v>
      </c>
      <c r="B318" s="25" t="s">
        <v>9</v>
      </c>
      <c r="C318" s="25" t="s">
        <v>487</v>
      </c>
      <c r="D318" s="25" t="s">
        <v>487</v>
      </c>
      <c r="E318" s="25" t="s">
        <v>488</v>
      </c>
      <c r="F318" s="25" t="s">
        <v>497</v>
      </c>
      <c r="G318" s="25">
        <v>9492806932</v>
      </c>
      <c r="H318" s="25" t="s">
        <v>498</v>
      </c>
      <c r="I318" s="22">
        <v>1</v>
      </c>
      <c r="J318" s="22">
        <v>16</v>
      </c>
      <c r="K318" s="22">
        <v>50868</v>
      </c>
      <c r="L318" s="22">
        <v>947</v>
      </c>
      <c r="M318" s="22">
        <v>16</v>
      </c>
      <c r="N318" s="26">
        <v>0.58875</v>
      </c>
      <c r="O318" s="23">
        <f t="shared" si="11"/>
        <v>48171996</v>
      </c>
      <c r="P318" s="23">
        <f t="shared" si="12"/>
        <v>15152</v>
      </c>
    </row>
    <row r="319" spans="1:16" ht="26.25" x14ac:dyDescent="0.25">
      <c r="A319" s="22">
        <v>316</v>
      </c>
      <c r="B319" s="25" t="s">
        <v>9</v>
      </c>
      <c r="C319" s="25" t="s">
        <v>487</v>
      </c>
      <c r="D319" s="25" t="s">
        <v>487</v>
      </c>
      <c r="E319" s="25" t="s">
        <v>488</v>
      </c>
      <c r="F319" s="25" t="s">
        <v>497</v>
      </c>
      <c r="G319" s="25">
        <v>9492806932</v>
      </c>
      <c r="H319" s="25" t="s">
        <v>499</v>
      </c>
      <c r="I319" s="22">
        <v>1</v>
      </c>
      <c r="J319" s="22">
        <v>16</v>
      </c>
      <c r="K319" s="22">
        <v>51084</v>
      </c>
      <c r="L319" s="22">
        <v>4899</v>
      </c>
      <c r="M319" s="22">
        <v>16</v>
      </c>
      <c r="N319" s="26">
        <v>0.59125000000000005</v>
      </c>
      <c r="O319" s="23">
        <f t="shared" si="11"/>
        <v>250260516</v>
      </c>
      <c r="P319" s="23">
        <f t="shared" si="12"/>
        <v>78384</v>
      </c>
    </row>
    <row r="320" spans="1:16" ht="26.25" x14ac:dyDescent="0.25">
      <c r="A320" s="22">
        <v>317</v>
      </c>
      <c r="B320" s="25" t="s">
        <v>9</v>
      </c>
      <c r="C320" s="25" t="s">
        <v>487</v>
      </c>
      <c r="D320" s="25" t="s">
        <v>487</v>
      </c>
      <c r="E320" s="25" t="s">
        <v>488</v>
      </c>
      <c r="F320" s="25" t="s">
        <v>497</v>
      </c>
      <c r="G320" s="25">
        <v>9492806932</v>
      </c>
      <c r="H320" s="25" t="s">
        <v>500</v>
      </c>
      <c r="I320" s="22">
        <v>1</v>
      </c>
      <c r="J320" s="22">
        <v>16</v>
      </c>
      <c r="K320" s="22">
        <v>51912</v>
      </c>
      <c r="L320" s="22">
        <v>3325</v>
      </c>
      <c r="M320" s="22">
        <v>16</v>
      </c>
      <c r="N320" s="26">
        <v>0.60083333333333333</v>
      </c>
      <c r="O320" s="23">
        <f t="shared" si="11"/>
        <v>172607400</v>
      </c>
      <c r="P320" s="23">
        <f t="shared" si="12"/>
        <v>53200</v>
      </c>
    </row>
    <row r="321" spans="1:16" x14ac:dyDescent="0.25">
      <c r="A321" s="22">
        <v>318</v>
      </c>
      <c r="B321" s="25" t="s">
        <v>9</v>
      </c>
      <c r="C321" s="25" t="s">
        <v>487</v>
      </c>
      <c r="D321" s="25" t="s">
        <v>487</v>
      </c>
      <c r="E321" s="25" t="s">
        <v>488</v>
      </c>
      <c r="F321" s="25" t="s">
        <v>501</v>
      </c>
      <c r="G321" s="25">
        <v>9490615559</v>
      </c>
      <c r="H321" s="25" t="s">
        <v>502</v>
      </c>
      <c r="I321" s="22">
        <v>1</v>
      </c>
      <c r="J321" s="22">
        <v>15</v>
      </c>
      <c r="K321" s="22">
        <v>46496</v>
      </c>
      <c r="L321" s="22">
        <v>4460</v>
      </c>
      <c r="M321" s="22">
        <v>15</v>
      </c>
      <c r="N321" s="26">
        <v>0.53814814814814815</v>
      </c>
      <c r="O321" s="23">
        <f t="shared" si="11"/>
        <v>207372160</v>
      </c>
      <c r="P321" s="23">
        <f t="shared" si="12"/>
        <v>66900</v>
      </c>
    </row>
    <row r="322" spans="1:16" x14ac:dyDescent="0.25">
      <c r="A322" s="22">
        <v>319</v>
      </c>
      <c r="B322" s="25" t="s">
        <v>9</v>
      </c>
      <c r="C322" s="25" t="s">
        <v>487</v>
      </c>
      <c r="D322" s="25" t="s">
        <v>487</v>
      </c>
      <c r="E322" s="25" t="s">
        <v>488</v>
      </c>
      <c r="F322" s="25" t="s">
        <v>501</v>
      </c>
      <c r="G322" s="25">
        <v>9490615559</v>
      </c>
      <c r="H322" s="25" t="s">
        <v>503</v>
      </c>
      <c r="I322" s="22">
        <v>1</v>
      </c>
      <c r="J322" s="22">
        <v>0</v>
      </c>
      <c r="K322" s="22">
        <v>0</v>
      </c>
      <c r="L322" s="22">
        <v>2327</v>
      </c>
      <c r="M322" s="22">
        <v>0</v>
      </c>
      <c r="N322" s="26">
        <v>0</v>
      </c>
      <c r="O322" s="23">
        <f t="shared" si="11"/>
        <v>0</v>
      </c>
      <c r="P322" s="23">
        <f t="shared" si="12"/>
        <v>0</v>
      </c>
    </row>
    <row r="323" spans="1:16" x14ac:dyDescent="0.25">
      <c r="A323" s="22">
        <v>320</v>
      </c>
      <c r="B323" s="25" t="s">
        <v>9</v>
      </c>
      <c r="C323" s="25" t="s">
        <v>487</v>
      </c>
      <c r="D323" s="25" t="s">
        <v>487</v>
      </c>
      <c r="E323" s="25" t="s">
        <v>488</v>
      </c>
      <c r="F323" s="25" t="s">
        <v>501</v>
      </c>
      <c r="G323" s="25">
        <v>9490615559</v>
      </c>
      <c r="H323" s="25" t="s">
        <v>504</v>
      </c>
      <c r="I323" s="22">
        <v>1</v>
      </c>
      <c r="J323" s="22">
        <v>1</v>
      </c>
      <c r="K323" s="22">
        <v>1843</v>
      </c>
      <c r="L323" s="22">
        <v>2451</v>
      </c>
      <c r="M323" s="22">
        <v>1</v>
      </c>
      <c r="N323" s="26">
        <v>2.133101851851852E-2</v>
      </c>
      <c r="O323" s="23">
        <f t="shared" si="11"/>
        <v>4517193</v>
      </c>
      <c r="P323" s="23">
        <f t="shared" si="12"/>
        <v>2451</v>
      </c>
    </row>
    <row r="324" spans="1:16" x14ac:dyDescent="0.25">
      <c r="A324" s="22">
        <v>321</v>
      </c>
      <c r="B324" s="25" t="s">
        <v>9</v>
      </c>
      <c r="C324" s="25" t="s">
        <v>487</v>
      </c>
      <c r="D324" s="25" t="s">
        <v>487</v>
      </c>
      <c r="E324" s="25" t="s">
        <v>505</v>
      </c>
      <c r="F324" s="25" t="s">
        <v>506</v>
      </c>
      <c r="G324" s="25">
        <v>8332999155</v>
      </c>
      <c r="H324" s="25" t="s">
        <v>507</v>
      </c>
      <c r="I324" s="22">
        <v>1</v>
      </c>
      <c r="J324" s="22">
        <v>1</v>
      </c>
      <c r="K324" s="22">
        <v>2201</v>
      </c>
      <c r="L324" s="22">
        <v>3374</v>
      </c>
      <c r="M324" s="22">
        <v>1</v>
      </c>
      <c r="N324" s="26">
        <v>2.5474537037037039E-2</v>
      </c>
      <c r="O324" s="23">
        <f t="shared" si="11"/>
        <v>7426174</v>
      </c>
      <c r="P324" s="23">
        <f t="shared" si="12"/>
        <v>3374</v>
      </c>
    </row>
    <row r="325" spans="1:16" x14ac:dyDescent="0.25">
      <c r="A325" s="22">
        <v>322</v>
      </c>
      <c r="B325" s="25" t="s">
        <v>9</v>
      </c>
      <c r="C325" s="25" t="s">
        <v>487</v>
      </c>
      <c r="D325" s="25" t="s">
        <v>487</v>
      </c>
      <c r="E325" s="25" t="s">
        <v>505</v>
      </c>
      <c r="F325" s="25" t="s">
        <v>506</v>
      </c>
      <c r="G325" s="25">
        <v>8332999155</v>
      </c>
      <c r="H325" s="25" t="s">
        <v>508</v>
      </c>
      <c r="I325" s="22">
        <v>1</v>
      </c>
      <c r="J325" s="22">
        <v>16</v>
      </c>
      <c r="K325" s="22">
        <v>52391</v>
      </c>
      <c r="L325" s="22">
        <v>2166</v>
      </c>
      <c r="M325" s="22">
        <v>16</v>
      </c>
      <c r="N325" s="26">
        <v>0.60637731481481483</v>
      </c>
      <c r="O325" s="23">
        <f t="shared" si="11"/>
        <v>113478906</v>
      </c>
      <c r="P325" s="23">
        <f t="shared" si="12"/>
        <v>34656</v>
      </c>
    </row>
    <row r="326" spans="1:16" x14ac:dyDescent="0.25">
      <c r="A326" s="22">
        <v>323</v>
      </c>
      <c r="B326" s="25" t="s">
        <v>9</v>
      </c>
      <c r="C326" s="25" t="s">
        <v>487</v>
      </c>
      <c r="D326" s="25" t="s">
        <v>487</v>
      </c>
      <c r="E326" s="25" t="s">
        <v>505</v>
      </c>
      <c r="F326" s="25" t="s">
        <v>506</v>
      </c>
      <c r="G326" s="25">
        <v>8332999155</v>
      </c>
      <c r="H326" s="25" t="s">
        <v>509</v>
      </c>
      <c r="I326" s="22">
        <v>1</v>
      </c>
      <c r="J326" s="22">
        <v>20</v>
      </c>
      <c r="K326" s="22">
        <v>62643</v>
      </c>
      <c r="L326" s="22">
        <v>2255</v>
      </c>
      <c r="M326" s="22">
        <v>20</v>
      </c>
      <c r="N326" s="26">
        <v>0.72503472222222221</v>
      </c>
      <c r="O326" s="23">
        <f t="shared" si="11"/>
        <v>141259965</v>
      </c>
      <c r="P326" s="23">
        <f t="shared" si="12"/>
        <v>45100</v>
      </c>
    </row>
    <row r="327" spans="1:16" x14ac:dyDescent="0.25">
      <c r="A327" s="22">
        <v>324</v>
      </c>
      <c r="B327" s="25" t="s">
        <v>9</v>
      </c>
      <c r="C327" s="25" t="s">
        <v>487</v>
      </c>
      <c r="D327" s="25" t="s">
        <v>487</v>
      </c>
      <c r="E327" s="25" t="s">
        <v>505</v>
      </c>
      <c r="F327" s="25" t="s">
        <v>506</v>
      </c>
      <c r="G327" s="25">
        <v>8332999155</v>
      </c>
      <c r="H327" s="25" t="s">
        <v>510</v>
      </c>
      <c r="I327" s="22">
        <v>1</v>
      </c>
      <c r="J327" s="22">
        <v>16</v>
      </c>
      <c r="K327" s="22">
        <v>53636</v>
      </c>
      <c r="L327" s="22">
        <v>2131</v>
      </c>
      <c r="M327" s="22">
        <v>16</v>
      </c>
      <c r="N327" s="26">
        <v>0.62078703703703708</v>
      </c>
      <c r="O327" s="23">
        <f t="shared" si="11"/>
        <v>114298316</v>
      </c>
      <c r="P327" s="23">
        <f t="shared" si="12"/>
        <v>34096</v>
      </c>
    </row>
    <row r="328" spans="1:16" x14ac:dyDescent="0.25">
      <c r="A328" s="22">
        <v>325</v>
      </c>
      <c r="B328" s="25" t="s">
        <v>9</v>
      </c>
      <c r="C328" s="25" t="s">
        <v>487</v>
      </c>
      <c r="D328" s="25" t="s">
        <v>487</v>
      </c>
      <c r="E328" s="25" t="s">
        <v>505</v>
      </c>
      <c r="F328" s="25" t="s">
        <v>489</v>
      </c>
      <c r="G328" s="25">
        <v>7382213680</v>
      </c>
      <c r="H328" s="25" t="s">
        <v>511</v>
      </c>
      <c r="I328" s="22">
        <v>1</v>
      </c>
      <c r="J328" s="22">
        <v>15</v>
      </c>
      <c r="K328" s="22">
        <v>71005</v>
      </c>
      <c r="L328" s="22">
        <v>2208</v>
      </c>
      <c r="M328" s="22">
        <v>15</v>
      </c>
      <c r="N328" s="26">
        <v>0.82181712962962961</v>
      </c>
      <c r="O328" s="23">
        <f t="shared" si="11"/>
        <v>156779040</v>
      </c>
      <c r="P328" s="23">
        <f t="shared" si="12"/>
        <v>33120</v>
      </c>
    </row>
    <row r="329" spans="1:16" x14ac:dyDescent="0.25">
      <c r="A329" s="22">
        <v>326</v>
      </c>
      <c r="B329" s="25" t="s">
        <v>9</v>
      </c>
      <c r="C329" s="25" t="s">
        <v>487</v>
      </c>
      <c r="D329" s="25" t="s">
        <v>487</v>
      </c>
      <c r="E329" s="25" t="s">
        <v>505</v>
      </c>
      <c r="F329" s="25" t="s">
        <v>489</v>
      </c>
      <c r="G329" s="25">
        <v>7382213680</v>
      </c>
      <c r="H329" s="25" t="s">
        <v>512</v>
      </c>
      <c r="I329" s="22">
        <v>1</v>
      </c>
      <c r="J329" s="22">
        <v>20</v>
      </c>
      <c r="K329" s="22">
        <v>82730</v>
      </c>
      <c r="L329" s="22">
        <v>3125</v>
      </c>
      <c r="M329" s="22">
        <v>20</v>
      </c>
      <c r="N329" s="26">
        <v>0.9575231481481481</v>
      </c>
      <c r="O329" s="23">
        <f t="shared" si="11"/>
        <v>258531250</v>
      </c>
      <c r="P329" s="23">
        <f t="shared" si="12"/>
        <v>62500</v>
      </c>
    </row>
    <row r="330" spans="1:16" x14ac:dyDescent="0.25">
      <c r="A330" s="22">
        <v>327</v>
      </c>
      <c r="B330" s="25" t="s">
        <v>9</v>
      </c>
      <c r="C330" s="25" t="s">
        <v>487</v>
      </c>
      <c r="D330" s="25" t="s">
        <v>487</v>
      </c>
      <c r="E330" s="25" t="s">
        <v>505</v>
      </c>
      <c r="F330" s="25" t="s">
        <v>513</v>
      </c>
      <c r="G330" s="25">
        <v>8331019347</v>
      </c>
      <c r="H330" s="25" t="s">
        <v>514</v>
      </c>
      <c r="I330" s="22">
        <v>1</v>
      </c>
      <c r="J330" s="22">
        <v>2</v>
      </c>
      <c r="K330" s="22">
        <v>4536</v>
      </c>
      <c r="L330" s="22">
        <v>76</v>
      </c>
      <c r="M330" s="22">
        <v>2</v>
      </c>
      <c r="N330" s="26">
        <v>5.2499999999999998E-2</v>
      </c>
      <c r="O330" s="23">
        <f t="shared" si="11"/>
        <v>344736</v>
      </c>
      <c r="P330" s="23">
        <f t="shared" si="12"/>
        <v>152</v>
      </c>
    </row>
    <row r="331" spans="1:16" x14ac:dyDescent="0.25">
      <c r="A331" s="22">
        <v>328</v>
      </c>
      <c r="B331" s="25" t="s">
        <v>9</v>
      </c>
      <c r="C331" s="25" t="s">
        <v>487</v>
      </c>
      <c r="D331" s="25" t="s">
        <v>487</v>
      </c>
      <c r="E331" s="25" t="s">
        <v>505</v>
      </c>
      <c r="F331" s="25" t="s">
        <v>513</v>
      </c>
      <c r="G331" s="25">
        <v>8331019347</v>
      </c>
      <c r="H331" s="25" t="s">
        <v>515</v>
      </c>
      <c r="I331" s="22">
        <v>1</v>
      </c>
      <c r="J331" s="22">
        <v>18</v>
      </c>
      <c r="K331" s="22">
        <v>53406</v>
      </c>
      <c r="L331" s="22">
        <v>2713</v>
      </c>
      <c r="M331" s="22">
        <v>18</v>
      </c>
      <c r="N331" s="26">
        <v>0.61812500000000004</v>
      </c>
      <c r="O331" s="23">
        <f t="shared" si="11"/>
        <v>144890478</v>
      </c>
      <c r="P331" s="23">
        <f t="shared" si="12"/>
        <v>48834</v>
      </c>
    </row>
    <row r="332" spans="1:16" x14ac:dyDescent="0.25">
      <c r="A332" s="22">
        <v>329</v>
      </c>
      <c r="B332" s="25" t="s">
        <v>9</v>
      </c>
      <c r="C332" s="25" t="s">
        <v>487</v>
      </c>
      <c r="D332" s="25" t="s">
        <v>487</v>
      </c>
      <c r="E332" s="25" t="s">
        <v>505</v>
      </c>
      <c r="F332" s="25" t="s">
        <v>513</v>
      </c>
      <c r="G332" s="25">
        <v>8331019347</v>
      </c>
      <c r="H332" s="25" t="s">
        <v>516</v>
      </c>
      <c r="I332" s="22">
        <v>1</v>
      </c>
      <c r="J332" s="22">
        <v>14</v>
      </c>
      <c r="K332" s="22">
        <v>45080</v>
      </c>
      <c r="L332" s="22">
        <v>1210</v>
      </c>
      <c r="M332" s="22">
        <v>14</v>
      </c>
      <c r="N332" s="26">
        <v>0.52175925925925926</v>
      </c>
      <c r="O332" s="23">
        <f t="shared" si="11"/>
        <v>54546800</v>
      </c>
      <c r="P332" s="23">
        <f t="shared" si="12"/>
        <v>16940</v>
      </c>
    </row>
    <row r="333" spans="1:16" x14ac:dyDescent="0.25">
      <c r="A333" s="22">
        <v>330</v>
      </c>
      <c r="B333" s="25" t="s">
        <v>9</v>
      </c>
      <c r="C333" s="25" t="s">
        <v>487</v>
      </c>
      <c r="D333" s="25" t="s">
        <v>487</v>
      </c>
      <c r="E333" s="25" t="s">
        <v>505</v>
      </c>
      <c r="F333" s="25" t="s">
        <v>513</v>
      </c>
      <c r="G333" s="25">
        <v>8331019347</v>
      </c>
      <c r="H333" s="25" t="s">
        <v>517</v>
      </c>
      <c r="I333" s="22">
        <v>1</v>
      </c>
      <c r="J333" s="22">
        <v>15</v>
      </c>
      <c r="K333" s="22">
        <v>47358</v>
      </c>
      <c r="L333" s="22">
        <v>700</v>
      </c>
      <c r="M333" s="22">
        <v>15</v>
      </c>
      <c r="N333" s="26">
        <v>0.54812499999999997</v>
      </c>
      <c r="O333" s="23">
        <f t="shared" si="11"/>
        <v>33150600</v>
      </c>
      <c r="P333" s="23">
        <f t="shared" si="12"/>
        <v>10500</v>
      </c>
    </row>
    <row r="334" spans="1:16" x14ac:dyDescent="0.25">
      <c r="A334" s="22">
        <v>331</v>
      </c>
      <c r="B334" s="25" t="s">
        <v>9</v>
      </c>
      <c r="C334" s="25" t="s">
        <v>487</v>
      </c>
      <c r="D334" s="25" t="s">
        <v>487</v>
      </c>
      <c r="E334" s="25" t="s">
        <v>505</v>
      </c>
      <c r="F334" s="25" t="s">
        <v>513</v>
      </c>
      <c r="G334" s="25">
        <v>8331019347</v>
      </c>
      <c r="H334" s="25" t="s">
        <v>518</v>
      </c>
      <c r="I334" s="22">
        <v>1</v>
      </c>
      <c r="J334" s="22">
        <v>15</v>
      </c>
      <c r="K334" s="22">
        <v>47736</v>
      </c>
      <c r="L334" s="22">
        <v>2243</v>
      </c>
      <c r="M334" s="22">
        <v>15</v>
      </c>
      <c r="N334" s="26">
        <v>0.55249999999999999</v>
      </c>
      <c r="O334" s="23">
        <f t="shared" si="11"/>
        <v>107071848</v>
      </c>
      <c r="P334" s="23">
        <f t="shared" si="12"/>
        <v>33645</v>
      </c>
    </row>
    <row r="335" spans="1:16" x14ac:dyDescent="0.25">
      <c r="A335" s="22">
        <v>332</v>
      </c>
      <c r="B335" s="25" t="s">
        <v>9</v>
      </c>
      <c r="C335" s="25" t="s">
        <v>487</v>
      </c>
      <c r="D335" s="25" t="s">
        <v>487</v>
      </c>
      <c r="E335" s="25" t="s">
        <v>505</v>
      </c>
      <c r="F335" s="25" t="s">
        <v>519</v>
      </c>
      <c r="G335" s="25">
        <v>9490615561</v>
      </c>
      <c r="H335" s="25" t="s">
        <v>520</v>
      </c>
      <c r="I335" s="22">
        <v>1</v>
      </c>
      <c r="J335" s="22">
        <v>0</v>
      </c>
      <c r="K335" s="22">
        <v>0</v>
      </c>
      <c r="L335" s="22">
        <v>6472</v>
      </c>
      <c r="M335" s="22">
        <v>0</v>
      </c>
      <c r="N335" s="26">
        <v>0</v>
      </c>
      <c r="O335" s="23">
        <f t="shared" si="11"/>
        <v>0</v>
      </c>
      <c r="P335" s="23">
        <f t="shared" si="12"/>
        <v>0</v>
      </c>
    </row>
    <row r="336" spans="1:16" x14ac:dyDescent="0.25">
      <c r="A336" s="22">
        <v>333</v>
      </c>
      <c r="B336" s="25" t="s">
        <v>9</v>
      </c>
      <c r="C336" s="25" t="s">
        <v>487</v>
      </c>
      <c r="D336" s="25" t="s">
        <v>487</v>
      </c>
      <c r="E336" s="25" t="s">
        <v>505</v>
      </c>
      <c r="F336" s="25" t="s">
        <v>519</v>
      </c>
      <c r="G336" s="25">
        <v>9490615561</v>
      </c>
      <c r="H336" s="25" t="s">
        <v>521</v>
      </c>
      <c r="I336" s="22">
        <v>1</v>
      </c>
      <c r="J336" s="22">
        <v>0</v>
      </c>
      <c r="K336" s="22">
        <v>0</v>
      </c>
      <c r="L336" s="22">
        <v>718</v>
      </c>
      <c r="M336" s="22">
        <v>0</v>
      </c>
      <c r="N336" s="26">
        <v>0</v>
      </c>
      <c r="O336" s="23">
        <f t="shared" si="11"/>
        <v>0</v>
      </c>
      <c r="P336" s="23">
        <f t="shared" si="12"/>
        <v>0</v>
      </c>
    </row>
    <row r="337" spans="1:16" x14ac:dyDescent="0.25">
      <c r="A337" s="22">
        <v>334</v>
      </c>
      <c r="B337" s="25" t="s">
        <v>9</v>
      </c>
      <c r="C337" s="25" t="s">
        <v>487</v>
      </c>
      <c r="D337" s="25" t="s">
        <v>487</v>
      </c>
      <c r="E337" s="25" t="s">
        <v>505</v>
      </c>
      <c r="F337" s="25" t="s">
        <v>519</v>
      </c>
      <c r="G337" s="25">
        <v>9490615561</v>
      </c>
      <c r="H337" s="25" t="s">
        <v>522</v>
      </c>
      <c r="I337" s="22">
        <v>1</v>
      </c>
      <c r="J337" s="22">
        <v>18</v>
      </c>
      <c r="K337" s="22">
        <v>59076</v>
      </c>
      <c r="L337" s="22">
        <v>2090</v>
      </c>
      <c r="M337" s="22">
        <v>18</v>
      </c>
      <c r="N337" s="26">
        <v>0.68374999999999997</v>
      </c>
      <c r="O337" s="23">
        <f t="shared" si="11"/>
        <v>123468840</v>
      </c>
      <c r="P337" s="23">
        <f t="shared" si="12"/>
        <v>37620</v>
      </c>
    </row>
    <row r="338" spans="1:16" x14ac:dyDescent="0.25">
      <c r="A338" s="22">
        <v>335</v>
      </c>
      <c r="B338" s="25" t="s">
        <v>9</v>
      </c>
      <c r="C338" s="25" t="s">
        <v>487</v>
      </c>
      <c r="D338" s="25" t="s">
        <v>487</v>
      </c>
      <c r="E338" s="25" t="s">
        <v>505</v>
      </c>
      <c r="F338" s="25" t="s">
        <v>523</v>
      </c>
      <c r="G338" s="25">
        <v>9490615560</v>
      </c>
      <c r="H338" s="25" t="s">
        <v>524</v>
      </c>
      <c r="I338" s="22">
        <v>1</v>
      </c>
      <c r="J338" s="22">
        <v>4</v>
      </c>
      <c r="K338" s="22">
        <v>9134</v>
      </c>
      <c r="L338" s="22">
        <v>2349</v>
      </c>
      <c r="M338" s="22">
        <v>4</v>
      </c>
      <c r="N338" s="26">
        <v>0.1057175925925926</v>
      </c>
      <c r="O338" s="23">
        <f t="shared" si="11"/>
        <v>21455766</v>
      </c>
      <c r="P338" s="23">
        <f t="shared" si="12"/>
        <v>9396</v>
      </c>
    </row>
    <row r="339" spans="1:16" x14ac:dyDescent="0.25">
      <c r="A339" s="22">
        <v>336</v>
      </c>
      <c r="B339" s="25" t="s">
        <v>9</v>
      </c>
      <c r="C339" s="25" t="s">
        <v>487</v>
      </c>
      <c r="D339" s="25" t="s">
        <v>487</v>
      </c>
      <c r="E339" s="25" t="s">
        <v>505</v>
      </c>
      <c r="F339" s="25" t="s">
        <v>523</v>
      </c>
      <c r="G339" s="25">
        <v>9490615560</v>
      </c>
      <c r="H339" s="25" t="s">
        <v>525</v>
      </c>
      <c r="I339" s="22">
        <v>1</v>
      </c>
      <c r="J339" s="22">
        <v>16</v>
      </c>
      <c r="K339" s="22">
        <v>50490</v>
      </c>
      <c r="L339" s="22">
        <v>1167</v>
      </c>
      <c r="M339" s="22">
        <v>16</v>
      </c>
      <c r="N339" s="26">
        <v>0.58437499999999998</v>
      </c>
      <c r="O339" s="23">
        <f t="shared" si="11"/>
        <v>58921830</v>
      </c>
      <c r="P339" s="23">
        <f t="shared" si="12"/>
        <v>18672</v>
      </c>
    </row>
    <row r="340" spans="1:16" x14ac:dyDescent="0.25">
      <c r="A340" s="22">
        <v>337</v>
      </c>
      <c r="B340" s="25" t="s">
        <v>9</v>
      </c>
      <c r="C340" s="25" t="s">
        <v>487</v>
      </c>
      <c r="D340" s="25" t="s">
        <v>526</v>
      </c>
      <c r="E340" s="25" t="s">
        <v>527</v>
      </c>
      <c r="F340" s="25" t="s">
        <v>528</v>
      </c>
      <c r="G340" s="25">
        <v>9490615574</v>
      </c>
      <c r="H340" s="25" t="s">
        <v>529</v>
      </c>
      <c r="I340" s="22">
        <v>1</v>
      </c>
      <c r="J340" s="22">
        <v>4</v>
      </c>
      <c r="K340" s="22">
        <v>6781</v>
      </c>
      <c r="L340" s="22">
        <v>4479</v>
      </c>
      <c r="M340" s="22">
        <v>4</v>
      </c>
      <c r="N340" s="26">
        <v>7.8483796296296301E-2</v>
      </c>
      <c r="O340" s="23">
        <f t="shared" si="11"/>
        <v>30372099</v>
      </c>
      <c r="P340" s="23">
        <f t="shared" si="12"/>
        <v>17916</v>
      </c>
    </row>
    <row r="341" spans="1:16" x14ac:dyDescent="0.25">
      <c r="A341" s="22">
        <v>338</v>
      </c>
      <c r="B341" s="25" t="s">
        <v>9</v>
      </c>
      <c r="C341" s="25" t="s">
        <v>487</v>
      </c>
      <c r="D341" s="25" t="s">
        <v>526</v>
      </c>
      <c r="E341" s="25" t="s">
        <v>530</v>
      </c>
      <c r="F341" s="25" t="s">
        <v>531</v>
      </c>
      <c r="G341" s="25">
        <v>8331019239</v>
      </c>
      <c r="H341" s="25" t="s">
        <v>532</v>
      </c>
      <c r="I341" s="22">
        <v>1</v>
      </c>
      <c r="J341" s="22">
        <v>6</v>
      </c>
      <c r="K341" s="22">
        <v>17874</v>
      </c>
      <c r="L341" s="22">
        <v>1505</v>
      </c>
      <c r="M341" s="22">
        <v>6</v>
      </c>
      <c r="N341" s="26">
        <v>0.206875</v>
      </c>
      <c r="O341" s="23">
        <f t="shared" si="11"/>
        <v>26900370</v>
      </c>
      <c r="P341" s="23">
        <f t="shared" si="12"/>
        <v>9030</v>
      </c>
    </row>
    <row r="342" spans="1:16" x14ac:dyDescent="0.25">
      <c r="A342" s="22">
        <v>339</v>
      </c>
      <c r="B342" s="25" t="s">
        <v>9</v>
      </c>
      <c r="C342" s="25" t="s">
        <v>487</v>
      </c>
      <c r="D342" s="25" t="s">
        <v>526</v>
      </c>
      <c r="E342" s="25" t="s">
        <v>530</v>
      </c>
      <c r="F342" s="25" t="s">
        <v>531</v>
      </c>
      <c r="G342" s="25">
        <v>8331019239</v>
      </c>
      <c r="H342" s="25" t="s">
        <v>533</v>
      </c>
      <c r="I342" s="22">
        <v>1</v>
      </c>
      <c r="J342" s="22">
        <v>11</v>
      </c>
      <c r="K342" s="22">
        <v>37314</v>
      </c>
      <c r="L342" s="22">
        <v>3440</v>
      </c>
      <c r="M342" s="22">
        <v>11</v>
      </c>
      <c r="N342" s="26">
        <v>0.43187500000000001</v>
      </c>
      <c r="O342" s="23">
        <f t="shared" si="11"/>
        <v>128360160</v>
      </c>
      <c r="P342" s="23">
        <f t="shared" si="12"/>
        <v>37840</v>
      </c>
    </row>
    <row r="343" spans="1:16" x14ac:dyDescent="0.25">
      <c r="A343" s="22">
        <v>340</v>
      </c>
      <c r="B343" s="25" t="s">
        <v>9</v>
      </c>
      <c r="C343" s="25" t="s">
        <v>487</v>
      </c>
      <c r="D343" s="25" t="s">
        <v>526</v>
      </c>
      <c r="E343" s="25" t="s">
        <v>530</v>
      </c>
      <c r="F343" s="25" t="s">
        <v>531</v>
      </c>
      <c r="G343" s="25">
        <v>8331019239</v>
      </c>
      <c r="H343" s="25" t="s">
        <v>534</v>
      </c>
      <c r="I343" s="22">
        <v>1</v>
      </c>
      <c r="J343" s="22">
        <v>7</v>
      </c>
      <c r="K343" s="22">
        <v>13662</v>
      </c>
      <c r="L343" s="22">
        <v>2366</v>
      </c>
      <c r="M343" s="22">
        <v>7</v>
      </c>
      <c r="N343" s="26">
        <v>0.15812499999999999</v>
      </c>
      <c r="O343" s="23">
        <f t="shared" si="11"/>
        <v>32324292</v>
      </c>
      <c r="P343" s="23">
        <f t="shared" si="12"/>
        <v>16562</v>
      </c>
    </row>
    <row r="344" spans="1:16" x14ac:dyDescent="0.25">
      <c r="A344" s="22">
        <v>341</v>
      </c>
      <c r="B344" s="25" t="s">
        <v>9</v>
      </c>
      <c r="C344" s="25" t="s">
        <v>487</v>
      </c>
      <c r="D344" s="25" t="s">
        <v>526</v>
      </c>
      <c r="E344" s="25" t="s">
        <v>530</v>
      </c>
      <c r="F344" s="25" t="s">
        <v>535</v>
      </c>
      <c r="G344" s="25">
        <v>9490615573</v>
      </c>
      <c r="H344" s="25" t="s">
        <v>536</v>
      </c>
      <c r="I344" s="22">
        <v>1</v>
      </c>
      <c r="J344" s="22">
        <v>4</v>
      </c>
      <c r="K344" s="22">
        <v>15552</v>
      </c>
      <c r="L344" s="22">
        <v>383</v>
      </c>
      <c r="M344" s="22">
        <v>4</v>
      </c>
      <c r="N344" s="26">
        <v>0.18</v>
      </c>
      <c r="O344" s="23">
        <f t="shared" si="11"/>
        <v>5956416</v>
      </c>
      <c r="P344" s="23">
        <f t="shared" si="12"/>
        <v>1532</v>
      </c>
    </row>
    <row r="345" spans="1:16" x14ac:dyDescent="0.25">
      <c r="A345" s="22">
        <v>342</v>
      </c>
      <c r="B345" s="25" t="s">
        <v>9</v>
      </c>
      <c r="C345" s="25" t="s">
        <v>487</v>
      </c>
      <c r="D345" s="25" t="s">
        <v>526</v>
      </c>
      <c r="E345" s="25" t="s">
        <v>530</v>
      </c>
      <c r="F345" s="25" t="s">
        <v>535</v>
      </c>
      <c r="G345" s="25">
        <v>9490615573</v>
      </c>
      <c r="H345" s="25" t="s">
        <v>537</v>
      </c>
      <c r="I345" s="22">
        <v>1</v>
      </c>
      <c r="J345" s="22">
        <v>0</v>
      </c>
      <c r="K345" s="22">
        <v>0</v>
      </c>
      <c r="L345" s="22">
        <v>253</v>
      </c>
      <c r="M345" s="22">
        <v>0</v>
      </c>
      <c r="N345" s="26">
        <v>0</v>
      </c>
      <c r="O345" s="23">
        <f t="shared" ref="O345:O408" si="13">K345*L345</f>
        <v>0</v>
      </c>
      <c r="P345" s="23">
        <f t="shared" ref="P345:P408" si="14">J345*L345</f>
        <v>0</v>
      </c>
    </row>
    <row r="346" spans="1:16" x14ac:dyDescent="0.25">
      <c r="A346" s="22">
        <v>343</v>
      </c>
      <c r="B346" s="25" t="s">
        <v>9</v>
      </c>
      <c r="C346" s="25" t="s">
        <v>487</v>
      </c>
      <c r="D346" s="25" t="s">
        <v>526</v>
      </c>
      <c r="E346" s="25" t="s">
        <v>530</v>
      </c>
      <c r="F346" s="25" t="s">
        <v>535</v>
      </c>
      <c r="G346" s="25">
        <v>9490615573</v>
      </c>
      <c r="H346" s="25" t="s">
        <v>538</v>
      </c>
      <c r="I346" s="22">
        <v>1</v>
      </c>
      <c r="J346" s="22">
        <v>3</v>
      </c>
      <c r="K346" s="22">
        <v>9314</v>
      </c>
      <c r="L346" s="22">
        <v>1871</v>
      </c>
      <c r="M346" s="22">
        <v>3</v>
      </c>
      <c r="N346" s="26">
        <v>0.10780092592592593</v>
      </c>
      <c r="O346" s="23">
        <f t="shared" si="13"/>
        <v>17426494</v>
      </c>
      <c r="P346" s="23">
        <f t="shared" si="14"/>
        <v>5613</v>
      </c>
    </row>
    <row r="347" spans="1:16" x14ac:dyDescent="0.25">
      <c r="A347" s="22">
        <v>344</v>
      </c>
      <c r="B347" s="25" t="s">
        <v>9</v>
      </c>
      <c r="C347" s="25" t="s">
        <v>487</v>
      </c>
      <c r="D347" s="25" t="s">
        <v>526</v>
      </c>
      <c r="E347" s="25" t="s">
        <v>530</v>
      </c>
      <c r="F347" s="25" t="s">
        <v>535</v>
      </c>
      <c r="G347" s="25">
        <v>9490615573</v>
      </c>
      <c r="H347" s="25" t="s">
        <v>539</v>
      </c>
      <c r="I347" s="22">
        <v>1</v>
      </c>
      <c r="J347" s="22">
        <v>1</v>
      </c>
      <c r="K347" s="22">
        <v>3456</v>
      </c>
      <c r="L347" s="22">
        <v>4328</v>
      </c>
      <c r="M347" s="22">
        <v>1</v>
      </c>
      <c r="N347" s="26">
        <v>0.04</v>
      </c>
      <c r="O347" s="23">
        <f t="shared" si="13"/>
        <v>14957568</v>
      </c>
      <c r="P347" s="23">
        <f t="shared" si="14"/>
        <v>4328</v>
      </c>
    </row>
    <row r="348" spans="1:16" x14ac:dyDescent="0.25">
      <c r="A348" s="22">
        <v>345</v>
      </c>
      <c r="B348" s="25" t="s">
        <v>9</v>
      </c>
      <c r="C348" s="25" t="s">
        <v>487</v>
      </c>
      <c r="D348" s="25" t="s">
        <v>526</v>
      </c>
      <c r="E348" s="25" t="s">
        <v>530</v>
      </c>
      <c r="F348" s="25" t="s">
        <v>535</v>
      </c>
      <c r="G348" s="25">
        <v>9490615573</v>
      </c>
      <c r="H348" s="25" t="s">
        <v>540</v>
      </c>
      <c r="I348" s="22">
        <v>1</v>
      </c>
      <c r="J348" s="22">
        <v>0</v>
      </c>
      <c r="K348" s="22">
        <v>0</v>
      </c>
      <c r="L348" s="22">
        <v>3139</v>
      </c>
      <c r="M348" s="22">
        <v>0</v>
      </c>
      <c r="N348" s="26">
        <v>0</v>
      </c>
      <c r="O348" s="23">
        <f t="shared" si="13"/>
        <v>0</v>
      </c>
      <c r="P348" s="23">
        <f t="shared" si="14"/>
        <v>0</v>
      </c>
    </row>
    <row r="349" spans="1:16" x14ac:dyDescent="0.25">
      <c r="A349" s="22">
        <v>346</v>
      </c>
      <c r="B349" s="25" t="s">
        <v>9</v>
      </c>
      <c r="C349" s="25" t="s">
        <v>487</v>
      </c>
      <c r="D349" s="25" t="s">
        <v>526</v>
      </c>
      <c r="E349" s="25" t="s">
        <v>530</v>
      </c>
      <c r="F349" s="25" t="s">
        <v>541</v>
      </c>
      <c r="G349" s="25">
        <v>8333900484</v>
      </c>
      <c r="H349" s="25" t="s">
        <v>542</v>
      </c>
      <c r="I349" s="22">
        <v>1</v>
      </c>
      <c r="J349" s="22">
        <v>7</v>
      </c>
      <c r="K349" s="22">
        <v>35299</v>
      </c>
      <c r="L349" s="22">
        <v>1829</v>
      </c>
      <c r="M349" s="22">
        <v>7</v>
      </c>
      <c r="N349" s="26">
        <v>0.40855324074074073</v>
      </c>
      <c r="O349" s="23">
        <f t="shared" si="13"/>
        <v>64561871</v>
      </c>
      <c r="P349" s="23">
        <f t="shared" si="14"/>
        <v>12803</v>
      </c>
    </row>
    <row r="350" spans="1:16" x14ac:dyDescent="0.25">
      <c r="A350" s="22">
        <v>347</v>
      </c>
      <c r="B350" s="25" t="s">
        <v>9</v>
      </c>
      <c r="C350" s="25" t="s">
        <v>487</v>
      </c>
      <c r="D350" s="25" t="s">
        <v>526</v>
      </c>
      <c r="E350" s="25" t="s">
        <v>530</v>
      </c>
      <c r="F350" s="25" t="s">
        <v>541</v>
      </c>
      <c r="G350" s="25">
        <v>8333900484</v>
      </c>
      <c r="H350" s="25" t="s">
        <v>543</v>
      </c>
      <c r="I350" s="22">
        <v>1</v>
      </c>
      <c r="J350" s="22">
        <v>7</v>
      </c>
      <c r="K350" s="22">
        <v>22175</v>
      </c>
      <c r="L350" s="22">
        <v>1579</v>
      </c>
      <c r="M350" s="22">
        <v>7</v>
      </c>
      <c r="N350" s="26">
        <v>0.25665509259259262</v>
      </c>
      <c r="O350" s="23">
        <f t="shared" si="13"/>
        <v>35014325</v>
      </c>
      <c r="P350" s="23">
        <f t="shared" si="14"/>
        <v>11053</v>
      </c>
    </row>
    <row r="351" spans="1:16" x14ac:dyDescent="0.25">
      <c r="A351" s="22">
        <v>348</v>
      </c>
      <c r="B351" s="25" t="s">
        <v>9</v>
      </c>
      <c r="C351" s="25" t="s">
        <v>487</v>
      </c>
      <c r="D351" s="25" t="s">
        <v>526</v>
      </c>
      <c r="E351" s="25" t="s">
        <v>530</v>
      </c>
      <c r="F351" s="25" t="s">
        <v>541</v>
      </c>
      <c r="G351" s="25">
        <v>8333900484</v>
      </c>
      <c r="H351" s="25" t="s">
        <v>544</v>
      </c>
      <c r="I351" s="22">
        <v>1</v>
      </c>
      <c r="J351" s="22">
        <v>6</v>
      </c>
      <c r="K351" s="22">
        <v>17064</v>
      </c>
      <c r="L351" s="22">
        <v>2953</v>
      </c>
      <c r="M351" s="22">
        <v>6</v>
      </c>
      <c r="N351" s="26">
        <v>0.19750000000000001</v>
      </c>
      <c r="O351" s="23">
        <f t="shared" si="13"/>
        <v>50389992</v>
      </c>
      <c r="P351" s="23">
        <f t="shared" si="14"/>
        <v>17718</v>
      </c>
    </row>
    <row r="352" spans="1:16" x14ac:dyDescent="0.25">
      <c r="A352" s="22">
        <v>349</v>
      </c>
      <c r="B352" s="25" t="s">
        <v>9</v>
      </c>
      <c r="C352" s="25" t="s">
        <v>487</v>
      </c>
      <c r="D352" s="25" t="s">
        <v>545</v>
      </c>
      <c r="E352" s="25" t="s">
        <v>546</v>
      </c>
      <c r="F352" s="25" t="s">
        <v>547</v>
      </c>
      <c r="G352" s="25">
        <v>7382601005</v>
      </c>
      <c r="H352" s="25" t="s">
        <v>548</v>
      </c>
      <c r="I352" s="22">
        <v>1</v>
      </c>
      <c r="J352" s="22">
        <v>11</v>
      </c>
      <c r="K352" s="22">
        <v>45187</v>
      </c>
      <c r="L352" s="22">
        <v>5363</v>
      </c>
      <c r="M352" s="22">
        <v>11</v>
      </c>
      <c r="N352" s="26">
        <v>0.52299768518518519</v>
      </c>
      <c r="O352" s="23">
        <f t="shared" si="13"/>
        <v>242337881</v>
      </c>
      <c r="P352" s="23">
        <f t="shared" si="14"/>
        <v>58993</v>
      </c>
    </row>
    <row r="353" spans="1:16" x14ac:dyDescent="0.25">
      <c r="A353" s="22">
        <v>350</v>
      </c>
      <c r="B353" s="25" t="s">
        <v>9</v>
      </c>
      <c r="C353" s="25" t="s">
        <v>487</v>
      </c>
      <c r="D353" s="25" t="s">
        <v>545</v>
      </c>
      <c r="E353" s="25" t="s">
        <v>546</v>
      </c>
      <c r="F353" s="25" t="s">
        <v>547</v>
      </c>
      <c r="G353" s="25">
        <v>7382601005</v>
      </c>
      <c r="H353" s="25" t="s">
        <v>549</v>
      </c>
      <c r="I353" s="22">
        <v>1</v>
      </c>
      <c r="J353" s="22">
        <v>10</v>
      </c>
      <c r="K353" s="22">
        <v>55705</v>
      </c>
      <c r="L353" s="22">
        <v>710</v>
      </c>
      <c r="M353" s="22">
        <v>10</v>
      </c>
      <c r="N353" s="26">
        <v>0.64473379629629635</v>
      </c>
      <c r="O353" s="23">
        <f t="shared" si="13"/>
        <v>39550550</v>
      </c>
      <c r="P353" s="23">
        <f t="shared" si="14"/>
        <v>7100</v>
      </c>
    </row>
    <row r="354" spans="1:16" x14ac:dyDescent="0.25">
      <c r="A354" s="22">
        <v>351</v>
      </c>
      <c r="B354" s="25" t="s">
        <v>9</v>
      </c>
      <c r="C354" s="25" t="s">
        <v>487</v>
      </c>
      <c r="D354" s="25" t="s">
        <v>545</v>
      </c>
      <c r="E354" s="25" t="s">
        <v>546</v>
      </c>
      <c r="F354" s="25" t="s">
        <v>547</v>
      </c>
      <c r="G354" s="25">
        <v>7382601005</v>
      </c>
      <c r="H354" s="25" t="s">
        <v>550</v>
      </c>
      <c r="I354" s="22">
        <v>1</v>
      </c>
      <c r="J354" s="22">
        <v>9</v>
      </c>
      <c r="K354" s="22">
        <v>30761</v>
      </c>
      <c r="L354" s="22">
        <v>2756</v>
      </c>
      <c r="M354" s="22">
        <v>9</v>
      </c>
      <c r="N354" s="26">
        <v>0.35603009259259261</v>
      </c>
      <c r="O354" s="23">
        <f t="shared" si="13"/>
        <v>84777316</v>
      </c>
      <c r="P354" s="23">
        <f t="shared" si="14"/>
        <v>24804</v>
      </c>
    </row>
    <row r="355" spans="1:16" x14ac:dyDescent="0.25">
      <c r="A355" s="22">
        <v>352</v>
      </c>
      <c r="B355" s="25" t="s">
        <v>9</v>
      </c>
      <c r="C355" s="25" t="s">
        <v>487</v>
      </c>
      <c r="D355" s="25" t="s">
        <v>545</v>
      </c>
      <c r="E355" s="25" t="s">
        <v>546</v>
      </c>
      <c r="F355" s="25" t="s">
        <v>551</v>
      </c>
      <c r="G355" s="25">
        <v>7382601005</v>
      </c>
      <c r="H355" s="25" t="s">
        <v>552</v>
      </c>
      <c r="I355" s="22">
        <v>1</v>
      </c>
      <c r="J355" s="22">
        <v>3</v>
      </c>
      <c r="K355" s="22">
        <v>46353</v>
      </c>
      <c r="L355" s="22">
        <v>5847</v>
      </c>
      <c r="M355" s="22">
        <v>3</v>
      </c>
      <c r="N355" s="26">
        <v>0.5364930555555556</v>
      </c>
      <c r="O355" s="23">
        <f t="shared" si="13"/>
        <v>271025991</v>
      </c>
      <c r="P355" s="23">
        <f t="shared" si="14"/>
        <v>17541</v>
      </c>
    </row>
    <row r="356" spans="1:16" x14ac:dyDescent="0.25">
      <c r="A356" s="22">
        <v>353</v>
      </c>
      <c r="B356" s="25" t="s">
        <v>9</v>
      </c>
      <c r="C356" s="25" t="s">
        <v>487</v>
      </c>
      <c r="D356" s="25" t="s">
        <v>545</v>
      </c>
      <c r="E356" s="25" t="s">
        <v>546</v>
      </c>
      <c r="F356" s="25" t="s">
        <v>553</v>
      </c>
      <c r="G356" s="25">
        <v>7382601005</v>
      </c>
      <c r="H356" s="25" t="s">
        <v>554</v>
      </c>
      <c r="I356" s="22">
        <v>1</v>
      </c>
      <c r="J356" s="22">
        <v>3</v>
      </c>
      <c r="K356" s="22">
        <v>11286</v>
      </c>
      <c r="L356" s="22">
        <v>1244</v>
      </c>
      <c r="M356" s="22">
        <v>3</v>
      </c>
      <c r="N356" s="26">
        <v>0.13062499999999999</v>
      </c>
      <c r="O356" s="23">
        <f t="shared" si="13"/>
        <v>14039784</v>
      </c>
      <c r="P356" s="23">
        <f t="shared" si="14"/>
        <v>3732</v>
      </c>
    </row>
    <row r="357" spans="1:16" x14ac:dyDescent="0.25">
      <c r="A357" s="22">
        <v>354</v>
      </c>
      <c r="B357" s="25" t="s">
        <v>9</v>
      </c>
      <c r="C357" s="25" t="s">
        <v>487</v>
      </c>
      <c r="D357" s="25" t="s">
        <v>545</v>
      </c>
      <c r="E357" s="25" t="s">
        <v>546</v>
      </c>
      <c r="F357" s="25" t="s">
        <v>553</v>
      </c>
      <c r="G357" s="25">
        <v>7382601005</v>
      </c>
      <c r="H357" s="25" t="s">
        <v>555</v>
      </c>
      <c r="I357" s="22">
        <v>1</v>
      </c>
      <c r="J357" s="22">
        <v>0</v>
      </c>
      <c r="K357" s="22">
        <v>0</v>
      </c>
      <c r="L357" s="22">
        <v>1110</v>
      </c>
      <c r="M357" s="22">
        <v>0</v>
      </c>
      <c r="N357" s="26">
        <v>0</v>
      </c>
      <c r="O357" s="23">
        <f t="shared" si="13"/>
        <v>0</v>
      </c>
      <c r="P357" s="23">
        <f t="shared" si="14"/>
        <v>0</v>
      </c>
    </row>
    <row r="358" spans="1:16" x14ac:dyDescent="0.25">
      <c r="A358" s="22">
        <v>355</v>
      </c>
      <c r="B358" s="25" t="s">
        <v>9</v>
      </c>
      <c r="C358" s="25" t="s">
        <v>487</v>
      </c>
      <c r="D358" s="25" t="s">
        <v>545</v>
      </c>
      <c r="E358" s="25" t="s">
        <v>546</v>
      </c>
      <c r="F358" s="25" t="s">
        <v>553</v>
      </c>
      <c r="G358" s="25">
        <v>7382601005</v>
      </c>
      <c r="H358" s="25" t="s">
        <v>556</v>
      </c>
      <c r="I358" s="22">
        <v>1</v>
      </c>
      <c r="J358" s="22">
        <v>2</v>
      </c>
      <c r="K358" s="22">
        <v>7916</v>
      </c>
      <c r="L358" s="22">
        <v>3816</v>
      </c>
      <c r="M358" s="22">
        <v>2</v>
      </c>
      <c r="N358" s="26">
        <v>9.1620370370370366E-2</v>
      </c>
      <c r="O358" s="23">
        <f t="shared" si="13"/>
        <v>30207456</v>
      </c>
      <c r="P358" s="23">
        <f t="shared" si="14"/>
        <v>7632</v>
      </c>
    </row>
    <row r="359" spans="1:16" x14ac:dyDescent="0.25">
      <c r="A359" s="22">
        <v>356</v>
      </c>
      <c r="B359" s="25" t="s">
        <v>9</v>
      </c>
      <c r="C359" s="25" t="s">
        <v>487</v>
      </c>
      <c r="D359" s="25" t="s">
        <v>545</v>
      </c>
      <c r="E359" s="25" t="s">
        <v>546</v>
      </c>
      <c r="F359" s="25" t="s">
        <v>553</v>
      </c>
      <c r="G359" s="25">
        <v>7382601005</v>
      </c>
      <c r="H359" s="25" t="s">
        <v>557</v>
      </c>
      <c r="I359" s="22">
        <v>1</v>
      </c>
      <c r="J359" s="22">
        <v>3</v>
      </c>
      <c r="K359" s="22">
        <v>11858</v>
      </c>
      <c r="L359" s="22">
        <v>2260</v>
      </c>
      <c r="M359" s="22">
        <v>3</v>
      </c>
      <c r="N359" s="26">
        <v>0.13724537037037038</v>
      </c>
      <c r="O359" s="23">
        <f t="shared" si="13"/>
        <v>26799080</v>
      </c>
      <c r="P359" s="23">
        <f t="shared" si="14"/>
        <v>6780</v>
      </c>
    </row>
    <row r="360" spans="1:16" x14ac:dyDescent="0.25">
      <c r="A360" s="22">
        <v>357</v>
      </c>
      <c r="B360" s="25" t="s">
        <v>9</v>
      </c>
      <c r="C360" s="25" t="s">
        <v>487</v>
      </c>
      <c r="D360" s="25" t="s">
        <v>545</v>
      </c>
      <c r="E360" s="25" t="s">
        <v>546</v>
      </c>
      <c r="F360" s="25" t="s">
        <v>553</v>
      </c>
      <c r="G360" s="25">
        <v>7382601005</v>
      </c>
      <c r="H360" s="25" t="s">
        <v>558</v>
      </c>
      <c r="I360" s="22">
        <v>1</v>
      </c>
      <c r="J360" s="22">
        <v>2</v>
      </c>
      <c r="K360" s="22">
        <v>7916</v>
      </c>
      <c r="L360" s="22">
        <v>7657</v>
      </c>
      <c r="M360" s="22">
        <v>2</v>
      </c>
      <c r="N360" s="26">
        <v>9.1620370370370366E-2</v>
      </c>
      <c r="O360" s="23">
        <f t="shared" si="13"/>
        <v>60612812</v>
      </c>
      <c r="P360" s="23">
        <f t="shared" si="14"/>
        <v>15314</v>
      </c>
    </row>
    <row r="361" spans="1:16" x14ac:dyDescent="0.25">
      <c r="A361" s="22">
        <v>358</v>
      </c>
      <c r="B361" s="25" t="s">
        <v>9</v>
      </c>
      <c r="C361" s="25" t="s">
        <v>559</v>
      </c>
      <c r="D361" s="25" t="s">
        <v>560</v>
      </c>
      <c r="E361" s="25" t="s">
        <v>561</v>
      </c>
      <c r="F361" s="25" t="s">
        <v>562</v>
      </c>
      <c r="G361" s="25">
        <v>8332987141</v>
      </c>
      <c r="H361" s="25" t="s">
        <v>563</v>
      </c>
      <c r="I361" s="22">
        <v>1</v>
      </c>
      <c r="J361" s="22">
        <v>18</v>
      </c>
      <c r="K361" s="22">
        <v>66540</v>
      </c>
      <c r="L361" s="22">
        <v>5744</v>
      </c>
      <c r="M361" s="22">
        <v>18</v>
      </c>
      <c r="N361" s="26">
        <v>0.77013888888888893</v>
      </c>
      <c r="O361" s="23">
        <f t="shared" si="13"/>
        <v>382205760</v>
      </c>
      <c r="P361" s="23">
        <f t="shared" si="14"/>
        <v>103392</v>
      </c>
    </row>
    <row r="362" spans="1:16" x14ac:dyDescent="0.25">
      <c r="A362" s="22">
        <v>359</v>
      </c>
      <c r="B362" s="25" t="s">
        <v>9</v>
      </c>
      <c r="C362" s="25" t="s">
        <v>559</v>
      </c>
      <c r="D362" s="25" t="s">
        <v>560</v>
      </c>
      <c r="E362" s="25" t="s">
        <v>561</v>
      </c>
      <c r="F362" s="25" t="s">
        <v>564</v>
      </c>
      <c r="G362" s="25">
        <v>9490615536</v>
      </c>
      <c r="H362" s="25" t="s">
        <v>565</v>
      </c>
      <c r="I362" s="22">
        <v>1</v>
      </c>
      <c r="J362" s="22">
        <v>2</v>
      </c>
      <c r="K362" s="22">
        <v>10872</v>
      </c>
      <c r="L362" s="22">
        <v>6268</v>
      </c>
      <c r="M362" s="22">
        <v>2</v>
      </c>
      <c r="N362" s="26">
        <v>0.12583333333333332</v>
      </c>
      <c r="O362" s="23">
        <f t="shared" si="13"/>
        <v>68145696</v>
      </c>
      <c r="P362" s="23">
        <f t="shared" si="14"/>
        <v>12536</v>
      </c>
    </row>
    <row r="363" spans="1:16" x14ac:dyDescent="0.25">
      <c r="A363" s="22">
        <v>360</v>
      </c>
      <c r="B363" s="25" t="s">
        <v>9</v>
      </c>
      <c r="C363" s="25" t="s">
        <v>559</v>
      </c>
      <c r="D363" s="25" t="s">
        <v>560</v>
      </c>
      <c r="E363" s="25" t="s">
        <v>561</v>
      </c>
      <c r="F363" s="25" t="s">
        <v>564</v>
      </c>
      <c r="G363" s="25">
        <v>9490615536</v>
      </c>
      <c r="H363" s="25" t="s">
        <v>566</v>
      </c>
      <c r="I363" s="22">
        <v>1</v>
      </c>
      <c r="J363" s="22">
        <v>0</v>
      </c>
      <c r="K363" s="22">
        <v>0</v>
      </c>
      <c r="L363" s="22">
        <v>2959</v>
      </c>
      <c r="M363" s="22">
        <v>0</v>
      </c>
      <c r="N363" s="26">
        <v>0</v>
      </c>
      <c r="O363" s="23">
        <f t="shared" si="13"/>
        <v>0</v>
      </c>
      <c r="P363" s="23">
        <f t="shared" si="14"/>
        <v>0</v>
      </c>
    </row>
    <row r="364" spans="1:16" x14ac:dyDescent="0.25">
      <c r="A364" s="22">
        <v>361</v>
      </c>
      <c r="B364" s="25" t="s">
        <v>9</v>
      </c>
      <c r="C364" s="25" t="s">
        <v>559</v>
      </c>
      <c r="D364" s="25" t="s">
        <v>560</v>
      </c>
      <c r="E364" s="25" t="s">
        <v>561</v>
      </c>
      <c r="F364" s="25" t="s">
        <v>567</v>
      </c>
      <c r="G364" s="25">
        <v>9490615537</v>
      </c>
      <c r="H364" s="25" t="s">
        <v>568</v>
      </c>
      <c r="I364" s="22">
        <v>1</v>
      </c>
      <c r="J364" s="22">
        <v>2</v>
      </c>
      <c r="K364" s="22">
        <v>10800</v>
      </c>
      <c r="L364" s="22">
        <v>2796</v>
      </c>
      <c r="M364" s="22">
        <v>2</v>
      </c>
      <c r="N364" s="26">
        <v>0.125</v>
      </c>
      <c r="O364" s="23">
        <f t="shared" si="13"/>
        <v>30196800</v>
      </c>
      <c r="P364" s="23">
        <f t="shared" si="14"/>
        <v>5592</v>
      </c>
    </row>
    <row r="365" spans="1:16" x14ac:dyDescent="0.25">
      <c r="A365" s="22">
        <v>362</v>
      </c>
      <c r="B365" s="25" t="s">
        <v>9</v>
      </c>
      <c r="C365" s="25" t="s">
        <v>559</v>
      </c>
      <c r="D365" s="25" t="s">
        <v>560</v>
      </c>
      <c r="E365" s="25" t="s">
        <v>561</v>
      </c>
      <c r="F365" s="25" t="s">
        <v>567</v>
      </c>
      <c r="G365" s="25">
        <v>9490615537</v>
      </c>
      <c r="H365" s="25" t="s">
        <v>569</v>
      </c>
      <c r="I365" s="22">
        <v>1</v>
      </c>
      <c r="J365" s="22">
        <v>2</v>
      </c>
      <c r="K365" s="22">
        <v>10800</v>
      </c>
      <c r="L365" s="22">
        <v>4756</v>
      </c>
      <c r="M365" s="22">
        <v>2</v>
      </c>
      <c r="N365" s="26">
        <v>0.125</v>
      </c>
      <c r="O365" s="23">
        <f t="shared" si="13"/>
        <v>51364800</v>
      </c>
      <c r="P365" s="23">
        <f t="shared" si="14"/>
        <v>9512</v>
      </c>
    </row>
    <row r="366" spans="1:16" x14ac:dyDescent="0.25">
      <c r="A366" s="22">
        <v>363</v>
      </c>
      <c r="B366" s="25" t="s">
        <v>9</v>
      </c>
      <c r="C366" s="25" t="s">
        <v>559</v>
      </c>
      <c r="D366" s="25" t="s">
        <v>570</v>
      </c>
      <c r="E366" s="25" t="s">
        <v>571</v>
      </c>
      <c r="F366" s="25" t="s">
        <v>572</v>
      </c>
      <c r="G366" s="25">
        <v>8331014931</v>
      </c>
      <c r="H366" s="25" t="s">
        <v>573</v>
      </c>
      <c r="I366" s="22">
        <v>1</v>
      </c>
      <c r="J366" s="22">
        <v>0</v>
      </c>
      <c r="K366" s="22">
        <v>0</v>
      </c>
      <c r="L366" s="22">
        <v>4478</v>
      </c>
      <c r="M366" s="22">
        <v>0</v>
      </c>
      <c r="N366" s="26">
        <v>0</v>
      </c>
      <c r="O366" s="23">
        <f t="shared" si="13"/>
        <v>0</v>
      </c>
      <c r="P366" s="23">
        <f t="shared" si="14"/>
        <v>0</v>
      </c>
    </row>
    <row r="367" spans="1:16" x14ac:dyDescent="0.25">
      <c r="A367" s="22">
        <v>364</v>
      </c>
      <c r="B367" s="25" t="s">
        <v>9</v>
      </c>
      <c r="C367" s="25" t="s">
        <v>559</v>
      </c>
      <c r="D367" s="25" t="s">
        <v>570</v>
      </c>
      <c r="E367" s="25" t="s">
        <v>571</v>
      </c>
      <c r="F367" s="25" t="s">
        <v>572</v>
      </c>
      <c r="G367" s="25">
        <v>8331014931</v>
      </c>
      <c r="H367" s="25" t="s">
        <v>574</v>
      </c>
      <c r="I367" s="22">
        <v>1</v>
      </c>
      <c r="J367" s="22">
        <v>1</v>
      </c>
      <c r="K367" s="22">
        <v>1998</v>
      </c>
      <c r="L367" s="22">
        <v>1496</v>
      </c>
      <c r="M367" s="22">
        <v>1</v>
      </c>
      <c r="N367" s="26">
        <v>2.3125E-2</v>
      </c>
      <c r="O367" s="23">
        <f t="shared" si="13"/>
        <v>2989008</v>
      </c>
      <c r="P367" s="23">
        <f t="shared" si="14"/>
        <v>1496</v>
      </c>
    </row>
    <row r="368" spans="1:16" x14ac:dyDescent="0.25">
      <c r="A368" s="22">
        <v>365</v>
      </c>
      <c r="B368" s="25" t="s">
        <v>9</v>
      </c>
      <c r="C368" s="25" t="s">
        <v>559</v>
      </c>
      <c r="D368" s="25" t="s">
        <v>570</v>
      </c>
      <c r="E368" s="25" t="s">
        <v>571</v>
      </c>
      <c r="F368" s="25" t="s">
        <v>572</v>
      </c>
      <c r="G368" s="25">
        <v>8331014931</v>
      </c>
      <c r="H368" s="25" t="s">
        <v>575</v>
      </c>
      <c r="I368" s="22">
        <v>1</v>
      </c>
      <c r="J368" s="22">
        <v>4</v>
      </c>
      <c r="K368" s="22">
        <v>13639</v>
      </c>
      <c r="L368" s="22">
        <v>3003</v>
      </c>
      <c r="M368" s="22">
        <v>4</v>
      </c>
      <c r="N368" s="26">
        <v>0.15785879629629629</v>
      </c>
      <c r="O368" s="23">
        <f t="shared" si="13"/>
        <v>40957917</v>
      </c>
      <c r="P368" s="23">
        <f t="shared" si="14"/>
        <v>12012</v>
      </c>
    </row>
    <row r="369" spans="1:16" x14ac:dyDescent="0.25">
      <c r="A369" s="22">
        <v>366</v>
      </c>
      <c r="B369" s="25" t="s">
        <v>9</v>
      </c>
      <c r="C369" s="25" t="s">
        <v>559</v>
      </c>
      <c r="D369" s="25" t="s">
        <v>570</v>
      </c>
      <c r="E369" s="25" t="s">
        <v>571</v>
      </c>
      <c r="F369" s="25" t="s">
        <v>572</v>
      </c>
      <c r="G369" s="25">
        <v>8331014931</v>
      </c>
      <c r="H369" s="25" t="s">
        <v>576</v>
      </c>
      <c r="I369" s="22">
        <v>1</v>
      </c>
      <c r="J369" s="22">
        <v>1</v>
      </c>
      <c r="K369" s="22">
        <v>3186</v>
      </c>
      <c r="L369" s="22">
        <v>806</v>
      </c>
      <c r="M369" s="22">
        <v>1</v>
      </c>
      <c r="N369" s="26">
        <v>3.6874999999999998E-2</v>
      </c>
      <c r="O369" s="23">
        <f t="shared" si="13"/>
        <v>2567916</v>
      </c>
      <c r="P369" s="23">
        <f t="shared" si="14"/>
        <v>806</v>
      </c>
    </row>
    <row r="370" spans="1:16" x14ac:dyDescent="0.25">
      <c r="A370" s="22">
        <v>367</v>
      </c>
      <c r="B370" s="25" t="s">
        <v>9</v>
      </c>
      <c r="C370" s="25" t="s">
        <v>559</v>
      </c>
      <c r="D370" s="25" t="s">
        <v>570</v>
      </c>
      <c r="E370" s="25" t="s">
        <v>571</v>
      </c>
      <c r="F370" s="25" t="s">
        <v>572</v>
      </c>
      <c r="G370" s="25">
        <v>8331014931</v>
      </c>
      <c r="H370" s="25" t="s">
        <v>577</v>
      </c>
      <c r="I370" s="22">
        <v>1</v>
      </c>
      <c r="J370" s="22">
        <v>0</v>
      </c>
      <c r="K370" s="22">
        <v>0</v>
      </c>
      <c r="L370" s="22">
        <v>3743</v>
      </c>
      <c r="M370" s="22">
        <v>0</v>
      </c>
      <c r="N370" s="26">
        <v>0</v>
      </c>
      <c r="O370" s="23">
        <f t="shared" si="13"/>
        <v>0</v>
      </c>
      <c r="P370" s="23">
        <f t="shared" si="14"/>
        <v>0</v>
      </c>
    </row>
    <row r="371" spans="1:16" x14ac:dyDescent="0.25">
      <c r="A371" s="22">
        <v>368</v>
      </c>
      <c r="B371" s="25" t="s">
        <v>9</v>
      </c>
      <c r="C371" s="25" t="s">
        <v>559</v>
      </c>
      <c r="D371" s="25" t="s">
        <v>570</v>
      </c>
      <c r="E371" s="25" t="s">
        <v>571</v>
      </c>
      <c r="F371" s="25" t="s">
        <v>572</v>
      </c>
      <c r="G371" s="25">
        <v>8331014931</v>
      </c>
      <c r="H371" s="25" t="s">
        <v>578</v>
      </c>
      <c r="I371" s="22">
        <v>1</v>
      </c>
      <c r="J371" s="22">
        <v>5</v>
      </c>
      <c r="K371" s="22">
        <v>17760</v>
      </c>
      <c r="L371" s="22">
        <v>2372</v>
      </c>
      <c r="M371" s="22">
        <v>5</v>
      </c>
      <c r="N371" s="26">
        <v>0.20555555555555555</v>
      </c>
      <c r="O371" s="23">
        <f t="shared" si="13"/>
        <v>42126720</v>
      </c>
      <c r="P371" s="23">
        <f t="shared" si="14"/>
        <v>11860</v>
      </c>
    </row>
    <row r="372" spans="1:16" x14ac:dyDescent="0.25">
      <c r="A372" s="22">
        <v>369</v>
      </c>
      <c r="B372" s="25" t="s">
        <v>9</v>
      </c>
      <c r="C372" s="25" t="s">
        <v>559</v>
      </c>
      <c r="D372" s="25" t="s">
        <v>570</v>
      </c>
      <c r="E372" s="25" t="s">
        <v>571</v>
      </c>
      <c r="F372" s="25" t="s">
        <v>579</v>
      </c>
      <c r="G372" s="25">
        <v>8332958494</v>
      </c>
      <c r="H372" s="25" t="s">
        <v>580</v>
      </c>
      <c r="I372" s="22">
        <v>1</v>
      </c>
      <c r="J372" s="22">
        <v>1</v>
      </c>
      <c r="K372" s="22">
        <v>4516</v>
      </c>
      <c r="L372" s="22">
        <v>5031</v>
      </c>
      <c r="M372" s="22">
        <v>1</v>
      </c>
      <c r="N372" s="26">
        <v>5.226851851851852E-2</v>
      </c>
      <c r="O372" s="23">
        <f t="shared" si="13"/>
        <v>22719996</v>
      </c>
      <c r="P372" s="23">
        <f t="shared" si="14"/>
        <v>5031</v>
      </c>
    </row>
    <row r="373" spans="1:16" x14ac:dyDescent="0.25">
      <c r="A373" s="22">
        <v>370</v>
      </c>
      <c r="B373" s="25" t="s">
        <v>9</v>
      </c>
      <c r="C373" s="25" t="s">
        <v>559</v>
      </c>
      <c r="D373" s="25" t="s">
        <v>570</v>
      </c>
      <c r="E373" s="25" t="s">
        <v>571</v>
      </c>
      <c r="F373" s="25" t="s">
        <v>581</v>
      </c>
      <c r="G373" s="25">
        <v>9490615521</v>
      </c>
      <c r="H373" s="25" t="s">
        <v>582</v>
      </c>
      <c r="I373" s="22">
        <v>1</v>
      </c>
      <c r="J373" s="22">
        <v>2</v>
      </c>
      <c r="K373" s="22">
        <v>7614</v>
      </c>
      <c r="L373" s="22">
        <v>3963</v>
      </c>
      <c r="M373" s="22">
        <v>2</v>
      </c>
      <c r="N373" s="26">
        <v>8.8124999999999995E-2</v>
      </c>
      <c r="O373" s="23">
        <f t="shared" si="13"/>
        <v>30174282</v>
      </c>
      <c r="P373" s="23">
        <f t="shared" si="14"/>
        <v>7926</v>
      </c>
    </row>
    <row r="374" spans="1:16" x14ac:dyDescent="0.25">
      <c r="A374" s="22">
        <v>371</v>
      </c>
      <c r="B374" s="25" t="s">
        <v>9</v>
      </c>
      <c r="C374" s="25" t="s">
        <v>559</v>
      </c>
      <c r="D374" s="25" t="s">
        <v>570</v>
      </c>
      <c r="E374" s="25" t="s">
        <v>571</v>
      </c>
      <c r="F374" s="25" t="s">
        <v>583</v>
      </c>
      <c r="G374" s="25">
        <v>9490615522</v>
      </c>
      <c r="H374" s="25" t="s">
        <v>584</v>
      </c>
      <c r="I374" s="22">
        <v>1</v>
      </c>
      <c r="J374" s="22">
        <v>2</v>
      </c>
      <c r="K374" s="22">
        <v>6840</v>
      </c>
      <c r="L374" s="22">
        <v>2698</v>
      </c>
      <c r="M374" s="22">
        <v>2</v>
      </c>
      <c r="N374" s="26">
        <v>7.9166666666666663E-2</v>
      </c>
      <c r="O374" s="23">
        <f t="shared" si="13"/>
        <v>18454320</v>
      </c>
      <c r="P374" s="23">
        <f t="shared" si="14"/>
        <v>5396</v>
      </c>
    </row>
    <row r="375" spans="1:16" x14ac:dyDescent="0.25">
      <c r="A375" s="22">
        <v>372</v>
      </c>
      <c r="B375" s="25" t="s">
        <v>9</v>
      </c>
      <c r="C375" s="25" t="s">
        <v>559</v>
      </c>
      <c r="D375" s="25" t="s">
        <v>570</v>
      </c>
      <c r="E375" s="25" t="s">
        <v>585</v>
      </c>
      <c r="F375" s="25" t="s">
        <v>586</v>
      </c>
      <c r="G375" s="25">
        <v>8331019325</v>
      </c>
      <c r="H375" s="25" t="s">
        <v>587</v>
      </c>
      <c r="I375" s="22">
        <v>1</v>
      </c>
      <c r="J375" s="22">
        <v>6</v>
      </c>
      <c r="K375" s="22">
        <v>22076</v>
      </c>
      <c r="L375" s="22">
        <v>2214</v>
      </c>
      <c r="M375" s="22">
        <v>6</v>
      </c>
      <c r="N375" s="26">
        <v>0.25550925925925927</v>
      </c>
      <c r="O375" s="23">
        <f t="shared" si="13"/>
        <v>48876264</v>
      </c>
      <c r="P375" s="23">
        <f t="shared" si="14"/>
        <v>13284</v>
      </c>
    </row>
    <row r="376" spans="1:16" x14ac:dyDescent="0.25">
      <c r="A376" s="22">
        <v>373</v>
      </c>
      <c r="B376" s="25" t="s">
        <v>9</v>
      </c>
      <c r="C376" s="25" t="s">
        <v>559</v>
      </c>
      <c r="D376" s="25" t="s">
        <v>570</v>
      </c>
      <c r="E376" s="25" t="s">
        <v>585</v>
      </c>
      <c r="F376" s="25" t="s">
        <v>586</v>
      </c>
      <c r="G376" s="25">
        <v>8331019325</v>
      </c>
      <c r="H376" s="25" t="s">
        <v>588</v>
      </c>
      <c r="I376" s="22">
        <v>1</v>
      </c>
      <c r="J376" s="22">
        <v>2</v>
      </c>
      <c r="K376" s="22">
        <v>6718</v>
      </c>
      <c r="L376" s="22">
        <v>2783</v>
      </c>
      <c r="M376" s="22">
        <v>2</v>
      </c>
      <c r="N376" s="26">
        <v>7.7754629629629632E-2</v>
      </c>
      <c r="O376" s="23">
        <f t="shared" si="13"/>
        <v>18696194</v>
      </c>
      <c r="P376" s="23">
        <f t="shared" si="14"/>
        <v>5566</v>
      </c>
    </row>
    <row r="377" spans="1:16" x14ac:dyDescent="0.25">
      <c r="A377" s="22">
        <v>374</v>
      </c>
      <c r="B377" s="25" t="s">
        <v>9</v>
      </c>
      <c r="C377" s="25" t="s">
        <v>559</v>
      </c>
      <c r="D377" s="25" t="s">
        <v>570</v>
      </c>
      <c r="E377" s="25" t="s">
        <v>585</v>
      </c>
      <c r="F377" s="25" t="s">
        <v>586</v>
      </c>
      <c r="G377" s="25">
        <v>8331019325</v>
      </c>
      <c r="H377" s="25" t="s">
        <v>589</v>
      </c>
      <c r="I377" s="22">
        <v>1</v>
      </c>
      <c r="J377" s="22">
        <v>2</v>
      </c>
      <c r="K377" s="22">
        <v>7074</v>
      </c>
      <c r="L377" s="22">
        <v>2426</v>
      </c>
      <c r="M377" s="22">
        <v>2</v>
      </c>
      <c r="N377" s="26">
        <v>8.1875000000000003E-2</v>
      </c>
      <c r="O377" s="23">
        <f t="shared" si="13"/>
        <v>17161524</v>
      </c>
      <c r="P377" s="23">
        <f t="shared" si="14"/>
        <v>4852</v>
      </c>
    </row>
    <row r="378" spans="1:16" x14ac:dyDescent="0.25">
      <c r="A378" s="22">
        <v>375</v>
      </c>
      <c r="B378" s="25" t="s">
        <v>9</v>
      </c>
      <c r="C378" s="25" t="s">
        <v>559</v>
      </c>
      <c r="D378" s="25" t="s">
        <v>570</v>
      </c>
      <c r="E378" s="25" t="s">
        <v>585</v>
      </c>
      <c r="F378" s="25" t="s">
        <v>579</v>
      </c>
      <c r="G378" s="25">
        <v>8332958494</v>
      </c>
      <c r="H378" s="25" t="s">
        <v>590</v>
      </c>
      <c r="I378" s="22">
        <v>1</v>
      </c>
      <c r="J378" s="22">
        <v>1</v>
      </c>
      <c r="K378" s="22">
        <v>4428</v>
      </c>
      <c r="L378" s="22">
        <v>4105</v>
      </c>
      <c r="M378" s="22">
        <v>1</v>
      </c>
      <c r="N378" s="26">
        <v>5.1249999999999997E-2</v>
      </c>
      <c r="O378" s="23">
        <f t="shared" si="13"/>
        <v>18176940</v>
      </c>
      <c r="P378" s="23">
        <f t="shared" si="14"/>
        <v>4105</v>
      </c>
    </row>
    <row r="379" spans="1:16" x14ac:dyDescent="0.25">
      <c r="A379" s="22">
        <v>376</v>
      </c>
      <c r="B379" s="25" t="s">
        <v>9</v>
      </c>
      <c r="C379" s="25" t="s">
        <v>559</v>
      </c>
      <c r="D379" s="25" t="s">
        <v>570</v>
      </c>
      <c r="E379" s="25" t="s">
        <v>585</v>
      </c>
      <c r="F379" s="25" t="s">
        <v>579</v>
      </c>
      <c r="G379" s="25">
        <v>8332958494</v>
      </c>
      <c r="H379" s="25" t="s">
        <v>591</v>
      </c>
      <c r="I379" s="22">
        <v>1</v>
      </c>
      <c r="J379" s="22">
        <v>0</v>
      </c>
      <c r="K379" s="22">
        <v>0</v>
      </c>
      <c r="L379" s="22">
        <v>2145</v>
      </c>
      <c r="M379" s="22">
        <v>0</v>
      </c>
      <c r="N379" s="26">
        <v>0</v>
      </c>
      <c r="O379" s="23">
        <f t="shared" si="13"/>
        <v>0</v>
      </c>
      <c r="P379" s="23">
        <f t="shared" si="14"/>
        <v>0</v>
      </c>
    </row>
    <row r="380" spans="1:16" x14ac:dyDescent="0.25">
      <c r="A380" s="22">
        <v>377</v>
      </c>
      <c r="B380" s="25" t="s">
        <v>9</v>
      </c>
      <c r="C380" s="25" t="s">
        <v>559</v>
      </c>
      <c r="D380" s="25" t="s">
        <v>570</v>
      </c>
      <c r="E380" s="25" t="s">
        <v>585</v>
      </c>
      <c r="F380" s="25" t="s">
        <v>592</v>
      </c>
      <c r="G380" s="25">
        <v>9490615520</v>
      </c>
      <c r="H380" s="25" t="s">
        <v>593</v>
      </c>
      <c r="I380" s="22">
        <v>1</v>
      </c>
      <c r="J380" s="22">
        <v>3</v>
      </c>
      <c r="K380" s="22">
        <v>9225</v>
      </c>
      <c r="L380" s="22">
        <v>2582</v>
      </c>
      <c r="M380" s="22">
        <v>3</v>
      </c>
      <c r="N380" s="26">
        <v>0.10677083333333333</v>
      </c>
      <c r="O380" s="23">
        <f t="shared" si="13"/>
        <v>23818950</v>
      </c>
      <c r="P380" s="23">
        <f t="shared" si="14"/>
        <v>7746</v>
      </c>
    </row>
    <row r="381" spans="1:16" x14ac:dyDescent="0.25">
      <c r="A381" s="22">
        <v>378</v>
      </c>
      <c r="B381" s="25" t="s">
        <v>9</v>
      </c>
      <c r="C381" s="25" t="s">
        <v>559</v>
      </c>
      <c r="D381" s="25" t="s">
        <v>570</v>
      </c>
      <c r="E381" s="25" t="s">
        <v>585</v>
      </c>
      <c r="F381" s="25" t="s">
        <v>592</v>
      </c>
      <c r="G381" s="25">
        <v>9490615520</v>
      </c>
      <c r="H381" s="25" t="s">
        <v>594</v>
      </c>
      <c r="I381" s="22">
        <v>1</v>
      </c>
      <c r="J381" s="22">
        <v>4</v>
      </c>
      <c r="K381" s="22">
        <v>10800</v>
      </c>
      <c r="L381" s="22">
        <v>2994</v>
      </c>
      <c r="M381" s="22">
        <v>4</v>
      </c>
      <c r="N381" s="26">
        <v>0.125</v>
      </c>
      <c r="O381" s="23">
        <f t="shared" si="13"/>
        <v>32335200</v>
      </c>
      <c r="P381" s="23">
        <f t="shared" si="14"/>
        <v>11976</v>
      </c>
    </row>
    <row r="382" spans="1:16" x14ac:dyDescent="0.25">
      <c r="A382" s="22">
        <v>379</v>
      </c>
      <c r="B382" s="25" t="s">
        <v>9</v>
      </c>
      <c r="C382" s="25" t="s">
        <v>559</v>
      </c>
      <c r="D382" s="25" t="s">
        <v>570</v>
      </c>
      <c r="E382" s="25" t="s">
        <v>585</v>
      </c>
      <c r="F382" s="25" t="s">
        <v>592</v>
      </c>
      <c r="G382" s="25">
        <v>9490615520</v>
      </c>
      <c r="H382" s="25" t="s">
        <v>595</v>
      </c>
      <c r="I382" s="22">
        <v>1</v>
      </c>
      <c r="J382" s="22">
        <v>2</v>
      </c>
      <c r="K382" s="22">
        <v>7056</v>
      </c>
      <c r="L382" s="22">
        <v>1</v>
      </c>
      <c r="M382" s="22">
        <v>2</v>
      </c>
      <c r="N382" s="26">
        <v>8.1666666666666665E-2</v>
      </c>
      <c r="O382" s="23">
        <f t="shared" si="13"/>
        <v>7056</v>
      </c>
      <c r="P382" s="23">
        <f t="shared" si="14"/>
        <v>2</v>
      </c>
    </row>
    <row r="383" spans="1:16" x14ac:dyDescent="0.25">
      <c r="A383" s="22">
        <v>380</v>
      </c>
      <c r="B383" s="25" t="s">
        <v>9</v>
      </c>
      <c r="C383" s="25" t="s">
        <v>559</v>
      </c>
      <c r="D383" s="25" t="s">
        <v>570</v>
      </c>
      <c r="E383" s="25" t="s">
        <v>585</v>
      </c>
      <c r="F383" s="25" t="s">
        <v>592</v>
      </c>
      <c r="G383" s="25">
        <v>9490615520</v>
      </c>
      <c r="H383" s="25" t="s">
        <v>596</v>
      </c>
      <c r="I383" s="22">
        <v>1</v>
      </c>
      <c r="J383" s="22">
        <v>3</v>
      </c>
      <c r="K383" s="22">
        <v>7372</v>
      </c>
      <c r="L383" s="22">
        <v>327</v>
      </c>
      <c r="M383" s="22">
        <v>3</v>
      </c>
      <c r="N383" s="26">
        <v>8.532407407407408E-2</v>
      </c>
      <c r="O383" s="23">
        <f t="shared" si="13"/>
        <v>2410644</v>
      </c>
      <c r="P383" s="23">
        <f t="shared" si="14"/>
        <v>981</v>
      </c>
    </row>
    <row r="384" spans="1:16" x14ac:dyDescent="0.25">
      <c r="A384" s="22">
        <v>381</v>
      </c>
      <c r="B384" s="25" t="s">
        <v>9</v>
      </c>
      <c r="C384" s="25" t="s">
        <v>559</v>
      </c>
      <c r="D384" s="25" t="s">
        <v>570</v>
      </c>
      <c r="E384" s="25" t="s">
        <v>585</v>
      </c>
      <c r="F384" s="25" t="s">
        <v>592</v>
      </c>
      <c r="G384" s="25">
        <v>9490615520</v>
      </c>
      <c r="H384" s="25" t="s">
        <v>597</v>
      </c>
      <c r="I384" s="22">
        <v>1</v>
      </c>
      <c r="J384" s="22">
        <v>1</v>
      </c>
      <c r="K384" s="22">
        <v>1890</v>
      </c>
      <c r="L384" s="22">
        <v>3293</v>
      </c>
      <c r="M384" s="22">
        <v>1</v>
      </c>
      <c r="N384" s="26">
        <v>2.1874999999999999E-2</v>
      </c>
      <c r="O384" s="23">
        <f t="shared" si="13"/>
        <v>6223770</v>
      </c>
      <c r="P384" s="23">
        <f t="shared" si="14"/>
        <v>3293</v>
      </c>
    </row>
    <row r="385" spans="1:17" x14ac:dyDescent="0.25">
      <c r="A385" s="22">
        <v>382</v>
      </c>
      <c r="B385" s="25" t="s">
        <v>9</v>
      </c>
      <c r="C385" s="25" t="s">
        <v>559</v>
      </c>
      <c r="D385" s="25" t="s">
        <v>570</v>
      </c>
      <c r="E385" s="25" t="s">
        <v>585</v>
      </c>
      <c r="F385" s="25" t="s">
        <v>592</v>
      </c>
      <c r="G385" s="25">
        <v>9490615520</v>
      </c>
      <c r="H385" s="25" t="s">
        <v>598</v>
      </c>
      <c r="I385" s="22">
        <v>1</v>
      </c>
      <c r="J385" s="22">
        <v>3</v>
      </c>
      <c r="K385" s="22">
        <v>4968</v>
      </c>
      <c r="L385" s="22">
        <v>6158</v>
      </c>
      <c r="M385" s="22">
        <v>3</v>
      </c>
      <c r="N385" s="26">
        <v>5.7500000000000002E-2</v>
      </c>
      <c r="O385" s="23">
        <f t="shared" si="13"/>
        <v>30592944</v>
      </c>
      <c r="P385" s="23">
        <f t="shared" si="14"/>
        <v>18474</v>
      </c>
    </row>
    <row r="386" spans="1:17" x14ac:dyDescent="0.25">
      <c r="A386" s="22">
        <v>383</v>
      </c>
      <c r="B386" s="25" t="s">
        <v>9</v>
      </c>
      <c r="C386" s="25" t="s">
        <v>559</v>
      </c>
      <c r="D386" s="25" t="s">
        <v>570</v>
      </c>
      <c r="E386" s="25" t="s">
        <v>585</v>
      </c>
      <c r="F386" s="25" t="s">
        <v>583</v>
      </c>
      <c r="G386" s="25">
        <v>9490615522</v>
      </c>
      <c r="H386" s="25" t="s">
        <v>599</v>
      </c>
      <c r="I386" s="22">
        <v>1</v>
      </c>
      <c r="J386" s="22">
        <v>1</v>
      </c>
      <c r="K386" s="22">
        <v>4567</v>
      </c>
      <c r="L386" s="22">
        <v>1</v>
      </c>
      <c r="M386" s="22">
        <v>1</v>
      </c>
      <c r="N386" s="26">
        <v>5.28587962962963E-2</v>
      </c>
      <c r="O386" s="23">
        <f t="shared" si="13"/>
        <v>4567</v>
      </c>
      <c r="P386" s="23">
        <f t="shared" si="14"/>
        <v>1</v>
      </c>
    </row>
    <row r="387" spans="1:17" x14ac:dyDescent="0.25">
      <c r="A387" s="22">
        <v>384</v>
      </c>
      <c r="B387" s="25" t="s">
        <v>9</v>
      </c>
      <c r="C387" s="25" t="s">
        <v>559</v>
      </c>
      <c r="D387" s="25" t="s">
        <v>570</v>
      </c>
      <c r="E387" s="25" t="s">
        <v>585</v>
      </c>
      <c r="F387" s="25" t="s">
        <v>583</v>
      </c>
      <c r="G387" s="25">
        <v>9490615522</v>
      </c>
      <c r="H387" s="25" t="s">
        <v>600</v>
      </c>
      <c r="I387" s="22">
        <v>1</v>
      </c>
      <c r="J387" s="22">
        <v>2</v>
      </c>
      <c r="K387" s="22">
        <v>6840</v>
      </c>
      <c r="L387" s="22">
        <v>116</v>
      </c>
      <c r="M387" s="22">
        <v>2</v>
      </c>
      <c r="N387" s="26">
        <v>7.9166666666666663E-2</v>
      </c>
      <c r="O387" s="23">
        <f t="shared" si="13"/>
        <v>793440</v>
      </c>
      <c r="P387" s="23">
        <f t="shared" si="14"/>
        <v>232</v>
      </c>
    </row>
    <row r="388" spans="1:17" x14ac:dyDescent="0.25">
      <c r="A388" s="22">
        <v>385</v>
      </c>
      <c r="B388" s="25" t="s">
        <v>9</v>
      </c>
      <c r="C388" s="25" t="s">
        <v>559</v>
      </c>
      <c r="D388" s="25" t="s">
        <v>570</v>
      </c>
      <c r="E388" s="25" t="s">
        <v>601</v>
      </c>
      <c r="F388" s="25" t="s">
        <v>579</v>
      </c>
      <c r="G388" s="25">
        <v>8332958494</v>
      </c>
      <c r="H388" s="25" t="s">
        <v>602</v>
      </c>
      <c r="I388" s="22">
        <v>1</v>
      </c>
      <c r="J388" s="22">
        <v>1</v>
      </c>
      <c r="K388" s="22">
        <v>4514</v>
      </c>
      <c r="L388" s="22">
        <v>4642</v>
      </c>
      <c r="M388" s="22">
        <v>1</v>
      </c>
      <c r="N388" s="26">
        <v>5.2245370370370373E-2</v>
      </c>
      <c r="O388" s="23">
        <f t="shared" si="13"/>
        <v>20953988</v>
      </c>
      <c r="P388" s="23">
        <f t="shared" si="14"/>
        <v>4642</v>
      </c>
    </row>
    <row r="389" spans="1:17" x14ac:dyDescent="0.25">
      <c r="A389" s="22">
        <v>386</v>
      </c>
      <c r="B389" s="25" t="s">
        <v>9</v>
      </c>
      <c r="C389" s="25" t="s">
        <v>559</v>
      </c>
      <c r="D389" s="25" t="s">
        <v>570</v>
      </c>
      <c r="E389" s="25" t="s">
        <v>601</v>
      </c>
      <c r="F389" s="25" t="s">
        <v>581</v>
      </c>
      <c r="G389" s="25">
        <v>9490615521</v>
      </c>
      <c r="H389" s="25" t="s">
        <v>603</v>
      </c>
      <c r="I389" s="22">
        <v>1</v>
      </c>
      <c r="J389" s="22">
        <v>0</v>
      </c>
      <c r="K389" s="22">
        <v>0</v>
      </c>
      <c r="L389" s="22">
        <v>4046</v>
      </c>
      <c r="M389" s="22">
        <v>0</v>
      </c>
      <c r="N389" s="26">
        <v>0</v>
      </c>
      <c r="O389" s="23">
        <f t="shared" si="13"/>
        <v>0</v>
      </c>
      <c r="P389" s="23">
        <f t="shared" si="14"/>
        <v>0</v>
      </c>
    </row>
    <row r="390" spans="1:17" x14ac:dyDescent="0.25">
      <c r="A390" s="22">
        <v>387</v>
      </c>
      <c r="B390" s="25" t="s">
        <v>9</v>
      </c>
      <c r="C390" s="25" t="s">
        <v>559</v>
      </c>
      <c r="D390" s="25" t="s">
        <v>570</v>
      </c>
      <c r="E390" s="25" t="s">
        <v>601</v>
      </c>
      <c r="F390" s="25" t="s">
        <v>581</v>
      </c>
      <c r="G390" s="25">
        <v>9490615521</v>
      </c>
      <c r="H390" s="25" t="s">
        <v>604</v>
      </c>
      <c r="I390" s="22">
        <v>1</v>
      </c>
      <c r="J390" s="22">
        <v>3</v>
      </c>
      <c r="K390" s="22">
        <v>8108</v>
      </c>
      <c r="L390" s="22">
        <v>2062</v>
      </c>
      <c r="M390" s="22">
        <v>3</v>
      </c>
      <c r="N390" s="26">
        <v>9.3842592592592589E-2</v>
      </c>
      <c r="O390" s="23">
        <f t="shared" si="13"/>
        <v>16718696</v>
      </c>
      <c r="P390" s="23">
        <f t="shared" si="14"/>
        <v>6186</v>
      </c>
    </row>
    <row r="391" spans="1:17" x14ac:dyDescent="0.25">
      <c r="A391" s="22">
        <v>388</v>
      </c>
      <c r="B391" s="25" t="s">
        <v>9</v>
      </c>
      <c r="C391" s="25" t="s">
        <v>559</v>
      </c>
      <c r="D391" s="25" t="s">
        <v>570</v>
      </c>
      <c r="E391" s="25" t="s">
        <v>601</v>
      </c>
      <c r="F391" s="25" t="s">
        <v>605</v>
      </c>
      <c r="G391" s="25">
        <v>9490615523</v>
      </c>
      <c r="H391" s="25" t="s">
        <v>606</v>
      </c>
      <c r="I391" s="22">
        <v>1</v>
      </c>
      <c r="J391" s="22">
        <v>0</v>
      </c>
      <c r="K391" s="22">
        <v>0</v>
      </c>
      <c r="L391" s="22">
        <v>7099</v>
      </c>
      <c r="M391" s="22">
        <v>0</v>
      </c>
      <c r="N391" s="26">
        <v>0</v>
      </c>
      <c r="O391" s="23">
        <f t="shared" si="13"/>
        <v>0</v>
      </c>
      <c r="P391" s="23">
        <f t="shared" si="14"/>
        <v>0</v>
      </c>
    </row>
    <row r="392" spans="1:17" x14ac:dyDescent="0.25">
      <c r="A392" s="22">
        <v>389</v>
      </c>
      <c r="B392" s="25" t="s">
        <v>9</v>
      </c>
      <c r="C392" s="25" t="s">
        <v>559</v>
      </c>
      <c r="D392" s="25" t="s">
        <v>570</v>
      </c>
      <c r="E392" s="25" t="s">
        <v>601</v>
      </c>
      <c r="F392" s="25" t="s">
        <v>605</v>
      </c>
      <c r="G392" s="25">
        <v>9490615523</v>
      </c>
      <c r="H392" s="25" t="s">
        <v>607</v>
      </c>
      <c r="I392" s="22">
        <v>1</v>
      </c>
      <c r="J392" s="22">
        <v>3</v>
      </c>
      <c r="K392" s="22">
        <v>10498</v>
      </c>
      <c r="L392" s="22">
        <v>3719</v>
      </c>
      <c r="M392" s="22">
        <v>3</v>
      </c>
      <c r="N392" s="26">
        <v>0.12150462962962963</v>
      </c>
      <c r="O392" s="23">
        <f t="shared" si="13"/>
        <v>39042062</v>
      </c>
      <c r="P392" s="23">
        <f t="shared" si="14"/>
        <v>11157</v>
      </c>
    </row>
    <row r="393" spans="1:17" x14ac:dyDescent="0.25">
      <c r="A393" s="22">
        <v>390</v>
      </c>
      <c r="B393" s="25" t="s">
        <v>9</v>
      </c>
      <c r="C393" s="25" t="s">
        <v>559</v>
      </c>
      <c r="D393" s="25" t="s">
        <v>570</v>
      </c>
      <c r="E393" s="25" t="s">
        <v>601</v>
      </c>
      <c r="F393" s="25" t="s">
        <v>605</v>
      </c>
      <c r="G393" s="25">
        <v>9490615523</v>
      </c>
      <c r="H393" s="25" t="s">
        <v>608</v>
      </c>
      <c r="I393" s="22">
        <v>1</v>
      </c>
      <c r="J393" s="22">
        <v>2</v>
      </c>
      <c r="K393" s="22">
        <v>13176</v>
      </c>
      <c r="L393" s="22">
        <v>861</v>
      </c>
      <c r="M393" s="22">
        <v>2</v>
      </c>
      <c r="N393" s="26">
        <v>0.1525</v>
      </c>
      <c r="O393" s="23">
        <f t="shared" si="13"/>
        <v>11344536</v>
      </c>
      <c r="P393" s="23">
        <f t="shared" si="14"/>
        <v>1722</v>
      </c>
    </row>
    <row r="394" spans="1:17" x14ac:dyDescent="0.25">
      <c r="A394" s="22">
        <v>391</v>
      </c>
      <c r="B394" s="25" t="s">
        <v>9</v>
      </c>
      <c r="C394" s="25" t="s">
        <v>559</v>
      </c>
      <c r="D394" s="25" t="s">
        <v>570</v>
      </c>
      <c r="E394" s="25" t="s">
        <v>601</v>
      </c>
      <c r="F394" s="25" t="s">
        <v>605</v>
      </c>
      <c r="G394" s="25">
        <v>9490615523</v>
      </c>
      <c r="H394" s="25" t="s">
        <v>609</v>
      </c>
      <c r="I394" s="22">
        <v>1</v>
      </c>
      <c r="J394" s="22">
        <v>3</v>
      </c>
      <c r="K394" s="22">
        <v>17739</v>
      </c>
      <c r="L394" s="22">
        <v>3428</v>
      </c>
      <c r="M394" s="22">
        <v>3</v>
      </c>
      <c r="N394" s="26">
        <v>0.20531250000000001</v>
      </c>
      <c r="O394" s="23">
        <f t="shared" si="13"/>
        <v>60809292</v>
      </c>
      <c r="P394" s="23">
        <f t="shared" si="14"/>
        <v>10284</v>
      </c>
    </row>
    <row r="395" spans="1:17" x14ac:dyDescent="0.25">
      <c r="A395" s="22">
        <v>392</v>
      </c>
      <c r="B395" s="25" t="s">
        <v>9</v>
      </c>
      <c r="C395" s="25" t="s">
        <v>559</v>
      </c>
      <c r="D395" s="25" t="s">
        <v>570</v>
      </c>
      <c r="E395" s="25" t="s">
        <v>601</v>
      </c>
      <c r="F395" s="25" t="s">
        <v>605</v>
      </c>
      <c r="G395" s="25">
        <v>9490615523</v>
      </c>
      <c r="H395" s="25" t="s">
        <v>610</v>
      </c>
      <c r="I395" s="22">
        <v>1</v>
      </c>
      <c r="J395" s="22">
        <v>2</v>
      </c>
      <c r="K395" s="22">
        <v>15408</v>
      </c>
      <c r="L395" s="22">
        <v>315</v>
      </c>
      <c r="M395" s="22">
        <v>2</v>
      </c>
      <c r="N395" s="26">
        <v>0.17833333333333334</v>
      </c>
      <c r="O395" s="23">
        <f t="shared" si="13"/>
        <v>4853520</v>
      </c>
      <c r="P395" s="23">
        <f t="shared" si="14"/>
        <v>630</v>
      </c>
    </row>
    <row r="396" spans="1:17" x14ac:dyDescent="0.25">
      <c r="A396" s="22"/>
      <c r="B396" s="25"/>
      <c r="C396" s="25"/>
      <c r="D396" s="25"/>
      <c r="E396" s="25"/>
      <c r="F396" s="25"/>
      <c r="G396" s="25"/>
      <c r="H396" s="34" t="s">
        <v>611</v>
      </c>
      <c r="I396">
        <f t="shared" ref="I396" si="15">SUM(I89:I395)</f>
        <v>307</v>
      </c>
      <c r="J396">
        <f>SUM(J89:J395)</f>
        <v>1229</v>
      </c>
      <c r="K396">
        <f>SUM(K89:K395)</f>
        <v>5049383</v>
      </c>
      <c r="L396">
        <f>SUM(L89:L395)</f>
        <v>716390</v>
      </c>
      <c r="M396" s="22"/>
      <c r="N396" s="26"/>
      <c r="O396" s="35">
        <f>SUM(O89:O395)/$L$396/86400</f>
        <v>0.20833155170238848</v>
      </c>
      <c r="P396" s="36">
        <f>SUM(P89:P395)/$L$396</f>
        <v>4.3313697846145258</v>
      </c>
      <c r="Q396" s="37">
        <f>1-O396/30</f>
        <v>0.99305561494325367</v>
      </c>
    </row>
    <row r="397" spans="1:17" x14ac:dyDescent="0.25">
      <c r="A397" s="22"/>
      <c r="B397" s="25"/>
      <c r="C397" s="25"/>
      <c r="D397" s="25"/>
      <c r="E397" s="25"/>
      <c r="F397" s="25"/>
      <c r="G397" s="25"/>
      <c r="H397" s="25"/>
      <c r="I397" s="22"/>
      <c r="L397" s="22"/>
      <c r="M397" s="22"/>
      <c r="N397" s="26"/>
      <c r="O397" s="23"/>
      <c r="P397" s="23"/>
    </row>
    <row r="398" spans="1:17" x14ac:dyDescent="0.25">
      <c r="A398" s="22">
        <v>393</v>
      </c>
      <c r="B398" s="25" t="s">
        <v>10</v>
      </c>
      <c r="C398" s="25" t="s">
        <v>612</v>
      </c>
      <c r="D398" s="25" t="s">
        <v>612</v>
      </c>
      <c r="E398" s="25" t="s">
        <v>613</v>
      </c>
      <c r="F398" s="25" t="s">
        <v>614</v>
      </c>
      <c r="G398" s="25">
        <v>7382629680</v>
      </c>
      <c r="H398" s="25" t="s">
        <v>615</v>
      </c>
      <c r="I398" s="22">
        <v>1</v>
      </c>
      <c r="J398" s="22">
        <v>2</v>
      </c>
      <c r="K398" s="22">
        <v>5652</v>
      </c>
      <c r="L398" s="22">
        <v>3946</v>
      </c>
      <c r="M398" s="22">
        <v>2</v>
      </c>
      <c r="N398" s="26">
        <v>6.5416666666666665E-2</v>
      </c>
      <c r="O398" s="23">
        <f t="shared" ref="O398:O461" si="16">K398*L398</f>
        <v>22302792</v>
      </c>
      <c r="P398" s="23">
        <f t="shared" ref="P398:P461" si="17">J398*L398</f>
        <v>7892</v>
      </c>
    </row>
    <row r="399" spans="1:17" x14ac:dyDescent="0.25">
      <c r="A399" s="22">
        <v>394</v>
      </c>
      <c r="B399" s="25" t="s">
        <v>10</v>
      </c>
      <c r="C399" s="25" t="s">
        <v>612</v>
      </c>
      <c r="D399" s="25" t="s">
        <v>612</v>
      </c>
      <c r="E399" s="25" t="s">
        <v>613</v>
      </c>
      <c r="F399" s="25" t="s">
        <v>614</v>
      </c>
      <c r="G399" s="25">
        <v>7382629680</v>
      </c>
      <c r="H399" s="25" t="s">
        <v>616</v>
      </c>
      <c r="I399" s="22">
        <v>1</v>
      </c>
      <c r="J399" s="22">
        <v>2</v>
      </c>
      <c r="K399" s="22">
        <v>5633</v>
      </c>
      <c r="L399" s="22">
        <v>3862</v>
      </c>
      <c r="M399" s="22">
        <v>2</v>
      </c>
      <c r="N399" s="26">
        <v>6.519675925925926E-2</v>
      </c>
      <c r="O399" s="23">
        <f t="shared" si="16"/>
        <v>21754646</v>
      </c>
      <c r="P399" s="23">
        <f t="shared" si="17"/>
        <v>7724</v>
      </c>
    </row>
    <row r="400" spans="1:17" x14ac:dyDescent="0.25">
      <c r="A400" s="22">
        <v>395</v>
      </c>
      <c r="B400" s="25" t="s">
        <v>10</v>
      </c>
      <c r="C400" s="25" t="s">
        <v>612</v>
      </c>
      <c r="D400" s="25" t="s">
        <v>612</v>
      </c>
      <c r="E400" s="25" t="s">
        <v>613</v>
      </c>
      <c r="F400" s="25" t="s">
        <v>617</v>
      </c>
      <c r="G400" s="25">
        <v>9490615422</v>
      </c>
      <c r="H400" s="25" t="s">
        <v>618</v>
      </c>
      <c r="I400" s="22">
        <v>1</v>
      </c>
      <c r="J400" s="22">
        <v>14</v>
      </c>
      <c r="K400" s="22">
        <v>21675</v>
      </c>
      <c r="L400" s="22">
        <v>4420</v>
      </c>
      <c r="M400" s="22">
        <v>14</v>
      </c>
      <c r="N400" s="26">
        <v>0.25086805555555558</v>
      </c>
      <c r="O400" s="23">
        <f t="shared" si="16"/>
        <v>95803500</v>
      </c>
      <c r="P400" s="23">
        <f t="shared" si="17"/>
        <v>61880</v>
      </c>
    </row>
    <row r="401" spans="1:16" x14ac:dyDescent="0.25">
      <c r="A401" s="22">
        <v>396</v>
      </c>
      <c r="B401" s="25" t="s">
        <v>10</v>
      </c>
      <c r="C401" s="25" t="s">
        <v>612</v>
      </c>
      <c r="D401" s="25" t="s">
        <v>612</v>
      </c>
      <c r="E401" s="25" t="s">
        <v>613</v>
      </c>
      <c r="F401" s="25" t="s">
        <v>617</v>
      </c>
      <c r="G401" s="25">
        <v>9490615422</v>
      </c>
      <c r="H401" s="25" t="s">
        <v>619</v>
      </c>
      <c r="I401" s="22">
        <v>1</v>
      </c>
      <c r="J401" s="22">
        <v>21</v>
      </c>
      <c r="K401" s="22">
        <v>31472</v>
      </c>
      <c r="L401" s="22">
        <v>6128</v>
      </c>
      <c r="M401" s="22">
        <v>21</v>
      </c>
      <c r="N401" s="26">
        <v>0.36425925925925928</v>
      </c>
      <c r="O401" s="23">
        <f t="shared" si="16"/>
        <v>192860416</v>
      </c>
      <c r="P401" s="23">
        <f t="shared" si="17"/>
        <v>128688</v>
      </c>
    </row>
    <row r="402" spans="1:16" x14ac:dyDescent="0.25">
      <c r="A402" s="22">
        <v>397</v>
      </c>
      <c r="B402" s="25" t="s">
        <v>10</v>
      </c>
      <c r="C402" s="25" t="s">
        <v>612</v>
      </c>
      <c r="D402" s="25" t="s">
        <v>612</v>
      </c>
      <c r="E402" s="25" t="s">
        <v>613</v>
      </c>
      <c r="F402" s="25" t="s">
        <v>617</v>
      </c>
      <c r="G402" s="25">
        <v>9490615422</v>
      </c>
      <c r="H402" s="25" t="s">
        <v>620</v>
      </c>
      <c r="I402" s="22">
        <v>1</v>
      </c>
      <c r="J402" s="22">
        <v>4</v>
      </c>
      <c r="K402" s="22">
        <v>8520</v>
      </c>
      <c r="L402" s="22">
        <v>1472</v>
      </c>
      <c r="M402" s="22">
        <v>4</v>
      </c>
      <c r="N402" s="26">
        <v>9.8611111111111108E-2</v>
      </c>
      <c r="O402" s="23">
        <f t="shared" si="16"/>
        <v>12541440</v>
      </c>
      <c r="P402" s="23">
        <f t="shared" si="17"/>
        <v>5888</v>
      </c>
    </row>
    <row r="403" spans="1:16" x14ac:dyDescent="0.25">
      <c r="A403" s="22">
        <v>398</v>
      </c>
      <c r="B403" s="25" t="s">
        <v>10</v>
      </c>
      <c r="C403" s="25" t="s">
        <v>612</v>
      </c>
      <c r="D403" s="25" t="s">
        <v>621</v>
      </c>
      <c r="E403" s="25" t="s">
        <v>621</v>
      </c>
      <c r="F403" s="25" t="s">
        <v>622</v>
      </c>
      <c r="G403" s="25">
        <v>9490615427</v>
      </c>
      <c r="H403" s="25" t="s">
        <v>623</v>
      </c>
      <c r="I403" s="22">
        <v>1</v>
      </c>
      <c r="J403" s="22">
        <v>17</v>
      </c>
      <c r="K403" s="22">
        <v>38180</v>
      </c>
      <c r="L403" s="22">
        <v>1031</v>
      </c>
      <c r="M403" s="22">
        <v>17</v>
      </c>
      <c r="N403" s="26">
        <v>0.44189814814814815</v>
      </c>
      <c r="O403" s="23">
        <f t="shared" si="16"/>
        <v>39363580</v>
      </c>
      <c r="P403" s="23">
        <f t="shared" si="17"/>
        <v>17527</v>
      </c>
    </row>
    <row r="404" spans="1:16" x14ac:dyDescent="0.25">
      <c r="A404" s="22">
        <v>399</v>
      </c>
      <c r="B404" s="25" t="s">
        <v>10</v>
      </c>
      <c r="C404" s="25" t="s">
        <v>624</v>
      </c>
      <c r="D404" s="25" t="s">
        <v>624</v>
      </c>
      <c r="E404" s="25" t="s">
        <v>625</v>
      </c>
      <c r="F404" s="25" t="s">
        <v>626</v>
      </c>
      <c r="G404" s="25">
        <v>9490615411</v>
      </c>
      <c r="H404" s="25" t="s">
        <v>627</v>
      </c>
      <c r="I404" s="22">
        <v>1</v>
      </c>
      <c r="J404" s="22">
        <v>0</v>
      </c>
      <c r="K404" s="22">
        <v>0</v>
      </c>
      <c r="L404" s="22">
        <v>2649</v>
      </c>
      <c r="M404" s="22">
        <v>0</v>
      </c>
      <c r="N404" s="26">
        <v>0</v>
      </c>
      <c r="O404" s="23">
        <f t="shared" si="16"/>
        <v>0</v>
      </c>
      <c r="P404" s="23">
        <f t="shared" si="17"/>
        <v>0</v>
      </c>
    </row>
    <row r="405" spans="1:16" x14ac:dyDescent="0.25">
      <c r="A405" s="22">
        <v>400</v>
      </c>
      <c r="B405" s="25" t="s">
        <v>10</v>
      </c>
      <c r="C405" s="25" t="s">
        <v>624</v>
      </c>
      <c r="D405" s="25" t="s">
        <v>624</v>
      </c>
      <c r="E405" s="25" t="s">
        <v>625</v>
      </c>
      <c r="F405" s="25" t="s">
        <v>626</v>
      </c>
      <c r="G405" s="25">
        <v>9490615411</v>
      </c>
      <c r="H405" s="25" t="s">
        <v>628</v>
      </c>
      <c r="I405" s="22">
        <v>1</v>
      </c>
      <c r="J405" s="22">
        <v>9</v>
      </c>
      <c r="K405" s="22">
        <v>21639</v>
      </c>
      <c r="L405" s="22">
        <v>1784</v>
      </c>
      <c r="M405" s="22">
        <v>9</v>
      </c>
      <c r="N405" s="26">
        <v>0.2504513888888889</v>
      </c>
      <c r="O405" s="23">
        <f t="shared" si="16"/>
        <v>38603976</v>
      </c>
      <c r="P405" s="23">
        <f t="shared" si="17"/>
        <v>16056</v>
      </c>
    </row>
    <row r="406" spans="1:16" x14ac:dyDescent="0.25">
      <c r="A406" s="22">
        <v>401</v>
      </c>
      <c r="B406" s="25" t="s">
        <v>10</v>
      </c>
      <c r="C406" s="25" t="s">
        <v>624</v>
      </c>
      <c r="D406" s="25" t="s">
        <v>624</v>
      </c>
      <c r="E406" s="25" t="s">
        <v>625</v>
      </c>
      <c r="F406" s="25" t="s">
        <v>629</v>
      </c>
      <c r="G406" s="25">
        <v>9490615411</v>
      </c>
      <c r="H406" s="25" t="s">
        <v>630</v>
      </c>
      <c r="I406" s="22">
        <v>1</v>
      </c>
      <c r="J406" s="22">
        <v>7</v>
      </c>
      <c r="K406" s="22">
        <v>12045</v>
      </c>
      <c r="L406" s="22">
        <v>1353</v>
      </c>
      <c r="M406" s="22">
        <v>7</v>
      </c>
      <c r="N406" s="26">
        <v>0.13940972222222223</v>
      </c>
      <c r="O406" s="23">
        <f t="shared" si="16"/>
        <v>16296885</v>
      </c>
      <c r="P406" s="23">
        <f t="shared" si="17"/>
        <v>9471</v>
      </c>
    </row>
    <row r="407" spans="1:16" x14ac:dyDescent="0.25">
      <c r="A407" s="22">
        <v>402</v>
      </c>
      <c r="B407" s="25" t="s">
        <v>10</v>
      </c>
      <c r="C407" s="25" t="s">
        <v>624</v>
      </c>
      <c r="D407" s="25" t="s">
        <v>624</v>
      </c>
      <c r="E407" s="25" t="s">
        <v>625</v>
      </c>
      <c r="F407" s="25" t="s">
        <v>629</v>
      </c>
      <c r="G407" s="25">
        <v>9490615411</v>
      </c>
      <c r="H407" s="25" t="s">
        <v>631</v>
      </c>
      <c r="I407" s="22">
        <v>1</v>
      </c>
      <c r="J407" s="22">
        <v>10</v>
      </c>
      <c r="K407" s="22">
        <v>38772</v>
      </c>
      <c r="L407" s="22">
        <v>3791</v>
      </c>
      <c r="M407" s="22">
        <v>10</v>
      </c>
      <c r="N407" s="26">
        <v>0.44874999999999998</v>
      </c>
      <c r="O407" s="23">
        <f t="shared" si="16"/>
        <v>146984652</v>
      </c>
      <c r="P407" s="23">
        <f t="shared" si="17"/>
        <v>37910</v>
      </c>
    </row>
    <row r="408" spans="1:16" x14ac:dyDescent="0.25">
      <c r="A408" s="22">
        <v>403</v>
      </c>
      <c r="B408" s="25" t="s">
        <v>10</v>
      </c>
      <c r="C408" s="25" t="s">
        <v>624</v>
      </c>
      <c r="D408" s="25" t="s">
        <v>624</v>
      </c>
      <c r="E408" s="25" t="s">
        <v>625</v>
      </c>
      <c r="F408" s="25" t="s">
        <v>629</v>
      </c>
      <c r="G408" s="25">
        <v>9490615411</v>
      </c>
      <c r="H408" s="25" t="s">
        <v>632</v>
      </c>
      <c r="I408" s="22">
        <v>1</v>
      </c>
      <c r="J408" s="22">
        <v>6</v>
      </c>
      <c r="K408" s="22">
        <v>14076</v>
      </c>
      <c r="L408" s="22">
        <v>2806</v>
      </c>
      <c r="M408" s="22">
        <v>6</v>
      </c>
      <c r="N408" s="26">
        <v>0.16291666666666665</v>
      </c>
      <c r="O408" s="23">
        <f t="shared" si="16"/>
        <v>39497256</v>
      </c>
      <c r="P408" s="23">
        <f t="shared" si="17"/>
        <v>16836</v>
      </c>
    </row>
    <row r="409" spans="1:16" x14ac:dyDescent="0.25">
      <c r="A409" s="22">
        <v>404</v>
      </c>
      <c r="B409" s="25" t="s">
        <v>10</v>
      </c>
      <c r="C409" s="25" t="s">
        <v>624</v>
      </c>
      <c r="D409" s="25" t="s">
        <v>624</v>
      </c>
      <c r="E409" s="25" t="s">
        <v>625</v>
      </c>
      <c r="F409" s="25" t="s">
        <v>629</v>
      </c>
      <c r="G409" s="25">
        <v>9490615411</v>
      </c>
      <c r="H409" s="25" t="s">
        <v>633</v>
      </c>
      <c r="I409" s="22">
        <v>1</v>
      </c>
      <c r="J409" s="22">
        <v>0</v>
      </c>
      <c r="K409" s="22">
        <v>0</v>
      </c>
      <c r="L409" s="22">
        <v>2144</v>
      </c>
      <c r="M409" s="22">
        <v>0</v>
      </c>
      <c r="N409" s="26">
        <v>0</v>
      </c>
      <c r="O409" s="23">
        <f t="shared" si="16"/>
        <v>0</v>
      </c>
      <c r="P409" s="23">
        <f t="shared" si="17"/>
        <v>0</v>
      </c>
    </row>
    <row r="410" spans="1:16" x14ac:dyDescent="0.25">
      <c r="A410" s="22">
        <v>405</v>
      </c>
      <c r="B410" s="25" t="s">
        <v>10</v>
      </c>
      <c r="C410" s="25" t="s">
        <v>624</v>
      </c>
      <c r="D410" s="25" t="s">
        <v>624</v>
      </c>
      <c r="E410" s="25" t="s">
        <v>625</v>
      </c>
      <c r="F410" s="25" t="s">
        <v>634</v>
      </c>
      <c r="G410" s="25">
        <v>7382716284</v>
      </c>
      <c r="H410" s="25" t="s">
        <v>635</v>
      </c>
      <c r="I410" s="22">
        <v>1</v>
      </c>
      <c r="J410" s="22">
        <v>23</v>
      </c>
      <c r="K410" s="22">
        <v>62348</v>
      </c>
      <c r="L410" s="22">
        <v>3008</v>
      </c>
      <c r="M410" s="22">
        <v>23</v>
      </c>
      <c r="N410" s="26">
        <v>0.72162037037037041</v>
      </c>
      <c r="O410" s="23">
        <f t="shared" si="16"/>
        <v>187542784</v>
      </c>
      <c r="P410" s="23">
        <f t="shared" si="17"/>
        <v>69184</v>
      </c>
    </row>
    <row r="411" spans="1:16" x14ac:dyDescent="0.25">
      <c r="A411" s="22">
        <v>406</v>
      </c>
      <c r="B411" s="25" t="s">
        <v>10</v>
      </c>
      <c r="C411" s="25" t="s">
        <v>624</v>
      </c>
      <c r="D411" s="25" t="s">
        <v>624</v>
      </c>
      <c r="E411" s="25" t="s">
        <v>625</v>
      </c>
      <c r="F411" s="25" t="s">
        <v>636</v>
      </c>
      <c r="G411" s="25">
        <v>8330938829</v>
      </c>
      <c r="H411" s="25" t="s">
        <v>637</v>
      </c>
      <c r="I411" s="22">
        <v>1</v>
      </c>
      <c r="J411" s="22">
        <v>3</v>
      </c>
      <c r="K411" s="22">
        <v>46874</v>
      </c>
      <c r="L411" s="22">
        <v>302</v>
      </c>
      <c r="M411" s="22">
        <v>3</v>
      </c>
      <c r="N411" s="26">
        <v>0.54252314814814817</v>
      </c>
      <c r="O411" s="23">
        <f t="shared" si="16"/>
        <v>14155948</v>
      </c>
      <c r="P411" s="23">
        <f t="shared" si="17"/>
        <v>906</v>
      </c>
    </row>
    <row r="412" spans="1:16" x14ac:dyDescent="0.25">
      <c r="A412" s="22">
        <v>407</v>
      </c>
      <c r="B412" s="25" t="s">
        <v>10</v>
      </c>
      <c r="C412" s="25" t="s">
        <v>624</v>
      </c>
      <c r="D412" s="25" t="s">
        <v>624</v>
      </c>
      <c r="E412" s="25" t="s">
        <v>625</v>
      </c>
      <c r="F412" s="25" t="s">
        <v>638</v>
      </c>
      <c r="G412" s="25">
        <v>9440818824</v>
      </c>
      <c r="H412" s="25" t="s">
        <v>639</v>
      </c>
      <c r="I412" s="22">
        <v>1</v>
      </c>
      <c r="J412" s="22">
        <v>5</v>
      </c>
      <c r="K412" s="22">
        <v>10989</v>
      </c>
      <c r="L412" s="22">
        <v>2159</v>
      </c>
      <c r="M412" s="22">
        <v>5</v>
      </c>
      <c r="N412" s="26">
        <v>0.12718750000000001</v>
      </c>
      <c r="O412" s="23">
        <f t="shared" si="16"/>
        <v>23725251</v>
      </c>
      <c r="P412" s="23">
        <f t="shared" si="17"/>
        <v>10795</v>
      </c>
    </row>
    <row r="413" spans="1:16" x14ac:dyDescent="0.25">
      <c r="A413" s="22">
        <v>408</v>
      </c>
      <c r="B413" s="25" t="s">
        <v>10</v>
      </c>
      <c r="C413" s="25" t="s">
        <v>624</v>
      </c>
      <c r="D413" s="25" t="s">
        <v>624</v>
      </c>
      <c r="E413" s="25" t="s">
        <v>625</v>
      </c>
      <c r="F413" s="25" t="s">
        <v>638</v>
      </c>
      <c r="G413" s="25">
        <v>9440818824</v>
      </c>
      <c r="H413" s="25" t="s">
        <v>640</v>
      </c>
      <c r="I413" s="22">
        <v>1</v>
      </c>
      <c r="J413" s="22">
        <v>5</v>
      </c>
      <c r="K413" s="22">
        <v>10400</v>
      </c>
      <c r="L413" s="22">
        <v>2272</v>
      </c>
      <c r="M413" s="22">
        <v>5</v>
      </c>
      <c r="N413" s="26">
        <v>0.12037037037037036</v>
      </c>
      <c r="O413" s="23">
        <f t="shared" si="16"/>
        <v>23628800</v>
      </c>
      <c r="P413" s="23">
        <f t="shared" si="17"/>
        <v>11360</v>
      </c>
    </row>
    <row r="414" spans="1:16" x14ac:dyDescent="0.25">
      <c r="A414" s="22">
        <v>409</v>
      </c>
      <c r="B414" s="25" t="s">
        <v>10</v>
      </c>
      <c r="C414" s="25" t="s">
        <v>624</v>
      </c>
      <c r="D414" s="25" t="s">
        <v>624</v>
      </c>
      <c r="E414" s="25" t="s">
        <v>625</v>
      </c>
      <c r="F414" s="25" t="s">
        <v>638</v>
      </c>
      <c r="G414" s="25">
        <v>9440818824</v>
      </c>
      <c r="H414" s="25" t="s">
        <v>641</v>
      </c>
      <c r="I414" s="22">
        <v>1</v>
      </c>
      <c r="J414" s="22">
        <v>0</v>
      </c>
      <c r="K414" s="22">
        <v>0</v>
      </c>
      <c r="L414" s="22">
        <v>988</v>
      </c>
      <c r="M414" s="22">
        <v>0</v>
      </c>
      <c r="N414" s="26">
        <v>0</v>
      </c>
      <c r="O414" s="23">
        <f t="shared" si="16"/>
        <v>0</v>
      </c>
      <c r="P414" s="23">
        <f t="shared" si="17"/>
        <v>0</v>
      </c>
    </row>
    <row r="415" spans="1:16" x14ac:dyDescent="0.25">
      <c r="A415" s="22">
        <v>410</v>
      </c>
      <c r="B415" s="25" t="s">
        <v>10</v>
      </c>
      <c r="C415" s="25" t="s">
        <v>624</v>
      </c>
      <c r="D415" s="25" t="s">
        <v>624</v>
      </c>
      <c r="E415" s="25" t="s">
        <v>625</v>
      </c>
      <c r="F415" s="25" t="s">
        <v>638</v>
      </c>
      <c r="G415" s="25">
        <v>9440818824</v>
      </c>
      <c r="H415" s="25" t="s">
        <v>642</v>
      </c>
      <c r="I415" s="22">
        <v>1</v>
      </c>
      <c r="J415" s="22">
        <v>5</v>
      </c>
      <c r="K415" s="22">
        <v>10480</v>
      </c>
      <c r="L415" s="22">
        <v>2364</v>
      </c>
      <c r="M415" s="22">
        <v>5</v>
      </c>
      <c r="N415" s="26">
        <v>0.12129629629629629</v>
      </c>
      <c r="O415" s="23">
        <f t="shared" si="16"/>
        <v>24774720</v>
      </c>
      <c r="P415" s="23">
        <f t="shared" si="17"/>
        <v>11820</v>
      </c>
    </row>
    <row r="416" spans="1:16" x14ac:dyDescent="0.25">
      <c r="A416" s="22">
        <v>411</v>
      </c>
      <c r="B416" s="25" t="s">
        <v>10</v>
      </c>
      <c r="C416" s="25" t="s">
        <v>624</v>
      </c>
      <c r="D416" s="25" t="s">
        <v>624</v>
      </c>
      <c r="E416" s="25" t="s">
        <v>643</v>
      </c>
      <c r="F416" s="25" t="s">
        <v>634</v>
      </c>
      <c r="G416" s="25">
        <v>7382716284</v>
      </c>
      <c r="H416" s="25" t="s">
        <v>644</v>
      </c>
      <c r="I416" s="22">
        <v>1</v>
      </c>
      <c r="J416" s="22">
        <v>15</v>
      </c>
      <c r="K416" s="22">
        <v>40600</v>
      </c>
      <c r="L416" s="22">
        <v>3612</v>
      </c>
      <c r="M416" s="22">
        <v>15</v>
      </c>
      <c r="N416" s="26">
        <v>0.46990740740740738</v>
      </c>
      <c r="O416" s="23">
        <f t="shared" si="16"/>
        <v>146647200</v>
      </c>
      <c r="P416" s="23">
        <f t="shared" si="17"/>
        <v>54180</v>
      </c>
    </row>
    <row r="417" spans="1:16" x14ac:dyDescent="0.25">
      <c r="A417" s="22">
        <v>412</v>
      </c>
      <c r="B417" s="25" t="s">
        <v>10</v>
      </c>
      <c r="C417" s="25" t="s">
        <v>624</v>
      </c>
      <c r="D417" s="25" t="s">
        <v>624</v>
      </c>
      <c r="E417" s="25" t="s">
        <v>643</v>
      </c>
      <c r="F417" s="25" t="s">
        <v>634</v>
      </c>
      <c r="G417" s="25">
        <v>7382716284</v>
      </c>
      <c r="H417" s="25" t="s">
        <v>645</v>
      </c>
      <c r="I417" s="22">
        <v>1</v>
      </c>
      <c r="J417" s="22">
        <v>17</v>
      </c>
      <c r="K417" s="22">
        <v>43631</v>
      </c>
      <c r="L417" s="22">
        <v>5296</v>
      </c>
      <c r="M417" s="22">
        <v>17</v>
      </c>
      <c r="N417" s="26">
        <v>0.50498842592592597</v>
      </c>
      <c r="O417" s="23">
        <f t="shared" si="16"/>
        <v>231069776</v>
      </c>
      <c r="P417" s="23">
        <f t="shared" si="17"/>
        <v>90032</v>
      </c>
    </row>
    <row r="418" spans="1:16" x14ac:dyDescent="0.25">
      <c r="A418" s="22">
        <v>413</v>
      </c>
      <c r="B418" s="25" t="s">
        <v>10</v>
      </c>
      <c r="C418" s="25" t="s">
        <v>624</v>
      </c>
      <c r="D418" s="25" t="s">
        <v>624</v>
      </c>
      <c r="E418" s="25" t="s">
        <v>643</v>
      </c>
      <c r="F418" s="25" t="s">
        <v>636</v>
      </c>
      <c r="G418" s="25">
        <v>8330938829</v>
      </c>
      <c r="H418" s="25" t="s">
        <v>646</v>
      </c>
      <c r="I418" s="22">
        <v>1</v>
      </c>
      <c r="J418" s="22">
        <v>12</v>
      </c>
      <c r="K418" s="22">
        <v>74611</v>
      </c>
      <c r="L418" s="22">
        <v>4254</v>
      </c>
      <c r="M418" s="22">
        <v>12</v>
      </c>
      <c r="N418" s="26">
        <v>0.86355324074074069</v>
      </c>
      <c r="O418" s="23">
        <f t="shared" si="16"/>
        <v>317395194</v>
      </c>
      <c r="P418" s="23">
        <f t="shared" si="17"/>
        <v>51048</v>
      </c>
    </row>
    <row r="419" spans="1:16" x14ac:dyDescent="0.25">
      <c r="A419" s="22">
        <v>414</v>
      </c>
      <c r="B419" s="25" t="s">
        <v>10</v>
      </c>
      <c r="C419" s="25" t="s">
        <v>624</v>
      </c>
      <c r="D419" s="25" t="s">
        <v>624</v>
      </c>
      <c r="E419" s="25" t="s">
        <v>643</v>
      </c>
      <c r="F419" s="25" t="s">
        <v>647</v>
      </c>
      <c r="G419" s="25">
        <v>7382601002</v>
      </c>
      <c r="H419" s="25" t="s">
        <v>648</v>
      </c>
      <c r="I419" s="22">
        <v>1</v>
      </c>
      <c r="J419" s="22">
        <v>0</v>
      </c>
      <c r="K419" s="22">
        <v>0</v>
      </c>
      <c r="L419" s="22">
        <v>3589</v>
      </c>
      <c r="M419" s="22">
        <v>0</v>
      </c>
      <c r="N419" s="26">
        <v>0</v>
      </c>
      <c r="O419" s="23">
        <f t="shared" si="16"/>
        <v>0</v>
      </c>
      <c r="P419" s="23">
        <f t="shared" si="17"/>
        <v>0</v>
      </c>
    </row>
    <row r="420" spans="1:16" x14ac:dyDescent="0.25">
      <c r="A420" s="22">
        <v>415</v>
      </c>
      <c r="B420" s="25" t="s">
        <v>10</v>
      </c>
      <c r="C420" s="25" t="s">
        <v>624</v>
      </c>
      <c r="D420" s="25" t="s">
        <v>624</v>
      </c>
      <c r="E420" s="25" t="s">
        <v>643</v>
      </c>
      <c r="F420" s="25" t="s">
        <v>647</v>
      </c>
      <c r="G420" s="25">
        <v>7382601002</v>
      </c>
      <c r="H420" s="25" t="s">
        <v>649</v>
      </c>
      <c r="I420" s="22">
        <v>1</v>
      </c>
      <c r="J420" s="22">
        <v>13</v>
      </c>
      <c r="K420" s="22">
        <v>73559</v>
      </c>
      <c r="L420" s="22">
        <v>4125</v>
      </c>
      <c r="M420" s="22">
        <v>13</v>
      </c>
      <c r="N420" s="26">
        <v>0.85137731481481482</v>
      </c>
      <c r="O420" s="23">
        <f t="shared" si="16"/>
        <v>303430875</v>
      </c>
      <c r="P420" s="23">
        <f t="shared" si="17"/>
        <v>53625</v>
      </c>
    </row>
    <row r="421" spans="1:16" x14ac:dyDescent="0.25">
      <c r="A421" s="22">
        <v>416</v>
      </c>
      <c r="B421" s="25" t="s">
        <v>10</v>
      </c>
      <c r="C421" s="25" t="s">
        <v>624</v>
      </c>
      <c r="D421" s="25" t="s">
        <v>624</v>
      </c>
      <c r="E421" s="25" t="s">
        <v>643</v>
      </c>
      <c r="F421" s="25" t="s">
        <v>647</v>
      </c>
      <c r="G421" s="25">
        <v>7382601002</v>
      </c>
      <c r="H421" s="25" t="s">
        <v>650</v>
      </c>
      <c r="I421" s="22">
        <v>1</v>
      </c>
      <c r="J421" s="22">
        <v>14</v>
      </c>
      <c r="K421" s="22">
        <v>70037</v>
      </c>
      <c r="L421" s="22">
        <v>4763</v>
      </c>
      <c r="M421" s="22">
        <v>14</v>
      </c>
      <c r="N421" s="26">
        <v>0.81061342592592589</v>
      </c>
      <c r="O421" s="23">
        <f t="shared" si="16"/>
        <v>333586231</v>
      </c>
      <c r="P421" s="23">
        <f t="shared" si="17"/>
        <v>66682</v>
      </c>
    </row>
    <row r="422" spans="1:16" x14ac:dyDescent="0.25">
      <c r="A422" s="22">
        <v>417</v>
      </c>
      <c r="B422" s="25" t="s">
        <v>10</v>
      </c>
      <c r="C422" s="25" t="s">
        <v>651</v>
      </c>
      <c r="D422" s="25" t="s">
        <v>652</v>
      </c>
      <c r="E422" s="25" t="s">
        <v>652</v>
      </c>
      <c r="F422" s="25" t="s">
        <v>653</v>
      </c>
      <c r="G422" s="25">
        <v>9490615391</v>
      </c>
      <c r="H422" s="25" t="s">
        <v>654</v>
      </c>
      <c r="I422" s="22">
        <v>1</v>
      </c>
      <c r="J422" s="22">
        <v>0</v>
      </c>
      <c r="K422" s="22">
        <v>0</v>
      </c>
      <c r="L422" s="22">
        <v>380</v>
      </c>
      <c r="M422" s="22">
        <v>0</v>
      </c>
      <c r="N422" s="26">
        <v>0</v>
      </c>
      <c r="O422" s="23">
        <f t="shared" si="16"/>
        <v>0</v>
      </c>
      <c r="P422" s="23">
        <f t="shared" si="17"/>
        <v>0</v>
      </c>
    </row>
    <row r="423" spans="1:16" x14ac:dyDescent="0.25">
      <c r="A423" s="22">
        <v>418</v>
      </c>
      <c r="B423" s="25" t="s">
        <v>10</v>
      </c>
      <c r="C423" s="25" t="s">
        <v>655</v>
      </c>
      <c r="D423" s="25" t="s">
        <v>655</v>
      </c>
      <c r="E423" s="25" t="s">
        <v>656</v>
      </c>
      <c r="F423" s="25" t="s">
        <v>657</v>
      </c>
      <c r="G423" s="25">
        <v>9490564733</v>
      </c>
      <c r="H423" s="25" t="s">
        <v>658</v>
      </c>
      <c r="I423" s="22">
        <v>1</v>
      </c>
      <c r="J423" s="22">
        <v>7</v>
      </c>
      <c r="K423" s="22">
        <v>10827</v>
      </c>
      <c r="L423" s="22">
        <v>623</v>
      </c>
      <c r="M423" s="22">
        <v>7</v>
      </c>
      <c r="N423" s="26">
        <v>0.12531249999999999</v>
      </c>
      <c r="O423" s="23">
        <f t="shared" si="16"/>
        <v>6745221</v>
      </c>
      <c r="P423" s="23">
        <f t="shared" si="17"/>
        <v>4361</v>
      </c>
    </row>
    <row r="424" spans="1:16" x14ac:dyDescent="0.25">
      <c r="A424" s="22">
        <v>419</v>
      </c>
      <c r="B424" s="25" t="s">
        <v>10</v>
      </c>
      <c r="C424" s="25" t="s">
        <v>655</v>
      </c>
      <c r="D424" s="25" t="s">
        <v>655</v>
      </c>
      <c r="E424" s="25" t="s">
        <v>659</v>
      </c>
      <c r="F424" s="25" t="s">
        <v>660</v>
      </c>
      <c r="G424" s="25">
        <v>9490615398</v>
      </c>
      <c r="H424" s="25" t="s">
        <v>661</v>
      </c>
      <c r="I424" s="22">
        <v>1</v>
      </c>
      <c r="J424" s="22">
        <v>4</v>
      </c>
      <c r="K424" s="22">
        <v>11493</v>
      </c>
      <c r="L424" s="22">
        <v>1606</v>
      </c>
      <c r="M424" s="22">
        <v>4</v>
      </c>
      <c r="N424" s="26">
        <v>0.13302083333333334</v>
      </c>
      <c r="O424" s="23">
        <f t="shared" si="16"/>
        <v>18457758</v>
      </c>
      <c r="P424" s="23">
        <f t="shared" si="17"/>
        <v>6424</v>
      </c>
    </row>
    <row r="425" spans="1:16" x14ac:dyDescent="0.25">
      <c r="A425" s="22">
        <v>420</v>
      </c>
      <c r="B425" s="25" t="s">
        <v>10</v>
      </c>
      <c r="C425" s="25" t="s">
        <v>655</v>
      </c>
      <c r="D425" s="25" t="s">
        <v>655</v>
      </c>
      <c r="E425" s="25" t="s">
        <v>659</v>
      </c>
      <c r="F425" s="25" t="s">
        <v>660</v>
      </c>
      <c r="G425" s="25">
        <v>9490615398</v>
      </c>
      <c r="H425" s="25" t="s">
        <v>662</v>
      </c>
      <c r="I425" s="22">
        <v>1</v>
      </c>
      <c r="J425" s="22">
        <v>4</v>
      </c>
      <c r="K425" s="22">
        <v>11498</v>
      </c>
      <c r="L425" s="22">
        <v>19</v>
      </c>
      <c r="M425" s="22">
        <v>4</v>
      </c>
      <c r="N425" s="26">
        <v>0.1330787037037037</v>
      </c>
      <c r="O425" s="23">
        <f t="shared" si="16"/>
        <v>218462</v>
      </c>
      <c r="P425" s="23">
        <f t="shared" si="17"/>
        <v>76</v>
      </c>
    </row>
    <row r="426" spans="1:16" x14ac:dyDescent="0.25">
      <c r="A426" s="22">
        <v>421</v>
      </c>
      <c r="B426" s="25" t="s">
        <v>10</v>
      </c>
      <c r="C426" s="25" t="s">
        <v>655</v>
      </c>
      <c r="D426" s="25" t="s">
        <v>655</v>
      </c>
      <c r="E426" s="25" t="s">
        <v>659</v>
      </c>
      <c r="F426" s="25" t="s">
        <v>660</v>
      </c>
      <c r="G426" s="25">
        <v>9490615398</v>
      </c>
      <c r="H426" s="25" t="s">
        <v>663</v>
      </c>
      <c r="I426" s="22">
        <v>1</v>
      </c>
      <c r="J426" s="22">
        <v>32</v>
      </c>
      <c r="K426" s="22">
        <v>80649</v>
      </c>
      <c r="L426" s="22">
        <v>2035</v>
      </c>
      <c r="M426" s="22">
        <v>32</v>
      </c>
      <c r="N426" s="26">
        <v>0.93343750000000003</v>
      </c>
      <c r="O426" s="23">
        <f t="shared" si="16"/>
        <v>164120715</v>
      </c>
      <c r="P426" s="23">
        <f t="shared" si="17"/>
        <v>65120</v>
      </c>
    </row>
    <row r="427" spans="1:16" x14ac:dyDescent="0.25">
      <c r="A427" s="22">
        <v>422</v>
      </c>
      <c r="B427" s="25" t="s">
        <v>10</v>
      </c>
      <c r="C427" s="25" t="s">
        <v>655</v>
      </c>
      <c r="D427" s="25" t="s">
        <v>655</v>
      </c>
      <c r="E427" s="25" t="s">
        <v>659</v>
      </c>
      <c r="F427" s="25" t="s">
        <v>664</v>
      </c>
      <c r="G427" s="25">
        <v>9490615400</v>
      </c>
      <c r="H427" s="25" t="s">
        <v>665</v>
      </c>
      <c r="I427" s="22">
        <v>1</v>
      </c>
      <c r="J427" s="22">
        <v>35</v>
      </c>
      <c r="K427" s="22">
        <v>80529</v>
      </c>
      <c r="L427" s="22">
        <v>4704</v>
      </c>
      <c r="M427" s="22">
        <v>35</v>
      </c>
      <c r="N427" s="26">
        <v>0.93204861111111115</v>
      </c>
      <c r="O427" s="23">
        <f t="shared" si="16"/>
        <v>378808416</v>
      </c>
      <c r="P427" s="23">
        <f t="shared" si="17"/>
        <v>164640</v>
      </c>
    </row>
    <row r="428" spans="1:16" x14ac:dyDescent="0.25">
      <c r="A428" s="22">
        <v>423</v>
      </c>
      <c r="B428" s="25" t="s">
        <v>10</v>
      </c>
      <c r="C428" s="25" t="s">
        <v>655</v>
      </c>
      <c r="D428" s="25" t="s">
        <v>655</v>
      </c>
      <c r="E428" s="25" t="s">
        <v>659</v>
      </c>
      <c r="F428" s="25" t="s">
        <v>664</v>
      </c>
      <c r="G428" s="25">
        <v>9490615400</v>
      </c>
      <c r="H428" s="25" t="s">
        <v>666</v>
      </c>
      <c r="I428" s="22">
        <v>1</v>
      </c>
      <c r="J428" s="22">
        <v>27</v>
      </c>
      <c r="K428" s="22">
        <v>68823</v>
      </c>
      <c r="L428" s="22">
        <v>2861</v>
      </c>
      <c r="M428" s="22">
        <v>27</v>
      </c>
      <c r="N428" s="26">
        <v>0.79656249999999995</v>
      </c>
      <c r="O428" s="23">
        <f t="shared" si="16"/>
        <v>196902603</v>
      </c>
      <c r="P428" s="23">
        <f t="shared" si="17"/>
        <v>77247</v>
      </c>
    </row>
    <row r="429" spans="1:16" x14ac:dyDescent="0.25">
      <c r="A429" s="22">
        <v>424</v>
      </c>
      <c r="B429" s="25" t="s">
        <v>10</v>
      </c>
      <c r="C429" s="25" t="s">
        <v>655</v>
      </c>
      <c r="D429" s="25" t="s">
        <v>655</v>
      </c>
      <c r="E429" s="25" t="s">
        <v>659</v>
      </c>
      <c r="F429" s="25" t="s">
        <v>664</v>
      </c>
      <c r="G429" s="25">
        <v>9490615400</v>
      </c>
      <c r="H429" s="25" t="s">
        <v>667</v>
      </c>
      <c r="I429" s="22">
        <v>1</v>
      </c>
      <c r="J429" s="22">
        <v>5</v>
      </c>
      <c r="K429" s="22">
        <v>11111</v>
      </c>
      <c r="L429" s="22">
        <v>3589</v>
      </c>
      <c r="M429" s="22">
        <v>5</v>
      </c>
      <c r="N429" s="26">
        <v>0.12859953703703703</v>
      </c>
      <c r="O429" s="23">
        <f t="shared" si="16"/>
        <v>39877379</v>
      </c>
      <c r="P429" s="23">
        <f t="shared" si="17"/>
        <v>17945</v>
      </c>
    </row>
    <row r="430" spans="1:16" x14ac:dyDescent="0.25">
      <c r="A430" s="22">
        <v>425</v>
      </c>
      <c r="B430" s="25" t="s">
        <v>10</v>
      </c>
      <c r="C430" s="25" t="s">
        <v>655</v>
      </c>
      <c r="D430" s="25" t="s">
        <v>655</v>
      </c>
      <c r="E430" s="25" t="s">
        <v>659</v>
      </c>
      <c r="F430" s="25" t="s">
        <v>664</v>
      </c>
      <c r="G430" s="25">
        <v>9490615400</v>
      </c>
      <c r="H430" s="25" t="s">
        <v>668</v>
      </c>
      <c r="I430" s="22">
        <v>1</v>
      </c>
      <c r="J430" s="22">
        <v>0</v>
      </c>
      <c r="K430" s="22">
        <v>0</v>
      </c>
      <c r="L430" s="22">
        <v>144</v>
      </c>
      <c r="M430" s="22">
        <v>0</v>
      </c>
      <c r="N430" s="26">
        <v>0</v>
      </c>
      <c r="O430" s="23">
        <f t="shared" si="16"/>
        <v>0</v>
      </c>
      <c r="P430" s="23">
        <f t="shared" si="17"/>
        <v>0</v>
      </c>
    </row>
    <row r="431" spans="1:16" x14ac:dyDescent="0.25">
      <c r="A431" s="22">
        <v>426</v>
      </c>
      <c r="B431" s="25" t="s">
        <v>10</v>
      </c>
      <c r="C431" s="25" t="s">
        <v>655</v>
      </c>
      <c r="D431" s="25" t="s">
        <v>655</v>
      </c>
      <c r="E431" s="25" t="s">
        <v>659</v>
      </c>
      <c r="F431" s="25" t="s">
        <v>657</v>
      </c>
      <c r="G431" s="25">
        <v>9490564733</v>
      </c>
      <c r="H431" s="25" t="s">
        <v>669</v>
      </c>
      <c r="I431" s="22">
        <v>1</v>
      </c>
      <c r="J431" s="22">
        <v>7</v>
      </c>
      <c r="K431" s="22">
        <v>11051</v>
      </c>
      <c r="L431" s="22">
        <v>1571</v>
      </c>
      <c r="M431" s="22">
        <v>7</v>
      </c>
      <c r="N431" s="26">
        <v>0.12790509259259258</v>
      </c>
      <c r="O431" s="23">
        <f t="shared" si="16"/>
        <v>17361121</v>
      </c>
      <c r="P431" s="23">
        <f t="shared" si="17"/>
        <v>10997</v>
      </c>
    </row>
    <row r="432" spans="1:16" x14ac:dyDescent="0.25">
      <c r="A432" s="22">
        <v>427</v>
      </c>
      <c r="B432" s="25" t="s">
        <v>10</v>
      </c>
      <c r="C432" s="25" t="s">
        <v>655</v>
      </c>
      <c r="D432" s="25" t="s">
        <v>655</v>
      </c>
      <c r="E432" s="25" t="s">
        <v>659</v>
      </c>
      <c r="F432" s="25" t="s">
        <v>657</v>
      </c>
      <c r="G432" s="25">
        <v>9490564733</v>
      </c>
      <c r="H432" s="25" t="s">
        <v>670</v>
      </c>
      <c r="I432" s="22">
        <v>1</v>
      </c>
      <c r="J432" s="22">
        <v>7</v>
      </c>
      <c r="K432" s="22">
        <v>11051</v>
      </c>
      <c r="L432" s="22">
        <v>4231</v>
      </c>
      <c r="M432" s="22">
        <v>7</v>
      </c>
      <c r="N432" s="26">
        <v>0.12790509259259258</v>
      </c>
      <c r="O432" s="23">
        <f t="shared" si="16"/>
        <v>46756781</v>
      </c>
      <c r="P432" s="23">
        <f t="shared" si="17"/>
        <v>29617</v>
      </c>
    </row>
    <row r="433" spans="1:16" x14ac:dyDescent="0.25">
      <c r="A433" s="22">
        <v>428</v>
      </c>
      <c r="B433" s="25" t="s">
        <v>10</v>
      </c>
      <c r="C433" s="25" t="s">
        <v>655</v>
      </c>
      <c r="D433" s="25" t="s">
        <v>655</v>
      </c>
      <c r="E433" s="25" t="s">
        <v>659</v>
      </c>
      <c r="F433" s="25" t="s">
        <v>671</v>
      </c>
      <c r="G433" s="25">
        <v>7382296968</v>
      </c>
      <c r="H433" s="25" t="s">
        <v>672</v>
      </c>
      <c r="I433" s="22">
        <v>1</v>
      </c>
      <c r="J433" s="22">
        <v>9</v>
      </c>
      <c r="K433" s="22">
        <v>13263</v>
      </c>
      <c r="L433" s="22">
        <v>1432</v>
      </c>
      <c r="M433" s="22">
        <v>9</v>
      </c>
      <c r="N433" s="26">
        <v>0.15350694444444443</v>
      </c>
      <c r="O433" s="23">
        <f t="shared" si="16"/>
        <v>18992616</v>
      </c>
      <c r="P433" s="23">
        <f t="shared" si="17"/>
        <v>12888</v>
      </c>
    </row>
    <row r="434" spans="1:16" x14ac:dyDescent="0.25">
      <c r="A434" s="22">
        <v>429</v>
      </c>
      <c r="B434" s="25" t="s">
        <v>10</v>
      </c>
      <c r="C434" s="25" t="s">
        <v>655</v>
      </c>
      <c r="D434" s="25" t="s">
        <v>655</v>
      </c>
      <c r="E434" s="25" t="s">
        <v>659</v>
      </c>
      <c r="F434" s="25" t="s">
        <v>671</v>
      </c>
      <c r="G434" s="25">
        <v>7382296968</v>
      </c>
      <c r="H434" s="25" t="s">
        <v>673</v>
      </c>
      <c r="I434" s="22">
        <v>1</v>
      </c>
      <c r="J434" s="22">
        <v>12</v>
      </c>
      <c r="K434" s="22">
        <v>16987</v>
      </c>
      <c r="L434" s="22">
        <v>2430</v>
      </c>
      <c r="M434" s="22">
        <v>12</v>
      </c>
      <c r="N434" s="26">
        <v>0.1966087962962963</v>
      </c>
      <c r="O434" s="23">
        <f t="shared" si="16"/>
        <v>41278410</v>
      </c>
      <c r="P434" s="23">
        <f t="shared" si="17"/>
        <v>29160</v>
      </c>
    </row>
    <row r="435" spans="1:16" x14ac:dyDescent="0.25">
      <c r="A435" s="22">
        <v>430</v>
      </c>
      <c r="B435" s="25" t="s">
        <v>10</v>
      </c>
      <c r="C435" s="25" t="s">
        <v>655</v>
      </c>
      <c r="D435" s="25" t="s">
        <v>655</v>
      </c>
      <c r="E435" s="25" t="s">
        <v>659</v>
      </c>
      <c r="F435" s="25" t="s">
        <v>674</v>
      </c>
      <c r="G435" s="25">
        <v>7382296979</v>
      </c>
      <c r="H435" s="25" t="s">
        <v>675</v>
      </c>
      <c r="I435" s="22">
        <v>1</v>
      </c>
      <c r="J435" s="22">
        <v>9</v>
      </c>
      <c r="K435" s="22">
        <v>18029</v>
      </c>
      <c r="L435" s="22">
        <v>804</v>
      </c>
      <c r="M435" s="22">
        <v>9</v>
      </c>
      <c r="N435" s="26">
        <v>0.20866898148148147</v>
      </c>
      <c r="O435" s="23">
        <f t="shared" si="16"/>
        <v>14495316</v>
      </c>
      <c r="P435" s="23">
        <f t="shared" si="17"/>
        <v>7236</v>
      </c>
    </row>
    <row r="436" spans="1:16" x14ac:dyDescent="0.25">
      <c r="A436" s="22">
        <v>431</v>
      </c>
      <c r="B436" s="25" t="s">
        <v>10</v>
      </c>
      <c r="C436" s="25" t="s">
        <v>655</v>
      </c>
      <c r="D436" s="25" t="s">
        <v>655</v>
      </c>
      <c r="E436" s="25" t="s">
        <v>659</v>
      </c>
      <c r="F436" s="25" t="s">
        <v>674</v>
      </c>
      <c r="G436" s="25">
        <v>7382296979</v>
      </c>
      <c r="H436" s="25" t="s">
        <v>676</v>
      </c>
      <c r="I436" s="22">
        <v>1</v>
      </c>
      <c r="J436" s="22">
        <v>16</v>
      </c>
      <c r="K436" s="22">
        <v>26729</v>
      </c>
      <c r="L436" s="22">
        <v>1236</v>
      </c>
      <c r="M436" s="22">
        <v>16</v>
      </c>
      <c r="N436" s="26">
        <v>0.30936342592592592</v>
      </c>
      <c r="O436" s="23">
        <f t="shared" si="16"/>
        <v>33037044</v>
      </c>
      <c r="P436" s="23">
        <f t="shared" si="17"/>
        <v>19776</v>
      </c>
    </row>
    <row r="437" spans="1:16" x14ac:dyDescent="0.25">
      <c r="A437" s="22">
        <v>432</v>
      </c>
      <c r="B437" s="25" t="s">
        <v>10</v>
      </c>
      <c r="C437" s="25" t="s">
        <v>677</v>
      </c>
      <c r="D437" s="25" t="s">
        <v>677</v>
      </c>
      <c r="E437" s="25" t="s">
        <v>678</v>
      </c>
      <c r="F437" s="25" t="s">
        <v>679</v>
      </c>
      <c r="G437" s="25">
        <v>9490615438</v>
      </c>
      <c r="H437" s="25" t="s">
        <v>680</v>
      </c>
      <c r="I437" s="22">
        <v>1</v>
      </c>
      <c r="J437" s="22">
        <v>23</v>
      </c>
      <c r="K437" s="22">
        <v>25963</v>
      </c>
      <c r="L437" s="22">
        <v>6930</v>
      </c>
      <c r="M437" s="22">
        <v>23</v>
      </c>
      <c r="N437" s="26">
        <v>0.30049768518518516</v>
      </c>
      <c r="O437" s="23">
        <f t="shared" si="16"/>
        <v>179923590</v>
      </c>
      <c r="P437" s="23">
        <f t="shared" si="17"/>
        <v>159390</v>
      </c>
    </row>
    <row r="438" spans="1:16" x14ac:dyDescent="0.25">
      <c r="A438" s="22">
        <v>433</v>
      </c>
      <c r="B438" s="25" t="s">
        <v>10</v>
      </c>
      <c r="C438" s="25" t="s">
        <v>677</v>
      </c>
      <c r="D438" s="25" t="s">
        <v>677</v>
      </c>
      <c r="E438" s="25" t="s">
        <v>678</v>
      </c>
      <c r="F438" s="25" t="s">
        <v>679</v>
      </c>
      <c r="G438" s="25">
        <v>9490615438</v>
      </c>
      <c r="H438" s="25" t="s">
        <v>681</v>
      </c>
      <c r="I438" s="22">
        <v>1</v>
      </c>
      <c r="J438" s="22">
        <v>21</v>
      </c>
      <c r="K438" s="22">
        <v>21356</v>
      </c>
      <c r="L438" s="22">
        <v>6226</v>
      </c>
      <c r="M438" s="22">
        <v>21</v>
      </c>
      <c r="N438" s="26">
        <v>0.24717592592592594</v>
      </c>
      <c r="O438" s="23">
        <f t="shared" si="16"/>
        <v>132962456</v>
      </c>
      <c r="P438" s="23">
        <f t="shared" si="17"/>
        <v>130746</v>
      </c>
    </row>
    <row r="439" spans="1:16" x14ac:dyDescent="0.25">
      <c r="A439" s="22">
        <v>434</v>
      </c>
      <c r="B439" s="25" t="s">
        <v>10</v>
      </c>
      <c r="C439" s="25" t="s">
        <v>677</v>
      </c>
      <c r="D439" s="25" t="s">
        <v>677</v>
      </c>
      <c r="E439" s="25" t="s">
        <v>678</v>
      </c>
      <c r="F439" s="25" t="s">
        <v>679</v>
      </c>
      <c r="G439" s="25">
        <v>9490615438</v>
      </c>
      <c r="H439" s="25" t="s">
        <v>682</v>
      </c>
      <c r="I439" s="22">
        <v>1</v>
      </c>
      <c r="J439" s="22">
        <v>15</v>
      </c>
      <c r="K439" s="22">
        <v>20653</v>
      </c>
      <c r="L439" s="22">
        <v>7371</v>
      </c>
      <c r="M439" s="22">
        <v>15</v>
      </c>
      <c r="N439" s="26">
        <v>0.23903935185185185</v>
      </c>
      <c r="O439" s="23">
        <f t="shared" si="16"/>
        <v>152233263</v>
      </c>
      <c r="P439" s="23">
        <f t="shared" si="17"/>
        <v>110565</v>
      </c>
    </row>
    <row r="440" spans="1:16" ht="26.25" x14ac:dyDescent="0.25">
      <c r="A440" s="22">
        <v>435</v>
      </c>
      <c r="B440" s="25" t="s">
        <v>10</v>
      </c>
      <c r="C440" s="25" t="s">
        <v>683</v>
      </c>
      <c r="D440" s="25" t="s">
        <v>684</v>
      </c>
      <c r="E440" s="25" t="s">
        <v>684</v>
      </c>
      <c r="F440" s="25" t="s">
        <v>685</v>
      </c>
      <c r="G440" s="25">
        <v>9491052151</v>
      </c>
      <c r="H440" s="25" t="s">
        <v>686</v>
      </c>
      <c r="I440" s="22">
        <v>1</v>
      </c>
      <c r="J440" s="22">
        <v>11</v>
      </c>
      <c r="K440" s="22">
        <v>20818</v>
      </c>
      <c r="L440" s="22">
        <v>902</v>
      </c>
      <c r="M440" s="22">
        <v>11</v>
      </c>
      <c r="N440" s="26">
        <v>0.24094907407407407</v>
      </c>
      <c r="O440" s="23">
        <f t="shared" si="16"/>
        <v>18777836</v>
      </c>
      <c r="P440" s="23">
        <f t="shared" si="17"/>
        <v>9922</v>
      </c>
    </row>
    <row r="441" spans="1:16" x14ac:dyDescent="0.25">
      <c r="A441" s="22">
        <v>436</v>
      </c>
      <c r="B441" s="25" t="s">
        <v>10</v>
      </c>
      <c r="C441" s="25" t="s">
        <v>683</v>
      </c>
      <c r="D441" s="25" t="s">
        <v>687</v>
      </c>
      <c r="E441" s="25" t="s">
        <v>687</v>
      </c>
      <c r="F441" s="25" t="s">
        <v>688</v>
      </c>
      <c r="G441" s="25">
        <v>9490615475</v>
      </c>
      <c r="H441" s="25" t="s">
        <v>689</v>
      </c>
      <c r="I441" s="22">
        <v>1</v>
      </c>
      <c r="J441" s="22">
        <v>0</v>
      </c>
      <c r="K441" s="22">
        <v>0</v>
      </c>
      <c r="L441" s="22">
        <v>927</v>
      </c>
      <c r="M441" s="22">
        <v>0</v>
      </c>
      <c r="N441" s="26">
        <v>0</v>
      </c>
      <c r="O441" s="23">
        <f t="shared" si="16"/>
        <v>0</v>
      </c>
      <c r="P441" s="23">
        <f t="shared" si="17"/>
        <v>0</v>
      </c>
    </row>
    <row r="442" spans="1:16" x14ac:dyDescent="0.25">
      <c r="A442" s="22">
        <v>437</v>
      </c>
      <c r="B442" s="25" t="s">
        <v>10</v>
      </c>
      <c r="C442" s="25" t="s">
        <v>683</v>
      </c>
      <c r="D442" s="25" t="s">
        <v>690</v>
      </c>
      <c r="E442" s="25" t="s">
        <v>690</v>
      </c>
      <c r="F442" s="25" t="s">
        <v>691</v>
      </c>
      <c r="G442" s="25">
        <v>9490615465</v>
      </c>
      <c r="H442" s="25" t="s">
        <v>692</v>
      </c>
      <c r="I442" s="22">
        <v>1</v>
      </c>
      <c r="J442" s="22">
        <v>1</v>
      </c>
      <c r="K442" s="22">
        <v>51072</v>
      </c>
      <c r="L442" s="22">
        <v>1097</v>
      </c>
      <c r="M442" s="22">
        <v>1</v>
      </c>
      <c r="N442" s="26">
        <v>0.59111111111111114</v>
      </c>
      <c r="O442" s="23">
        <f t="shared" si="16"/>
        <v>56025984</v>
      </c>
      <c r="P442" s="23">
        <f t="shared" si="17"/>
        <v>1097</v>
      </c>
    </row>
    <row r="443" spans="1:16" x14ac:dyDescent="0.25">
      <c r="A443" s="22">
        <v>438</v>
      </c>
      <c r="B443" s="25" t="s">
        <v>10</v>
      </c>
      <c r="C443" s="25" t="s">
        <v>683</v>
      </c>
      <c r="D443" s="25" t="s">
        <v>690</v>
      </c>
      <c r="E443" s="25" t="s">
        <v>690</v>
      </c>
      <c r="F443" s="25" t="s">
        <v>691</v>
      </c>
      <c r="G443" s="25">
        <v>9490615465</v>
      </c>
      <c r="H443" s="25" t="s">
        <v>693</v>
      </c>
      <c r="I443" s="22">
        <v>1</v>
      </c>
      <c r="J443" s="22">
        <v>8</v>
      </c>
      <c r="K443" s="22">
        <v>10906</v>
      </c>
      <c r="L443" s="22">
        <v>7258</v>
      </c>
      <c r="M443" s="22">
        <v>8</v>
      </c>
      <c r="N443" s="26">
        <v>0.12622685185185184</v>
      </c>
      <c r="O443" s="23">
        <f t="shared" si="16"/>
        <v>79155748</v>
      </c>
      <c r="P443" s="23">
        <f t="shared" si="17"/>
        <v>58064</v>
      </c>
    </row>
    <row r="444" spans="1:16" x14ac:dyDescent="0.25">
      <c r="A444" s="22">
        <v>439</v>
      </c>
      <c r="B444" s="25" t="s">
        <v>10</v>
      </c>
      <c r="C444" s="25" t="s">
        <v>683</v>
      </c>
      <c r="D444" s="25" t="s">
        <v>690</v>
      </c>
      <c r="E444" s="25" t="s">
        <v>690</v>
      </c>
      <c r="F444" s="25" t="s">
        <v>691</v>
      </c>
      <c r="G444" s="25">
        <v>9490615465</v>
      </c>
      <c r="H444" s="25" t="s">
        <v>694</v>
      </c>
      <c r="I444" s="22">
        <v>1</v>
      </c>
      <c r="J444" s="22">
        <v>13</v>
      </c>
      <c r="K444" s="22">
        <v>20886</v>
      </c>
      <c r="L444" s="22">
        <v>4828</v>
      </c>
      <c r="M444" s="22">
        <v>13</v>
      </c>
      <c r="N444" s="26">
        <v>0.24173611111111112</v>
      </c>
      <c r="O444" s="23">
        <f t="shared" si="16"/>
        <v>100837608</v>
      </c>
      <c r="P444" s="23">
        <f t="shared" si="17"/>
        <v>62764</v>
      </c>
    </row>
    <row r="445" spans="1:16" x14ac:dyDescent="0.25">
      <c r="A445" s="22">
        <v>440</v>
      </c>
      <c r="B445" s="25" t="s">
        <v>10</v>
      </c>
      <c r="C445" s="25" t="s">
        <v>683</v>
      </c>
      <c r="D445" s="25" t="s">
        <v>690</v>
      </c>
      <c r="E445" s="25" t="s">
        <v>690</v>
      </c>
      <c r="F445" s="25" t="s">
        <v>691</v>
      </c>
      <c r="G445" s="25">
        <v>9490615465</v>
      </c>
      <c r="H445" s="25" t="s">
        <v>695</v>
      </c>
      <c r="I445" s="22">
        <v>1</v>
      </c>
      <c r="J445" s="22">
        <v>10</v>
      </c>
      <c r="K445" s="22">
        <v>22929</v>
      </c>
      <c r="L445" s="22">
        <v>1824</v>
      </c>
      <c r="M445" s="22">
        <v>10</v>
      </c>
      <c r="N445" s="26">
        <v>0.26538194444444446</v>
      </c>
      <c r="O445" s="23">
        <f t="shared" si="16"/>
        <v>41822496</v>
      </c>
      <c r="P445" s="23">
        <f t="shared" si="17"/>
        <v>18240</v>
      </c>
    </row>
    <row r="446" spans="1:16" x14ac:dyDescent="0.25">
      <c r="A446" s="22">
        <v>441</v>
      </c>
      <c r="B446" s="25" t="s">
        <v>10</v>
      </c>
      <c r="C446" s="25" t="s">
        <v>683</v>
      </c>
      <c r="D446" s="25" t="s">
        <v>690</v>
      </c>
      <c r="E446" s="25" t="s">
        <v>690</v>
      </c>
      <c r="F446" s="25" t="s">
        <v>691</v>
      </c>
      <c r="G446" s="25">
        <v>9490615465</v>
      </c>
      <c r="H446" s="25" t="s">
        <v>696</v>
      </c>
      <c r="I446" s="22">
        <v>1</v>
      </c>
      <c r="J446" s="22">
        <v>7</v>
      </c>
      <c r="K446" s="22">
        <v>13610</v>
      </c>
      <c r="L446" s="22">
        <v>1499</v>
      </c>
      <c r="M446" s="22">
        <v>7</v>
      </c>
      <c r="N446" s="26">
        <v>0.15752314814814813</v>
      </c>
      <c r="O446" s="23">
        <f t="shared" si="16"/>
        <v>20401390</v>
      </c>
      <c r="P446" s="23">
        <f t="shared" si="17"/>
        <v>10493</v>
      </c>
    </row>
    <row r="447" spans="1:16" x14ac:dyDescent="0.25">
      <c r="A447" s="22">
        <v>442</v>
      </c>
      <c r="B447" s="25" t="s">
        <v>10</v>
      </c>
      <c r="C447" s="25" t="s">
        <v>683</v>
      </c>
      <c r="D447" s="25" t="s">
        <v>690</v>
      </c>
      <c r="E447" s="25" t="s">
        <v>690</v>
      </c>
      <c r="F447" s="25" t="s">
        <v>697</v>
      </c>
      <c r="G447" s="25">
        <v>7382601001</v>
      </c>
      <c r="H447" s="25" t="s">
        <v>698</v>
      </c>
      <c r="I447" s="22">
        <v>1</v>
      </c>
      <c r="J447" s="22">
        <v>19</v>
      </c>
      <c r="K447" s="22">
        <v>30862</v>
      </c>
      <c r="L447" s="22">
        <v>1806</v>
      </c>
      <c r="M447" s="22">
        <v>19</v>
      </c>
      <c r="N447" s="26">
        <v>0.35719907407407409</v>
      </c>
      <c r="O447" s="23">
        <f t="shared" si="16"/>
        <v>55736772</v>
      </c>
      <c r="P447" s="23">
        <f t="shared" si="17"/>
        <v>34314</v>
      </c>
    </row>
    <row r="448" spans="1:16" x14ac:dyDescent="0.25">
      <c r="A448" s="22">
        <v>443</v>
      </c>
      <c r="B448" s="25" t="s">
        <v>10</v>
      </c>
      <c r="C448" s="25" t="s">
        <v>683</v>
      </c>
      <c r="D448" s="25" t="s">
        <v>690</v>
      </c>
      <c r="E448" s="25" t="s">
        <v>690</v>
      </c>
      <c r="F448" s="25" t="s">
        <v>697</v>
      </c>
      <c r="G448" s="25">
        <v>7382601001</v>
      </c>
      <c r="H448" s="25" t="s">
        <v>699</v>
      </c>
      <c r="I448" s="22">
        <v>1</v>
      </c>
      <c r="J448" s="22">
        <v>16</v>
      </c>
      <c r="K448" s="22">
        <v>23186</v>
      </c>
      <c r="L448" s="22">
        <v>4180</v>
      </c>
      <c r="M448" s="22">
        <v>16</v>
      </c>
      <c r="N448" s="26">
        <v>0.2683564814814815</v>
      </c>
      <c r="O448" s="23">
        <f t="shared" si="16"/>
        <v>96917480</v>
      </c>
      <c r="P448" s="23">
        <f t="shared" si="17"/>
        <v>66880</v>
      </c>
    </row>
    <row r="449" spans="1:16" x14ac:dyDescent="0.25">
      <c r="A449" s="22">
        <v>444</v>
      </c>
      <c r="B449" s="25" t="s">
        <v>10</v>
      </c>
      <c r="C449" s="25" t="s">
        <v>683</v>
      </c>
      <c r="D449" s="25" t="s">
        <v>690</v>
      </c>
      <c r="E449" s="25" t="s">
        <v>690</v>
      </c>
      <c r="F449" s="25" t="s">
        <v>697</v>
      </c>
      <c r="G449" s="25">
        <v>7382601001</v>
      </c>
      <c r="H449" s="25" t="s">
        <v>700</v>
      </c>
      <c r="I449" s="22">
        <v>1</v>
      </c>
      <c r="J449" s="22">
        <v>9</v>
      </c>
      <c r="K449" s="22">
        <v>19224</v>
      </c>
      <c r="L449" s="22">
        <v>4320</v>
      </c>
      <c r="M449" s="22">
        <v>9</v>
      </c>
      <c r="N449" s="26">
        <v>0.2225</v>
      </c>
      <c r="O449" s="23">
        <f t="shared" si="16"/>
        <v>83047680</v>
      </c>
      <c r="P449" s="23">
        <f t="shared" si="17"/>
        <v>38880</v>
      </c>
    </row>
    <row r="450" spans="1:16" x14ac:dyDescent="0.25">
      <c r="A450" s="22">
        <v>445</v>
      </c>
      <c r="B450" s="25" t="s">
        <v>10</v>
      </c>
      <c r="C450" s="25" t="s">
        <v>683</v>
      </c>
      <c r="D450" s="25" t="s">
        <v>690</v>
      </c>
      <c r="E450" s="25" t="s">
        <v>690</v>
      </c>
      <c r="F450" s="25" t="s">
        <v>701</v>
      </c>
      <c r="G450" s="25">
        <v>9490615464</v>
      </c>
      <c r="H450" s="25" t="s">
        <v>702</v>
      </c>
      <c r="I450" s="22">
        <v>1</v>
      </c>
      <c r="J450" s="22">
        <v>8</v>
      </c>
      <c r="K450" s="22">
        <v>14225</v>
      </c>
      <c r="L450" s="22">
        <v>555</v>
      </c>
      <c r="M450" s="22">
        <v>8</v>
      </c>
      <c r="N450" s="26">
        <v>0.16464120370370369</v>
      </c>
      <c r="O450" s="23">
        <f t="shared" si="16"/>
        <v>7894875</v>
      </c>
      <c r="P450" s="23">
        <f t="shared" si="17"/>
        <v>4440</v>
      </c>
    </row>
    <row r="451" spans="1:16" x14ac:dyDescent="0.25">
      <c r="A451" s="22">
        <v>446</v>
      </c>
      <c r="B451" s="25" t="s">
        <v>10</v>
      </c>
      <c r="C451" s="25" t="s">
        <v>683</v>
      </c>
      <c r="D451" s="25" t="s">
        <v>690</v>
      </c>
      <c r="E451" s="25" t="s">
        <v>690</v>
      </c>
      <c r="F451" s="25" t="s">
        <v>703</v>
      </c>
      <c r="G451" s="25">
        <v>8331026031</v>
      </c>
      <c r="H451" s="25" t="s">
        <v>704</v>
      </c>
      <c r="I451" s="22">
        <v>1</v>
      </c>
      <c r="J451" s="22">
        <v>5</v>
      </c>
      <c r="K451" s="22">
        <v>15400</v>
      </c>
      <c r="L451" s="22">
        <v>1872</v>
      </c>
      <c r="M451" s="22">
        <v>5</v>
      </c>
      <c r="N451" s="26">
        <v>0.17824074074074073</v>
      </c>
      <c r="O451" s="23">
        <f t="shared" si="16"/>
        <v>28828800</v>
      </c>
      <c r="P451" s="23">
        <f t="shared" si="17"/>
        <v>9360</v>
      </c>
    </row>
    <row r="452" spans="1:16" x14ac:dyDescent="0.25">
      <c r="A452" s="22">
        <v>447</v>
      </c>
      <c r="B452" s="25" t="s">
        <v>10</v>
      </c>
      <c r="C452" s="25" t="s">
        <v>683</v>
      </c>
      <c r="D452" s="25" t="s">
        <v>690</v>
      </c>
      <c r="E452" s="25" t="s">
        <v>690</v>
      </c>
      <c r="F452" s="25" t="s">
        <v>703</v>
      </c>
      <c r="G452" s="25">
        <v>8331026031</v>
      </c>
      <c r="H452" s="25" t="s">
        <v>705</v>
      </c>
      <c r="I452" s="22">
        <v>1</v>
      </c>
      <c r="J452" s="22">
        <v>4</v>
      </c>
      <c r="K452" s="22">
        <v>8410</v>
      </c>
      <c r="L452" s="22">
        <v>1781</v>
      </c>
      <c r="M452" s="22">
        <v>4</v>
      </c>
      <c r="N452" s="26">
        <v>9.7337962962962959E-2</v>
      </c>
      <c r="O452" s="23">
        <f t="shared" si="16"/>
        <v>14978210</v>
      </c>
      <c r="P452" s="23">
        <f t="shared" si="17"/>
        <v>7124</v>
      </c>
    </row>
    <row r="453" spans="1:16" x14ac:dyDescent="0.25">
      <c r="A453" s="22">
        <v>448</v>
      </c>
      <c r="B453" s="25" t="s">
        <v>10</v>
      </c>
      <c r="C453" s="25" t="s">
        <v>683</v>
      </c>
      <c r="D453" s="25" t="s">
        <v>690</v>
      </c>
      <c r="E453" s="25" t="s">
        <v>690</v>
      </c>
      <c r="F453" s="25" t="s">
        <v>703</v>
      </c>
      <c r="G453" s="25">
        <v>8331026031</v>
      </c>
      <c r="H453" s="25" t="s">
        <v>706</v>
      </c>
      <c r="I453" s="22">
        <v>1</v>
      </c>
      <c r="J453" s="22">
        <v>5</v>
      </c>
      <c r="K453" s="22">
        <v>15400</v>
      </c>
      <c r="L453" s="22">
        <v>124</v>
      </c>
      <c r="M453" s="22">
        <v>5</v>
      </c>
      <c r="N453" s="26">
        <v>0.17824074074074073</v>
      </c>
      <c r="O453" s="23">
        <f t="shared" si="16"/>
        <v>1909600</v>
      </c>
      <c r="P453" s="23">
        <f t="shared" si="17"/>
        <v>620</v>
      </c>
    </row>
    <row r="454" spans="1:16" x14ac:dyDescent="0.25">
      <c r="A454" s="22">
        <v>449</v>
      </c>
      <c r="B454" s="25" t="s">
        <v>10</v>
      </c>
      <c r="C454" s="25" t="s">
        <v>683</v>
      </c>
      <c r="D454" s="25" t="s">
        <v>690</v>
      </c>
      <c r="E454" s="25" t="s">
        <v>690</v>
      </c>
      <c r="F454" s="25" t="s">
        <v>703</v>
      </c>
      <c r="G454" s="25">
        <v>8331026031</v>
      </c>
      <c r="H454" s="25" t="s">
        <v>707</v>
      </c>
      <c r="I454" s="22">
        <v>1</v>
      </c>
      <c r="J454" s="22">
        <v>4</v>
      </c>
      <c r="K454" s="22">
        <v>8410</v>
      </c>
      <c r="L454" s="22">
        <v>2496</v>
      </c>
      <c r="M454" s="22">
        <v>4</v>
      </c>
      <c r="N454" s="26">
        <v>9.7337962962962959E-2</v>
      </c>
      <c r="O454" s="23">
        <f t="shared" si="16"/>
        <v>20991360</v>
      </c>
      <c r="P454" s="23">
        <f t="shared" si="17"/>
        <v>9984</v>
      </c>
    </row>
    <row r="455" spans="1:16" x14ac:dyDescent="0.25">
      <c r="A455" s="22">
        <v>450</v>
      </c>
      <c r="B455" s="25" t="s">
        <v>10</v>
      </c>
      <c r="C455" s="25" t="s">
        <v>683</v>
      </c>
      <c r="D455" s="25" t="s">
        <v>690</v>
      </c>
      <c r="E455" s="25" t="s">
        <v>690</v>
      </c>
      <c r="F455" s="25" t="s">
        <v>703</v>
      </c>
      <c r="G455" s="25">
        <v>8331026031</v>
      </c>
      <c r="H455" s="25" t="s">
        <v>708</v>
      </c>
      <c r="I455" s="22">
        <v>1</v>
      </c>
      <c r="J455" s="22">
        <v>5</v>
      </c>
      <c r="K455" s="22">
        <v>15400</v>
      </c>
      <c r="L455" s="22">
        <v>2513</v>
      </c>
      <c r="M455" s="22">
        <v>5</v>
      </c>
      <c r="N455" s="26">
        <v>0.17824074074074073</v>
      </c>
      <c r="O455" s="23">
        <f t="shared" si="16"/>
        <v>38700200</v>
      </c>
      <c r="P455" s="23">
        <f t="shared" si="17"/>
        <v>12565</v>
      </c>
    </row>
    <row r="456" spans="1:16" x14ac:dyDescent="0.25">
      <c r="A456" s="22">
        <v>451</v>
      </c>
      <c r="B456" s="25" t="s">
        <v>10</v>
      </c>
      <c r="C456" s="25" t="s">
        <v>683</v>
      </c>
      <c r="D456" s="25" t="s">
        <v>709</v>
      </c>
      <c r="E456" s="25" t="s">
        <v>710</v>
      </c>
      <c r="F456" s="25" t="s">
        <v>711</v>
      </c>
      <c r="G456" s="25">
        <v>9490598723</v>
      </c>
      <c r="H456" s="25" t="s">
        <v>712</v>
      </c>
      <c r="I456" s="22">
        <v>1</v>
      </c>
      <c r="J456" s="22">
        <v>28</v>
      </c>
      <c r="K456" s="22">
        <v>42672</v>
      </c>
      <c r="L456" s="22">
        <v>2092</v>
      </c>
      <c r="M456" s="22">
        <v>28</v>
      </c>
      <c r="N456" s="26">
        <v>0.49388888888888888</v>
      </c>
      <c r="O456" s="23">
        <f t="shared" si="16"/>
        <v>89269824</v>
      </c>
      <c r="P456" s="23">
        <f t="shared" si="17"/>
        <v>58576</v>
      </c>
    </row>
    <row r="457" spans="1:16" x14ac:dyDescent="0.25">
      <c r="A457" s="22">
        <v>452</v>
      </c>
      <c r="B457" s="25" t="s">
        <v>10</v>
      </c>
      <c r="C457" s="25" t="s">
        <v>10</v>
      </c>
      <c r="D457" s="25" t="s">
        <v>713</v>
      </c>
      <c r="E457" s="25" t="s">
        <v>714</v>
      </c>
      <c r="F457" s="25" t="s">
        <v>715</v>
      </c>
      <c r="G457" s="25">
        <v>9490615377</v>
      </c>
      <c r="H457" s="25" t="s">
        <v>716</v>
      </c>
      <c r="I457" s="22">
        <v>1</v>
      </c>
      <c r="J457" s="22">
        <v>5</v>
      </c>
      <c r="K457" s="22">
        <v>15341</v>
      </c>
      <c r="L457" s="22">
        <v>35</v>
      </c>
      <c r="M457" s="22">
        <v>5</v>
      </c>
      <c r="N457" s="26">
        <v>0.17755787037037038</v>
      </c>
      <c r="O457" s="23">
        <f t="shared" si="16"/>
        <v>536935</v>
      </c>
      <c r="P457" s="23">
        <f t="shared" si="17"/>
        <v>175</v>
      </c>
    </row>
    <row r="458" spans="1:16" x14ac:dyDescent="0.25">
      <c r="A458" s="22">
        <v>453</v>
      </c>
      <c r="B458" s="25" t="s">
        <v>10</v>
      </c>
      <c r="C458" s="25" t="s">
        <v>10</v>
      </c>
      <c r="D458" s="25" t="s">
        <v>713</v>
      </c>
      <c r="E458" s="25" t="s">
        <v>714</v>
      </c>
      <c r="F458" s="25" t="s">
        <v>717</v>
      </c>
      <c r="G458" s="25">
        <v>9492807983</v>
      </c>
      <c r="H458" s="25" t="s">
        <v>718</v>
      </c>
      <c r="I458" s="22">
        <v>1</v>
      </c>
      <c r="J458" s="22">
        <v>3</v>
      </c>
      <c r="K458" s="22">
        <v>13572</v>
      </c>
      <c r="L458" s="22">
        <v>135</v>
      </c>
      <c r="M458" s="22">
        <v>3</v>
      </c>
      <c r="N458" s="26">
        <v>0.15708333333333332</v>
      </c>
      <c r="O458" s="23">
        <f t="shared" si="16"/>
        <v>1832220</v>
      </c>
      <c r="P458" s="23">
        <f t="shared" si="17"/>
        <v>405</v>
      </c>
    </row>
    <row r="459" spans="1:16" x14ac:dyDescent="0.25">
      <c r="A459" s="22">
        <v>454</v>
      </c>
      <c r="B459" s="25" t="s">
        <v>10</v>
      </c>
      <c r="C459" s="25" t="s">
        <v>10</v>
      </c>
      <c r="D459" s="25" t="s">
        <v>719</v>
      </c>
      <c r="E459" s="25" t="s">
        <v>720</v>
      </c>
      <c r="F459" s="25" t="s">
        <v>721</v>
      </c>
      <c r="G459" s="25">
        <v>8332974015</v>
      </c>
      <c r="H459" s="25" t="s">
        <v>722</v>
      </c>
      <c r="I459" s="22">
        <v>1</v>
      </c>
      <c r="J459" s="22">
        <v>4</v>
      </c>
      <c r="K459" s="22">
        <v>9635</v>
      </c>
      <c r="L459" s="22">
        <v>2678</v>
      </c>
      <c r="M459" s="22">
        <v>4</v>
      </c>
      <c r="N459" s="26">
        <v>0.1115162037037037</v>
      </c>
      <c r="O459" s="23">
        <f t="shared" si="16"/>
        <v>25802530</v>
      </c>
      <c r="P459" s="23">
        <f t="shared" si="17"/>
        <v>10712</v>
      </c>
    </row>
    <row r="460" spans="1:16" x14ac:dyDescent="0.25">
      <c r="A460" s="22">
        <v>455</v>
      </c>
      <c r="B460" s="25" t="s">
        <v>10</v>
      </c>
      <c r="C460" s="25" t="s">
        <v>10</v>
      </c>
      <c r="D460" s="25" t="s">
        <v>719</v>
      </c>
      <c r="E460" s="25" t="s">
        <v>720</v>
      </c>
      <c r="F460" s="25" t="s">
        <v>723</v>
      </c>
      <c r="G460" s="25">
        <v>9490615385</v>
      </c>
      <c r="H460" s="25" t="s">
        <v>724</v>
      </c>
      <c r="I460" s="22">
        <v>1</v>
      </c>
      <c r="J460" s="22">
        <v>2</v>
      </c>
      <c r="K460" s="22">
        <v>12096</v>
      </c>
      <c r="L460" s="22">
        <v>2102</v>
      </c>
      <c r="M460" s="22">
        <v>2</v>
      </c>
      <c r="N460" s="26">
        <v>0.14000000000000001</v>
      </c>
      <c r="O460" s="23">
        <f t="shared" si="16"/>
        <v>25425792</v>
      </c>
      <c r="P460" s="23">
        <f t="shared" si="17"/>
        <v>4204</v>
      </c>
    </row>
    <row r="461" spans="1:16" x14ac:dyDescent="0.25">
      <c r="A461" s="22">
        <v>456</v>
      </c>
      <c r="B461" s="25" t="s">
        <v>10</v>
      </c>
      <c r="C461" s="25" t="s">
        <v>10</v>
      </c>
      <c r="D461" s="25" t="s">
        <v>719</v>
      </c>
      <c r="E461" s="25" t="s">
        <v>720</v>
      </c>
      <c r="F461" s="25" t="s">
        <v>723</v>
      </c>
      <c r="G461" s="25">
        <v>9490615385</v>
      </c>
      <c r="H461" s="25" t="s">
        <v>725</v>
      </c>
      <c r="I461" s="22">
        <v>1</v>
      </c>
      <c r="J461" s="22">
        <v>3</v>
      </c>
      <c r="K461" s="22">
        <v>9864</v>
      </c>
      <c r="L461" s="22">
        <v>1130</v>
      </c>
      <c r="M461" s="22">
        <v>3</v>
      </c>
      <c r="N461" s="26">
        <v>0.11416666666666667</v>
      </c>
      <c r="O461" s="23">
        <f t="shared" si="16"/>
        <v>11146320</v>
      </c>
      <c r="P461" s="23">
        <f t="shared" si="17"/>
        <v>3390</v>
      </c>
    </row>
    <row r="462" spans="1:16" x14ac:dyDescent="0.25">
      <c r="A462" s="22">
        <v>457</v>
      </c>
      <c r="B462" s="25" t="s">
        <v>10</v>
      </c>
      <c r="C462" s="25" t="s">
        <v>10</v>
      </c>
      <c r="D462" s="25" t="s">
        <v>719</v>
      </c>
      <c r="E462" s="25" t="s">
        <v>720</v>
      </c>
      <c r="F462" s="25" t="s">
        <v>726</v>
      </c>
      <c r="G462" s="25">
        <v>9490615381</v>
      </c>
      <c r="H462" s="25" t="s">
        <v>727</v>
      </c>
      <c r="I462" s="22">
        <v>1</v>
      </c>
      <c r="J462" s="22">
        <v>0</v>
      </c>
      <c r="K462" s="22">
        <v>0</v>
      </c>
      <c r="L462" s="22">
        <v>3153</v>
      </c>
      <c r="M462" s="22">
        <v>0</v>
      </c>
      <c r="N462" s="26">
        <v>0</v>
      </c>
      <c r="O462" s="23">
        <f t="shared" ref="O462:O525" si="18">K462*L462</f>
        <v>0</v>
      </c>
      <c r="P462" s="23">
        <f t="shared" ref="P462:P525" si="19">J462*L462</f>
        <v>0</v>
      </c>
    </row>
    <row r="463" spans="1:16" x14ac:dyDescent="0.25">
      <c r="A463" s="22">
        <v>458</v>
      </c>
      <c r="B463" s="25" t="s">
        <v>10</v>
      </c>
      <c r="C463" s="25" t="s">
        <v>10</v>
      </c>
      <c r="D463" s="25" t="s">
        <v>719</v>
      </c>
      <c r="E463" s="25" t="s">
        <v>720</v>
      </c>
      <c r="F463" s="25" t="s">
        <v>726</v>
      </c>
      <c r="G463" s="25">
        <v>9490615381</v>
      </c>
      <c r="H463" s="25" t="s">
        <v>728</v>
      </c>
      <c r="I463" s="22">
        <v>1</v>
      </c>
      <c r="J463" s="22">
        <v>2</v>
      </c>
      <c r="K463" s="22">
        <v>8736</v>
      </c>
      <c r="L463" s="22">
        <v>3724</v>
      </c>
      <c r="M463" s="22">
        <v>2</v>
      </c>
      <c r="N463" s="26">
        <v>0.10111111111111111</v>
      </c>
      <c r="O463" s="23">
        <f t="shared" si="18"/>
        <v>32532864</v>
      </c>
      <c r="P463" s="23">
        <f t="shared" si="19"/>
        <v>7448</v>
      </c>
    </row>
    <row r="464" spans="1:16" x14ac:dyDescent="0.25">
      <c r="A464" s="22">
        <v>459</v>
      </c>
      <c r="B464" s="25" t="s">
        <v>10</v>
      </c>
      <c r="C464" s="25" t="s">
        <v>10</v>
      </c>
      <c r="D464" s="25" t="s">
        <v>719</v>
      </c>
      <c r="E464" s="25" t="s">
        <v>720</v>
      </c>
      <c r="F464" s="25" t="s">
        <v>729</v>
      </c>
      <c r="G464" s="25">
        <v>7382601001</v>
      </c>
      <c r="H464" s="25" t="s">
        <v>730</v>
      </c>
      <c r="I464" s="22">
        <v>1</v>
      </c>
      <c r="J464" s="22">
        <v>4</v>
      </c>
      <c r="K464" s="22">
        <v>15906</v>
      </c>
      <c r="L464" s="22">
        <v>9</v>
      </c>
      <c r="M464" s="22">
        <v>4</v>
      </c>
      <c r="N464" s="26">
        <v>0.18409722222222222</v>
      </c>
      <c r="O464" s="23">
        <f t="shared" si="18"/>
        <v>143154</v>
      </c>
      <c r="P464" s="23">
        <f t="shared" si="19"/>
        <v>36</v>
      </c>
    </row>
    <row r="465" spans="1:16" x14ac:dyDescent="0.25">
      <c r="A465" s="22">
        <v>460</v>
      </c>
      <c r="B465" s="25" t="s">
        <v>10</v>
      </c>
      <c r="C465" s="25" t="s">
        <v>10</v>
      </c>
      <c r="D465" s="25" t="s">
        <v>719</v>
      </c>
      <c r="E465" s="25" t="s">
        <v>720</v>
      </c>
      <c r="F465" s="25" t="s">
        <v>729</v>
      </c>
      <c r="G465" s="25">
        <v>7382601001</v>
      </c>
      <c r="H465" s="25" t="s">
        <v>731</v>
      </c>
      <c r="I465" s="22">
        <v>1</v>
      </c>
      <c r="J465" s="22">
        <v>9</v>
      </c>
      <c r="K465" s="22">
        <v>24192</v>
      </c>
      <c r="L465" s="22">
        <v>1933</v>
      </c>
      <c r="M465" s="22">
        <v>9</v>
      </c>
      <c r="N465" s="26">
        <v>0.28000000000000003</v>
      </c>
      <c r="O465" s="23">
        <f t="shared" si="18"/>
        <v>46763136</v>
      </c>
      <c r="P465" s="23">
        <f t="shared" si="19"/>
        <v>17397</v>
      </c>
    </row>
    <row r="466" spans="1:16" x14ac:dyDescent="0.25">
      <c r="A466" s="22">
        <v>461</v>
      </c>
      <c r="B466" s="25" t="s">
        <v>10</v>
      </c>
      <c r="C466" s="25" t="s">
        <v>10</v>
      </c>
      <c r="D466" s="25" t="s">
        <v>719</v>
      </c>
      <c r="E466" s="25" t="s">
        <v>720</v>
      </c>
      <c r="F466" s="25" t="s">
        <v>729</v>
      </c>
      <c r="G466" s="25">
        <v>7382601001</v>
      </c>
      <c r="H466" s="25" t="s">
        <v>732</v>
      </c>
      <c r="I466" s="22">
        <v>1</v>
      </c>
      <c r="J466" s="22">
        <v>3</v>
      </c>
      <c r="K466" s="22">
        <v>9962</v>
      </c>
      <c r="L466" s="22">
        <v>4908</v>
      </c>
      <c r="M466" s="22">
        <v>3</v>
      </c>
      <c r="N466" s="26">
        <v>0.11530092592592593</v>
      </c>
      <c r="O466" s="23">
        <f t="shared" si="18"/>
        <v>48893496</v>
      </c>
      <c r="P466" s="23">
        <f t="shared" si="19"/>
        <v>14724</v>
      </c>
    </row>
    <row r="467" spans="1:16" x14ac:dyDescent="0.25">
      <c r="A467" s="22">
        <v>462</v>
      </c>
      <c r="B467" s="25" t="s">
        <v>10</v>
      </c>
      <c r="C467" s="25" t="s">
        <v>10</v>
      </c>
      <c r="D467" s="25" t="s">
        <v>719</v>
      </c>
      <c r="E467" s="25" t="s">
        <v>720</v>
      </c>
      <c r="F467" s="25" t="s">
        <v>729</v>
      </c>
      <c r="G467" s="25">
        <v>7382601001</v>
      </c>
      <c r="H467" s="25" t="s">
        <v>733</v>
      </c>
      <c r="I467" s="22">
        <v>1</v>
      </c>
      <c r="J467" s="22">
        <v>12</v>
      </c>
      <c r="K467" s="22">
        <v>25423</v>
      </c>
      <c r="L467" s="22">
        <v>1873</v>
      </c>
      <c r="M467" s="22">
        <v>12</v>
      </c>
      <c r="N467" s="26">
        <v>0.29424768518518518</v>
      </c>
      <c r="O467" s="23">
        <f t="shared" si="18"/>
        <v>47617279</v>
      </c>
      <c r="P467" s="23">
        <f t="shared" si="19"/>
        <v>22476</v>
      </c>
    </row>
    <row r="468" spans="1:16" x14ac:dyDescent="0.25">
      <c r="A468" s="22">
        <v>463</v>
      </c>
      <c r="B468" s="25" t="s">
        <v>10</v>
      </c>
      <c r="C468" s="25" t="s">
        <v>10</v>
      </c>
      <c r="D468" s="25" t="s">
        <v>719</v>
      </c>
      <c r="E468" s="25" t="s">
        <v>720</v>
      </c>
      <c r="F468" s="25" t="s">
        <v>734</v>
      </c>
      <c r="G468" s="25">
        <v>8331091968</v>
      </c>
      <c r="H468" s="25" t="s">
        <v>735</v>
      </c>
      <c r="I468" s="22">
        <v>1</v>
      </c>
      <c r="J468" s="22">
        <v>5</v>
      </c>
      <c r="K468" s="22">
        <v>14400</v>
      </c>
      <c r="L468" s="22">
        <v>2591</v>
      </c>
      <c r="M468" s="22">
        <v>5</v>
      </c>
      <c r="N468" s="26">
        <v>0.16666666666666666</v>
      </c>
      <c r="O468" s="23">
        <f t="shared" si="18"/>
        <v>37310400</v>
      </c>
      <c r="P468" s="23">
        <f t="shared" si="19"/>
        <v>12955</v>
      </c>
    </row>
    <row r="469" spans="1:16" x14ac:dyDescent="0.25">
      <c r="A469" s="22">
        <v>464</v>
      </c>
      <c r="B469" s="25" t="s">
        <v>10</v>
      </c>
      <c r="C469" s="25" t="s">
        <v>10</v>
      </c>
      <c r="D469" s="25" t="s">
        <v>719</v>
      </c>
      <c r="E469" s="25" t="s">
        <v>736</v>
      </c>
      <c r="F469" s="25" t="s">
        <v>737</v>
      </c>
      <c r="G469" s="25">
        <v>9492807882</v>
      </c>
      <c r="H469" s="25" t="s">
        <v>738</v>
      </c>
      <c r="I469" s="22">
        <v>1</v>
      </c>
      <c r="J469" s="22">
        <v>7</v>
      </c>
      <c r="K469" s="22">
        <v>21317</v>
      </c>
      <c r="L469" s="22">
        <v>0</v>
      </c>
      <c r="M469" s="22">
        <v>7</v>
      </c>
      <c r="N469" s="26">
        <v>0.24672453703703703</v>
      </c>
      <c r="O469" s="23">
        <f t="shared" si="18"/>
        <v>0</v>
      </c>
      <c r="P469" s="23">
        <f t="shared" si="19"/>
        <v>0</v>
      </c>
    </row>
    <row r="470" spans="1:16" x14ac:dyDescent="0.25">
      <c r="A470" s="22">
        <v>465</v>
      </c>
      <c r="B470" s="25" t="s">
        <v>10</v>
      </c>
      <c r="C470" s="25" t="s">
        <v>10</v>
      </c>
      <c r="D470" s="25" t="s">
        <v>719</v>
      </c>
      <c r="E470" s="25" t="s">
        <v>736</v>
      </c>
      <c r="F470" s="25" t="s">
        <v>737</v>
      </c>
      <c r="G470" s="25">
        <v>9492807882</v>
      </c>
      <c r="H470" s="25" t="s">
        <v>739</v>
      </c>
      <c r="I470" s="22">
        <v>1</v>
      </c>
      <c r="J470" s="22">
        <v>7</v>
      </c>
      <c r="K470" s="22">
        <v>21280</v>
      </c>
      <c r="L470" s="22">
        <v>0</v>
      </c>
      <c r="M470" s="22">
        <v>7</v>
      </c>
      <c r="N470" s="26">
        <v>0.24629629629629629</v>
      </c>
      <c r="O470" s="23">
        <f t="shared" si="18"/>
        <v>0</v>
      </c>
      <c r="P470" s="23">
        <f t="shared" si="19"/>
        <v>0</v>
      </c>
    </row>
    <row r="471" spans="1:16" x14ac:dyDescent="0.25">
      <c r="A471" s="22">
        <v>466</v>
      </c>
      <c r="B471" s="25" t="s">
        <v>10</v>
      </c>
      <c r="C471" s="25" t="s">
        <v>10</v>
      </c>
      <c r="D471" s="25" t="s">
        <v>719</v>
      </c>
      <c r="E471" s="25" t="s">
        <v>736</v>
      </c>
      <c r="F471" s="25" t="s">
        <v>726</v>
      </c>
      <c r="G471" s="25">
        <v>9490615381</v>
      </c>
      <c r="H471" s="25" t="s">
        <v>740</v>
      </c>
      <c r="I471" s="22">
        <v>1</v>
      </c>
      <c r="J471" s="22">
        <v>4</v>
      </c>
      <c r="K471" s="22">
        <v>15738</v>
      </c>
      <c r="L471" s="22">
        <v>339</v>
      </c>
      <c r="M471" s="22">
        <v>4</v>
      </c>
      <c r="N471" s="26">
        <v>0.18215277777777777</v>
      </c>
      <c r="O471" s="23">
        <f t="shared" si="18"/>
        <v>5335182</v>
      </c>
      <c r="P471" s="23">
        <f t="shared" si="19"/>
        <v>1356</v>
      </c>
    </row>
    <row r="472" spans="1:16" x14ac:dyDescent="0.25">
      <c r="A472" s="22">
        <v>467</v>
      </c>
      <c r="B472" s="25" t="s">
        <v>10</v>
      </c>
      <c r="C472" s="25" t="s">
        <v>10</v>
      </c>
      <c r="D472" s="25" t="s">
        <v>719</v>
      </c>
      <c r="E472" s="25" t="s">
        <v>736</v>
      </c>
      <c r="F472" s="25" t="s">
        <v>726</v>
      </c>
      <c r="G472" s="25">
        <v>9490615381</v>
      </c>
      <c r="H472" s="25" t="s">
        <v>741</v>
      </c>
      <c r="I472" s="22">
        <v>1</v>
      </c>
      <c r="J472" s="22">
        <v>0</v>
      </c>
      <c r="K472" s="22">
        <v>0</v>
      </c>
      <c r="L472" s="22">
        <v>6</v>
      </c>
      <c r="M472" s="22">
        <v>0</v>
      </c>
      <c r="N472" s="26">
        <v>0</v>
      </c>
      <c r="O472" s="23">
        <f t="shared" si="18"/>
        <v>0</v>
      </c>
      <c r="P472" s="23">
        <f t="shared" si="19"/>
        <v>0</v>
      </c>
    </row>
    <row r="473" spans="1:16" x14ac:dyDescent="0.25">
      <c r="A473" s="22">
        <v>468</v>
      </c>
      <c r="B473" s="25" t="s">
        <v>10</v>
      </c>
      <c r="C473" s="25" t="s">
        <v>10</v>
      </c>
      <c r="D473" s="25" t="s">
        <v>719</v>
      </c>
      <c r="E473" s="25" t="s">
        <v>736</v>
      </c>
      <c r="F473" s="25" t="s">
        <v>742</v>
      </c>
      <c r="G473" s="25">
        <v>8332999107</v>
      </c>
      <c r="H473" s="25" t="s">
        <v>743</v>
      </c>
      <c r="I473" s="22">
        <v>1</v>
      </c>
      <c r="J473" s="22">
        <v>5</v>
      </c>
      <c r="K473" s="22">
        <v>11127</v>
      </c>
      <c r="L473" s="22">
        <v>1361</v>
      </c>
      <c r="M473" s="22">
        <v>5</v>
      </c>
      <c r="N473" s="26">
        <v>0.12878472222222223</v>
      </c>
      <c r="O473" s="23">
        <f t="shared" si="18"/>
        <v>15143847</v>
      </c>
      <c r="P473" s="23">
        <f t="shared" si="19"/>
        <v>6805</v>
      </c>
    </row>
    <row r="474" spans="1:16" x14ac:dyDescent="0.25">
      <c r="A474" s="22">
        <v>469</v>
      </c>
      <c r="B474" s="25" t="s">
        <v>10</v>
      </c>
      <c r="C474" s="25" t="s">
        <v>10</v>
      </c>
      <c r="D474" s="25" t="s">
        <v>719</v>
      </c>
      <c r="E474" s="25" t="s">
        <v>736</v>
      </c>
      <c r="F474" s="25" t="s">
        <v>742</v>
      </c>
      <c r="G474" s="25">
        <v>8332999107</v>
      </c>
      <c r="H474" s="25" t="s">
        <v>744</v>
      </c>
      <c r="I474" s="22">
        <v>1</v>
      </c>
      <c r="J474" s="22">
        <v>5</v>
      </c>
      <c r="K474" s="22">
        <v>12088</v>
      </c>
      <c r="L474" s="22">
        <v>10</v>
      </c>
      <c r="M474" s="22">
        <v>5</v>
      </c>
      <c r="N474" s="26">
        <v>0.1399074074074074</v>
      </c>
      <c r="O474" s="23">
        <f t="shared" si="18"/>
        <v>120880</v>
      </c>
      <c r="P474" s="23">
        <f t="shared" si="19"/>
        <v>50</v>
      </c>
    </row>
    <row r="475" spans="1:16" x14ac:dyDescent="0.25">
      <c r="A475" s="22">
        <v>470</v>
      </c>
      <c r="B475" s="25" t="s">
        <v>10</v>
      </c>
      <c r="C475" s="25" t="s">
        <v>10</v>
      </c>
      <c r="D475" s="25" t="s">
        <v>719</v>
      </c>
      <c r="E475" s="25" t="s">
        <v>736</v>
      </c>
      <c r="F475" s="25" t="s">
        <v>742</v>
      </c>
      <c r="G475" s="25">
        <v>8332999107</v>
      </c>
      <c r="H475" s="25" t="s">
        <v>745</v>
      </c>
      <c r="I475" s="22">
        <v>1</v>
      </c>
      <c r="J475" s="22">
        <v>5</v>
      </c>
      <c r="K475" s="22">
        <v>11225</v>
      </c>
      <c r="L475" s="22">
        <v>295</v>
      </c>
      <c r="M475" s="22">
        <v>5</v>
      </c>
      <c r="N475" s="26">
        <v>0.12991898148148148</v>
      </c>
      <c r="O475" s="23">
        <f t="shared" si="18"/>
        <v>3311375</v>
      </c>
      <c r="P475" s="23">
        <f t="shared" si="19"/>
        <v>1475</v>
      </c>
    </row>
    <row r="476" spans="1:16" x14ac:dyDescent="0.25">
      <c r="A476" s="22">
        <v>471</v>
      </c>
      <c r="B476" s="25" t="s">
        <v>10</v>
      </c>
      <c r="C476" s="25" t="s">
        <v>10</v>
      </c>
      <c r="D476" s="25" t="s">
        <v>719</v>
      </c>
      <c r="E476" s="25" t="s">
        <v>736</v>
      </c>
      <c r="F476" s="25" t="s">
        <v>742</v>
      </c>
      <c r="G476" s="25">
        <v>8332999107</v>
      </c>
      <c r="H476" s="25" t="s">
        <v>746</v>
      </c>
      <c r="I476" s="22">
        <v>1</v>
      </c>
      <c r="J476" s="22">
        <v>5</v>
      </c>
      <c r="K476" s="22">
        <v>40623</v>
      </c>
      <c r="L476" s="22">
        <v>506</v>
      </c>
      <c r="M476" s="22">
        <v>5</v>
      </c>
      <c r="N476" s="26">
        <v>0.47017361111111111</v>
      </c>
      <c r="O476" s="23">
        <f t="shared" si="18"/>
        <v>20555238</v>
      </c>
      <c r="P476" s="23">
        <f t="shared" si="19"/>
        <v>2530</v>
      </c>
    </row>
    <row r="477" spans="1:16" x14ac:dyDescent="0.25">
      <c r="A477" s="22">
        <v>472</v>
      </c>
      <c r="B477" s="25" t="s">
        <v>10</v>
      </c>
      <c r="C477" s="25" t="s">
        <v>10</v>
      </c>
      <c r="D477" s="25" t="s">
        <v>719</v>
      </c>
      <c r="E477" s="25" t="s">
        <v>736</v>
      </c>
      <c r="F477" s="25" t="s">
        <v>747</v>
      </c>
      <c r="G477" s="25">
        <v>9490615383</v>
      </c>
      <c r="H477" s="25" t="s">
        <v>748</v>
      </c>
      <c r="I477" s="22">
        <v>1</v>
      </c>
      <c r="J477" s="22">
        <v>5</v>
      </c>
      <c r="K477" s="22">
        <v>9120</v>
      </c>
      <c r="L477" s="22">
        <v>3894</v>
      </c>
      <c r="M477" s="22">
        <v>5</v>
      </c>
      <c r="N477" s="26">
        <v>0.10555555555555556</v>
      </c>
      <c r="O477" s="23">
        <f t="shared" si="18"/>
        <v>35513280</v>
      </c>
      <c r="P477" s="23">
        <f t="shared" si="19"/>
        <v>19470</v>
      </c>
    </row>
    <row r="478" spans="1:16" x14ac:dyDescent="0.25">
      <c r="A478" s="22">
        <v>473</v>
      </c>
      <c r="B478" s="25" t="s">
        <v>10</v>
      </c>
      <c r="C478" s="25" t="s">
        <v>10</v>
      </c>
      <c r="D478" s="25" t="s">
        <v>719</v>
      </c>
      <c r="E478" s="25" t="s">
        <v>736</v>
      </c>
      <c r="F478" s="25" t="s">
        <v>747</v>
      </c>
      <c r="G478" s="25">
        <v>9490615383</v>
      </c>
      <c r="H478" s="25" t="s">
        <v>749</v>
      </c>
      <c r="I478" s="22">
        <v>1</v>
      </c>
      <c r="J478" s="22">
        <v>5</v>
      </c>
      <c r="K478" s="22">
        <v>11383</v>
      </c>
      <c r="L478" s="22">
        <v>1669</v>
      </c>
      <c r="M478" s="22">
        <v>5</v>
      </c>
      <c r="N478" s="26">
        <v>0.13174768518518518</v>
      </c>
      <c r="O478" s="23">
        <f t="shared" si="18"/>
        <v>18998227</v>
      </c>
      <c r="P478" s="23">
        <f t="shared" si="19"/>
        <v>8345</v>
      </c>
    </row>
    <row r="479" spans="1:16" x14ac:dyDescent="0.25">
      <c r="A479" s="22">
        <v>474</v>
      </c>
      <c r="B479" s="25" t="s">
        <v>10</v>
      </c>
      <c r="C479" s="25" t="s">
        <v>10</v>
      </c>
      <c r="D479" s="25" t="s">
        <v>719</v>
      </c>
      <c r="E479" s="25" t="s">
        <v>736</v>
      </c>
      <c r="F479" s="25" t="s">
        <v>747</v>
      </c>
      <c r="G479" s="25">
        <v>9490615383</v>
      </c>
      <c r="H479" s="25" t="s">
        <v>750</v>
      </c>
      <c r="I479" s="22">
        <v>1</v>
      </c>
      <c r="J479" s="22">
        <v>4</v>
      </c>
      <c r="K479" s="22">
        <v>10368</v>
      </c>
      <c r="L479" s="22">
        <v>1211</v>
      </c>
      <c r="M479" s="22">
        <v>4</v>
      </c>
      <c r="N479" s="26">
        <v>0.12</v>
      </c>
      <c r="O479" s="23">
        <f t="shared" si="18"/>
        <v>12555648</v>
      </c>
      <c r="P479" s="23">
        <f t="shared" si="19"/>
        <v>4844</v>
      </c>
    </row>
    <row r="480" spans="1:16" x14ac:dyDescent="0.25">
      <c r="A480" s="22">
        <v>475</v>
      </c>
      <c r="B480" s="25" t="s">
        <v>10</v>
      </c>
      <c r="C480" s="25" t="s">
        <v>10</v>
      </c>
      <c r="D480" s="25" t="s">
        <v>719</v>
      </c>
      <c r="E480" s="25" t="s">
        <v>736</v>
      </c>
      <c r="F480" s="25" t="s">
        <v>747</v>
      </c>
      <c r="G480" s="25">
        <v>9490615383</v>
      </c>
      <c r="H480" s="25" t="s">
        <v>751</v>
      </c>
      <c r="I480" s="22">
        <v>1</v>
      </c>
      <c r="J480" s="22">
        <v>4</v>
      </c>
      <c r="K480" s="22">
        <v>28733</v>
      </c>
      <c r="L480" s="22">
        <v>1479</v>
      </c>
      <c r="M480" s="22">
        <v>4</v>
      </c>
      <c r="N480" s="26">
        <v>0.33255787037037038</v>
      </c>
      <c r="O480" s="23">
        <f t="shared" si="18"/>
        <v>42496107</v>
      </c>
      <c r="P480" s="23">
        <f t="shared" si="19"/>
        <v>5916</v>
      </c>
    </row>
    <row r="481" spans="1:16" x14ac:dyDescent="0.25">
      <c r="A481" s="22">
        <v>476</v>
      </c>
      <c r="B481" s="25" t="s">
        <v>10</v>
      </c>
      <c r="C481" s="25" t="s">
        <v>10</v>
      </c>
      <c r="D481" s="25" t="s">
        <v>719</v>
      </c>
      <c r="E481" s="25" t="s">
        <v>736</v>
      </c>
      <c r="F481" s="25" t="s">
        <v>747</v>
      </c>
      <c r="G481" s="25">
        <v>9490615383</v>
      </c>
      <c r="H481" s="25" t="s">
        <v>752</v>
      </c>
      <c r="I481" s="22">
        <v>1</v>
      </c>
      <c r="J481" s="22">
        <v>5</v>
      </c>
      <c r="K481" s="22">
        <v>10414</v>
      </c>
      <c r="L481" s="22">
        <v>2822</v>
      </c>
      <c r="M481" s="22">
        <v>5</v>
      </c>
      <c r="N481" s="26">
        <v>0.12053240740740741</v>
      </c>
      <c r="O481" s="23">
        <f t="shared" si="18"/>
        <v>29388308</v>
      </c>
      <c r="P481" s="23">
        <f t="shared" si="19"/>
        <v>14110</v>
      </c>
    </row>
    <row r="482" spans="1:16" x14ac:dyDescent="0.25">
      <c r="A482" s="22">
        <v>477</v>
      </c>
      <c r="B482" s="25" t="s">
        <v>10</v>
      </c>
      <c r="C482" s="25" t="s">
        <v>10</v>
      </c>
      <c r="D482" s="25" t="s">
        <v>719</v>
      </c>
      <c r="E482" s="25" t="s">
        <v>736</v>
      </c>
      <c r="F482" s="25" t="s">
        <v>734</v>
      </c>
      <c r="G482" s="25">
        <v>8331091968</v>
      </c>
      <c r="H482" s="25" t="s">
        <v>753</v>
      </c>
      <c r="I482" s="22">
        <v>1</v>
      </c>
      <c r="J482" s="22">
        <v>4</v>
      </c>
      <c r="K482" s="22">
        <v>15706</v>
      </c>
      <c r="L482" s="22">
        <v>1589</v>
      </c>
      <c r="M482" s="22">
        <v>4</v>
      </c>
      <c r="N482" s="26">
        <v>0.18178240740740742</v>
      </c>
      <c r="O482" s="23">
        <f t="shared" si="18"/>
        <v>24956834</v>
      </c>
      <c r="P482" s="23">
        <f t="shared" si="19"/>
        <v>6356</v>
      </c>
    </row>
    <row r="483" spans="1:16" x14ac:dyDescent="0.25">
      <c r="A483" s="22">
        <v>478</v>
      </c>
      <c r="B483" s="25" t="s">
        <v>10</v>
      </c>
      <c r="C483" s="25" t="s">
        <v>10</v>
      </c>
      <c r="D483" s="25" t="s">
        <v>719</v>
      </c>
      <c r="E483" s="25" t="s">
        <v>736</v>
      </c>
      <c r="F483" s="25" t="s">
        <v>734</v>
      </c>
      <c r="G483" s="25">
        <v>8331091968</v>
      </c>
      <c r="H483" s="25" t="s">
        <v>754</v>
      </c>
      <c r="I483" s="22">
        <v>1</v>
      </c>
      <c r="J483" s="22">
        <v>3</v>
      </c>
      <c r="K483" s="22">
        <v>12132</v>
      </c>
      <c r="L483" s="22">
        <v>1197</v>
      </c>
      <c r="M483" s="22">
        <v>3</v>
      </c>
      <c r="N483" s="26">
        <v>0.14041666666666666</v>
      </c>
      <c r="O483" s="23">
        <f t="shared" si="18"/>
        <v>14522004</v>
      </c>
      <c r="P483" s="23">
        <f t="shared" si="19"/>
        <v>3591</v>
      </c>
    </row>
    <row r="484" spans="1:16" x14ac:dyDescent="0.25">
      <c r="A484" s="22">
        <v>479</v>
      </c>
      <c r="B484" s="25" t="s">
        <v>10</v>
      </c>
      <c r="C484" s="25" t="s">
        <v>10</v>
      </c>
      <c r="D484" s="25" t="s">
        <v>719</v>
      </c>
      <c r="E484" s="25" t="s">
        <v>736</v>
      </c>
      <c r="F484" s="25" t="s">
        <v>734</v>
      </c>
      <c r="G484" s="25">
        <v>8331091968</v>
      </c>
      <c r="H484" s="25" t="s">
        <v>755</v>
      </c>
      <c r="I484" s="22">
        <v>1</v>
      </c>
      <c r="J484" s="22">
        <v>4</v>
      </c>
      <c r="K484" s="22">
        <v>13210</v>
      </c>
      <c r="L484" s="22">
        <v>1027</v>
      </c>
      <c r="M484" s="22">
        <v>4</v>
      </c>
      <c r="N484" s="26">
        <v>0.15289351851851851</v>
      </c>
      <c r="O484" s="23">
        <f t="shared" si="18"/>
        <v>13566670</v>
      </c>
      <c r="P484" s="23">
        <f t="shared" si="19"/>
        <v>4108</v>
      </c>
    </row>
    <row r="485" spans="1:16" x14ac:dyDescent="0.25">
      <c r="A485" s="22">
        <v>480</v>
      </c>
      <c r="B485" s="25" t="s">
        <v>10</v>
      </c>
      <c r="C485" s="25" t="s">
        <v>10</v>
      </c>
      <c r="D485" s="25" t="s">
        <v>719</v>
      </c>
      <c r="E485" s="25" t="s">
        <v>736</v>
      </c>
      <c r="F485" s="25" t="s">
        <v>734</v>
      </c>
      <c r="G485" s="25">
        <v>8331091968</v>
      </c>
      <c r="H485" s="25" t="s">
        <v>756</v>
      </c>
      <c r="I485" s="22">
        <v>1</v>
      </c>
      <c r="J485" s="22">
        <v>3</v>
      </c>
      <c r="K485" s="22">
        <v>12312</v>
      </c>
      <c r="L485" s="22">
        <v>4</v>
      </c>
      <c r="M485" s="22">
        <v>3</v>
      </c>
      <c r="N485" s="26">
        <v>0.14249999999999999</v>
      </c>
      <c r="O485" s="23">
        <f t="shared" si="18"/>
        <v>49248</v>
      </c>
      <c r="P485" s="23">
        <f t="shared" si="19"/>
        <v>12</v>
      </c>
    </row>
    <row r="486" spans="1:16" x14ac:dyDescent="0.25">
      <c r="A486" s="22">
        <v>481</v>
      </c>
      <c r="B486" s="25" t="s">
        <v>10</v>
      </c>
      <c r="C486" s="25" t="s">
        <v>10</v>
      </c>
      <c r="D486" s="25" t="s">
        <v>719</v>
      </c>
      <c r="E486" s="25" t="s">
        <v>736</v>
      </c>
      <c r="F486" s="25" t="s">
        <v>757</v>
      </c>
      <c r="G486" s="25">
        <v>8333068580</v>
      </c>
      <c r="H486" s="25" t="s">
        <v>758</v>
      </c>
      <c r="I486" s="22">
        <v>1</v>
      </c>
      <c r="J486" s="22">
        <v>11</v>
      </c>
      <c r="K486" s="22">
        <v>27173</v>
      </c>
      <c r="L486" s="22">
        <v>3374</v>
      </c>
      <c r="M486" s="22">
        <v>11</v>
      </c>
      <c r="N486" s="26">
        <v>0.31450231481481483</v>
      </c>
      <c r="O486" s="23">
        <f t="shared" si="18"/>
        <v>91681702</v>
      </c>
      <c r="P486" s="23">
        <f t="shared" si="19"/>
        <v>37114</v>
      </c>
    </row>
    <row r="487" spans="1:16" x14ac:dyDescent="0.25">
      <c r="A487" s="22">
        <v>482</v>
      </c>
      <c r="B487" s="25" t="s">
        <v>10</v>
      </c>
      <c r="C487" s="25" t="s">
        <v>10</v>
      </c>
      <c r="D487" s="25" t="s">
        <v>719</v>
      </c>
      <c r="E487" s="25" t="s">
        <v>736</v>
      </c>
      <c r="F487" s="25" t="s">
        <v>757</v>
      </c>
      <c r="G487" s="25">
        <v>8333068580</v>
      </c>
      <c r="H487" s="25" t="s">
        <v>759</v>
      </c>
      <c r="I487" s="22">
        <v>1</v>
      </c>
      <c r="J487" s="22">
        <v>4</v>
      </c>
      <c r="K487" s="22">
        <v>10330</v>
      </c>
      <c r="L487" s="22">
        <v>1828</v>
      </c>
      <c r="M487" s="22">
        <v>4</v>
      </c>
      <c r="N487" s="26">
        <v>0.11956018518518519</v>
      </c>
      <c r="O487" s="23">
        <f t="shared" si="18"/>
        <v>18883240</v>
      </c>
      <c r="P487" s="23">
        <f t="shared" si="19"/>
        <v>7312</v>
      </c>
    </row>
    <row r="488" spans="1:16" x14ac:dyDescent="0.25">
      <c r="A488" s="22">
        <v>483</v>
      </c>
      <c r="B488" s="25" t="s">
        <v>10</v>
      </c>
      <c r="C488" s="25" t="s">
        <v>10</v>
      </c>
      <c r="D488" s="25" t="s">
        <v>719</v>
      </c>
      <c r="E488" s="25" t="s">
        <v>736</v>
      </c>
      <c r="F488" s="25" t="s">
        <v>757</v>
      </c>
      <c r="G488" s="25">
        <v>8333068580</v>
      </c>
      <c r="H488" s="25" t="s">
        <v>760</v>
      </c>
      <c r="I488" s="22">
        <v>1</v>
      </c>
      <c r="J488" s="22">
        <v>9</v>
      </c>
      <c r="K488" s="22">
        <v>20542</v>
      </c>
      <c r="L488" s="22">
        <v>1096</v>
      </c>
      <c r="M488" s="22">
        <v>9</v>
      </c>
      <c r="N488" s="26">
        <v>0.23775462962962962</v>
      </c>
      <c r="O488" s="23">
        <f t="shared" si="18"/>
        <v>22514032</v>
      </c>
      <c r="P488" s="23">
        <f t="shared" si="19"/>
        <v>9864</v>
      </c>
    </row>
    <row r="489" spans="1:16" x14ac:dyDescent="0.25">
      <c r="A489" s="22">
        <v>484</v>
      </c>
      <c r="B489" s="25" t="s">
        <v>10</v>
      </c>
      <c r="C489" s="25" t="s">
        <v>10</v>
      </c>
      <c r="D489" s="25" t="s">
        <v>719</v>
      </c>
      <c r="E489" s="25" t="s">
        <v>761</v>
      </c>
      <c r="F489" s="25" t="s">
        <v>721</v>
      </c>
      <c r="G489" s="25">
        <v>8332974015</v>
      </c>
      <c r="H489" s="25" t="s">
        <v>762</v>
      </c>
      <c r="I489" s="22">
        <v>1</v>
      </c>
      <c r="J489" s="22">
        <v>2</v>
      </c>
      <c r="K489" s="22">
        <v>5908</v>
      </c>
      <c r="L489" s="22">
        <v>2372</v>
      </c>
      <c r="M489" s="22">
        <v>2</v>
      </c>
      <c r="N489" s="26">
        <v>6.8379629629629624E-2</v>
      </c>
      <c r="O489" s="23">
        <f t="shared" si="18"/>
        <v>14013776</v>
      </c>
      <c r="P489" s="23">
        <f t="shared" si="19"/>
        <v>4744</v>
      </c>
    </row>
    <row r="490" spans="1:16" x14ac:dyDescent="0.25">
      <c r="A490" s="22">
        <v>485</v>
      </c>
      <c r="B490" s="25" t="s">
        <v>10</v>
      </c>
      <c r="C490" s="25" t="s">
        <v>10</v>
      </c>
      <c r="D490" s="25" t="s">
        <v>719</v>
      </c>
      <c r="E490" s="25" t="s">
        <v>761</v>
      </c>
      <c r="F490" s="25" t="s">
        <v>721</v>
      </c>
      <c r="G490" s="25">
        <v>8332974015</v>
      </c>
      <c r="H490" s="25" t="s">
        <v>763</v>
      </c>
      <c r="I490" s="22">
        <v>1</v>
      </c>
      <c r="J490" s="22">
        <v>2</v>
      </c>
      <c r="K490" s="22">
        <v>5918</v>
      </c>
      <c r="L490" s="22">
        <v>946</v>
      </c>
      <c r="M490" s="22">
        <v>2</v>
      </c>
      <c r="N490" s="26">
        <v>6.8495370370370373E-2</v>
      </c>
      <c r="O490" s="23">
        <f t="shared" si="18"/>
        <v>5598428</v>
      </c>
      <c r="P490" s="23">
        <f t="shared" si="19"/>
        <v>1892</v>
      </c>
    </row>
    <row r="491" spans="1:16" x14ac:dyDescent="0.25">
      <c r="A491" s="22">
        <v>486</v>
      </c>
      <c r="B491" s="25" t="s">
        <v>10</v>
      </c>
      <c r="C491" s="25" t="s">
        <v>10</v>
      </c>
      <c r="D491" s="25" t="s">
        <v>719</v>
      </c>
      <c r="E491" s="25" t="s">
        <v>761</v>
      </c>
      <c r="F491" s="25" t="s">
        <v>721</v>
      </c>
      <c r="G491" s="25">
        <v>8332974015</v>
      </c>
      <c r="H491" s="25" t="s">
        <v>764</v>
      </c>
      <c r="I491" s="22">
        <v>1</v>
      </c>
      <c r="J491" s="22">
        <v>5</v>
      </c>
      <c r="K491" s="22">
        <v>9067</v>
      </c>
      <c r="L491" s="22">
        <v>3514</v>
      </c>
      <c r="M491" s="22">
        <v>5</v>
      </c>
      <c r="N491" s="26">
        <v>0.10494212962962964</v>
      </c>
      <c r="O491" s="23">
        <f t="shared" si="18"/>
        <v>31861438</v>
      </c>
      <c r="P491" s="23">
        <f t="shared" si="19"/>
        <v>17570</v>
      </c>
    </row>
    <row r="492" spans="1:16" x14ac:dyDescent="0.25">
      <c r="A492" s="22">
        <v>487</v>
      </c>
      <c r="B492" s="25" t="s">
        <v>10</v>
      </c>
      <c r="C492" s="25" t="s">
        <v>10</v>
      </c>
      <c r="D492" s="25" t="s">
        <v>719</v>
      </c>
      <c r="E492" s="25" t="s">
        <v>761</v>
      </c>
      <c r="F492" s="25" t="s">
        <v>723</v>
      </c>
      <c r="G492" s="25">
        <v>9490615385</v>
      </c>
      <c r="H492" s="25" t="s">
        <v>765</v>
      </c>
      <c r="I492" s="22">
        <v>1</v>
      </c>
      <c r="J492" s="22">
        <v>9</v>
      </c>
      <c r="K492" s="22">
        <v>21957</v>
      </c>
      <c r="L492" s="22">
        <v>2412</v>
      </c>
      <c r="M492" s="22">
        <v>9</v>
      </c>
      <c r="N492" s="26">
        <v>0.25413194444444442</v>
      </c>
      <c r="O492" s="23">
        <f t="shared" si="18"/>
        <v>52960284</v>
      </c>
      <c r="P492" s="23">
        <f t="shared" si="19"/>
        <v>21708</v>
      </c>
    </row>
    <row r="493" spans="1:16" x14ac:dyDescent="0.25">
      <c r="A493" s="22">
        <v>488</v>
      </c>
      <c r="B493" s="25" t="s">
        <v>10</v>
      </c>
      <c r="C493" s="25" t="s">
        <v>10</v>
      </c>
      <c r="D493" s="25" t="s">
        <v>719</v>
      </c>
      <c r="E493" s="25" t="s">
        <v>761</v>
      </c>
      <c r="F493" s="25" t="s">
        <v>723</v>
      </c>
      <c r="G493" s="25">
        <v>9490615385</v>
      </c>
      <c r="H493" s="25" t="s">
        <v>766</v>
      </c>
      <c r="I493" s="22">
        <v>1</v>
      </c>
      <c r="J493" s="22">
        <v>3</v>
      </c>
      <c r="K493" s="22">
        <v>7962</v>
      </c>
      <c r="L493" s="22">
        <v>443</v>
      </c>
      <c r="M493" s="22">
        <v>3</v>
      </c>
      <c r="N493" s="26">
        <v>9.2152777777777778E-2</v>
      </c>
      <c r="O493" s="23">
        <f t="shared" si="18"/>
        <v>3527166</v>
      </c>
      <c r="P493" s="23">
        <f t="shared" si="19"/>
        <v>1329</v>
      </c>
    </row>
    <row r="494" spans="1:16" x14ac:dyDescent="0.25">
      <c r="A494" s="22">
        <v>489</v>
      </c>
      <c r="B494" s="25" t="s">
        <v>10</v>
      </c>
      <c r="C494" s="25" t="s">
        <v>10</v>
      </c>
      <c r="D494" s="25" t="s">
        <v>719</v>
      </c>
      <c r="E494" s="25" t="s">
        <v>761</v>
      </c>
      <c r="F494" s="25" t="s">
        <v>723</v>
      </c>
      <c r="G494" s="25">
        <v>9490615385</v>
      </c>
      <c r="H494" s="25" t="s">
        <v>767</v>
      </c>
      <c r="I494" s="22">
        <v>1</v>
      </c>
      <c r="J494" s="22">
        <v>3</v>
      </c>
      <c r="K494" s="22">
        <v>5364</v>
      </c>
      <c r="L494" s="22">
        <v>436</v>
      </c>
      <c r="M494" s="22">
        <v>3</v>
      </c>
      <c r="N494" s="26">
        <v>6.2083333333333331E-2</v>
      </c>
      <c r="O494" s="23">
        <f t="shared" si="18"/>
        <v>2338704</v>
      </c>
      <c r="P494" s="23">
        <f t="shared" si="19"/>
        <v>1308</v>
      </c>
    </row>
    <row r="495" spans="1:16" x14ac:dyDescent="0.25">
      <c r="A495" s="22">
        <v>490</v>
      </c>
      <c r="B495" s="25" t="s">
        <v>10</v>
      </c>
      <c r="C495" s="25" t="s">
        <v>10</v>
      </c>
      <c r="D495" s="25" t="s">
        <v>719</v>
      </c>
      <c r="E495" s="25" t="s">
        <v>761</v>
      </c>
      <c r="F495" s="25" t="s">
        <v>723</v>
      </c>
      <c r="G495" s="25">
        <v>9490615385</v>
      </c>
      <c r="H495" s="25" t="s">
        <v>768</v>
      </c>
      <c r="I495" s="22">
        <v>1</v>
      </c>
      <c r="J495" s="22">
        <v>0</v>
      </c>
      <c r="K495" s="22">
        <v>0</v>
      </c>
      <c r="L495" s="22">
        <v>2896</v>
      </c>
      <c r="M495" s="22">
        <v>0</v>
      </c>
      <c r="N495" s="26">
        <v>0</v>
      </c>
      <c r="O495" s="23">
        <f t="shared" si="18"/>
        <v>0</v>
      </c>
      <c r="P495" s="23">
        <f t="shared" si="19"/>
        <v>0</v>
      </c>
    </row>
    <row r="496" spans="1:16" x14ac:dyDescent="0.25">
      <c r="A496" s="22">
        <v>491</v>
      </c>
      <c r="B496" s="25" t="s">
        <v>10</v>
      </c>
      <c r="C496" s="25" t="s">
        <v>10</v>
      </c>
      <c r="D496" s="25" t="s">
        <v>719</v>
      </c>
      <c r="E496" s="25" t="s">
        <v>761</v>
      </c>
      <c r="F496" s="25" t="s">
        <v>723</v>
      </c>
      <c r="G496" s="25">
        <v>9490615385</v>
      </c>
      <c r="H496" s="25" t="s">
        <v>769</v>
      </c>
      <c r="I496" s="22">
        <v>1</v>
      </c>
      <c r="J496" s="22">
        <v>5</v>
      </c>
      <c r="K496" s="22">
        <v>11420</v>
      </c>
      <c r="L496" s="22">
        <v>984</v>
      </c>
      <c r="M496" s="22">
        <v>5</v>
      </c>
      <c r="N496" s="26">
        <v>0.13217592592592592</v>
      </c>
      <c r="O496" s="23">
        <f t="shared" si="18"/>
        <v>11237280</v>
      </c>
      <c r="P496" s="23">
        <f t="shared" si="19"/>
        <v>4920</v>
      </c>
    </row>
    <row r="497" spans="1:16" x14ac:dyDescent="0.25">
      <c r="A497" s="22">
        <v>492</v>
      </c>
      <c r="B497" s="25" t="s">
        <v>10</v>
      </c>
      <c r="C497" s="25" t="s">
        <v>10</v>
      </c>
      <c r="D497" s="25" t="s">
        <v>719</v>
      </c>
      <c r="E497" s="25" t="s">
        <v>761</v>
      </c>
      <c r="F497" s="25" t="s">
        <v>723</v>
      </c>
      <c r="G497" s="25">
        <v>9490615385</v>
      </c>
      <c r="H497" s="25" t="s">
        <v>770</v>
      </c>
      <c r="I497" s="22">
        <v>1</v>
      </c>
      <c r="J497" s="22">
        <v>5</v>
      </c>
      <c r="K497" s="22">
        <v>10151</v>
      </c>
      <c r="L497" s="22">
        <v>3696</v>
      </c>
      <c r="M497" s="22">
        <v>5</v>
      </c>
      <c r="N497" s="26">
        <v>0.11748842592592593</v>
      </c>
      <c r="O497" s="23">
        <f t="shared" si="18"/>
        <v>37518096</v>
      </c>
      <c r="P497" s="23">
        <f t="shared" si="19"/>
        <v>18480</v>
      </c>
    </row>
    <row r="498" spans="1:16" x14ac:dyDescent="0.25">
      <c r="A498" s="22">
        <v>493</v>
      </c>
      <c r="B498" s="25" t="s">
        <v>10</v>
      </c>
      <c r="C498" s="25" t="s">
        <v>10</v>
      </c>
      <c r="D498" s="25" t="s">
        <v>719</v>
      </c>
      <c r="E498" s="25" t="s">
        <v>761</v>
      </c>
      <c r="F498" s="25" t="s">
        <v>729</v>
      </c>
      <c r="G498" s="25">
        <v>7382601001</v>
      </c>
      <c r="H498" s="25" t="s">
        <v>771</v>
      </c>
      <c r="I498" s="22">
        <v>1</v>
      </c>
      <c r="J498" s="22">
        <v>3</v>
      </c>
      <c r="K498" s="22">
        <v>11157</v>
      </c>
      <c r="L498" s="22">
        <v>2259</v>
      </c>
      <c r="M498" s="22">
        <v>3</v>
      </c>
      <c r="N498" s="26">
        <v>0.12913194444444445</v>
      </c>
      <c r="O498" s="23">
        <f t="shared" si="18"/>
        <v>25203663</v>
      </c>
      <c r="P498" s="23">
        <f t="shared" si="19"/>
        <v>6777</v>
      </c>
    </row>
    <row r="499" spans="1:16" x14ac:dyDescent="0.25">
      <c r="A499" s="22">
        <v>494</v>
      </c>
      <c r="B499" s="25" t="s">
        <v>10</v>
      </c>
      <c r="C499" s="25" t="s">
        <v>10</v>
      </c>
      <c r="D499" s="25" t="s">
        <v>719</v>
      </c>
      <c r="E499" s="25" t="s">
        <v>761</v>
      </c>
      <c r="F499" s="25" t="s">
        <v>729</v>
      </c>
      <c r="G499" s="25">
        <v>7382601001</v>
      </c>
      <c r="H499" s="25" t="s">
        <v>772</v>
      </c>
      <c r="I499" s="22">
        <v>1</v>
      </c>
      <c r="J499" s="22">
        <v>3</v>
      </c>
      <c r="K499" s="22">
        <v>14569</v>
      </c>
      <c r="L499" s="22">
        <v>1501</v>
      </c>
      <c r="M499" s="22">
        <v>3</v>
      </c>
      <c r="N499" s="26">
        <v>0.16862268518518519</v>
      </c>
      <c r="O499" s="23">
        <f t="shared" si="18"/>
        <v>21868069</v>
      </c>
      <c r="P499" s="23">
        <f t="shared" si="19"/>
        <v>4503</v>
      </c>
    </row>
    <row r="500" spans="1:16" x14ac:dyDescent="0.25">
      <c r="A500" s="22">
        <v>495</v>
      </c>
      <c r="B500" s="25" t="s">
        <v>10</v>
      </c>
      <c r="C500" s="25" t="s">
        <v>10</v>
      </c>
      <c r="D500" s="25" t="s">
        <v>719</v>
      </c>
      <c r="E500" s="25" t="s">
        <v>761</v>
      </c>
      <c r="F500" s="25" t="s">
        <v>773</v>
      </c>
      <c r="G500" s="25">
        <v>9490615384</v>
      </c>
      <c r="H500" s="25" t="s">
        <v>774</v>
      </c>
      <c r="I500" s="22">
        <v>1</v>
      </c>
      <c r="J500" s="22">
        <v>5</v>
      </c>
      <c r="K500" s="22">
        <v>21257</v>
      </c>
      <c r="L500" s="22">
        <v>148</v>
      </c>
      <c r="M500" s="22">
        <v>5</v>
      </c>
      <c r="N500" s="26">
        <v>0.24603009259259259</v>
      </c>
      <c r="O500" s="23">
        <f t="shared" si="18"/>
        <v>3146036</v>
      </c>
      <c r="P500" s="23">
        <f t="shared" si="19"/>
        <v>740</v>
      </c>
    </row>
    <row r="501" spans="1:16" x14ac:dyDescent="0.25">
      <c r="A501" s="22">
        <v>496</v>
      </c>
      <c r="B501" s="25" t="s">
        <v>10</v>
      </c>
      <c r="C501" s="25" t="s">
        <v>10</v>
      </c>
      <c r="D501" s="25" t="s">
        <v>719</v>
      </c>
      <c r="E501" s="25" t="s">
        <v>761</v>
      </c>
      <c r="F501" s="25" t="s">
        <v>775</v>
      </c>
      <c r="G501" s="25">
        <v>7382629681</v>
      </c>
      <c r="H501" s="25" t="s">
        <v>776</v>
      </c>
      <c r="I501" s="22">
        <v>1</v>
      </c>
      <c r="J501" s="22">
        <v>2</v>
      </c>
      <c r="K501" s="22">
        <v>9901</v>
      </c>
      <c r="L501" s="22">
        <v>228</v>
      </c>
      <c r="M501" s="22">
        <v>2</v>
      </c>
      <c r="N501" s="26">
        <v>0.11459490740740741</v>
      </c>
      <c r="O501" s="23">
        <f t="shared" si="18"/>
        <v>2257428</v>
      </c>
      <c r="P501" s="23">
        <f t="shared" si="19"/>
        <v>456</v>
      </c>
    </row>
    <row r="502" spans="1:16" x14ac:dyDescent="0.25">
      <c r="A502" s="22">
        <v>497</v>
      </c>
      <c r="B502" s="25" t="s">
        <v>10</v>
      </c>
      <c r="C502" s="25" t="s">
        <v>10</v>
      </c>
      <c r="D502" s="25" t="s">
        <v>719</v>
      </c>
      <c r="E502" s="25" t="s">
        <v>761</v>
      </c>
      <c r="F502" s="25" t="s">
        <v>775</v>
      </c>
      <c r="G502" s="25">
        <v>7382629681</v>
      </c>
      <c r="H502" s="25" t="s">
        <v>777</v>
      </c>
      <c r="I502" s="22">
        <v>1</v>
      </c>
      <c r="J502" s="22">
        <v>1</v>
      </c>
      <c r="K502" s="22">
        <v>7269</v>
      </c>
      <c r="L502" s="22">
        <v>1358</v>
      </c>
      <c r="M502" s="22">
        <v>1</v>
      </c>
      <c r="N502" s="26">
        <v>8.413194444444444E-2</v>
      </c>
      <c r="O502" s="23">
        <f t="shared" si="18"/>
        <v>9871302</v>
      </c>
      <c r="P502" s="23">
        <f t="shared" si="19"/>
        <v>1358</v>
      </c>
    </row>
    <row r="503" spans="1:16" x14ac:dyDescent="0.25">
      <c r="A503" s="22">
        <v>498</v>
      </c>
      <c r="B503" s="25" t="s">
        <v>10</v>
      </c>
      <c r="C503" s="25" t="s">
        <v>10</v>
      </c>
      <c r="D503" s="25" t="s">
        <v>719</v>
      </c>
      <c r="E503" s="25" t="s">
        <v>761</v>
      </c>
      <c r="F503" s="25" t="s">
        <v>775</v>
      </c>
      <c r="G503" s="25">
        <v>7382629681</v>
      </c>
      <c r="H503" s="25" t="s">
        <v>778</v>
      </c>
      <c r="I503" s="22">
        <v>1</v>
      </c>
      <c r="J503" s="22">
        <v>3</v>
      </c>
      <c r="K503" s="22">
        <v>15544</v>
      </c>
      <c r="L503" s="22">
        <v>5135</v>
      </c>
      <c r="M503" s="22">
        <v>3</v>
      </c>
      <c r="N503" s="26">
        <v>0.1799074074074074</v>
      </c>
      <c r="O503" s="23">
        <f t="shared" si="18"/>
        <v>79818440</v>
      </c>
      <c r="P503" s="23">
        <f t="shared" si="19"/>
        <v>15405</v>
      </c>
    </row>
    <row r="504" spans="1:16" x14ac:dyDescent="0.25">
      <c r="A504" s="22">
        <v>499</v>
      </c>
      <c r="B504" s="25" t="s">
        <v>10</v>
      </c>
      <c r="C504" s="25" t="s">
        <v>10</v>
      </c>
      <c r="D504" s="25" t="s">
        <v>719</v>
      </c>
      <c r="E504" s="25" t="s">
        <v>761</v>
      </c>
      <c r="F504" s="25" t="s">
        <v>775</v>
      </c>
      <c r="G504" s="25">
        <v>7382629681</v>
      </c>
      <c r="H504" s="25" t="s">
        <v>779</v>
      </c>
      <c r="I504" s="22">
        <v>1</v>
      </c>
      <c r="J504" s="22">
        <v>3</v>
      </c>
      <c r="K504" s="22">
        <v>7615</v>
      </c>
      <c r="L504" s="22">
        <v>2097</v>
      </c>
      <c r="M504" s="22">
        <v>3</v>
      </c>
      <c r="N504" s="26">
        <v>8.8136574074074076E-2</v>
      </c>
      <c r="O504" s="23">
        <f t="shared" si="18"/>
        <v>15968655</v>
      </c>
      <c r="P504" s="23">
        <f t="shared" si="19"/>
        <v>6291</v>
      </c>
    </row>
    <row r="505" spans="1:16" x14ac:dyDescent="0.25">
      <c r="A505" s="22">
        <v>500</v>
      </c>
      <c r="B505" s="25" t="s">
        <v>10</v>
      </c>
      <c r="C505" s="25" t="s">
        <v>10</v>
      </c>
      <c r="D505" s="25" t="s">
        <v>719</v>
      </c>
      <c r="E505" s="25" t="s">
        <v>761</v>
      </c>
      <c r="F505" s="25" t="s">
        <v>780</v>
      </c>
      <c r="G505" s="25">
        <v>8333068581</v>
      </c>
      <c r="H505" s="25" t="s">
        <v>781</v>
      </c>
      <c r="I505" s="22">
        <v>1</v>
      </c>
      <c r="J505" s="22">
        <v>5</v>
      </c>
      <c r="K505" s="22">
        <v>11314</v>
      </c>
      <c r="L505" s="22">
        <v>1233</v>
      </c>
      <c r="M505" s="22">
        <v>5</v>
      </c>
      <c r="N505" s="26">
        <v>0.13094907407407408</v>
      </c>
      <c r="O505" s="23">
        <f t="shared" si="18"/>
        <v>13950162</v>
      </c>
      <c r="P505" s="23">
        <f t="shared" si="19"/>
        <v>6165</v>
      </c>
    </row>
    <row r="506" spans="1:16" x14ac:dyDescent="0.25">
      <c r="A506" s="22">
        <v>501</v>
      </c>
      <c r="B506" s="25" t="s">
        <v>10</v>
      </c>
      <c r="C506" s="25" t="s">
        <v>10</v>
      </c>
      <c r="D506" s="25" t="s">
        <v>719</v>
      </c>
      <c r="E506" s="25" t="s">
        <v>761</v>
      </c>
      <c r="F506" s="25" t="s">
        <v>780</v>
      </c>
      <c r="G506" s="25">
        <v>8333068581</v>
      </c>
      <c r="H506" s="25" t="s">
        <v>782</v>
      </c>
      <c r="I506" s="22">
        <v>1</v>
      </c>
      <c r="J506" s="22">
        <v>5</v>
      </c>
      <c r="K506" s="22">
        <v>12069</v>
      </c>
      <c r="L506" s="22">
        <v>4020</v>
      </c>
      <c r="M506" s="22">
        <v>5</v>
      </c>
      <c r="N506" s="26">
        <v>0.13968749999999999</v>
      </c>
      <c r="O506" s="23">
        <f t="shared" si="18"/>
        <v>48517380</v>
      </c>
      <c r="P506" s="23">
        <f t="shared" si="19"/>
        <v>20100</v>
      </c>
    </row>
    <row r="507" spans="1:16" x14ac:dyDescent="0.25">
      <c r="A507" s="22">
        <v>502</v>
      </c>
      <c r="B507" s="25" t="s">
        <v>10</v>
      </c>
      <c r="C507" s="25" t="s">
        <v>10</v>
      </c>
      <c r="D507" s="25" t="s">
        <v>719</v>
      </c>
      <c r="E507" s="25" t="s">
        <v>761</v>
      </c>
      <c r="F507" s="25" t="s">
        <v>780</v>
      </c>
      <c r="G507" s="25">
        <v>8333068581</v>
      </c>
      <c r="H507" s="25" t="s">
        <v>783</v>
      </c>
      <c r="I507" s="22">
        <v>1</v>
      </c>
      <c r="J507" s="22">
        <v>8</v>
      </c>
      <c r="K507" s="22">
        <v>46502</v>
      </c>
      <c r="L507" s="22">
        <v>1709</v>
      </c>
      <c r="M507" s="22">
        <v>8</v>
      </c>
      <c r="N507" s="26">
        <v>0.53821759259259261</v>
      </c>
      <c r="O507" s="23">
        <f t="shared" si="18"/>
        <v>79471918</v>
      </c>
      <c r="P507" s="23">
        <f t="shared" si="19"/>
        <v>13672</v>
      </c>
    </row>
    <row r="508" spans="1:16" x14ac:dyDescent="0.25">
      <c r="A508" s="22">
        <v>503</v>
      </c>
      <c r="B508" s="25" t="s">
        <v>10</v>
      </c>
      <c r="C508" s="25" t="s">
        <v>10</v>
      </c>
      <c r="D508" s="25" t="s">
        <v>719</v>
      </c>
      <c r="E508" s="25" t="s">
        <v>784</v>
      </c>
      <c r="F508" s="25" t="s">
        <v>785</v>
      </c>
      <c r="G508" s="25"/>
      <c r="H508" s="25" t="s">
        <v>786</v>
      </c>
      <c r="I508" s="22">
        <v>1</v>
      </c>
      <c r="J508" s="22">
        <v>0</v>
      </c>
      <c r="K508" s="22">
        <v>0</v>
      </c>
      <c r="L508" s="27"/>
      <c r="M508" s="22">
        <v>0</v>
      </c>
      <c r="N508" s="26">
        <v>0</v>
      </c>
      <c r="O508" s="23">
        <f t="shared" si="18"/>
        <v>0</v>
      </c>
      <c r="P508" s="23">
        <f t="shared" si="19"/>
        <v>0</v>
      </c>
    </row>
    <row r="509" spans="1:16" x14ac:dyDescent="0.25">
      <c r="A509" s="22">
        <v>504</v>
      </c>
      <c r="B509" s="25" t="s">
        <v>10</v>
      </c>
      <c r="C509" s="25" t="s">
        <v>10</v>
      </c>
      <c r="D509" s="25" t="s">
        <v>719</v>
      </c>
      <c r="E509" s="25" t="s">
        <v>784</v>
      </c>
      <c r="F509" s="25" t="s">
        <v>785</v>
      </c>
      <c r="G509" s="25"/>
      <c r="H509" s="25" t="s">
        <v>787</v>
      </c>
      <c r="I509" s="22">
        <v>1</v>
      </c>
      <c r="J509" s="22">
        <v>0</v>
      </c>
      <c r="K509" s="22">
        <v>0</v>
      </c>
      <c r="L509" s="27"/>
      <c r="M509" s="22">
        <v>0</v>
      </c>
      <c r="N509" s="26">
        <v>0</v>
      </c>
      <c r="O509" s="23">
        <f t="shared" si="18"/>
        <v>0</v>
      </c>
      <c r="P509" s="23">
        <f t="shared" si="19"/>
        <v>0</v>
      </c>
    </row>
    <row r="510" spans="1:16" x14ac:dyDescent="0.25">
      <c r="A510" s="22">
        <v>505</v>
      </c>
      <c r="B510" s="25" t="s">
        <v>10</v>
      </c>
      <c r="C510" s="25" t="s">
        <v>10</v>
      </c>
      <c r="D510" s="25" t="s">
        <v>719</v>
      </c>
      <c r="E510" s="25" t="s">
        <v>784</v>
      </c>
      <c r="F510" s="25" t="s">
        <v>785</v>
      </c>
      <c r="G510" s="25"/>
      <c r="H510" s="25" t="s">
        <v>788</v>
      </c>
      <c r="I510" s="22">
        <v>1</v>
      </c>
      <c r="J510" s="22">
        <v>0</v>
      </c>
      <c r="K510" s="22">
        <v>0</v>
      </c>
      <c r="L510" s="27"/>
      <c r="M510" s="22">
        <v>0</v>
      </c>
      <c r="N510" s="26">
        <v>0</v>
      </c>
      <c r="O510" s="23">
        <f t="shared" si="18"/>
        <v>0</v>
      </c>
      <c r="P510" s="23">
        <f t="shared" si="19"/>
        <v>0</v>
      </c>
    </row>
    <row r="511" spans="1:16" x14ac:dyDescent="0.25">
      <c r="A511" s="22">
        <v>506</v>
      </c>
      <c r="B511" s="25" t="s">
        <v>10</v>
      </c>
      <c r="C511" s="25" t="s">
        <v>10</v>
      </c>
      <c r="D511" s="25" t="s">
        <v>719</v>
      </c>
      <c r="E511" s="25" t="s">
        <v>784</v>
      </c>
      <c r="F511" s="25" t="s">
        <v>785</v>
      </c>
      <c r="G511" s="25"/>
      <c r="H511" s="25" t="s">
        <v>789</v>
      </c>
      <c r="I511" s="22">
        <v>1</v>
      </c>
      <c r="J511" s="22">
        <v>0</v>
      </c>
      <c r="K511" s="22">
        <v>0</v>
      </c>
      <c r="L511" s="27"/>
      <c r="M511" s="22">
        <v>0</v>
      </c>
      <c r="N511" s="26">
        <v>0</v>
      </c>
      <c r="O511" s="23">
        <f t="shared" si="18"/>
        <v>0</v>
      </c>
      <c r="P511" s="23">
        <f t="shared" si="19"/>
        <v>0</v>
      </c>
    </row>
    <row r="512" spans="1:16" x14ac:dyDescent="0.25">
      <c r="A512" s="22">
        <v>507</v>
      </c>
      <c r="B512" s="25" t="s">
        <v>10</v>
      </c>
      <c r="C512" s="25" t="s">
        <v>10</v>
      </c>
      <c r="D512" s="25" t="s">
        <v>719</v>
      </c>
      <c r="E512" s="25" t="s">
        <v>784</v>
      </c>
      <c r="F512" s="25" t="s">
        <v>785</v>
      </c>
      <c r="G512" s="25"/>
      <c r="H512" s="25" t="s">
        <v>790</v>
      </c>
      <c r="I512" s="22">
        <v>1</v>
      </c>
      <c r="J512" s="22">
        <v>0</v>
      </c>
      <c r="K512" s="22">
        <v>0</v>
      </c>
      <c r="L512" s="27"/>
      <c r="M512" s="22">
        <v>0</v>
      </c>
      <c r="N512" s="26">
        <v>0</v>
      </c>
      <c r="O512" s="23">
        <f t="shared" si="18"/>
        <v>0</v>
      </c>
      <c r="P512" s="23">
        <f t="shared" si="19"/>
        <v>0</v>
      </c>
    </row>
    <row r="513" spans="1:17" x14ac:dyDescent="0.25">
      <c r="A513" s="22">
        <v>508</v>
      </c>
      <c r="B513" s="25" t="s">
        <v>10</v>
      </c>
      <c r="C513" s="25" t="s">
        <v>10</v>
      </c>
      <c r="D513" s="25" t="s">
        <v>719</v>
      </c>
      <c r="E513" s="25" t="s">
        <v>784</v>
      </c>
      <c r="F513" s="25" t="s">
        <v>726</v>
      </c>
      <c r="G513" s="25">
        <v>9490615381</v>
      </c>
      <c r="H513" s="25" t="s">
        <v>791</v>
      </c>
      <c r="I513" s="22">
        <v>1</v>
      </c>
      <c r="J513" s="22">
        <v>4</v>
      </c>
      <c r="K513" s="22">
        <v>13700</v>
      </c>
      <c r="L513" s="22">
        <v>2258</v>
      </c>
      <c r="M513" s="22">
        <v>4</v>
      </c>
      <c r="N513" s="26">
        <v>0.15856481481481483</v>
      </c>
      <c r="O513" s="23">
        <f t="shared" si="18"/>
        <v>30934600</v>
      </c>
      <c r="P513" s="23">
        <f t="shared" si="19"/>
        <v>9032</v>
      </c>
    </row>
    <row r="514" spans="1:17" x14ac:dyDescent="0.25">
      <c r="A514" s="22">
        <v>509</v>
      </c>
      <c r="B514" s="25" t="s">
        <v>10</v>
      </c>
      <c r="C514" s="25" t="s">
        <v>10</v>
      </c>
      <c r="D514" s="25" t="s">
        <v>719</v>
      </c>
      <c r="E514" s="25" t="s">
        <v>784</v>
      </c>
      <c r="F514" s="25" t="s">
        <v>792</v>
      </c>
      <c r="G514" s="25">
        <v>9490615382</v>
      </c>
      <c r="H514" s="25" t="s">
        <v>793</v>
      </c>
      <c r="I514" s="22">
        <v>1</v>
      </c>
      <c r="J514" s="22">
        <v>6</v>
      </c>
      <c r="K514" s="22">
        <v>21414</v>
      </c>
      <c r="L514" s="22">
        <v>2944</v>
      </c>
      <c r="M514" s="22">
        <v>6</v>
      </c>
      <c r="N514" s="26">
        <v>0.24784722222222222</v>
      </c>
      <c r="O514" s="23">
        <f t="shared" si="18"/>
        <v>63042816</v>
      </c>
      <c r="P514" s="23">
        <f t="shared" si="19"/>
        <v>17664</v>
      </c>
    </row>
    <row r="515" spans="1:17" x14ac:dyDescent="0.25">
      <c r="A515" s="22">
        <v>510</v>
      </c>
      <c r="B515" s="25" t="s">
        <v>10</v>
      </c>
      <c r="C515" s="25" t="s">
        <v>10</v>
      </c>
      <c r="D515" s="25" t="s">
        <v>719</v>
      </c>
      <c r="E515" s="25" t="s">
        <v>784</v>
      </c>
      <c r="F515" s="25" t="s">
        <v>792</v>
      </c>
      <c r="G515" s="25">
        <v>9490615382</v>
      </c>
      <c r="H515" s="25" t="s">
        <v>794</v>
      </c>
      <c r="I515" s="22">
        <v>1</v>
      </c>
      <c r="J515" s="22">
        <v>0</v>
      </c>
      <c r="K515" s="22">
        <v>0</v>
      </c>
      <c r="L515" s="22">
        <v>3235</v>
      </c>
      <c r="M515" s="22">
        <v>0</v>
      </c>
      <c r="N515" s="26">
        <v>0</v>
      </c>
      <c r="O515" s="23">
        <f t="shared" si="18"/>
        <v>0</v>
      </c>
      <c r="P515" s="23">
        <f t="shared" si="19"/>
        <v>0</v>
      </c>
    </row>
    <row r="516" spans="1:17" x14ac:dyDescent="0.25">
      <c r="A516" s="22">
        <v>511</v>
      </c>
      <c r="B516" s="25" t="s">
        <v>10</v>
      </c>
      <c r="C516" s="25" t="s">
        <v>10</v>
      </c>
      <c r="D516" s="25" t="s">
        <v>719</v>
      </c>
      <c r="E516" s="25" t="s">
        <v>784</v>
      </c>
      <c r="F516" s="25" t="s">
        <v>792</v>
      </c>
      <c r="G516" s="25">
        <v>9490615382</v>
      </c>
      <c r="H516" s="25" t="s">
        <v>795</v>
      </c>
      <c r="I516" s="22">
        <v>1</v>
      </c>
      <c r="J516" s="22">
        <v>0</v>
      </c>
      <c r="K516" s="22">
        <v>0</v>
      </c>
      <c r="L516" s="22">
        <v>3032</v>
      </c>
      <c r="M516" s="22">
        <v>0</v>
      </c>
      <c r="N516" s="26">
        <v>0</v>
      </c>
      <c r="O516" s="23">
        <f t="shared" si="18"/>
        <v>0</v>
      </c>
      <c r="P516" s="23">
        <f t="shared" si="19"/>
        <v>0</v>
      </c>
    </row>
    <row r="517" spans="1:17" x14ac:dyDescent="0.25">
      <c r="A517" s="22">
        <v>512</v>
      </c>
      <c r="B517" s="25" t="s">
        <v>10</v>
      </c>
      <c r="C517" s="25" t="s">
        <v>10</v>
      </c>
      <c r="D517" s="25" t="s">
        <v>719</v>
      </c>
      <c r="E517" s="25" t="s">
        <v>784</v>
      </c>
      <c r="F517" s="25" t="s">
        <v>792</v>
      </c>
      <c r="G517" s="25">
        <v>9490615382</v>
      </c>
      <c r="H517" s="25" t="s">
        <v>796</v>
      </c>
      <c r="I517" s="22">
        <v>1</v>
      </c>
      <c r="J517" s="22">
        <v>0</v>
      </c>
      <c r="K517" s="22">
        <v>0</v>
      </c>
      <c r="L517" s="22">
        <v>12</v>
      </c>
      <c r="M517" s="22">
        <v>0</v>
      </c>
      <c r="N517" s="26">
        <v>0</v>
      </c>
      <c r="O517" s="23">
        <f t="shared" si="18"/>
        <v>0</v>
      </c>
      <c r="P517" s="23">
        <f t="shared" si="19"/>
        <v>0</v>
      </c>
    </row>
    <row r="518" spans="1:17" x14ac:dyDescent="0.25">
      <c r="A518" s="22">
        <v>513</v>
      </c>
      <c r="B518" s="25" t="s">
        <v>10</v>
      </c>
      <c r="C518" s="25" t="s">
        <v>10</v>
      </c>
      <c r="D518" s="25" t="s">
        <v>719</v>
      </c>
      <c r="E518" s="25" t="s">
        <v>784</v>
      </c>
      <c r="F518" s="25" t="s">
        <v>792</v>
      </c>
      <c r="G518" s="25">
        <v>9490615382</v>
      </c>
      <c r="H518" s="25" t="s">
        <v>797</v>
      </c>
      <c r="I518" s="22">
        <v>1</v>
      </c>
      <c r="J518" s="22">
        <v>0</v>
      </c>
      <c r="K518" s="22">
        <v>0</v>
      </c>
      <c r="L518" s="22">
        <v>3341</v>
      </c>
      <c r="M518" s="22">
        <v>0</v>
      </c>
      <c r="N518" s="26">
        <v>0</v>
      </c>
      <c r="O518" s="23">
        <f t="shared" si="18"/>
        <v>0</v>
      </c>
      <c r="P518" s="23">
        <f t="shared" si="19"/>
        <v>0</v>
      </c>
    </row>
    <row r="519" spans="1:17" x14ac:dyDescent="0.25">
      <c r="A519" s="22">
        <v>514</v>
      </c>
      <c r="B519" s="25" t="s">
        <v>10</v>
      </c>
      <c r="C519" s="25" t="s">
        <v>10</v>
      </c>
      <c r="D519" s="25" t="s">
        <v>719</v>
      </c>
      <c r="E519" s="25" t="s">
        <v>784</v>
      </c>
      <c r="F519" s="25" t="s">
        <v>792</v>
      </c>
      <c r="G519" s="25">
        <v>9490615382</v>
      </c>
      <c r="H519" s="25" t="s">
        <v>798</v>
      </c>
      <c r="I519" s="22">
        <v>1</v>
      </c>
      <c r="J519" s="22">
        <v>6</v>
      </c>
      <c r="K519" s="22">
        <v>17604</v>
      </c>
      <c r="L519" s="22">
        <v>2494</v>
      </c>
      <c r="M519" s="22">
        <v>6</v>
      </c>
      <c r="N519" s="26">
        <v>0.20374999999999999</v>
      </c>
      <c r="O519" s="23">
        <f t="shared" si="18"/>
        <v>43904376</v>
      </c>
      <c r="P519" s="23">
        <f t="shared" si="19"/>
        <v>14964</v>
      </c>
    </row>
    <row r="520" spans="1:17" x14ac:dyDescent="0.25">
      <c r="A520" s="22">
        <v>515</v>
      </c>
      <c r="B520" s="25" t="s">
        <v>10</v>
      </c>
      <c r="C520" s="25" t="s">
        <v>10</v>
      </c>
      <c r="D520" s="25" t="s">
        <v>719</v>
      </c>
      <c r="E520" s="25" t="s">
        <v>784</v>
      </c>
      <c r="F520" s="25" t="s">
        <v>792</v>
      </c>
      <c r="G520" s="25">
        <v>9490615382</v>
      </c>
      <c r="H520" s="25" t="s">
        <v>799</v>
      </c>
      <c r="I520" s="22">
        <v>1</v>
      </c>
      <c r="J520" s="22">
        <v>5</v>
      </c>
      <c r="K520" s="22">
        <v>18649</v>
      </c>
      <c r="L520" s="22">
        <v>1239</v>
      </c>
      <c r="M520" s="22">
        <v>5</v>
      </c>
      <c r="N520" s="26">
        <v>0.21584490740740742</v>
      </c>
      <c r="O520" s="23">
        <f t="shared" si="18"/>
        <v>23106111</v>
      </c>
      <c r="P520" s="23">
        <f t="shared" si="19"/>
        <v>6195</v>
      </c>
    </row>
    <row r="521" spans="1:17" x14ac:dyDescent="0.25">
      <c r="A521" s="22">
        <v>516</v>
      </c>
      <c r="B521" s="25" t="s">
        <v>10</v>
      </c>
      <c r="C521" s="25" t="s">
        <v>10</v>
      </c>
      <c r="D521" s="25" t="s">
        <v>719</v>
      </c>
      <c r="E521" s="25" t="s">
        <v>784</v>
      </c>
      <c r="F521" s="25" t="s">
        <v>757</v>
      </c>
      <c r="G521" s="25">
        <v>8333068580</v>
      </c>
      <c r="H521" s="25" t="s">
        <v>800</v>
      </c>
      <c r="I521" s="22">
        <v>1</v>
      </c>
      <c r="J521" s="22">
        <v>5</v>
      </c>
      <c r="K521" s="22">
        <v>12343</v>
      </c>
      <c r="L521" s="22">
        <v>2309</v>
      </c>
      <c r="M521" s="22">
        <v>5</v>
      </c>
      <c r="N521" s="26">
        <v>0.1428587962962963</v>
      </c>
      <c r="O521" s="23">
        <f t="shared" si="18"/>
        <v>28499987</v>
      </c>
      <c r="P521" s="23">
        <f t="shared" si="19"/>
        <v>11545</v>
      </c>
    </row>
    <row r="522" spans="1:17" x14ac:dyDescent="0.25">
      <c r="A522" s="22">
        <v>517</v>
      </c>
      <c r="B522" s="25" t="s">
        <v>10</v>
      </c>
      <c r="C522" s="25" t="s">
        <v>10</v>
      </c>
      <c r="D522" s="25" t="s">
        <v>719</v>
      </c>
      <c r="E522" s="25" t="s">
        <v>784</v>
      </c>
      <c r="F522" s="25" t="s">
        <v>717</v>
      </c>
      <c r="G522" s="25">
        <v>9492807983</v>
      </c>
      <c r="H522" s="25" t="s">
        <v>801</v>
      </c>
      <c r="I522" s="22">
        <v>1</v>
      </c>
      <c r="J522" s="22">
        <v>4</v>
      </c>
      <c r="K522" s="22">
        <v>15821</v>
      </c>
      <c r="L522" s="22">
        <v>3050</v>
      </c>
      <c r="M522" s="22">
        <v>4</v>
      </c>
      <c r="N522" s="26">
        <v>0.18311342592592592</v>
      </c>
      <c r="O522" s="23">
        <f t="shared" si="18"/>
        <v>48254050</v>
      </c>
      <c r="P522" s="23">
        <f t="shared" si="19"/>
        <v>12200</v>
      </c>
    </row>
    <row r="523" spans="1:17" x14ac:dyDescent="0.25">
      <c r="A523" s="22">
        <v>518</v>
      </c>
      <c r="B523" s="25" t="s">
        <v>10</v>
      </c>
      <c r="C523" s="25" t="s">
        <v>10</v>
      </c>
      <c r="D523" s="25" t="s">
        <v>719</v>
      </c>
      <c r="E523" s="25" t="s">
        <v>784</v>
      </c>
      <c r="F523" s="25" t="s">
        <v>717</v>
      </c>
      <c r="G523" s="25">
        <v>9492807983</v>
      </c>
      <c r="H523" s="25" t="s">
        <v>802</v>
      </c>
      <c r="I523" s="22">
        <v>1</v>
      </c>
      <c r="J523" s="22">
        <v>3</v>
      </c>
      <c r="K523" s="22">
        <v>14760</v>
      </c>
      <c r="L523" s="22">
        <v>3038</v>
      </c>
      <c r="M523" s="22">
        <v>3</v>
      </c>
      <c r="N523" s="26">
        <v>0.17083333333333334</v>
      </c>
      <c r="O523" s="23">
        <f t="shared" si="18"/>
        <v>44840880</v>
      </c>
      <c r="P523" s="23">
        <f t="shared" si="19"/>
        <v>9114</v>
      </c>
    </row>
    <row r="524" spans="1:17" x14ac:dyDescent="0.25">
      <c r="A524" s="22">
        <v>519</v>
      </c>
      <c r="B524" s="25" t="s">
        <v>10</v>
      </c>
      <c r="C524" s="25" t="s">
        <v>10</v>
      </c>
      <c r="D524" s="25" t="s">
        <v>719</v>
      </c>
      <c r="E524" s="25" t="s">
        <v>784</v>
      </c>
      <c r="F524" s="25" t="s">
        <v>717</v>
      </c>
      <c r="G524" s="25">
        <v>9492807983</v>
      </c>
      <c r="H524" s="25" t="s">
        <v>803</v>
      </c>
      <c r="I524" s="22">
        <v>1</v>
      </c>
      <c r="J524" s="22">
        <v>2</v>
      </c>
      <c r="K524" s="22">
        <v>11232</v>
      </c>
      <c r="L524" s="22">
        <v>870</v>
      </c>
      <c r="M524" s="22">
        <v>2</v>
      </c>
      <c r="N524" s="26">
        <v>0.13</v>
      </c>
      <c r="O524" s="23">
        <f t="shared" si="18"/>
        <v>9771840</v>
      </c>
      <c r="P524" s="23">
        <f t="shared" si="19"/>
        <v>1740</v>
      </c>
    </row>
    <row r="525" spans="1:17" x14ac:dyDescent="0.25">
      <c r="A525" s="22">
        <v>520</v>
      </c>
      <c r="B525" s="25" t="s">
        <v>10</v>
      </c>
      <c r="C525" s="25" t="s">
        <v>10</v>
      </c>
      <c r="D525" s="25" t="s">
        <v>719</v>
      </c>
      <c r="E525" s="25" t="s">
        <v>784</v>
      </c>
      <c r="F525" s="25" t="s">
        <v>717</v>
      </c>
      <c r="G525" s="25">
        <v>9492807983</v>
      </c>
      <c r="H525" s="25" t="s">
        <v>804</v>
      </c>
      <c r="I525" s="22">
        <v>1</v>
      </c>
      <c r="J525" s="22">
        <v>3</v>
      </c>
      <c r="K525" s="22">
        <v>13644</v>
      </c>
      <c r="L525" s="22">
        <v>1793</v>
      </c>
      <c r="M525" s="22">
        <v>3</v>
      </c>
      <c r="N525" s="26">
        <v>0.15791666666666668</v>
      </c>
      <c r="O525" s="23">
        <f t="shared" si="18"/>
        <v>24463692</v>
      </c>
      <c r="P525" s="23">
        <f t="shared" si="19"/>
        <v>5379</v>
      </c>
    </row>
    <row r="526" spans="1:17" s="29" customFormat="1" x14ac:dyDescent="0.25">
      <c r="A526" s="28"/>
      <c r="B526" s="28"/>
      <c r="C526" s="28"/>
      <c r="D526" s="28"/>
      <c r="E526" s="28"/>
      <c r="F526" s="28"/>
      <c r="G526" s="28"/>
      <c r="H526" s="29" t="s">
        <v>805</v>
      </c>
      <c r="I526" s="29">
        <f t="shared" ref="I526" si="20">SUM(I398:I525)</f>
        <v>128</v>
      </c>
      <c r="J526" s="29">
        <f>SUM(J398:J525)</f>
        <v>851</v>
      </c>
      <c r="K526" s="29">
        <f>SUM(K398:K525)</f>
        <v>2262674</v>
      </c>
      <c r="L526" s="29">
        <f>SUM(L398:L525)</f>
        <v>275364</v>
      </c>
      <c r="M526" s="28"/>
      <c r="N526" s="30"/>
      <c r="O526" s="31">
        <f>SUM(O398:O525)/$L$526/86400</f>
        <v>0.24601172099240223</v>
      </c>
      <c r="P526" s="32">
        <f>SUM(P398:P525)/$L$526</f>
        <v>8.8662497639488098</v>
      </c>
      <c r="Q526" s="33">
        <f>1-O526/30</f>
        <v>0.99179960930025324</v>
      </c>
    </row>
    <row r="527" spans="1:17" x14ac:dyDescent="0.25">
      <c r="A527" s="22"/>
      <c r="B527" s="25"/>
      <c r="C527" s="25"/>
      <c r="D527" s="25"/>
      <c r="E527" s="25"/>
      <c r="F527" s="25"/>
      <c r="G527" s="25"/>
      <c r="H527" s="25"/>
      <c r="I527" s="22"/>
      <c r="L527" s="22"/>
      <c r="M527" s="22"/>
      <c r="N527" s="26"/>
      <c r="O527" s="23"/>
      <c r="P527" s="23"/>
    </row>
    <row r="528" spans="1:17" x14ac:dyDescent="0.25">
      <c r="A528" s="22">
        <v>521</v>
      </c>
      <c r="B528" s="25" t="s">
        <v>11</v>
      </c>
      <c r="C528" s="25" t="s">
        <v>806</v>
      </c>
      <c r="D528" s="25" t="s">
        <v>807</v>
      </c>
      <c r="E528" s="25" t="s">
        <v>808</v>
      </c>
      <c r="F528" s="25" t="s">
        <v>809</v>
      </c>
      <c r="G528" s="25">
        <v>8331014929</v>
      </c>
      <c r="H528" s="25" t="s">
        <v>810</v>
      </c>
      <c r="I528" s="22">
        <v>1</v>
      </c>
      <c r="J528" s="22">
        <v>12</v>
      </c>
      <c r="K528" s="22">
        <v>60054</v>
      </c>
      <c r="L528" s="22">
        <v>5396</v>
      </c>
      <c r="M528" s="22">
        <v>12</v>
      </c>
      <c r="N528" s="26">
        <v>0.69506944444444441</v>
      </c>
      <c r="O528" s="23">
        <f t="shared" ref="O528:O591" si="21">K528*L528</f>
        <v>324051384</v>
      </c>
      <c r="P528" s="23">
        <f t="shared" ref="P528:P591" si="22">J528*L528</f>
        <v>64752</v>
      </c>
    </row>
    <row r="529" spans="1:16" x14ac:dyDescent="0.25">
      <c r="A529" s="22">
        <v>522</v>
      </c>
      <c r="B529" s="25" t="s">
        <v>11</v>
      </c>
      <c r="C529" s="25" t="s">
        <v>806</v>
      </c>
      <c r="D529" s="25" t="s">
        <v>807</v>
      </c>
      <c r="E529" s="25" t="s">
        <v>808</v>
      </c>
      <c r="F529" s="25" t="s">
        <v>809</v>
      </c>
      <c r="G529" s="25">
        <v>8331014929</v>
      </c>
      <c r="H529" s="25" t="s">
        <v>811</v>
      </c>
      <c r="I529" s="22">
        <v>1</v>
      </c>
      <c r="J529" s="22">
        <v>15</v>
      </c>
      <c r="K529" s="22">
        <v>126134</v>
      </c>
      <c r="L529" s="22">
        <v>4270</v>
      </c>
      <c r="M529" s="22">
        <v>15</v>
      </c>
      <c r="N529" s="26">
        <v>1.4598842592592594</v>
      </c>
      <c r="O529" s="23">
        <f t="shared" si="21"/>
        <v>538592180</v>
      </c>
      <c r="P529" s="23">
        <f t="shared" si="22"/>
        <v>64050</v>
      </c>
    </row>
    <row r="530" spans="1:16" x14ac:dyDescent="0.25">
      <c r="A530" s="22">
        <v>523</v>
      </c>
      <c r="B530" s="25" t="s">
        <v>11</v>
      </c>
      <c r="C530" s="25" t="s">
        <v>806</v>
      </c>
      <c r="D530" s="25" t="s">
        <v>807</v>
      </c>
      <c r="E530" s="25" t="s">
        <v>808</v>
      </c>
      <c r="F530" s="25" t="s">
        <v>809</v>
      </c>
      <c r="G530" s="25">
        <v>8331014929</v>
      </c>
      <c r="H530" s="25" t="s">
        <v>812</v>
      </c>
      <c r="I530" s="22">
        <v>1</v>
      </c>
      <c r="J530" s="22">
        <v>0</v>
      </c>
      <c r="K530" s="22">
        <v>0</v>
      </c>
      <c r="L530" s="22">
        <v>4577</v>
      </c>
      <c r="M530" s="22">
        <v>0</v>
      </c>
      <c r="N530" s="26">
        <v>0</v>
      </c>
      <c r="O530" s="23">
        <f t="shared" si="21"/>
        <v>0</v>
      </c>
      <c r="P530" s="23">
        <f t="shared" si="22"/>
        <v>0</v>
      </c>
    </row>
    <row r="531" spans="1:16" x14ac:dyDescent="0.25">
      <c r="A531" s="22">
        <v>524</v>
      </c>
      <c r="B531" s="25" t="s">
        <v>11</v>
      </c>
      <c r="C531" s="25" t="s">
        <v>806</v>
      </c>
      <c r="D531" s="25" t="s">
        <v>807</v>
      </c>
      <c r="E531" s="25" t="s">
        <v>808</v>
      </c>
      <c r="F531" s="25" t="s">
        <v>809</v>
      </c>
      <c r="G531" s="25">
        <v>8331014929</v>
      </c>
      <c r="H531" s="25" t="s">
        <v>813</v>
      </c>
      <c r="I531" s="22">
        <v>1</v>
      </c>
      <c r="J531" s="22">
        <v>11</v>
      </c>
      <c r="K531" s="22">
        <v>52898</v>
      </c>
      <c r="L531" s="22">
        <v>1796</v>
      </c>
      <c r="M531" s="22">
        <v>11</v>
      </c>
      <c r="N531" s="26">
        <v>0.61224537037037041</v>
      </c>
      <c r="O531" s="23">
        <f t="shared" si="21"/>
        <v>95004808</v>
      </c>
      <c r="P531" s="23">
        <f t="shared" si="22"/>
        <v>19756</v>
      </c>
    </row>
    <row r="532" spans="1:16" x14ac:dyDescent="0.25">
      <c r="A532" s="22">
        <v>525</v>
      </c>
      <c r="B532" s="25" t="s">
        <v>11</v>
      </c>
      <c r="C532" s="25" t="s">
        <v>806</v>
      </c>
      <c r="D532" s="25" t="s">
        <v>807</v>
      </c>
      <c r="E532" s="25" t="s">
        <v>808</v>
      </c>
      <c r="F532" s="25" t="s">
        <v>809</v>
      </c>
      <c r="G532" s="25">
        <v>8331014929</v>
      </c>
      <c r="H532" s="25" t="s">
        <v>814</v>
      </c>
      <c r="I532" s="22">
        <v>1</v>
      </c>
      <c r="J532" s="22">
        <v>13</v>
      </c>
      <c r="K532" s="22">
        <v>91728</v>
      </c>
      <c r="L532" s="22">
        <v>6013</v>
      </c>
      <c r="M532" s="22">
        <v>13</v>
      </c>
      <c r="N532" s="26">
        <v>1.0616666666666668</v>
      </c>
      <c r="O532" s="23">
        <f t="shared" si="21"/>
        <v>551560464</v>
      </c>
      <c r="P532" s="23">
        <f t="shared" si="22"/>
        <v>78169</v>
      </c>
    </row>
    <row r="533" spans="1:16" x14ac:dyDescent="0.25">
      <c r="A533" s="22">
        <v>526</v>
      </c>
      <c r="B533" s="25" t="s">
        <v>11</v>
      </c>
      <c r="C533" s="25" t="s">
        <v>806</v>
      </c>
      <c r="D533" s="25" t="s">
        <v>807</v>
      </c>
      <c r="E533" s="25" t="s">
        <v>815</v>
      </c>
      <c r="F533" s="25" t="s">
        <v>816</v>
      </c>
      <c r="G533" s="25">
        <v>8330938011</v>
      </c>
      <c r="H533" s="25" t="s">
        <v>817</v>
      </c>
      <c r="I533" s="22">
        <v>1</v>
      </c>
      <c r="J533" s="22">
        <v>6</v>
      </c>
      <c r="K533" s="22">
        <v>51480</v>
      </c>
      <c r="L533" s="22">
        <v>1932</v>
      </c>
      <c r="M533" s="22">
        <v>6</v>
      </c>
      <c r="N533" s="26">
        <v>0.59583333333333333</v>
      </c>
      <c r="O533" s="23">
        <f t="shared" si="21"/>
        <v>99459360</v>
      </c>
      <c r="P533" s="23">
        <f t="shared" si="22"/>
        <v>11592</v>
      </c>
    </row>
    <row r="534" spans="1:16" x14ac:dyDescent="0.25">
      <c r="A534" s="22">
        <v>527</v>
      </c>
      <c r="B534" s="25" t="s">
        <v>11</v>
      </c>
      <c r="C534" s="25" t="s">
        <v>806</v>
      </c>
      <c r="D534" s="25" t="s">
        <v>807</v>
      </c>
      <c r="E534" s="25" t="s">
        <v>815</v>
      </c>
      <c r="F534" s="25" t="s">
        <v>816</v>
      </c>
      <c r="G534" s="25">
        <v>8330938011</v>
      </c>
      <c r="H534" s="25" t="s">
        <v>818</v>
      </c>
      <c r="I534" s="22">
        <v>1</v>
      </c>
      <c r="J534" s="22">
        <v>2</v>
      </c>
      <c r="K534" s="22">
        <v>8277</v>
      </c>
      <c r="L534" s="22">
        <v>7249</v>
      </c>
      <c r="M534" s="22">
        <v>2</v>
      </c>
      <c r="N534" s="26">
        <v>9.5798611111111112E-2</v>
      </c>
      <c r="O534" s="23">
        <f t="shared" si="21"/>
        <v>59999973</v>
      </c>
      <c r="P534" s="23">
        <f t="shared" si="22"/>
        <v>14498</v>
      </c>
    </row>
    <row r="535" spans="1:16" x14ac:dyDescent="0.25">
      <c r="A535" s="22">
        <v>528</v>
      </c>
      <c r="B535" s="25" t="s">
        <v>11</v>
      </c>
      <c r="C535" s="25" t="s">
        <v>806</v>
      </c>
      <c r="D535" s="25" t="s">
        <v>807</v>
      </c>
      <c r="E535" s="25" t="s">
        <v>815</v>
      </c>
      <c r="F535" s="25" t="s">
        <v>816</v>
      </c>
      <c r="G535" s="25">
        <v>8330938011</v>
      </c>
      <c r="H535" s="25" t="s">
        <v>819</v>
      </c>
      <c r="I535" s="22">
        <v>1</v>
      </c>
      <c r="J535" s="22">
        <v>3</v>
      </c>
      <c r="K535" s="22">
        <v>10630</v>
      </c>
      <c r="L535" s="22">
        <v>1</v>
      </c>
      <c r="M535" s="22">
        <v>3</v>
      </c>
      <c r="N535" s="26">
        <v>0.12303240740740741</v>
      </c>
      <c r="O535" s="23">
        <f t="shared" si="21"/>
        <v>10630</v>
      </c>
      <c r="P535" s="23">
        <f t="shared" si="22"/>
        <v>3</v>
      </c>
    </row>
    <row r="536" spans="1:16" x14ac:dyDescent="0.25">
      <c r="A536" s="22">
        <v>529</v>
      </c>
      <c r="B536" s="25" t="s">
        <v>11</v>
      </c>
      <c r="C536" s="25" t="s">
        <v>806</v>
      </c>
      <c r="D536" s="25" t="s">
        <v>807</v>
      </c>
      <c r="E536" s="25" t="s">
        <v>815</v>
      </c>
      <c r="F536" s="25" t="s">
        <v>820</v>
      </c>
      <c r="G536" s="25">
        <v>9490615594</v>
      </c>
      <c r="H536" s="25" t="s">
        <v>821</v>
      </c>
      <c r="I536" s="22">
        <v>1</v>
      </c>
      <c r="J536" s="22">
        <v>0</v>
      </c>
      <c r="K536" s="22">
        <v>0</v>
      </c>
      <c r="L536" s="22">
        <v>2324</v>
      </c>
      <c r="M536" s="22">
        <v>0</v>
      </c>
      <c r="N536" s="26">
        <v>0</v>
      </c>
      <c r="O536" s="23">
        <f t="shared" si="21"/>
        <v>0</v>
      </c>
      <c r="P536" s="23">
        <f t="shared" si="22"/>
        <v>0</v>
      </c>
    </row>
    <row r="537" spans="1:16" x14ac:dyDescent="0.25">
      <c r="A537" s="22">
        <v>530</v>
      </c>
      <c r="B537" s="25" t="s">
        <v>11</v>
      </c>
      <c r="C537" s="25" t="s">
        <v>806</v>
      </c>
      <c r="D537" s="25" t="s">
        <v>807</v>
      </c>
      <c r="E537" s="25" t="s">
        <v>815</v>
      </c>
      <c r="F537" s="25" t="s">
        <v>820</v>
      </c>
      <c r="G537" s="25">
        <v>9490615594</v>
      </c>
      <c r="H537" s="25" t="s">
        <v>822</v>
      </c>
      <c r="I537" s="22">
        <v>1</v>
      </c>
      <c r="J537" s="22">
        <v>0</v>
      </c>
      <c r="K537" s="22">
        <v>0</v>
      </c>
      <c r="L537" s="22">
        <v>3088</v>
      </c>
      <c r="M537" s="22">
        <v>0</v>
      </c>
      <c r="N537" s="26">
        <v>0</v>
      </c>
      <c r="O537" s="23">
        <f t="shared" si="21"/>
        <v>0</v>
      </c>
      <c r="P537" s="23">
        <f t="shared" si="22"/>
        <v>0</v>
      </c>
    </row>
    <row r="538" spans="1:16" x14ac:dyDescent="0.25">
      <c r="A538" s="22">
        <v>531</v>
      </c>
      <c r="B538" s="25" t="s">
        <v>11</v>
      </c>
      <c r="C538" s="25" t="s">
        <v>806</v>
      </c>
      <c r="D538" s="25" t="s">
        <v>807</v>
      </c>
      <c r="E538" s="25" t="s">
        <v>815</v>
      </c>
      <c r="F538" s="25" t="s">
        <v>820</v>
      </c>
      <c r="G538" s="25">
        <v>9490615594</v>
      </c>
      <c r="H538" s="25" t="s">
        <v>823</v>
      </c>
      <c r="I538" s="22">
        <v>1</v>
      </c>
      <c r="J538" s="22">
        <v>0</v>
      </c>
      <c r="K538" s="22">
        <v>0</v>
      </c>
      <c r="L538" s="22">
        <v>3461</v>
      </c>
      <c r="M538" s="22">
        <v>0</v>
      </c>
      <c r="N538" s="26">
        <v>0</v>
      </c>
      <c r="O538" s="23">
        <f t="shared" si="21"/>
        <v>0</v>
      </c>
      <c r="P538" s="23">
        <f t="shared" si="22"/>
        <v>0</v>
      </c>
    </row>
    <row r="539" spans="1:16" x14ac:dyDescent="0.25">
      <c r="A539" s="22">
        <v>532</v>
      </c>
      <c r="B539" s="25" t="s">
        <v>11</v>
      </c>
      <c r="C539" s="25" t="s">
        <v>806</v>
      </c>
      <c r="D539" s="25" t="s">
        <v>807</v>
      </c>
      <c r="E539" s="25" t="s">
        <v>815</v>
      </c>
      <c r="F539" s="25" t="s">
        <v>820</v>
      </c>
      <c r="G539" s="25">
        <v>9490615594</v>
      </c>
      <c r="H539" s="25" t="s">
        <v>824</v>
      </c>
      <c r="I539" s="22">
        <v>1</v>
      </c>
      <c r="J539" s="22">
        <v>11</v>
      </c>
      <c r="K539" s="22">
        <v>57642</v>
      </c>
      <c r="L539" s="22">
        <v>3198</v>
      </c>
      <c r="M539" s="22">
        <v>11</v>
      </c>
      <c r="N539" s="26">
        <v>0.66715277777777782</v>
      </c>
      <c r="O539" s="23">
        <f t="shared" si="21"/>
        <v>184339116</v>
      </c>
      <c r="P539" s="23">
        <f t="shared" si="22"/>
        <v>35178</v>
      </c>
    </row>
    <row r="540" spans="1:16" x14ac:dyDescent="0.25">
      <c r="A540" s="22">
        <v>533</v>
      </c>
      <c r="B540" s="25" t="s">
        <v>11</v>
      </c>
      <c r="C540" s="25" t="s">
        <v>806</v>
      </c>
      <c r="D540" s="25" t="s">
        <v>807</v>
      </c>
      <c r="E540" s="25" t="s">
        <v>815</v>
      </c>
      <c r="F540" s="25" t="s">
        <v>820</v>
      </c>
      <c r="G540" s="25">
        <v>9490615594</v>
      </c>
      <c r="H540" s="25" t="s">
        <v>825</v>
      </c>
      <c r="I540" s="22">
        <v>1</v>
      </c>
      <c r="J540" s="22">
        <v>0</v>
      </c>
      <c r="K540" s="22">
        <v>0</v>
      </c>
      <c r="L540" s="22">
        <v>2343</v>
      </c>
      <c r="M540" s="22">
        <v>0</v>
      </c>
      <c r="N540" s="26">
        <v>0</v>
      </c>
      <c r="O540" s="23">
        <f t="shared" si="21"/>
        <v>0</v>
      </c>
      <c r="P540" s="23">
        <f t="shared" si="22"/>
        <v>0</v>
      </c>
    </row>
    <row r="541" spans="1:16" x14ac:dyDescent="0.25">
      <c r="A541" s="22">
        <v>534</v>
      </c>
      <c r="B541" s="25" t="s">
        <v>11</v>
      </c>
      <c r="C541" s="25" t="s">
        <v>806</v>
      </c>
      <c r="D541" s="25" t="s">
        <v>807</v>
      </c>
      <c r="E541" s="25" t="s">
        <v>826</v>
      </c>
      <c r="F541" s="25" t="s">
        <v>827</v>
      </c>
      <c r="G541" s="25">
        <v>9490615595</v>
      </c>
      <c r="H541" s="25" t="s">
        <v>828</v>
      </c>
      <c r="I541" s="22">
        <v>1</v>
      </c>
      <c r="J541" s="22">
        <v>0</v>
      </c>
      <c r="K541" s="22">
        <v>0</v>
      </c>
      <c r="L541" s="22">
        <v>1581</v>
      </c>
      <c r="M541" s="22">
        <v>0</v>
      </c>
      <c r="N541" s="26">
        <v>0</v>
      </c>
      <c r="O541" s="23">
        <f t="shared" si="21"/>
        <v>0</v>
      </c>
      <c r="P541" s="23">
        <f t="shared" si="22"/>
        <v>0</v>
      </c>
    </row>
    <row r="542" spans="1:16" x14ac:dyDescent="0.25">
      <c r="A542" s="22">
        <v>535</v>
      </c>
      <c r="B542" s="25" t="s">
        <v>11</v>
      </c>
      <c r="C542" s="25" t="s">
        <v>806</v>
      </c>
      <c r="D542" s="25" t="s">
        <v>807</v>
      </c>
      <c r="E542" s="25" t="s">
        <v>826</v>
      </c>
      <c r="F542" s="25" t="s">
        <v>827</v>
      </c>
      <c r="G542" s="25">
        <v>9490615595</v>
      </c>
      <c r="H542" s="25" t="s">
        <v>829</v>
      </c>
      <c r="I542" s="22">
        <v>1</v>
      </c>
      <c r="J542" s="22">
        <v>0</v>
      </c>
      <c r="K542" s="22">
        <v>0</v>
      </c>
      <c r="L542" s="22">
        <v>2762</v>
      </c>
      <c r="M542" s="22">
        <v>0</v>
      </c>
      <c r="N542" s="26">
        <v>0</v>
      </c>
      <c r="O542" s="23">
        <f t="shared" si="21"/>
        <v>0</v>
      </c>
      <c r="P542" s="23">
        <f t="shared" si="22"/>
        <v>0</v>
      </c>
    </row>
    <row r="543" spans="1:16" x14ac:dyDescent="0.25">
      <c r="A543" s="22">
        <v>536</v>
      </c>
      <c r="B543" s="25" t="s">
        <v>11</v>
      </c>
      <c r="C543" s="25" t="s">
        <v>806</v>
      </c>
      <c r="D543" s="25" t="s">
        <v>807</v>
      </c>
      <c r="E543" s="25" t="s">
        <v>826</v>
      </c>
      <c r="F543" s="25" t="s">
        <v>830</v>
      </c>
      <c r="G543" s="25">
        <v>9490615597</v>
      </c>
      <c r="H543" s="25" t="s">
        <v>831</v>
      </c>
      <c r="I543" s="22">
        <v>1</v>
      </c>
      <c r="J543" s="22">
        <v>10</v>
      </c>
      <c r="K543" s="22">
        <v>59670</v>
      </c>
      <c r="L543" s="22">
        <v>2174</v>
      </c>
      <c r="M543" s="22">
        <v>10</v>
      </c>
      <c r="N543" s="26">
        <v>0.69062500000000004</v>
      </c>
      <c r="O543" s="23">
        <f t="shared" si="21"/>
        <v>129722580</v>
      </c>
      <c r="P543" s="23">
        <f t="shared" si="22"/>
        <v>21740</v>
      </c>
    </row>
    <row r="544" spans="1:16" x14ac:dyDescent="0.25">
      <c r="A544" s="22">
        <v>537</v>
      </c>
      <c r="B544" s="25" t="s">
        <v>11</v>
      </c>
      <c r="C544" s="25" t="s">
        <v>806</v>
      </c>
      <c r="D544" s="25" t="s">
        <v>807</v>
      </c>
      <c r="E544" s="25" t="s">
        <v>826</v>
      </c>
      <c r="F544" s="25" t="s">
        <v>830</v>
      </c>
      <c r="G544" s="25">
        <v>9490615597</v>
      </c>
      <c r="H544" s="25" t="s">
        <v>832</v>
      </c>
      <c r="I544" s="22">
        <v>1</v>
      </c>
      <c r="J544" s="22">
        <v>3</v>
      </c>
      <c r="K544" s="22">
        <v>11076</v>
      </c>
      <c r="L544" s="22">
        <v>2835</v>
      </c>
      <c r="M544" s="22">
        <v>3</v>
      </c>
      <c r="N544" s="26">
        <v>0.12819444444444444</v>
      </c>
      <c r="O544" s="23">
        <f t="shared" si="21"/>
        <v>31400460</v>
      </c>
      <c r="P544" s="23">
        <f t="shared" si="22"/>
        <v>8505</v>
      </c>
    </row>
    <row r="545" spans="1:16" x14ac:dyDescent="0.25">
      <c r="A545" s="22">
        <v>538</v>
      </c>
      <c r="B545" s="25" t="s">
        <v>11</v>
      </c>
      <c r="C545" s="25" t="s">
        <v>806</v>
      </c>
      <c r="D545" s="25" t="s">
        <v>807</v>
      </c>
      <c r="E545" s="25" t="s">
        <v>826</v>
      </c>
      <c r="F545" s="25" t="s">
        <v>830</v>
      </c>
      <c r="G545" s="25">
        <v>9490615597</v>
      </c>
      <c r="H545" s="25" t="s">
        <v>833</v>
      </c>
      <c r="I545" s="22">
        <v>1</v>
      </c>
      <c r="J545" s="22">
        <v>3</v>
      </c>
      <c r="K545" s="22">
        <v>11320</v>
      </c>
      <c r="L545" s="22">
        <v>2062</v>
      </c>
      <c r="M545" s="22">
        <v>3</v>
      </c>
      <c r="N545" s="26">
        <v>0.13101851851851851</v>
      </c>
      <c r="O545" s="23">
        <f t="shared" si="21"/>
        <v>23341840</v>
      </c>
      <c r="P545" s="23">
        <f t="shared" si="22"/>
        <v>6186</v>
      </c>
    </row>
    <row r="546" spans="1:16" x14ac:dyDescent="0.25">
      <c r="A546" s="22">
        <v>539</v>
      </c>
      <c r="B546" s="25" t="s">
        <v>11</v>
      </c>
      <c r="C546" s="25" t="s">
        <v>806</v>
      </c>
      <c r="D546" s="25" t="s">
        <v>834</v>
      </c>
      <c r="E546" s="25" t="s">
        <v>835</v>
      </c>
      <c r="F546" s="25" t="s">
        <v>836</v>
      </c>
      <c r="G546" s="25">
        <v>9490615602</v>
      </c>
      <c r="H546" s="25" t="s">
        <v>837</v>
      </c>
      <c r="I546" s="22">
        <v>1</v>
      </c>
      <c r="J546" s="22">
        <v>2</v>
      </c>
      <c r="K546" s="22">
        <v>15522</v>
      </c>
      <c r="L546" s="22">
        <v>40</v>
      </c>
      <c r="M546" s="22">
        <v>2</v>
      </c>
      <c r="N546" s="26">
        <v>0.17965277777777777</v>
      </c>
      <c r="O546" s="23">
        <f t="shared" si="21"/>
        <v>620880</v>
      </c>
      <c r="P546" s="23">
        <f t="shared" si="22"/>
        <v>80</v>
      </c>
    </row>
    <row r="547" spans="1:16" x14ac:dyDescent="0.25">
      <c r="A547" s="22">
        <v>540</v>
      </c>
      <c r="B547" s="25" t="s">
        <v>11</v>
      </c>
      <c r="C547" s="25" t="s">
        <v>806</v>
      </c>
      <c r="D547" s="25" t="s">
        <v>834</v>
      </c>
      <c r="E547" s="25" t="s">
        <v>835</v>
      </c>
      <c r="F547" s="25" t="s">
        <v>836</v>
      </c>
      <c r="G547" s="25">
        <v>9490615602</v>
      </c>
      <c r="H547" s="25" t="s">
        <v>838</v>
      </c>
      <c r="I547" s="22">
        <v>1</v>
      </c>
      <c r="J547" s="22">
        <v>0</v>
      </c>
      <c r="K547" s="22">
        <v>0</v>
      </c>
      <c r="L547" s="22">
        <v>3185</v>
      </c>
      <c r="M547" s="22">
        <v>0</v>
      </c>
      <c r="N547" s="26">
        <v>0</v>
      </c>
      <c r="O547" s="23">
        <f t="shared" si="21"/>
        <v>0</v>
      </c>
      <c r="P547" s="23">
        <f t="shared" si="22"/>
        <v>0</v>
      </c>
    </row>
    <row r="548" spans="1:16" x14ac:dyDescent="0.25">
      <c r="A548" s="22">
        <v>541</v>
      </c>
      <c r="B548" s="25" t="s">
        <v>11</v>
      </c>
      <c r="C548" s="25" t="s">
        <v>839</v>
      </c>
      <c r="D548" s="25" t="s">
        <v>839</v>
      </c>
      <c r="E548" s="25" t="s">
        <v>840</v>
      </c>
      <c r="F548" s="25" t="s">
        <v>841</v>
      </c>
      <c r="G548" s="25"/>
      <c r="H548" s="25" t="s">
        <v>842</v>
      </c>
      <c r="I548" s="22">
        <v>1</v>
      </c>
      <c r="J548" s="22">
        <v>0</v>
      </c>
      <c r="K548" s="22">
        <v>0</v>
      </c>
      <c r="L548" s="27"/>
      <c r="M548" s="22">
        <v>0</v>
      </c>
      <c r="N548" s="26">
        <v>0</v>
      </c>
      <c r="O548" s="23">
        <f t="shared" si="21"/>
        <v>0</v>
      </c>
      <c r="P548" s="23">
        <f t="shared" si="22"/>
        <v>0</v>
      </c>
    </row>
    <row r="549" spans="1:16" x14ac:dyDescent="0.25">
      <c r="A549" s="22">
        <v>542</v>
      </c>
      <c r="B549" s="25" t="s">
        <v>11</v>
      </c>
      <c r="C549" s="25" t="s">
        <v>839</v>
      </c>
      <c r="D549" s="25" t="s">
        <v>839</v>
      </c>
      <c r="E549" s="25" t="s">
        <v>840</v>
      </c>
      <c r="F549" s="25" t="s">
        <v>841</v>
      </c>
      <c r="G549" s="25"/>
      <c r="H549" s="25" t="s">
        <v>843</v>
      </c>
      <c r="I549" s="22">
        <v>1</v>
      </c>
      <c r="J549" s="22">
        <v>0</v>
      </c>
      <c r="K549" s="22">
        <v>0</v>
      </c>
      <c r="L549" s="27"/>
      <c r="M549" s="22">
        <v>0</v>
      </c>
      <c r="N549" s="26">
        <v>0</v>
      </c>
      <c r="O549" s="23">
        <f t="shared" si="21"/>
        <v>0</v>
      </c>
      <c r="P549" s="23">
        <f t="shared" si="22"/>
        <v>0</v>
      </c>
    </row>
    <row r="550" spans="1:16" x14ac:dyDescent="0.25">
      <c r="A550" s="22">
        <v>543</v>
      </c>
      <c r="B550" s="25" t="s">
        <v>11</v>
      </c>
      <c r="C550" s="25" t="s">
        <v>839</v>
      </c>
      <c r="D550" s="25" t="s">
        <v>839</v>
      </c>
      <c r="E550" s="25" t="s">
        <v>844</v>
      </c>
      <c r="F550" s="25" t="s">
        <v>845</v>
      </c>
      <c r="G550" s="25">
        <v>8330938015</v>
      </c>
      <c r="H550" s="25" t="s">
        <v>846</v>
      </c>
      <c r="I550" s="22">
        <v>1</v>
      </c>
      <c r="J550" s="22">
        <v>5</v>
      </c>
      <c r="K550" s="22">
        <v>31065</v>
      </c>
      <c r="L550" s="22">
        <v>3950</v>
      </c>
      <c r="M550" s="22">
        <v>5</v>
      </c>
      <c r="N550" s="26">
        <v>0.35954861111111114</v>
      </c>
      <c r="O550" s="23">
        <f t="shared" si="21"/>
        <v>122706750</v>
      </c>
      <c r="P550" s="23">
        <f t="shared" si="22"/>
        <v>19750</v>
      </c>
    </row>
    <row r="551" spans="1:16" x14ac:dyDescent="0.25">
      <c r="A551" s="22">
        <v>544</v>
      </c>
      <c r="B551" s="25" t="s">
        <v>11</v>
      </c>
      <c r="C551" s="25" t="s">
        <v>839</v>
      </c>
      <c r="D551" s="25" t="s">
        <v>839</v>
      </c>
      <c r="E551" s="25" t="s">
        <v>844</v>
      </c>
      <c r="F551" s="25" t="s">
        <v>845</v>
      </c>
      <c r="G551" s="25">
        <v>8330938015</v>
      </c>
      <c r="H551" s="25" t="s">
        <v>847</v>
      </c>
      <c r="I551" s="22">
        <v>1</v>
      </c>
      <c r="J551" s="22">
        <v>0</v>
      </c>
      <c r="K551" s="22">
        <v>0</v>
      </c>
      <c r="L551" s="22">
        <v>224</v>
      </c>
      <c r="M551" s="22">
        <v>0</v>
      </c>
      <c r="N551" s="26">
        <v>0</v>
      </c>
      <c r="O551" s="23">
        <f t="shared" si="21"/>
        <v>0</v>
      </c>
      <c r="P551" s="23">
        <f t="shared" si="22"/>
        <v>0</v>
      </c>
    </row>
    <row r="552" spans="1:16" x14ac:dyDescent="0.25">
      <c r="A552" s="22">
        <v>545</v>
      </c>
      <c r="B552" s="25" t="s">
        <v>11</v>
      </c>
      <c r="C552" s="25" t="s">
        <v>839</v>
      </c>
      <c r="D552" s="25" t="s">
        <v>839</v>
      </c>
      <c r="E552" s="25" t="s">
        <v>848</v>
      </c>
      <c r="F552" s="25" t="s">
        <v>849</v>
      </c>
      <c r="G552" s="25">
        <v>8332999115</v>
      </c>
      <c r="H552" s="25" t="s">
        <v>850</v>
      </c>
      <c r="I552" s="22">
        <v>1</v>
      </c>
      <c r="J552" s="22">
        <v>1</v>
      </c>
      <c r="K552" s="22">
        <v>6708</v>
      </c>
      <c r="L552" s="22">
        <v>3200</v>
      </c>
      <c r="M552" s="22">
        <v>1</v>
      </c>
      <c r="N552" s="26">
        <v>7.7638888888888882E-2</v>
      </c>
      <c r="O552" s="23">
        <f t="shared" si="21"/>
        <v>21465600</v>
      </c>
      <c r="P552" s="23">
        <f t="shared" si="22"/>
        <v>3200</v>
      </c>
    </row>
    <row r="553" spans="1:16" x14ac:dyDescent="0.25">
      <c r="A553" s="22">
        <v>546</v>
      </c>
      <c r="B553" s="25" t="s">
        <v>11</v>
      </c>
      <c r="C553" s="25" t="s">
        <v>839</v>
      </c>
      <c r="D553" s="25" t="s">
        <v>839</v>
      </c>
      <c r="E553" s="25" t="s">
        <v>848</v>
      </c>
      <c r="F553" s="25" t="s">
        <v>849</v>
      </c>
      <c r="G553" s="25">
        <v>8332999115</v>
      </c>
      <c r="H553" s="25" t="s">
        <v>851</v>
      </c>
      <c r="I553" s="22">
        <v>1</v>
      </c>
      <c r="J553" s="22">
        <v>1</v>
      </c>
      <c r="K553" s="22">
        <v>4330</v>
      </c>
      <c r="L553" s="22">
        <v>2119</v>
      </c>
      <c r="M553" s="22">
        <v>1</v>
      </c>
      <c r="N553" s="26">
        <v>5.0115740740740738E-2</v>
      </c>
      <c r="O553" s="23">
        <f t="shared" si="21"/>
        <v>9175270</v>
      </c>
      <c r="P553" s="23">
        <f t="shared" si="22"/>
        <v>2119</v>
      </c>
    </row>
    <row r="554" spans="1:16" x14ac:dyDescent="0.25">
      <c r="A554" s="22">
        <v>547</v>
      </c>
      <c r="B554" s="25" t="s">
        <v>11</v>
      </c>
      <c r="C554" s="25" t="s">
        <v>839</v>
      </c>
      <c r="D554" s="25" t="s">
        <v>839</v>
      </c>
      <c r="E554" s="25" t="s">
        <v>848</v>
      </c>
      <c r="F554" s="25" t="s">
        <v>849</v>
      </c>
      <c r="G554" s="25">
        <v>8332999115</v>
      </c>
      <c r="H554" s="25" t="s">
        <v>852</v>
      </c>
      <c r="I554" s="22">
        <v>1</v>
      </c>
      <c r="J554" s="22">
        <v>2</v>
      </c>
      <c r="K554" s="22">
        <v>9741</v>
      </c>
      <c r="L554" s="22">
        <v>18</v>
      </c>
      <c r="M554" s="22">
        <v>2</v>
      </c>
      <c r="N554" s="26">
        <v>0.11274305555555555</v>
      </c>
      <c r="O554" s="23">
        <f t="shared" si="21"/>
        <v>175338</v>
      </c>
      <c r="P554" s="23">
        <f t="shared" si="22"/>
        <v>36</v>
      </c>
    </row>
    <row r="555" spans="1:16" x14ac:dyDescent="0.25">
      <c r="A555" s="22">
        <v>548</v>
      </c>
      <c r="B555" s="25" t="s">
        <v>11</v>
      </c>
      <c r="C555" s="25" t="s">
        <v>839</v>
      </c>
      <c r="D555" s="25" t="s">
        <v>839</v>
      </c>
      <c r="E555" s="25" t="s">
        <v>848</v>
      </c>
      <c r="F555" s="25" t="s">
        <v>849</v>
      </c>
      <c r="G555" s="25">
        <v>8332999115</v>
      </c>
      <c r="H555" s="25" t="s">
        <v>853</v>
      </c>
      <c r="I555" s="22">
        <v>1</v>
      </c>
      <c r="J555" s="22">
        <v>5</v>
      </c>
      <c r="K555" s="22">
        <v>62723</v>
      </c>
      <c r="L555" s="22">
        <v>32</v>
      </c>
      <c r="M555" s="22">
        <v>5</v>
      </c>
      <c r="N555" s="26">
        <v>0.7259606481481482</v>
      </c>
      <c r="O555" s="23">
        <f t="shared" si="21"/>
        <v>2007136</v>
      </c>
      <c r="P555" s="23">
        <f t="shared" si="22"/>
        <v>160</v>
      </c>
    </row>
    <row r="556" spans="1:16" x14ac:dyDescent="0.25">
      <c r="A556" s="22">
        <v>549</v>
      </c>
      <c r="B556" s="25" t="s">
        <v>11</v>
      </c>
      <c r="C556" s="25" t="s">
        <v>839</v>
      </c>
      <c r="D556" s="25" t="s">
        <v>839</v>
      </c>
      <c r="E556" s="25" t="s">
        <v>848</v>
      </c>
      <c r="F556" s="25" t="s">
        <v>854</v>
      </c>
      <c r="G556" s="25">
        <v>8500654594</v>
      </c>
      <c r="H556" s="25" t="s">
        <v>855</v>
      </c>
      <c r="I556" s="22">
        <v>1</v>
      </c>
      <c r="J556" s="22">
        <v>0</v>
      </c>
      <c r="K556" s="22">
        <v>0</v>
      </c>
      <c r="L556" s="22">
        <v>1878</v>
      </c>
      <c r="M556" s="22">
        <v>0</v>
      </c>
      <c r="N556" s="26">
        <v>0</v>
      </c>
      <c r="O556" s="23">
        <f t="shared" si="21"/>
        <v>0</v>
      </c>
      <c r="P556" s="23">
        <f t="shared" si="22"/>
        <v>0</v>
      </c>
    </row>
    <row r="557" spans="1:16" x14ac:dyDescent="0.25">
      <c r="A557" s="22">
        <v>550</v>
      </c>
      <c r="B557" s="25" t="s">
        <v>11</v>
      </c>
      <c r="C557" s="25" t="s">
        <v>839</v>
      </c>
      <c r="D557" s="25" t="s">
        <v>839</v>
      </c>
      <c r="E557" s="25" t="s">
        <v>848</v>
      </c>
      <c r="F557" s="25" t="s">
        <v>854</v>
      </c>
      <c r="G557" s="25">
        <v>9490615664</v>
      </c>
      <c r="H557" s="25" t="s">
        <v>856</v>
      </c>
      <c r="I557" s="22">
        <v>1</v>
      </c>
      <c r="J557" s="22">
        <v>0</v>
      </c>
      <c r="K557" s="22">
        <v>0</v>
      </c>
      <c r="L557" s="22">
        <v>5158</v>
      </c>
      <c r="M557" s="22">
        <v>0</v>
      </c>
      <c r="N557" s="26">
        <v>0</v>
      </c>
      <c r="O557" s="23">
        <f t="shared" si="21"/>
        <v>0</v>
      </c>
      <c r="P557" s="23">
        <f t="shared" si="22"/>
        <v>0</v>
      </c>
    </row>
    <row r="558" spans="1:16" x14ac:dyDescent="0.25">
      <c r="A558" s="22">
        <v>551</v>
      </c>
      <c r="B558" s="25" t="s">
        <v>11</v>
      </c>
      <c r="C558" s="25" t="s">
        <v>839</v>
      </c>
      <c r="D558" s="25" t="s">
        <v>839</v>
      </c>
      <c r="E558" s="25" t="s">
        <v>848</v>
      </c>
      <c r="F558" s="25" t="s">
        <v>854</v>
      </c>
      <c r="G558" s="25">
        <v>9490615664</v>
      </c>
      <c r="H558" s="25" t="s">
        <v>857</v>
      </c>
      <c r="I558" s="22">
        <v>1</v>
      </c>
      <c r="J558" s="22">
        <v>4</v>
      </c>
      <c r="K558" s="22">
        <v>20738</v>
      </c>
      <c r="L558" s="22">
        <v>2599</v>
      </c>
      <c r="M558" s="22">
        <v>4</v>
      </c>
      <c r="N558" s="26">
        <v>0.24002314814814815</v>
      </c>
      <c r="O558" s="23">
        <f t="shared" si="21"/>
        <v>53898062</v>
      </c>
      <c r="P558" s="23">
        <f t="shared" si="22"/>
        <v>10396</v>
      </c>
    </row>
    <row r="559" spans="1:16" x14ac:dyDescent="0.25">
      <c r="A559" s="22">
        <v>552</v>
      </c>
      <c r="B559" s="25" t="s">
        <v>11</v>
      </c>
      <c r="C559" s="25" t="s">
        <v>839</v>
      </c>
      <c r="D559" s="25" t="s">
        <v>839</v>
      </c>
      <c r="E559" s="25" t="s">
        <v>848</v>
      </c>
      <c r="F559" s="25" t="s">
        <v>854</v>
      </c>
      <c r="G559" s="25">
        <v>9490615664</v>
      </c>
      <c r="H559" s="25" t="s">
        <v>858</v>
      </c>
      <c r="I559" s="22">
        <v>1</v>
      </c>
      <c r="J559" s="22">
        <v>2</v>
      </c>
      <c r="K559" s="22">
        <v>12173</v>
      </c>
      <c r="L559" s="22">
        <v>1333</v>
      </c>
      <c r="M559" s="22">
        <v>2</v>
      </c>
      <c r="N559" s="26">
        <v>0.1408912037037037</v>
      </c>
      <c r="O559" s="23">
        <f t="shared" si="21"/>
        <v>16226609</v>
      </c>
      <c r="P559" s="23">
        <f t="shared" si="22"/>
        <v>2666</v>
      </c>
    </row>
    <row r="560" spans="1:16" x14ac:dyDescent="0.25">
      <c r="A560" s="22">
        <v>553</v>
      </c>
      <c r="B560" s="25" t="s">
        <v>11</v>
      </c>
      <c r="C560" s="25" t="s">
        <v>839</v>
      </c>
      <c r="D560" s="25" t="s">
        <v>839</v>
      </c>
      <c r="E560" s="25" t="s">
        <v>848</v>
      </c>
      <c r="F560" s="25" t="s">
        <v>854</v>
      </c>
      <c r="G560" s="25">
        <v>9490615664</v>
      </c>
      <c r="H560" s="25" t="s">
        <v>859</v>
      </c>
      <c r="I560" s="22">
        <v>1</v>
      </c>
      <c r="J560" s="22">
        <v>0</v>
      </c>
      <c r="K560" s="22">
        <v>0</v>
      </c>
      <c r="L560" s="22">
        <v>2001</v>
      </c>
      <c r="M560" s="22">
        <v>0</v>
      </c>
      <c r="N560" s="26">
        <v>0</v>
      </c>
      <c r="O560" s="23">
        <f t="shared" si="21"/>
        <v>0</v>
      </c>
      <c r="P560" s="23">
        <f t="shared" si="22"/>
        <v>0</v>
      </c>
    </row>
    <row r="561" spans="1:16" x14ac:dyDescent="0.25">
      <c r="A561" s="22">
        <v>554</v>
      </c>
      <c r="B561" s="25" t="s">
        <v>11</v>
      </c>
      <c r="C561" s="25" t="s">
        <v>839</v>
      </c>
      <c r="D561" s="25" t="s">
        <v>839</v>
      </c>
      <c r="E561" s="25" t="s">
        <v>848</v>
      </c>
      <c r="F561" s="25" t="s">
        <v>854</v>
      </c>
      <c r="G561" s="25">
        <v>9490615664</v>
      </c>
      <c r="H561" s="25" t="s">
        <v>860</v>
      </c>
      <c r="I561" s="22">
        <v>1</v>
      </c>
      <c r="J561" s="22">
        <v>1</v>
      </c>
      <c r="K561" s="22">
        <v>7433</v>
      </c>
      <c r="L561" s="22">
        <v>1755</v>
      </c>
      <c r="M561" s="22">
        <v>1</v>
      </c>
      <c r="N561" s="26">
        <v>8.6030092592592589E-2</v>
      </c>
      <c r="O561" s="23">
        <f t="shared" si="21"/>
        <v>13044915</v>
      </c>
      <c r="P561" s="23">
        <f t="shared" si="22"/>
        <v>1755</v>
      </c>
    </row>
    <row r="562" spans="1:16" x14ac:dyDescent="0.25">
      <c r="A562" s="22">
        <v>555</v>
      </c>
      <c r="B562" s="25" t="s">
        <v>11</v>
      </c>
      <c r="C562" s="25" t="s">
        <v>839</v>
      </c>
      <c r="D562" s="25" t="s">
        <v>839</v>
      </c>
      <c r="E562" s="25" t="s">
        <v>848</v>
      </c>
      <c r="F562" s="25" t="s">
        <v>841</v>
      </c>
      <c r="G562" s="25">
        <v>8500654594</v>
      </c>
      <c r="H562" s="25" t="s">
        <v>861</v>
      </c>
      <c r="I562" s="22">
        <v>1</v>
      </c>
      <c r="J562" s="22">
        <v>0</v>
      </c>
      <c r="K562" s="22">
        <v>0</v>
      </c>
      <c r="L562" s="22">
        <v>583</v>
      </c>
      <c r="M562" s="22">
        <v>0</v>
      </c>
      <c r="N562" s="26">
        <v>0</v>
      </c>
      <c r="O562" s="23">
        <f t="shared" si="21"/>
        <v>0</v>
      </c>
      <c r="P562" s="23">
        <f t="shared" si="22"/>
        <v>0</v>
      </c>
    </row>
    <row r="563" spans="1:16" x14ac:dyDescent="0.25">
      <c r="A563" s="22">
        <v>556</v>
      </c>
      <c r="B563" s="25" t="s">
        <v>11</v>
      </c>
      <c r="C563" s="25" t="s">
        <v>839</v>
      </c>
      <c r="D563" s="25" t="s">
        <v>839</v>
      </c>
      <c r="E563" s="25" t="s">
        <v>848</v>
      </c>
      <c r="F563" s="25" t="s">
        <v>841</v>
      </c>
      <c r="G563" s="25">
        <v>8500654594</v>
      </c>
      <c r="H563" s="25" t="s">
        <v>862</v>
      </c>
      <c r="I563" s="22">
        <v>1</v>
      </c>
      <c r="J563" s="22">
        <v>0</v>
      </c>
      <c r="K563" s="22">
        <v>0</v>
      </c>
      <c r="L563" s="22">
        <v>3</v>
      </c>
      <c r="M563" s="22">
        <v>0</v>
      </c>
      <c r="N563" s="26">
        <v>0</v>
      </c>
      <c r="O563" s="23">
        <f t="shared" si="21"/>
        <v>0</v>
      </c>
      <c r="P563" s="23">
        <f t="shared" si="22"/>
        <v>0</v>
      </c>
    </row>
    <row r="564" spans="1:16" x14ac:dyDescent="0.25">
      <c r="A564" s="22">
        <v>557</v>
      </c>
      <c r="B564" s="25" t="s">
        <v>11</v>
      </c>
      <c r="C564" s="25" t="s">
        <v>839</v>
      </c>
      <c r="D564" s="25" t="s">
        <v>839</v>
      </c>
      <c r="E564" s="25" t="s">
        <v>848</v>
      </c>
      <c r="F564" s="25" t="s">
        <v>841</v>
      </c>
      <c r="G564" s="25">
        <v>8500654594</v>
      </c>
      <c r="H564" s="25" t="s">
        <v>863</v>
      </c>
      <c r="I564" s="22">
        <v>1</v>
      </c>
      <c r="J564" s="22">
        <v>0</v>
      </c>
      <c r="K564" s="22">
        <v>0</v>
      </c>
      <c r="L564" s="22">
        <v>407</v>
      </c>
      <c r="M564" s="22">
        <v>0</v>
      </c>
      <c r="N564" s="26">
        <v>0</v>
      </c>
      <c r="O564" s="23">
        <f t="shared" si="21"/>
        <v>0</v>
      </c>
      <c r="P564" s="23">
        <f t="shared" si="22"/>
        <v>0</v>
      </c>
    </row>
    <row r="565" spans="1:16" x14ac:dyDescent="0.25">
      <c r="A565" s="22">
        <v>558</v>
      </c>
      <c r="B565" s="25" t="s">
        <v>11</v>
      </c>
      <c r="C565" s="25" t="s">
        <v>839</v>
      </c>
      <c r="D565" s="25" t="s">
        <v>839</v>
      </c>
      <c r="E565" s="25" t="s">
        <v>848</v>
      </c>
      <c r="F565" s="25" t="s">
        <v>864</v>
      </c>
      <c r="G565" s="25">
        <v>8332958500</v>
      </c>
      <c r="H565" s="25" t="s">
        <v>865</v>
      </c>
      <c r="I565" s="22">
        <v>1</v>
      </c>
      <c r="J565" s="22">
        <v>0</v>
      </c>
      <c r="K565" s="22">
        <v>0</v>
      </c>
      <c r="L565" s="22">
        <v>4348</v>
      </c>
      <c r="M565" s="22">
        <v>0</v>
      </c>
      <c r="N565" s="26">
        <v>0</v>
      </c>
      <c r="O565" s="23">
        <f t="shared" si="21"/>
        <v>0</v>
      </c>
      <c r="P565" s="23">
        <f t="shared" si="22"/>
        <v>0</v>
      </c>
    </row>
    <row r="566" spans="1:16" x14ac:dyDescent="0.25">
      <c r="A566" s="22">
        <v>559</v>
      </c>
      <c r="B566" s="25" t="s">
        <v>11</v>
      </c>
      <c r="C566" s="25" t="s">
        <v>839</v>
      </c>
      <c r="D566" s="25" t="s">
        <v>839</v>
      </c>
      <c r="E566" s="25" t="s">
        <v>848</v>
      </c>
      <c r="F566" s="25" t="s">
        <v>864</v>
      </c>
      <c r="G566" s="25">
        <v>8332958500</v>
      </c>
      <c r="H566" s="25" t="s">
        <v>866</v>
      </c>
      <c r="I566" s="22">
        <v>1</v>
      </c>
      <c r="J566" s="22">
        <v>1</v>
      </c>
      <c r="K566" s="22">
        <v>4385</v>
      </c>
      <c r="L566" s="22">
        <v>2661</v>
      </c>
      <c r="M566" s="22">
        <v>1</v>
      </c>
      <c r="N566" s="26">
        <v>5.0752314814814813E-2</v>
      </c>
      <c r="O566" s="23">
        <f t="shared" si="21"/>
        <v>11668485</v>
      </c>
      <c r="P566" s="23">
        <f t="shared" si="22"/>
        <v>2661</v>
      </c>
    </row>
    <row r="567" spans="1:16" x14ac:dyDescent="0.25">
      <c r="A567" s="22">
        <v>560</v>
      </c>
      <c r="B567" s="25" t="s">
        <v>11</v>
      </c>
      <c r="C567" s="25" t="s">
        <v>839</v>
      </c>
      <c r="D567" s="25" t="s">
        <v>867</v>
      </c>
      <c r="E567" s="25" t="s">
        <v>867</v>
      </c>
      <c r="F567" s="25" t="s">
        <v>868</v>
      </c>
      <c r="G567" s="25"/>
      <c r="H567" s="25" t="s">
        <v>869</v>
      </c>
      <c r="I567" s="22">
        <v>1</v>
      </c>
      <c r="J567" s="22">
        <v>0</v>
      </c>
      <c r="K567" s="22">
        <v>0</v>
      </c>
      <c r="L567" s="27"/>
      <c r="M567" s="22">
        <v>0</v>
      </c>
      <c r="N567" s="26">
        <v>0</v>
      </c>
      <c r="O567" s="23">
        <f t="shared" si="21"/>
        <v>0</v>
      </c>
      <c r="P567" s="23">
        <f t="shared" si="22"/>
        <v>0</v>
      </c>
    </row>
    <row r="568" spans="1:16" x14ac:dyDescent="0.25">
      <c r="A568" s="22">
        <v>561</v>
      </c>
      <c r="B568" s="25" t="s">
        <v>11</v>
      </c>
      <c r="C568" s="25" t="s">
        <v>839</v>
      </c>
      <c r="D568" s="25" t="s">
        <v>867</v>
      </c>
      <c r="E568" s="25" t="s">
        <v>867</v>
      </c>
      <c r="F568" s="25" t="s">
        <v>868</v>
      </c>
      <c r="G568" s="25"/>
      <c r="H568" s="25" t="s">
        <v>870</v>
      </c>
      <c r="I568" s="22">
        <v>1</v>
      </c>
      <c r="J568" s="22">
        <v>0</v>
      </c>
      <c r="K568" s="22">
        <v>0</v>
      </c>
      <c r="L568" s="27"/>
      <c r="M568" s="22">
        <v>0</v>
      </c>
      <c r="N568" s="26">
        <v>0</v>
      </c>
      <c r="O568" s="23">
        <f t="shared" si="21"/>
        <v>0</v>
      </c>
      <c r="P568" s="23">
        <f t="shared" si="22"/>
        <v>0</v>
      </c>
    </row>
    <row r="569" spans="1:16" ht="26.25" x14ac:dyDescent="0.25">
      <c r="A569" s="22">
        <v>562</v>
      </c>
      <c r="B569" s="25" t="s">
        <v>11</v>
      </c>
      <c r="C569" s="25" t="s">
        <v>839</v>
      </c>
      <c r="D569" s="25" t="s">
        <v>867</v>
      </c>
      <c r="E569" s="25" t="s">
        <v>867</v>
      </c>
      <c r="F569" s="25" t="s">
        <v>868</v>
      </c>
      <c r="G569" s="25"/>
      <c r="H569" s="25" t="s">
        <v>871</v>
      </c>
      <c r="I569" s="22">
        <v>1</v>
      </c>
      <c r="J569" s="22">
        <v>0</v>
      </c>
      <c r="K569" s="22">
        <v>0</v>
      </c>
      <c r="L569" s="27"/>
      <c r="M569" s="22">
        <v>0</v>
      </c>
      <c r="N569" s="26">
        <v>0</v>
      </c>
      <c r="O569" s="23">
        <f t="shared" si="21"/>
        <v>0</v>
      </c>
      <c r="P569" s="23">
        <f t="shared" si="22"/>
        <v>0</v>
      </c>
    </row>
    <row r="570" spans="1:16" x14ac:dyDescent="0.25">
      <c r="A570" s="22">
        <v>563</v>
      </c>
      <c r="B570" s="25" t="s">
        <v>11</v>
      </c>
      <c r="C570" s="25" t="s">
        <v>839</v>
      </c>
      <c r="D570" s="25" t="s">
        <v>867</v>
      </c>
      <c r="E570" s="25" t="s">
        <v>867</v>
      </c>
      <c r="F570" s="25" t="s">
        <v>868</v>
      </c>
      <c r="G570" s="25">
        <v>8500656296</v>
      </c>
      <c r="H570" s="25" t="s">
        <v>872</v>
      </c>
      <c r="I570" s="22">
        <v>1</v>
      </c>
      <c r="J570" s="22">
        <v>0</v>
      </c>
      <c r="K570" s="22">
        <v>0</v>
      </c>
      <c r="L570" s="22">
        <v>1324</v>
      </c>
      <c r="M570" s="22">
        <v>0</v>
      </c>
      <c r="N570" s="26">
        <v>0</v>
      </c>
      <c r="O570" s="23">
        <f t="shared" si="21"/>
        <v>0</v>
      </c>
      <c r="P570" s="23">
        <f t="shared" si="22"/>
        <v>0</v>
      </c>
    </row>
    <row r="571" spans="1:16" x14ac:dyDescent="0.25">
      <c r="A571" s="22">
        <v>564</v>
      </c>
      <c r="B571" s="25" t="s">
        <v>11</v>
      </c>
      <c r="C571" s="25" t="s">
        <v>839</v>
      </c>
      <c r="D571" s="25" t="s">
        <v>867</v>
      </c>
      <c r="E571" s="25" t="s">
        <v>867</v>
      </c>
      <c r="F571" s="25" t="s">
        <v>873</v>
      </c>
      <c r="G571" s="25">
        <v>9490615673</v>
      </c>
      <c r="H571" s="25" t="s">
        <v>874</v>
      </c>
      <c r="I571" s="22">
        <v>1</v>
      </c>
      <c r="J571" s="22">
        <v>0</v>
      </c>
      <c r="K571" s="22">
        <v>0</v>
      </c>
      <c r="L571" s="22">
        <v>3276</v>
      </c>
      <c r="M571" s="22">
        <v>0</v>
      </c>
      <c r="N571" s="26">
        <v>0</v>
      </c>
      <c r="O571" s="23">
        <f t="shared" si="21"/>
        <v>0</v>
      </c>
      <c r="P571" s="23">
        <f t="shared" si="22"/>
        <v>0</v>
      </c>
    </row>
    <row r="572" spans="1:16" x14ac:dyDescent="0.25">
      <c r="A572" s="22">
        <v>565</v>
      </c>
      <c r="B572" s="25" t="s">
        <v>11</v>
      </c>
      <c r="C572" s="25" t="s">
        <v>839</v>
      </c>
      <c r="D572" s="25" t="s">
        <v>867</v>
      </c>
      <c r="E572" s="25" t="s">
        <v>867</v>
      </c>
      <c r="F572" s="25" t="s">
        <v>873</v>
      </c>
      <c r="G572" s="25">
        <v>9490615673</v>
      </c>
      <c r="H572" s="25" t="s">
        <v>875</v>
      </c>
      <c r="I572" s="22">
        <v>1</v>
      </c>
      <c r="J572" s="22">
        <v>0</v>
      </c>
      <c r="K572" s="22">
        <v>0</v>
      </c>
      <c r="L572" s="22">
        <v>287</v>
      </c>
      <c r="M572" s="22">
        <v>0</v>
      </c>
      <c r="N572" s="26">
        <v>0</v>
      </c>
      <c r="O572" s="23">
        <f t="shared" si="21"/>
        <v>0</v>
      </c>
      <c r="P572" s="23">
        <f t="shared" si="22"/>
        <v>0</v>
      </c>
    </row>
    <row r="573" spans="1:16" x14ac:dyDescent="0.25">
      <c r="A573" s="22">
        <v>566</v>
      </c>
      <c r="B573" s="25" t="s">
        <v>11</v>
      </c>
      <c r="C573" s="25" t="s">
        <v>839</v>
      </c>
      <c r="D573" s="25" t="s">
        <v>867</v>
      </c>
      <c r="E573" s="25" t="s">
        <v>867</v>
      </c>
      <c r="F573" s="25" t="s">
        <v>873</v>
      </c>
      <c r="G573" s="25">
        <v>9490615673</v>
      </c>
      <c r="H573" s="25" t="s">
        <v>876</v>
      </c>
      <c r="I573" s="22">
        <v>1</v>
      </c>
      <c r="J573" s="22">
        <v>0</v>
      </c>
      <c r="K573" s="22">
        <v>0</v>
      </c>
      <c r="L573" s="22">
        <v>3382</v>
      </c>
      <c r="M573" s="22">
        <v>0</v>
      </c>
      <c r="N573" s="26">
        <v>0</v>
      </c>
      <c r="O573" s="23">
        <f t="shared" si="21"/>
        <v>0</v>
      </c>
      <c r="P573" s="23">
        <f t="shared" si="22"/>
        <v>0</v>
      </c>
    </row>
    <row r="574" spans="1:16" x14ac:dyDescent="0.25">
      <c r="A574" s="22">
        <v>567</v>
      </c>
      <c r="B574" s="25" t="s">
        <v>11</v>
      </c>
      <c r="C574" s="25" t="s">
        <v>839</v>
      </c>
      <c r="D574" s="25" t="s">
        <v>867</v>
      </c>
      <c r="E574" s="25" t="s">
        <v>867</v>
      </c>
      <c r="F574" s="25" t="s">
        <v>873</v>
      </c>
      <c r="G574" s="25">
        <v>9490615673</v>
      </c>
      <c r="H574" s="25" t="s">
        <v>877</v>
      </c>
      <c r="I574" s="22">
        <v>1</v>
      </c>
      <c r="J574" s="22">
        <v>0</v>
      </c>
      <c r="K574" s="22">
        <v>0</v>
      </c>
      <c r="L574" s="22">
        <v>1156</v>
      </c>
      <c r="M574" s="22">
        <v>0</v>
      </c>
      <c r="N574" s="26">
        <v>0</v>
      </c>
      <c r="O574" s="23">
        <f t="shared" si="21"/>
        <v>0</v>
      </c>
      <c r="P574" s="23">
        <f t="shared" si="22"/>
        <v>0</v>
      </c>
    </row>
    <row r="575" spans="1:16" x14ac:dyDescent="0.25">
      <c r="A575" s="22">
        <v>568</v>
      </c>
      <c r="B575" s="25" t="s">
        <v>11</v>
      </c>
      <c r="C575" s="25" t="s">
        <v>839</v>
      </c>
      <c r="D575" s="25" t="s">
        <v>867</v>
      </c>
      <c r="E575" s="25" t="s">
        <v>867</v>
      </c>
      <c r="F575" s="25" t="s">
        <v>878</v>
      </c>
      <c r="G575" s="25">
        <v>9491043489</v>
      </c>
      <c r="H575" s="25" t="s">
        <v>879</v>
      </c>
      <c r="I575" s="22">
        <v>1</v>
      </c>
      <c r="J575" s="22">
        <v>0</v>
      </c>
      <c r="K575" s="22">
        <v>0</v>
      </c>
      <c r="L575" s="22">
        <v>2194</v>
      </c>
      <c r="M575" s="22">
        <v>0</v>
      </c>
      <c r="N575" s="26">
        <v>0</v>
      </c>
      <c r="O575" s="23">
        <f t="shared" si="21"/>
        <v>0</v>
      </c>
      <c r="P575" s="23">
        <f t="shared" si="22"/>
        <v>0</v>
      </c>
    </row>
    <row r="576" spans="1:16" x14ac:dyDescent="0.25">
      <c r="A576" s="22">
        <v>569</v>
      </c>
      <c r="B576" s="25" t="s">
        <v>11</v>
      </c>
      <c r="C576" s="25" t="s">
        <v>839</v>
      </c>
      <c r="D576" s="25" t="s">
        <v>867</v>
      </c>
      <c r="E576" s="25" t="s">
        <v>880</v>
      </c>
      <c r="F576" s="25" t="s">
        <v>881</v>
      </c>
      <c r="G576" s="25"/>
      <c r="H576" s="25" t="s">
        <v>882</v>
      </c>
      <c r="I576" s="22">
        <v>1</v>
      </c>
      <c r="J576" s="22">
        <v>0</v>
      </c>
      <c r="K576" s="22">
        <v>0</v>
      </c>
      <c r="L576" s="27"/>
      <c r="M576" s="22">
        <v>0</v>
      </c>
      <c r="N576" s="26">
        <v>0</v>
      </c>
      <c r="O576" s="23">
        <f t="shared" si="21"/>
        <v>0</v>
      </c>
      <c r="P576" s="23">
        <f t="shared" si="22"/>
        <v>0</v>
      </c>
    </row>
    <row r="577" spans="1:16" ht="26.25" x14ac:dyDescent="0.25">
      <c r="A577" s="22">
        <v>570</v>
      </c>
      <c r="B577" s="25" t="s">
        <v>11</v>
      </c>
      <c r="C577" s="25" t="s">
        <v>839</v>
      </c>
      <c r="D577" s="25" t="s">
        <v>867</v>
      </c>
      <c r="E577" s="25" t="s">
        <v>880</v>
      </c>
      <c r="F577" s="25" t="s">
        <v>881</v>
      </c>
      <c r="G577" s="25"/>
      <c r="H577" s="25" t="s">
        <v>883</v>
      </c>
      <c r="I577" s="22">
        <v>1</v>
      </c>
      <c r="J577" s="22">
        <v>0</v>
      </c>
      <c r="K577" s="22">
        <v>0</v>
      </c>
      <c r="L577" s="27"/>
      <c r="M577" s="22">
        <v>0</v>
      </c>
      <c r="N577" s="26">
        <v>0</v>
      </c>
      <c r="O577" s="23">
        <f t="shared" si="21"/>
        <v>0</v>
      </c>
      <c r="P577" s="23">
        <f t="shared" si="22"/>
        <v>0</v>
      </c>
    </row>
    <row r="578" spans="1:16" x14ac:dyDescent="0.25">
      <c r="A578" s="22">
        <v>571</v>
      </c>
      <c r="B578" s="25" t="s">
        <v>11</v>
      </c>
      <c r="C578" s="25" t="s">
        <v>839</v>
      </c>
      <c r="D578" s="25" t="s">
        <v>867</v>
      </c>
      <c r="E578" s="25" t="s">
        <v>880</v>
      </c>
      <c r="F578" s="25" t="s">
        <v>881</v>
      </c>
      <c r="G578" s="25"/>
      <c r="H578" s="25" t="s">
        <v>884</v>
      </c>
      <c r="I578" s="22">
        <v>1</v>
      </c>
      <c r="J578" s="22">
        <v>0</v>
      </c>
      <c r="K578" s="22">
        <v>0</v>
      </c>
      <c r="L578" s="27"/>
      <c r="M578" s="22">
        <v>0</v>
      </c>
      <c r="N578" s="26">
        <v>0</v>
      </c>
      <c r="O578" s="23">
        <f t="shared" si="21"/>
        <v>0</v>
      </c>
      <c r="P578" s="23">
        <f t="shared" si="22"/>
        <v>0</v>
      </c>
    </row>
    <row r="579" spans="1:16" x14ac:dyDescent="0.25">
      <c r="A579" s="22">
        <v>572</v>
      </c>
      <c r="B579" s="25" t="s">
        <v>11</v>
      </c>
      <c r="C579" s="25" t="s">
        <v>839</v>
      </c>
      <c r="D579" s="25" t="s">
        <v>867</v>
      </c>
      <c r="E579" s="25" t="s">
        <v>880</v>
      </c>
      <c r="F579" s="25" t="s">
        <v>881</v>
      </c>
      <c r="G579" s="25"/>
      <c r="H579" s="25" t="s">
        <v>885</v>
      </c>
      <c r="I579" s="22">
        <v>1</v>
      </c>
      <c r="J579" s="22">
        <v>0</v>
      </c>
      <c r="K579" s="22">
        <v>0</v>
      </c>
      <c r="L579" s="27"/>
      <c r="M579" s="22">
        <v>0</v>
      </c>
      <c r="N579" s="26">
        <v>0</v>
      </c>
      <c r="O579" s="23">
        <f t="shared" si="21"/>
        <v>0</v>
      </c>
      <c r="P579" s="23">
        <f t="shared" si="22"/>
        <v>0</v>
      </c>
    </row>
    <row r="580" spans="1:16" x14ac:dyDescent="0.25">
      <c r="A580" s="22">
        <v>573</v>
      </c>
      <c r="B580" s="25" t="s">
        <v>11</v>
      </c>
      <c r="C580" s="25" t="s">
        <v>839</v>
      </c>
      <c r="D580" s="25" t="s">
        <v>867</v>
      </c>
      <c r="E580" s="25" t="s">
        <v>880</v>
      </c>
      <c r="F580" s="25" t="s">
        <v>886</v>
      </c>
      <c r="G580" s="25"/>
      <c r="H580" s="25" t="s">
        <v>887</v>
      </c>
      <c r="I580" s="22">
        <v>1</v>
      </c>
      <c r="J580" s="22">
        <v>0</v>
      </c>
      <c r="K580" s="22">
        <v>0</v>
      </c>
      <c r="L580" s="27"/>
      <c r="M580" s="22">
        <v>0</v>
      </c>
      <c r="N580" s="26">
        <v>0</v>
      </c>
      <c r="O580" s="23">
        <f t="shared" si="21"/>
        <v>0</v>
      </c>
      <c r="P580" s="23">
        <f t="shared" si="22"/>
        <v>0</v>
      </c>
    </row>
    <row r="581" spans="1:16" x14ac:dyDescent="0.25">
      <c r="A581" s="22">
        <v>574</v>
      </c>
      <c r="B581" s="25" t="s">
        <v>11</v>
      </c>
      <c r="C581" s="25" t="s">
        <v>839</v>
      </c>
      <c r="D581" s="25" t="s">
        <v>867</v>
      </c>
      <c r="E581" s="25" t="s">
        <v>880</v>
      </c>
      <c r="F581" s="25" t="s">
        <v>886</v>
      </c>
      <c r="G581" s="25"/>
      <c r="H581" s="25" t="s">
        <v>888</v>
      </c>
      <c r="I581" s="22">
        <v>1</v>
      </c>
      <c r="J581" s="22">
        <v>0</v>
      </c>
      <c r="K581" s="22">
        <v>0</v>
      </c>
      <c r="L581" s="27"/>
      <c r="M581" s="22">
        <v>0</v>
      </c>
      <c r="N581" s="26">
        <v>0</v>
      </c>
      <c r="O581" s="23">
        <f t="shared" si="21"/>
        <v>0</v>
      </c>
      <c r="P581" s="23">
        <f t="shared" si="22"/>
        <v>0</v>
      </c>
    </row>
    <row r="582" spans="1:16" x14ac:dyDescent="0.25">
      <c r="A582" s="22">
        <v>575</v>
      </c>
      <c r="B582" s="25" t="s">
        <v>11</v>
      </c>
      <c r="C582" s="25" t="s">
        <v>839</v>
      </c>
      <c r="D582" s="25" t="s">
        <v>867</v>
      </c>
      <c r="E582" s="25" t="s">
        <v>880</v>
      </c>
      <c r="F582" s="25" t="s">
        <v>886</v>
      </c>
      <c r="G582" s="25"/>
      <c r="H582" s="25" t="s">
        <v>889</v>
      </c>
      <c r="I582" s="22">
        <v>1</v>
      </c>
      <c r="J582" s="22">
        <v>0</v>
      </c>
      <c r="K582" s="22">
        <v>0</v>
      </c>
      <c r="L582" s="27"/>
      <c r="M582" s="22">
        <v>0</v>
      </c>
      <c r="N582" s="26">
        <v>0</v>
      </c>
      <c r="O582" s="23">
        <f t="shared" si="21"/>
        <v>0</v>
      </c>
      <c r="P582" s="23">
        <f t="shared" si="22"/>
        <v>0</v>
      </c>
    </row>
    <row r="583" spans="1:16" x14ac:dyDescent="0.25">
      <c r="A583" s="22">
        <v>576</v>
      </c>
      <c r="B583" s="25" t="s">
        <v>11</v>
      </c>
      <c r="C583" s="25" t="s">
        <v>839</v>
      </c>
      <c r="D583" s="25" t="s">
        <v>867</v>
      </c>
      <c r="E583" s="25" t="s">
        <v>880</v>
      </c>
      <c r="F583" s="25" t="s">
        <v>886</v>
      </c>
      <c r="G583" s="25"/>
      <c r="H583" s="25" t="s">
        <v>890</v>
      </c>
      <c r="I583" s="22">
        <v>1</v>
      </c>
      <c r="J583" s="22">
        <v>0</v>
      </c>
      <c r="K583" s="22">
        <v>0</v>
      </c>
      <c r="L583" s="27"/>
      <c r="M583" s="22">
        <v>0</v>
      </c>
      <c r="N583" s="26">
        <v>0</v>
      </c>
      <c r="O583" s="23">
        <f t="shared" si="21"/>
        <v>0</v>
      </c>
      <c r="P583" s="23">
        <f t="shared" si="22"/>
        <v>0</v>
      </c>
    </row>
    <row r="584" spans="1:16" x14ac:dyDescent="0.25">
      <c r="A584" s="22">
        <v>577</v>
      </c>
      <c r="B584" s="25" t="s">
        <v>11</v>
      </c>
      <c r="C584" s="25" t="s">
        <v>839</v>
      </c>
      <c r="D584" s="25" t="s">
        <v>867</v>
      </c>
      <c r="E584" s="25" t="s">
        <v>880</v>
      </c>
      <c r="F584" s="25" t="s">
        <v>886</v>
      </c>
      <c r="G584" s="25"/>
      <c r="H584" s="25" t="s">
        <v>891</v>
      </c>
      <c r="I584" s="22">
        <v>1</v>
      </c>
      <c r="J584" s="22">
        <v>0</v>
      </c>
      <c r="K584" s="22">
        <v>0</v>
      </c>
      <c r="L584" s="27"/>
      <c r="M584" s="22">
        <v>0</v>
      </c>
      <c r="N584" s="26">
        <v>0</v>
      </c>
      <c r="O584" s="23">
        <f t="shared" si="21"/>
        <v>0</v>
      </c>
      <c r="P584" s="23">
        <f t="shared" si="22"/>
        <v>0</v>
      </c>
    </row>
    <row r="585" spans="1:16" x14ac:dyDescent="0.25">
      <c r="A585" s="22">
        <v>578</v>
      </c>
      <c r="B585" s="25" t="s">
        <v>11</v>
      </c>
      <c r="C585" s="25" t="s">
        <v>839</v>
      </c>
      <c r="D585" s="25" t="s">
        <v>867</v>
      </c>
      <c r="E585" s="25" t="s">
        <v>892</v>
      </c>
      <c r="F585" s="25" t="s">
        <v>893</v>
      </c>
      <c r="G585" s="25">
        <v>9490611600</v>
      </c>
      <c r="H585" s="25" t="s">
        <v>894</v>
      </c>
      <c r="I585" s="22">
        <v>1</v>
      </c>
      <c r="J585" s="22">
        <v>1</v>
      </c>
      <c r="K585" s="22">
        <v>3036</v>
      </c>
      <c r="L585" s="22">
        <v>3082</v>
      </c>
      <c r="M585" s="22">
        <v>1</v>
      </c>
      <c r="N585" s="26">
        <v>3.5138888888888886E-2</v>
      </c>
      <c r="O585" s="23">
        <f t="shared" si="21"/>
        <v>9356952</v>
      </c>
      <c r="P585" s="23">
        <f t="shared" si="22"/>
        <v>3082</v>
      </c>
    </row>
    <row r="586" spans="1:16" x14ac:dyDescent="0.25">
      <c r="A586" s="22">
        <v>579</v>
      </c>
      <c r="B586" s="25" t="s">
        <v>11</v>
      </c>
      <c r="C586" s="25" t="s">
        <v>839</v>
      </c>
      <c r="D586" s="25" t="s">
        <v>895</v>
      </c>
      <c r="E586" s="25" t="s">
        <v>896</v>
      </c>
      <c r="F586" s="25" t="s">
        <v>897</v>
      </c>
      <c r="G586" s="25">
        <v>9490615595</v>
      </c>
      <c r="H586" s="25" t="s">
        <v>898</v>
      </c>
      <c r="I586" s="22">
        <v>1</v>
      </c>
      <c r="J586" s="22">
        <v>2</v>
      </c>
      <c r="K586" s="22">
        <v>4930</v>
      </c>
      <c r="L586" s="22">
        <v>586</v>
      </c>
      <c r="M586" s="22">
        <v>2</v>
      </c>
      <c r="N586" s="26">
        <v>5.7060185185185186E-2</v>
      </c>
      <c r="O586" s="23">
        <f t="shared" si="21"/>
        <v>2888980</v>
      </c>
      <c r="P586" s="23">
        <f t="shared" si="22"/>
        <v>1172</v>
      </c>
    </row>
    <row r="587" spans="1:16" x14ac:dyDescent="0.25">
      <c r="A587" s="22">
        <v>580</v>
      </c>
      <c r="B587" s="25" t="s">
        <v>11</v>
      </c>
      <c r="C587" s="25" t="s">
        <v>839</v>
      </c>
      <c r="D587" s="25" t="s">
        <v>895</v>
      </c>
      <c r="E587" s="25" t="s">
        <v>896</v>
      </c>
      <c r="F587" s="25" t="s">
        <v>897</v>
      </c>
      <c r="G587" s="25">
        <v>9490615595</v>
      </c>
      <c r="H587" s="25" t="s">
        <v>899</v>
      </c>
      <c r="I587" s="22">
        <v>1</v>
      </c>
      <c r="J587" s="22">
        <v>3</v>
      </c>
      <c r="K587" s="22">
        <v>11305</v>
      </c>
      <c r="L587" s="22">
        <v>1496</v>
      </c>
      <c r="M587" s="22">
        <v>3</v>
      </c>
      <c r="N587" s="26">
        <v>0.1308449074074074</v>
      </c>
      <c r="O587" s="23">
        <f t="shared" si="21"/>
        <v>16912280</v>
      </c>
      <c r="P587" s="23">
        <f t="shared" si="22"/>
        <v>4488</v>
      </c>
    </row>
    <row r="588" spans="1:16" x14ac:dyDescent="0.25">
      <c r="A588" s="22">
        <v>581</v>
      </c>
      <c r="B588" s="25" t="s">
        <v>11</v>
      </c>
      <c r="C588" s="25" t="s">
        <v>839</v>
      </c>
      <c r="D588" s="25" t="s">
        <v>895</v>
      </c>
      <c r="E588" s="25" t="s">
        <v>896</v>
      </c>
      <c r="F588" s="25" t="s">
        <v>897</v>
      </c>
      <c r="G588" s="25">
        <v>9490615595</v>
      </c>
      <c r="H588" s="25" t="s">
        <v>900</v>
      </c>
      <c r="I588" s="22">
        <v>1</v>
      </c>
      <c r="J588" s="22">
        <v>4</v>
      </c>
      <c r="K588" s="22">
        <v>17472</v>
      </c>
      <c r="L588" s="22">
        <v>953</v>
      </c>
      <c r="M588" s="22">
        <v>4</v>
      </c>
      <c r="N588" s="26">
        <v>0.20222222222222222</v>
      </c>
      <c r="O588" s="23">
        <f t="shared" si="21"/>
        <v>16650816</v>
      </c>
      <c r="P588" s="23">
        <f t="shared" si="22"/>
        <v>3812</v>
      </c>
    </row>
    <row r="589" spans="1:16" x14ac:dyDescent="0.25">
      <c r="A589" s="22">
        <v>582</v>
      </c>
      <c r="B589" s="25" t="s">
        <v>11</v>
      </c>
      <c r="C589" s="25" t="s">
        <v>839</v>
      </c>
      <c r="D589" s="25" t="s">
        <v>895</v>
      </c>
      <c r="E589" s="25" t="s">
        <v>896</v>
      </c>
      <c r="F589" s="25" t="s">
        <v>897</v>
      </c>
      <c r="G589" s="25">
        <v>9490615595</v>
      </c>
      <c r="H589" s="25" t="s">
        <v>901</v>
      </c>
      <c r="I589" s="22">
        <v>1</v>
      </c>
      <c r="J589" s="22">
        <v>1</v>
      </c>
      <c r="K589" s="22">
        <v>4562</v>
      </c>
      <c r="L589" s="22">
        <v>314</v>
      </c>
      <c r="M589" s="22">
        <v>1</v>
      </c>
      <c r="N589" s="26">
        <v>5.2800925925925925E-2</v>
      </c>
      <c r="O589" s="23">
        <f t="shared" si="21"/>
        <v>1432468</v>
      </c>
      <c r="P589" s="23">
        <f t="shared" si="22"/>
        <v>314</v>
      </c>
    </row>
    <row r="590" spans="1:16" x14ac:dyDescent="0.25">
      <c r="A590" s="22">
        <v>583</v>
      </c>
      <c r="B590" s="25" t="s">
        <v>11</v>
      </c>
      <c r="C590" s="25" t="s">
        <v>839</v>
      </c>
      <c r="D590" s="25" t="s">
        <v>895</v>
      </c>
      <c r="E590" s="25" t="s">
        <v>896</v>
      </c>
      <c r="F590" s="25" t="s">
        <v>897</v>
      </c>
      <c r="G590" s="25">
        <v>9490615595</v>
      </c>
      <c r="H590" s="25" t="s">
        <v>902</v>
      </c>
      <c r="I590" s="22">
        <v>1</v>
      </c>
      <c r="J590" s="22">
        <v>1</v>
      </c>
      <c r="K590" s="22">
        <v>3900</v>
      </c>
      <c r="L590" s="22">
        <v>1236</v>
      </c>
      <c r="M590" s="22">
        <v>1</v>
      </c>
      <c r="N590" s="26">
        <v>4.5138888888888888E-2</v>
      </c>
      <c r="O590" s="23">
        <f t="shared" si="21"/>
        <v>4820400</v>
      </c>
      <c r="P590" s="23">
        <f t="shared" si="22"/>
        <v>1236</v>
      </c>
    </row>
    <row r="591" spans="1:16" x14ac:dyDescent="0.25">
      <c r="A591" s="22">
        <v>584</v>
      </c>
      <c r="B591" s="25" t="s">
        <v>11</v>
      </c>
      <c r="C591" s="25" t="s">
        <v>839</v>
      </c>
      <c r="D591" s="25" t="s">
        <v>895</v>
      </c>
      <c r="E591" s="25" t="s">
        <v>896</v>
      </c>
      <c r="F591" s="25" t="s">
        <v>897</v>
      </c>
      <c r="G591" s="25">
        <v>9490615595</v>
      </c>
      <c r="H591" s="25" t="s">
        <v>903</v>
      </c>
      <c r="I591" s="22">
        <v>1</v>
      </c>
      <c r="J591" s="22">
        <v>0</v>
      </c>
      <c r="K591" s="22">
        <v>0</v>
      </c>
      <c r="L591" s="22">
        <v>1221</v>
      </c>
      <c r="M591" s="22">
        <v>0</v>
      </c>
      <c r="N591" s="26">
        <v>0</v>
      </c>
      <c r="O591" s="23">
        <f t="shared" si="21"/>
        <v>0</v>
      </c>
      <c r="P591" s="23">
        <f t="shared" si="22"/>
        <v>0</v>
      </c>
    </row>
    <row r="592" spans="1:16" x14ac:dyDescent="0.25">
      <c r="A592" s="22">
        <v>585</v>
      </c>
      <c r="B592" s="25" t="s">
        <v>11</v>
      </c>
      <c r="C592" s="25" t="s">
        <v>839</v>
      </c>
      <c r="D592" s="25" t="s">
        <v>895</v>
      </c>
      <c r="E592" s="25" t="s">
        <v>896</v>
      </c>
      <c r="F592" s="25" t="s">
        <v>897</v>
      </c>
      <c r="G592" s="25">
        <v>9490615595</v>
      </c>
      <c r="H592" s="25" t="s">
        <v>904</v>
      </c>
      <c r="I592" s="22">
        <v>1</v>
      </c>
      <c r="J592" s="22">
        <v>0</v>
      </c>
      <c r="K592" s="22">
        <v>0</v>
      </c>
      <c r="L592" s="22">
        <v>3224</v>
      </c>
      <c r="M592" s="22">
        <v>0</v>
      </c>
      <c r="N592" s="26">
        <v>0</v>
      </c>
      <c r="O592" s="23">
        <f t="shared" ref="O592:O655" si="23">K592*L592</f>
        <v>0</v>
      </c>
      <c r="P592" s="23">
        <f t="shared" ref="P592:P655" si="24">J592*L592</f>
        <v>0</v>
      </c>
    </row>
    <row r="593" spans="1:16" x14ac:dyDescent="0.25">
      <c r="A593" s="22">
        <v>586</v>
      </c>
      <c r="B593" s="25" t="s">
        <v>11</v>
      </c>
      <c r="C593" s="25" t="s">
        <v>839</v>
      </c>
      <c r="D593" s="25" t="s">
        <v>895</v>
      </c>
      <c r="E593" s="25" t="s">
        <v>896</v>
      </c>
      <c r="F593" s="25" t="s">
        <v>897</v>
      </c>
      <c r="G593" s="25">
        <v>9490615595</v>
      </c>
      <c r="H593" s="25" t="s">
        <v>905</v>
      </c>
      <c r="I593" s="22">
        <v>1</v>
      </c>
      <c r="J593" s="22">
        <v>1</v>
      </c>
      <c r="K593" s="22">
        <v>2132</v>
      </c>
      <c r="L593" s="22">
        <v>2657</v>
      </c>
      <c r="M593" s="22">
        <v>1</v>
      </c>
      <c r="N593" s="26">
        <v>2.4675925925925928E-2</v>
      </c>
      <c r="O593" s="23">
        <f t="shared" si="23"/>
        <v>5664724</v>
      </c>
      <c r="P593" s="23">
        <f t="shared" si="24"/>
        <v>2657</v>
      </c>
    </row>
    <row r="594" spans="1:16" x14ac:dyDescent="0.25">
      <c r="A594" s="22">
        <v>587</v>
      </c>
      <c r="B594" s="25" t="s">
        <v>11</v>
      </c>
      <c r="C594" s="25" t="s">
        <v>839</v>
      </c>
      <c r="D594" s="25" t="s">
        <v>895</v>
      </c>
      <c r="E594" s="25" t="s">
        <v>896</v>
      </c>
      <c r="F594" s="25" t="s">
        <v>906</v>
      </c>
      <c r="G594" s="25">
        <v>9492807784</v>
      </c>
      <c r="H594" s="25" t="s">
        <v>907</v>
      </c>
      <c r="I594" s="22">
        <v>1</v>
      </c>
      <c r="J594" s="22">
        <v>1</v>
      </c>
      <c r="K594" s="22">
        <v>34364</v>
      </c>
      <c r="L594" s="22">
        <v>448</v>
      </c>
      <c r="M594" s="22">
        <v>1</v>
      </c>
      <c r="N594" s="26">
        <v>0.39773148148148146</v>
      </c>
      <c r="O594" s="23">
        <f t="shared" si="23"/>
        <v>15395072</v>
      </c>
      <c r="P594" s="23">
        <f t="shared" si="24"/>
        <v>448</v>
      </c>
    </row>
    <row r="595" spans="1:16" x14ac:dyDescent="0.25">
      <c r="A595" s="22">
        <v>588</v>
      </c>
      <c r="B595" s="25" t="s">
        <v>11</v>
      </c>
      <c r="C595" s="25" t="s">
        <v>839</v>
      </c>
      <c r="D595" s="25" t="s">
        <v>895</v>
      </c>
      <c r="E595" s="25" t="s">
        <v>896</v>
      </c>
      <c r="F595" s="25" t="s">
        <v>906</v>
      </c>
      <c r="G595" s="25">
        <v>9492807784</v>
      </c>
      <c r="H595" s="25" t="s">
        <v>908</v>
      </c>
      <c r="I595" s="22">
        <v>1</v>
      </c>
      <c r="J595" s="22">
        <v>1</v>
      </c>
      <c r="K595" s="22">
        <v>34280</v>
      </c>
      <c r="L595" s="22">
        <v>1832</v>
      </c>
      <c r="M595" s="22">
        <v>1</v>
      </c>
      <c r="N595" s="26">
        <v>0.39675925925925926</v>
      </c>
      <c r="O595" s="23">
        <f t="shared" si="23"/>
        <v>62800960</v>
      </c>
      <c r="P595" s="23">
        <f t="shared" si="24"/>
        <v>1832</v>
      </c>
    </row>
    <row r="596" spans="1:16" x14ac:dyDescent="0.25">
      <c r="A596" s="22">
        <v>589</v>
      </c>
      <c r="B596" s="25" t="s">
        <v>11</v>
      </c>
      <c r="C596" s="25" t="s">
        <v>839</v>
      </c>
      <c r="D596" s="25" t="s">
        <v>895</v>
      </c>
      <c r="E596" s="25" t="s">
        <v>896</v>
      </c>
      <c r="F596" s="25" t="s">
        <v>878</v>
      </c>
      <c r="G596" s="25">
        <v>9491043489</v>
      </c>
      <c r="H596" s="25" t="s">
        <v>909</v>
      </c>
      <c r="I596" s="22">
        <v>1</v>
      </c>
      <c r="J596" s="22">
        <v>0</v>
      </c>
      <c r="K596" s="22">
        <v>0</v>
      </c>
      <c r="L596" s="22">
        <v>97</v>
      </c>
      <c r="M596" s="22">
        <v>0</v>
      </c>
      <c r="N596" s="26">
        <v>0</v>
      </c>
      <c r="O596" s="23">
        <f t="shared" si="23"/>
        <v>0</v>
      </c>
      <c r="P596" s="23">
        <f t="shared" si="24"/>
        <v>0</v>
      </c>
    </row>
    <row r="597" spans="1:16" x14ac:dyDescent="0.25">
      <c r="A597" s="22">
        <v>590</v>
      </c>
      <c r="B597" s="25" t="s">
        <v>11</v>
      </c>
      <c r="C597" s="25" t="s">
        <v>839</v>
      </c>
      <c r="D597" s="25" t="s">
        <v>895</v>
      </c>
      <c r="E597" s="25" t="s">
        <v>896</v>
      </c>
      <c r="F597" s="25" t="s">
        <v>878</v>
      </c>
      <c r="G597" s="25">
        <v>9491043489</v>
      </c>
      <c r="H597" s="25" t="s">
        <v>910</v>
      </c>
      <c r="I597" s="22">
        <v>1</v>
      </c>
      <c r="J597" s="22">
        <v>0</v>
      </c>
      <c r="K597" s="22">
        <v>0</v>
      </c>
      <c r="L597" s="22">
        <v>247</v>
      </c>
      <c r="M597" s="22">
        <v>0</v>
      </c>
      <c r="N597" s="26">
        <v>0</v>
      </c>
      <c r="O597" s="23">
        <f t="shared" si="23"/>
        <v>0</v>
      </c>
      <c r="P597" s="23">
        <f t="shared" si="24"/>
        <v>0</v>
      </c>
    </row>
    <row r="598" spans="1:16" x14ac:dyDescent="0.25">
      <c r="A598" s="22">
        <v>591</v>
      </c>
      <c r="B598" s="25" t="s">
        <v>11</v>
      </c>
      <c r="C598" s="25" t="s">
        <v>839</v>
      </c>
      <c r="D598" s="25" t="s">
        <v>895</v>
      </c>
      <c r="E598" s="25" t="s">
        <v>896</v>
      </c>
      <c r="F598" s="25" t="s">
        <v>878</v>
      </c>
      <c r="G598" s="25">
        <v>9491043489</v>
      </c>
      <c r="H598" s="25" t="s">
        <v>911</v>
      </c>
      <c r="I598" s="22">
        <v>1</v>
      </c>
      <c r="J598" s="22">
        <v>0</v>
      </c>
      <c r="K598" s="22">
        <v>0</v>
      </c>
      <c r="L598" s="22">
        <v>104</v>
      </c>
      <c r="M598" s="22">
        <v>0</v>
      </c>
      <c r="N598" s="26">
        <v>0</v>
      </c>
      <c r="O598" s="23">
        <f t="shared" si="23"/>
        <v>0</v>
      </c>
      <c r="P598" s="23">
        <f t="shared" si="24"/>
        <v>0</v>
      </c>
    </row>
    <row r="599" spans="1:16" x14ac:dyDescent="0.25">
      <c r="A599" s="22">
        <v>592</v>
      </c>
      <c r="B599" s="25" t="s">
        <v>11</v>
      </c>
      <c r="C599" s="25" t="s">
        <v>839</v>
      </c>
      <c r="D599" s="25" t="s">
        <v>895</v>
      </c>
      <c r="E599" s="25" t="s">
        <v>896</v>
      </c>
      <c r="F599" s="25" t="s">
        <v>878</v>
      </c>
      <c r="G599" s="25">
        <v>9491043489</v>
      </c>
      <c r="H599" s="25" t="s">
        <v>912</v>
      </c>
      <c r="I599" s="22">
        <v>1</v>
      </c>
      <c r="J599" s="22">
        <v>0</v>
      </c>
      <c r="K599" s="22">
        <v>0</v>
      </c>
      <c r="L599" s="22">
        <v>69</v>
      </c>
      <c r="M599" s="22">
        <v>0</v>
      </c>
      <c r="N599" s="26">
        <v>0</v>
      </c>
      <c r="O599" s="23">
        <f t="shared" si="23"/>
        <v>0</v>
      </c>
      <c r="P599" s="23">
        <f t="shared" si="24"/>
        <v>0</v>
      </c>
    </row>
    <row r="600" spans="1:16" x14ac:dyDescent="0.25">
      <c r="A600" s="22">
        <v>593</v>
      </c>
      <c r="B600" s="25" t="s">
        <v>11</v>
      </c>
      <c r="C600" s="25" t="s">
        <v>839</v>
      </c>
      <c r="D600" s="25" t="s">
        <v>895</v>
      </c>
      <c r="E600" s="25" t="s">
        <v>895</v>
      </c>
      <c r="F600" s="25" t="s">
        <v>913</v>
      </c>
      <c r="G600" s="25">
        <v>9492807682</v>
      </c>
      <c r="H600" s="25" t="s">
        <v>914</v>
      </c>
      <c r="I600" s="22">
        <v>1</v>
      </c>
      <c r="J600" s="22">
        <v>0</v>
      </c>
      <c r="K600" s="22">
        <v>0</v>
      </c>
      <c r="L600" s="22">
        <v>2005</v>
      </c>
      <c r="M600" s="22">
        <v>0</v>
      </c>
      <c r="N600" s="26">
        <v>0</v>
      </c>
      <c r="O600" s="23">
        <f t="shared" si="23"/>
        <v>0</v>
      </c>
      <c r="P600" s="23">
        <f t="shared" si="24"/>
        <v>0</v>
      </c>
    </row>
    <row r="601" spans="1:16" x14ac:dyDescent="0.25">
      <c r="A601" s="22">
        <v>594</v>
      </c>
      <c r="B601" s="25" t="s">
        <v>11</v>
      </c>
      <c r="C601" s="25" t="s">
        <v>839</v>
      </c>
      <c r="D601" s="25" t="s">
        <v>895</v>
      </c>
      <c r="E601" s="25" t="s">
        <v>895</v>
      </c>
      <c r="F601" s="25" t="s">
        <v>913</v>
      </c>
      <c r="G601" s="25">
        <v>9492807682</v>
      </c>
      <c r="H601" s="25" t="s">
        <v>915</v>
      </c>
      <c r="I601" s="22">
        <v>1</v>
      </c>
      <c r="J601" s="22">
        <v>0</v>
      </c>
      <c r="K601" s="22">
        <v>0</v>
      </c>
      <c r="L601" s="22">
        <v>2653</v>
      </c>
      <c r="M601" s="22">
        <v>0</v>
      </c>
      <c r="N601" s="26">
        <v>0</v>
      </c>
      <c r="O601" s="23">
        <f t="shared" si="23"/>
        <v>0</v>
      </c>
      <c r="P601" s="23">
        <f t="shared" si="24"/>
        <v>0</v>
      </c>
    </row>
    <row r="602" spans="1:16" x14ac:dyDescent="0.25">
      <c r="A602" s="22">
        <v>595</v>
      </c>
      <c r="B602" s="25" t="s">
        <v>11</v>
      </c>
      <c r="C602" s="25" t="s">
        <v>839</v>
      </c>
      <c r="D602" s="25" t="s">
        <v>895</v>
      </c>
      <c r="E602" s="25" t="s">
        <v>895</v>
      </c>
      <c r="F602" s="25" t="s">
        <v>913</v>
      </c>
      <c r="G602" s="25">
        <v>9492807682</v>
      </c>
      <c r="H602" s="25" t="s">
        <v>916</v>
      </c>
      <c r="I602" s="22">
        <v>1</v>
      </c>
      <c r="J602" s="22">
        <v>0</v>
      </c>
      <c r="K602" s="22">
        <v>0</v>
      </c>
      <c r="L602" s="22">
        <v>1579</v>
      </c>
      <c r="M602" s="22">
        <v>0</v>
      </c>
      <c r="N602" s="26">
        <v>0</v>
      </c>
      <c r="O602" s="23">
        <f t="shared" si="23"/>
        <v>0</v>
      </c>
      <c r="P602" s="23">
        <f t="shared" si="24"/>
        <v>0</v>
      </c>
    </row>
    <row r="603" spans="1:16" x14ac:dyDescent="0.25">
      <c r="A603" s="22">
        <v>596</v>
      </c>
      <c r="B603" s="25" t="s">
        <v>11</v>
      </c>
      <c r="C603" s="25" t="s">
        <v>839</v>
      </c>
      <c r="D603" s="25" t="s">
        <v>895</v>
      </c>
      <c r="E603" s="25" t="s">
        <v>895</v>
      </c>
      <c r="F603" s="25" t="s">
        <v>913</v>
      </c>
      <c r="G603" s="25">
        <v>9492807682</v>
      </c>
      <c r="H603" s="25" t="s">
        <v>917</v>
      </c>
      <c r="I603" s="22">
        <v>1</v>
      </c>
      <c r="J603" s="22">
        <v>0</v>
      </c>
      <c r="K603" s="22">
        <v>0</v>
      </c>
      <c r="L603" s="22">
        <v>1544</v>
      </c>
      <c r="M603" s="22">
        <v>0</v>
      </c>
      <c r="N603" s="26">
        <v>0</v>
      </c>
      <c r="O603" s="23">
        <f t="shared" si="23"/>
        <v>0</v>
      </c>
      <c r="P603" s="23">
        <f t="shared" si="24"/>
        <v>0</v>
      </c>
    </row>
    <row r="604" spans="1:16" x14ac:dyDescent="0.25">
      <c r="A604" s="22">
        <v>597</v>
      </c>
      <c r="B604" s="25" t="s">
        <v>11</v>
      </c>
      <c r="C604" s="25" t="s">
        <v>839</v>
      </c>
      <c r="D604" s="25" t="s">
        <v>895</v>
      </c>
      <c r="E604" s="25" t="s">
        <v>895</v>
      </c>
      <c r="F604" s="25" t="s">
        <v>913</v>
      </c>
      <c r="G604" s="25">
        <v>9492807682</v>
      </c>
      <c r="H604" s="25" t="s">
        <v>918</v>
      </c>
      <c r="I604" s="22">
        <v>1</v>
      </c>
      <c r="J604" s="22">
        <v>1</v>
      </c>
      <c r="K604" s="22">
        <v>2808</v>
      </c>
      <c r="L604" s="22">
        <v>2077</v>
      </c>
      <c r="M604" s="22">
        <v>1</v>
      </c>
      <c r="N604" s="26">
        <v>3.2500000000000001E-2</v>
      </c>
      <c r="O604" s="23">
        <f t="shared" si="23"/>
        <v>5832216</v>
      </c>
      <c r="P604" s="23">
        <f t="shared" si="24"/>
        <v>2077</v>
      </c>
    </row>
    <row r="605" spans="1:16" x14ac:dyDescent="0.25">
      <c r="A605" s="22">
        <v>598</v>
      </c>
      <c r="B605" s="25" t="s">
        <v>11</v>
      </c>
      <c r="C605" s="25" t="s">
        <v>839</v>
      </c>
      <c r="D605" s="25" t="s">
        <v>895</v>
      </c>
      <c r="E605" s="25" t="s">
        <v>895</v>
      </c>
      <c r="F605" s="25" t="s">
        <v>919</v>
      </c>
      <c r="G605" s="25"/>
      <c r="H605" s="25" t="s">
        <v>920</v>
      </c>
      <c r="I605" s="22">
        <v>1</v>
      </c>
      <c r="J605" s="22">
        <v>0</v>
      </c>
      <c r="K605" s="22">
        <v>0</v>
      </c>
      <c r="L605" s="27"/>
      <c r="M605" s="22">
        <v>0</v>
      </c>
      <c r="N605" s="26">
        <v>0</v>
      </c>
      <c r="O605" s="23">
        <f t="shared" si="23"/>
        <v>0</v>
      </c>
      <c r="P605" s="23">
        <f t="shared" si="24"/>
        <v>0</v>
      </c>
    </row>
    <row r="606" spans="1:16" ht="26.25" x14ac:dyDescent="0.25">
      <c r="A606" s="22">
        <v>599</v>
      </c>
      <c r="B606" s="25" t="s">
        <v>11</v>
      </c>
      <c r="C606" s="25" t="s">
        <v>839</v>
      </c>
      <c r="D606" s="25" t="s">
        <v>895</v>
      </c>
      <c r="E606" s="25" t="s">
        <v>895</v>
      </c>
      <c r="F606" s="25" t="s">
        <v>919</v>
      </c>
      <c r="G606" s="25"/>
      <c r="H606" s="25" t="s">
        <v>921</v>
      </c>
      <c r="I606" s="22">
        <v>1</v>
      </c>
      <c r="J606" s="22">
        <v>0</v>
      </c>
      <c r="K606" s="22">
        <v>0</v>
      </c>
      <c r="L606" s="27"/>
      <c r="M606" s="22">
        <v>0</v>
      </c>
      <c r="N606" s="26">
        <v>0</v>
      </c>
      <c r="O606" s="23">
        <f t="shared" si="23"/>
        <v>0</v>
      </c>
      <c r="P606" s="23">
        <f t="shared" si="24"/>
        <v>0</v>
      </c>
    </row>
    <row r="607" spans="1:16" x14ac:dyDescent="0.25">
      <c r="A607" s="22">
        <v>600</v>
      </c>
      <c r="B607" s="25" t="s">
        <v>11</v>
      </c>
      <c r="C607" s="25" t="s">
        <v>839</v>
      </c>
      <c r="D607" s="25" t="s">
        <v>895</v>
      </c>
      <c r="E607" s="25" t="s">
        <v>895</v>
      </c>
      <c r="F607" s="25" t="s">
        <v>922</v>
      </c>
      <c r="G607" s="25">
        <v>7382600109</v>
      </c>
      <c r="H607" s="25" t="s">
        <v>923</v>
      </c>
      <c r="I607" s="22">
        <v>1</v>
      </c>
      <c r="J607" s="22">
        <v>3</v>
      </c>
      <c r="K607" s="22">
        <v>8467</v>
      </c>
      <c r="L607" s="22">
        <v>385</v>
      </c>
      <c r="M607" s="22">
        <v>3</v>
      </c>
      <c r="N607" s="26">
        <v>9.7997685185185188E-2</v>
      </c>
      <c r="O607" s="23">
        <f t="shared" si="23"/>
        <v>3259795</v>
      </c>
      <c r="P607" s="23">
        <f t="shared" si="24"/>
        <v>1155</v>
      </c>
    </row>
    <row r="608" spans="1:16" x14ac:dyDescent="0.25">
      <c r="A608" s="22">
        <v>601</v>
      </c>
      <c r="B608" s="25" t="s">
        <v>11</v>
      </c>
      <c r="C608" s="25" t="s">
        <v>839</v>
      </c>
      <c r="D608" s="25" t="s">
        <v>895</v>
      </c>
      <c r="E608" s="25" t="s">
        <v>895</v>
      </c>
      <c r="F608" s="25" t="s">
        <v>922</v>
      </c>
      <c r="G608" s="25">
        <v>7382600109</v>
      </c>
      <c r="H608" s="25" t="s">
        <v>924</v>
      </c>
      <c r="I608" s="22">
        <v>1</v>
      </c>
      <c r="J608" s="22">
        <v>2</v>
      </c>
      <c r="K608" s="22">
        <v>10625</v>
      </c>
      <c r="L608" s="22">
        <v>3573</v>
      </c>
      <c r="M608" s="22">
        <v>2</v>
      </c>
      <c r="N608" s="26">
        <v>0.12297453703703703</v>
      </c>
      <c r="O608" s="23">
        <f t="shared" si="23"/>
        <v>37963125</v>
      </c>
      <c r="P608" s="23">
        <f t="shared" si="24"/>
        <v>7146</v>
      </c>
    </row>
    <row r="609" spans="1:16" x14ac:dyDescent="0.25">
      <c r="A609" s="22">
        <v>602</v>
      </c>
      <c r="B609" s="25" t="s">
        <v>11</v>
      </c>
      <c r="C609" s="25" t="s">
        <v>839</v>
      </c>
      <c r="D609" s="25" t="s">
        <v>895</v>
      </c>
      <c r="E609" s="25" t="s">
        <v>895</v>
      </c>
      <c r="F609" s="25" t="s">
        <v>922</v>
      </c>
      <c r="G609" s="25">
        <v>7382600109</v>
      </c>
      <c r="H609" s="25" t="s">
        <v>925</v>
      </c>
      <c r="I609" s="22">
        <v>1</v>
      </c>
      <c r="J609" s="22">
        <v>2</v>
      </c>
      <c r="K609" s="22">
        <v>5384</v>
      </c>
      <c r="L609" s="22">
        <v>2232</v>
      </c>
      <c r="M609" s="22">
        <v>2</v>
      </c>
      <c r="N609" s="26">
        <v>6.2314814814814816E-2</v>
      </c>
      <c r="O609" s="23">
        <f t="shared" si="23"/>
        <v>12017088</v>
      </c>
      <c r="P609" s="23">
        <f t="shared" si="24"/>
        <v>4464</v>
      </c>
    </row>
    <row r="610" spans="1:16" x14ac:dyDescent="0.25">
      <c r="A610" s="22">
        <v>603</v>
      </c>
      <c r="B610" s="25" t="s">
        <v>11</v>
      </c>
      <c r="C610" s="25" t="s">
        <v>839</v>
      </c>
      <c r="D610" s="25" t="s">
        <v>895</v>
      </c>
      <c r="E610" s="25" t="s">
        <v>895</v>
      </c>
      <c r="F610" s="25" t="s">
        <v>922</v>
      </c>
      <c r="G610" s="25">
        <v>7382600109</v>
      </c>
      <c r="H610" s="25" t="s">
        <v>926</v>
      </c>
      <c r="I610" s="22">
        <v>1</v>
      </c>
      <c r="J610" s="22">
        <v>2</v>
      </c>
      <c r="K610" s="22">
        <v>4987</v>
      </c>
      <c r="L610" s="22">
        <v>3514</v>
      </c>
      <c r="M610" s="22">
        <v>2</v>
      </c>
      <c r="N610" s="26">
        <v>5.7719907407407407E-2</v>
      </c>
      <c r="O610" s="23">
        <f t="shared" si="23"/>
        <v>17524318</v>
      </c>
      <c r="P610" s="23">
        <f t="shared" si="24"/>
        <v>7028</v>
      </c>
    </row>
    <row r="611" spans="1:16" x14ac:dyDescent="0.25">
      <c r="A611" s="22">
        <v>604</v>
      </c>
      <c r="B611" s="25" t="s">
        <v>11</v>
      </c>
      <c r="C611" s="25" t="s">
        <v>839</v>
      </c>
      <c r="D611" s="25" t="s">
        <v>895</v>
      </c>
      <c r="E611" s="25" t="s">
        <v>895</v>
      </c>
      <c r="F611" s="25" t="s">
        <v>878</v>
      </c>
      <c r="G611" s="25">
        <v>9491043489</v>
      </c>
      <c r="H611" s="25" t="s">
        <v>927</v>
      </c>
      <c r="I611" s="22">
        <v>1</v>
      </c>
      <c r="J611" s="22">
        <v>0</v>
      </c>
      <c r="K611" s="22">
        <v>0</v>
      </c>
      <c r="L611" s="22">
        <v>2039</v>
      </c>
      <c r="M611" s="22">
        <v>0</v>
      </c>
      <c r="N611" s="26">
        <v>0</v>
      </c>
      <c r="O611" s="23">
        <f t="shared" si="23"/>
        <v>0</v>
      </c>
      <c r="P611" s="23">
        <f t="shared" si="24"/>
        <v>0</v>
      </c>
    </row>
    <row r="612" spans="1:16" x14ac:dyDescent="0.25">
      <c r="A612" s="22">
        <v>605</v>
      </c>
      <c r="B612" s="25" t="s">
        <v>11</v>
      </c>
      <c r="C612" s="25" t="s">
        <v>839</v>
      </c>
      <c r="D612" s="25" t="s">
        <v>895</v>
      </c>
      <c r="E612" s="25" t="s">
        <v>928</v>
      </c>
      <c r="F612" s="25" t="s">
        <v>929</v>
      </c>
      <c r="G612" s="25"/>
      <c r="H612" s="25" t="s">
        <v>930</v>
      </c>
      <c r="I612" s="22">
        <v>1</v>
      </c>
      <c r="J612" s="22">
        <v>0</v>
      </c>
      <c r="K612" s="22">
        <v>0</v>
      </c>
      <c r="L612" s="27"/>
      <c r="M612" s="22">
        <v>0</v>
      </c>
      <c r="N612" s="26">
        <v>0</v>
      </c>
      <c r="O612" s="23">
        <f t="shared" si="23"/>
        <v>0</v>
      </c>
      <c r="P612" s="23">
        <f t="shared" si="24"/>
        <v>0</v>
      </c>
    </row>
    <row r="613" spans="1:16" x14ac:dyDescent="0.25">
      <c r="A613" s="22">
        <v>606</v>
      </c>
      <c r="B613" s="25" t="s">
        <v>11</v>
      </c>
      <c r="C613" s="25" t="s">
        <v>839</v>
      </c>
      <c r="D613" s="25" t="s">
        <v>895</v>
      </c>
      <c r="E613" s="25" t="s">
        <v>928</v>
      </c>
      <c r="F613" s="25" t="s">
        <v>929</v>
      </c>
      <c r="G613" s="25"/>
      <c r="H613" s="25" t="s">
        <v>931</v>
      </c>
      <c r="I613" s="22">
        <v>1</v>
      </c>
      <c r="J613" s="22">
        <v>0</v>
      </c>
      <c r="K613" s="22">
        <v>0</v>
      </c>
      <c r="L613" s="27"/>
      <c r="M613" s="22">
        <v>0</v>
      </c>
      <c r="N613" s="26">
        <v>0</v>
      </c>
      <c r="O613" s="23">
        <f t="shared" si="23"/>
        <v>0</v>
      </c>
      <c r="P613" s="23">
        <f t="shared" si="24"/>
        <v>0</v>
      </c>
    </row>
    <row r="614" spans="1:16" x14ac:dyDescent="0.25">
      <c r="A614" s="22">
        <v>607</v>
      </c>
      <c r="B614" s="25" t="s">
        <v>11</v>
      </c>
      <c r="C614" s="25" t="s">
        <v>839</v>
      </c>
      <c r="D614" s="25" t="s">
        <v>895</v>
      </c>
      <c r="E614" s="25" t="s">
        <v>928</v>
      </c>
      <c r="F614" s="25" t="s">
        <v>929</v>
      </c>
      <c r="G614" s="25"/>
      <c r="H614" s="25" t="s">
        <v>932</v>
      </c>
      <c r="I614" s="22">
        <v>1</v>
      </c>
      <c r="J614" s="22">
        <v>0</v>
      </c>
      <c r="K614" s="22">
        <v>0</v>
      </c>
      <c r="L614" s="27"/>
      <c r="M614" s="22">
        <v>0</v>
      </c>
      <c r="N614" s="26">
        <v>0</v>
      </c>
      <c r="O614" s="23">
        <f t="shared" si="23"/>
        <v>0</v>
      </c>
      <c r="P614" s="23">
        <f t="shared" si="24"/>
        <v>0</v>
      </c>
    </row>
    <row r="615" spans="1:16" x14ac:dyDescent="0.25">
      <c r="A615" s="22">
        <v>608</v>
      </c>
      <c r="B615" s="25" t="s">
        <v>11</v>
      </c>
      <c r="C615" s="25" t="s">
        <v>839</v>
      </c>
      <c r="D615" s="25" t="s">
        <v>895</v>
      </c>
      <c r="E615" s="25" t="s">
        <v>928</v>
      </c>
      <c r="F615" s="25" t="s">
        <v>929</v>
      </c>
      <c r="G615" s="25"/>
      <c r="H615" s="25" t="s">
        <v>933</v>
      </c>
      <c r="I615" s="22">
        <v>1</v>
      </c>
      <c r="J615" s="22">
        <v>0</v>
      </c>
      <c r="K615" s="22">
        <v>0</v>
      </c>
      <c r="L615" s="27"/>
      <c r="M615" s="22">
        <v>0</v>
      </c>
      <c r="N615" s="26">
        <v>0</v>
      </c>
      <c r="O615" s="23">
        <f t="shared" si="23"/>
        <v>0</v>
      </c>
      <c r="P615" s="23">
        <f t="shared" si="24"/>
        <v>0</v>
      </c>
    </row>
    <row r="616" spans="1:16" ht="26.25" x14ac:dyDescent="0.25">
      <c r="A616" s="22">
        <v>609</v>
      </c>
      <c r="B616" s="25" t="s">
        <v>11</v>
      </c>
      <c r="C616" s="25" t="s">
        <v>839</v>
      </c>
      <c r="D616" s="25" t="s">
        <v>895</v>
      </c>
      <c r="E616" s="25" t="s">
        <v>928</v>
      </c>
      <c r="F616" s="25" t="s">
        <v>929</v>
      </c>
      <c r="G616" s="25"/>
      <c r="H616" s="25" t="s">
        <v>934</v>
      </c>
      <c r="I616" s="22">
        <v>1</v>
      </c>
      <c r="J616" s="22">
        <v>0</v>
      </c>
      <c r="K616" s="22">
        <v>0</v>
      </c>
      <c r="L616" s="27"/>
      <c r="M616" s="22">
        <v>0</v>
      </c>
      <c r="N616" s="26">
        <v>0</v>
      </c>
      <c r="O616" s="23">
        <f t="shared" si="23"/>
        <v>0</v>
      </c>
      <c r="P616" s="23">
        <f t="shared" si="24"/>
        <v>0</v>
      </c>
    </row>
    <row r="617" spans="1:16" x14ac:dyDescent="0.25">
      <c r="A617" s="22">
        <v>610</v>
      </c>
      <c r="B617" s="25" t="s">
        <v>11</v>
      </c>
      <c r="C617" s="25" t="s">
        <v>839</v>
      </c>
      <c r="D617" s="25" t="s">
        <v>895</v>
      </c>
      <c r="E617" s="25" t="s">
        <v>928</v>
      </c>
      <c r="F617" s="25" t="s">
        <v>929</v>
      </c>
      <c r="G617" s="25"/>
      <c r="H617" s="25" t="s">
        <v>935</v>
      </c>
      <c r="I617" s="22">
        <v>1</v>
      </c>
      <c r="J617" s="22">
        <v>0</v>
      </c>
      <c r="K617" s="22">
        <v>0</v>
      </c>
      <c r="L617" s="27"/>
      <c r="M617" s="22">
        <v>0</v>
      </c>
      <c r="N617" s="26">
        <v>0</v>
      </c>
      <c r="O617" s="23">
        <f t="shared" si="23"/>
        <v>0</v>
      </c>
      <c r="P617" s="23">
        <f t="shared" si="24"/>
        <v>0</v>
      </c>
    </row>
    <row r="618" spans="1:16" ht="26.25" x14ac:dyDescent="0.25">
      <c r="A618" s="22">
        <v>611</v>
      </c>
      <c r="B618" s="25" t="s">
        <v>11</v>
      </c>
      <c r="C618" s="25" t="s">
        <v>839</v>
      </c>
      <c r="D618" s="25" t="s">
        <v>895</v>
      </c>
      <c r="E618" s="25" t="s">
        <v>928</v>
      </c>
      <c r="F618" s="25" t="s">
        <v>906</v>
      </c>
      <c r="G618" s="25">
        <v>9492807784</v>
      </c>
      <c r="H618" s="25" t="s">
        <v>936</v>
      </c>
      <c r="I618" s="22">
        <v>1</v>
      </c>
      <c r="J618" s="22">
        <v>1</v>
      </c>
      <c r="K618" s="22">
        <v>39143</v>
      </c>
      <c r="L618" s="22">
        <v>961</v>
      </c>
      <c r="M618" s="22">
        <v>1</v>
      </c>
      <c r="N618" s="26">
        <v>0.45304398148148151</v>
      </c>
      <c r="O618" s="23">
        <f t="shared" si="23"/>
        <v>37616423</v>
      </c>
      <c r="P618" s="23">
        <f t="shared" si="24"/>
        <v>961</v>
      </c>
    </row>
    <row r="619" spans="1:16" ht="26.25" x14ac:dyDescent="0.25">
      <c r="A619" s="22">
        <v>612</v>
      </c>
      <c r="B619" s="25" t="s">
        <v>11</v>
      </c>
      <c r="C619" s="25" t="s">
        <v>839</v>
      </c>
      <c r="D619" s="25" t="s">
        <v>895</v>
      </c>
      <c r="E619" s="25" t="s">
        <v>928</v>
      </c>
      <c r="F619" s="25" t="s">
        <v>906</v>
      </c>
      <c r="G619" s="25">
        <v>9492807784</v>
      </c>
      <c r="H619" s="25" t="s">
        <v>937</v>
      </c>
      <c r="I619" s="22">
        <v>1</v>
      </c>
      <c r="J619" s="22">
        <v>1</v>
      </c>
      <c r="K619" s="22">
        <v>23726</v>
      </c>
      <c r="L619" s="22">
        <v>952</v>
      </c>
      <c r="M619" s="22">
        <v>1</v>
      </c>
      <c r="N619" s="26">
        <v>0.27460648148148148</v>
      </c>
      <c r="O619" s="23">
        <f t="shared" si="23"/>
        <v>22587152</v>
      </c>
      <c r="P619" s="23">
        <f t="shared" si="24"/>
        <v>952</v>
      </c>
    </row>
    <row r="620" spans="1:16" ht="26.25" x14ac:dyDescent="0.25">
      <c r="A620" s="22">
        <v>613</v>
      </c>
      <c r="B620" s="25" t="s">
        <v>11</v>
      </c>
      <c r="C620" s="25" t="s">
        <v>839</v>
      </c>
      <c r="D620" s="25" t="s">
        <v>895</v>
      </c>
      <c r="E620" s="25" t="s">
        <v>928</v>
      </c>
      <c r="F620" s="25" t="s">
        <v>906</v>
      </c>
      <c r="G620" s="25">
        <v>9492807784</v>
      </c>
      <c r="H620" s="25" t="s">
        <v>938</v>
      </c>
      <c r="I620" s="22">
        <v>1</v>
      </c>
      <c r="J620" s="22">
        <v>2</v>
      </c>
      <c r="K620" s="22">
        <v>51121</v>
      </c>
      <c r="L620" s="22">
        <v>2013</v>
      </c>
      <c r="M620" s="22">
        <v>2</v>
      </c>
      <c r="N620" s="26">
        <v>0.59167824074074071</v>
      </c>
      <c r="O620" s="23">
        <f t="shared" si="23"/>
        <v>102906573</v>
      </c>
      <c r="P620" s="23">
        <f t="shared" si="24"/>
        <v>4026</v>
      </c>
    </row>
    <row r="621" spans="1:16" x14ac:dyDescent="0.25">
      <c r="A621" s="22">
        <v>614</v>
      </c>
      <c r="B621" s="25" t="s">
        <v>11</v>
      </c>
      <c r="C621" s="25" t="s">
        <v>839</v>
      </c>
      <c r="D621" s="25" t="s">
        <v>895</v>
      </c>
      <c r="E621" s="25" t="s">
        <v>928</v>
      </c>
      <c r="F621" s="25" t="s">
        <v>906</v>
      </c>
      <c r="G621" s="25">
        <v>9492807784</v>
      </c>
      <c r="H621" s="25" t="s">
        <v>939</v>
      </c>
      <c r="I621" s="22">
        <v>1</v>
      </c>
      <c r="J621" s="22">
        <v>1</v>
      </c>
      <c r="K621" s="22">
        <v>25878</v>
      </c>
      <c r="L621" s="22">
        <v>2251</v>
      </c>
      <c r="M621" s="22">
        <v>1</v>
      </c>
      <c r="N621" s="26">
        <v>0.29951388888888891</v>
      </c>
      <c r="O621" s="23">
        <f t="shared" si="23"/>
        <v>58251378</v>
      </c>
      <c r="P621" s="23">
        <f t="shared" si="24"/>
        <v>2251</v>
      </c>
    </row>
    <row r="622" spans="1:16" x14ac:dyDescent="0.25">
      <c r="A622" s="22">
        <v>615</v>
      </c>
      <c r="B622" s="25" t="s">
        <v>11</v>
      </c>
      <c r="C622" s="25" t="s">
        <v>839</v>
      </c>
      <c r="D622" s="25" t="s">
        <v>895</v>
      </c>
      <c r="E622" s="25" t="s">
        <v>928</v>
      </c>
      <c r="F622" s="25" t="s">
        <v>849</v>
      </c>
      <c r="G622" s="25">
        <v>8332999115</v>
      </c>
      <c r="H622" s="25" t="s">
        <v>940</v>
      </c>
      <c r="I622" s="22">
        <v>1</v>
      </c>
      <c r="J622" s="22">
        <v>2</v>
      </c>
      <c r="K622" s="22">
        <v>46726</v>
      </c>
      <c r="L622" s="22">
        <v>1648</v>
      </c>
      <c r="M622" s="22">
        <v>2</v>
      </c>
      <c r="N622" s="26">
        <v>0.5408101851851852</v>
      </c>
      <c r="O622" s="23">
        <f t="shared" si="23"/>
        <v>77004448</v>
      </c>
      <c r="P622" s="23">
        <f t="shared" si="24"/>
        <v>3296</v>
      </c>
    </row>
    <row r="623" spans="1:16" x14ac:dyDescent="0.25">
      <c r="A623" s="22">
        <v>616</v>
      </c>
      <c r="B623" s="25" t="s">
        <v>11</v>
      </c>
      <c r="C623" s="25" t="s">
        <v>839</v>
      </c>
      <c r="D623" s="25" t="s">
        <v>895</v>
      </c>
      <c r="E623" s="25" t="s">
        <v>928</v>
      </c>
      <c r="F623" s="25" t="s">
        <v>941</v>
      </c>
      <c r="G623" s="25">
        <v>8331019895</v>
      </c>
      <c r="H623" s="25" t="s">
        <v>942</v>
      </c>
      <c r="I623" s="22">
        <v>1</v>
      </c>
      <c r="J623" s="22">
        <v>0</v>
      </c>
      <c r="K623" s="22">
        <v>0</v>
      </c>
      <c r="L623" s="22">
        <v>1438</v>
      </c>
      <c r="M623" s="22">
        <v>0</v>
      </c>
      <c r="N623" s="26">
        <v>0</v>
      </c>
      <c r="O623" s="23">
        <f t="shared" si="23"/>
        <v>0</v>
      </c>
      <c r="P623" s="23">
        <f t="shared" si="24"/>
        <v>0</v>
      </c>
    </row>
    <row r="624" spans="1:16" x14ac:dyDescent="0.25">
      <c r="A624" s="22">
        <v>617</v>
      </c>
      <c r="B624" s="25" t="s">
        <v>11</v>
      </c>
      <c r="C624" s="25" t="s">
        <v>839</v>
      </c>
      <c r="D624" s="25" t="s">
        <v>895</v>
      </c>
      <c r="E624" s="25" t="s">
        <v>928</v>
      </c>
      <c r="F624" s="25" t="s">
        <v>941</v>
      </c>
      <c r="G624" s="25">
        <v>8331019895</v>
      </c>
      <c r="H624" s="25" t="s">
        <v>943</v>
      </c>
      <c r="I624" s="22">
        <v>1</v>
      </c>
      <c r="J624" s="22">
        <v>0</v>
      </c>
      <c r="K624" s="22">
        <v>0</v>
      </c>
      <c r="L624" s="22">
        <v>884</v>
      </c>
      <c r="M624" s="22">
        <v>0</v>
      </c>
      <c r="N624" s="26">
        <v>0</v>
      </c>
      <c r="O624" s="23">
        <f t="shared" si="23"/>
        <v>0</v>
      </c>
      <c r="P624" s="23">
        <f t="shared" si="24"/>
        <v>0</v>
      </c>
    </row>
    <row r="625" spans="1:16" x14ac:dyDescent="0.25">
      <c r="A625" s="22">
        <v>618</v>
      </c>
      <c r="B625" s="25" t="s">
        <v>11</v>
      </c>
      <c r="C625" s="25" t="s">
        <v>839</v>
      </c>
      <c r="D625" s="25" t="s">
        <v>895</v>
      </c>
      <c r="E625" s="25" t="s">
        <v>928</v>
      </c>
      <c r="F625" s="25" t="s">
        <v>941</v>
      </c>
      <c r="G625" s="25">
        <v>8331019895</v>
      </c>
      <c r="H625" s="25" t="s">
        <v>944</v>
      </c>
      <c r="I625" s="22">
        <v>1</v>
      </c>
      <c r="J625" s="22">
        <v>0</v>
      </c>
      <c r="K625" s="22">
        <v>0</v>
      </c>
      <c r="L625" s="22">
        <v>57</v>
      </c>
      <c r="M625" s="22">
        <v>0</v>
      </c>
      <c r="N625" s="26">
        <v>0</v>
      </c>
      <c r="O625" s="23">
        <f t="shared" si="23"/>
        <v>0</v>
      </c>
      <c r="P625" s="23">
        <f t="shared" si="24"/>
        <v>0</v>
      </c>
    </row>
    <row r="626" spans="1:16" x14ac:dyDescent="0.25">
      <c r="A626" s="22">
        <v>619</v>
      </c>
      <c r="B626" s="25" t="s">
        <v>11</v>
      </c>
      <c r="C626" s="25" t="s">
        <v>839</v>
      </c>
      <c r="D626" s="25" t="s">
        <v>895</v>
      </c>
      <c r="E626" s="25" t="s">
        <v>928</v>
      </c>
      <c r="F626" s="25" t="s">
        <v>941</v>
      </c>
      <c r="G626" s="25">
        <v>8331019895</v>
      </c>
      <c r="H626" s="25" t="s">
        <v>945</v>
      </c>
      <c r="I626" s="22">
        <v>1</v>
      </c>
      <c r="J626" s="22">
        <v>0</v>
      </c>
      <c r="K626" s="22">
        <v>0</v>
      </c>
      <c r="L626" s="22">
        <v>1285</v>
      </c>
      <c r="M626" s="22">
        <v>0</v>
      </c>
      <c r="N626" s="26">
        <v>0</v>
      </c>
      <c r="O626" s="23">
        <f t="shared" si="23"/>
        <v>0</v>
      </c>
      <c r="P626" s="23">
        <f t="shared" si="24"/>
        <v>0</v>
      </c>
    </row>
    <row r="627" spans="1:16" x14ac:dyDescent="0.25">
      <c r="A627" s="22">
        <v>620</v>
      </c>
      <c r="B627" s="25" t="s">
        <v>11</v>
      </c>
      <c r="C627" s="25" t="s">
        <v>839</v>
      </c>
      <c r="D627" s="25" t="s">
        <v>895</v>
      </c>
      <c r="E627" s="25" t="s">
        <v>928</v>
      </c>
      <c r="F627" s="25" t="s">
        <v>941</v>
      </c>
      <c r="G627" s="25">
        <v>8331019895</v>
      </c>
      <c r="H627" s="25" t="s">
        <v>946</v>
      </c>
      <c r="I627" s="22">
        <v>1</v>
      </c>
      <c r="J627" s="22">
        <v>1</v>
      </c>
      <c r="K627" s="22">
        <v>4506</v>
      </c>
      <c r="L627" s="22">
        <v>1298</v>
      </c>
      <c r="M627" s="22">
        <v>1</v>
      </c>
      <c r="N627" s="26">
        <v>5.2152777777777777E-2</v>
      </c>
      <c r="O627" s="23">
        <f t="shared" si="23"/>
        <v>5848788</v>
      </c>
      <c r="P627" s="23">
        <f t="shared" si="24"/>
        <v>1298</v>
      </c>
    </row>
    <row r="628" spans="1:16" x14ac:dyDescent="0.25">
      <c r="A628" s="22">
        <v>621</v>
      </c>
      <c r="B628" s="25" t="s">
        <v>11</v>
      </c>
      <c r="C628" s="25" t="s">
        <v>839</v>
      </c>
      <c r="D628" s="25" t="s">
        <v>895</v>
      </c>
      <c r="E628" s="25" t="s">
        <v>928</v>
      </c>
      <c r="F628" s="25" t="s">
        <v>941</v>
      </c>
      <c r="G628" s="25">
        <v>8331019895</v>
      </c>
      <c r="H628" s="25" t="s">
        <v>947</v>
      </c>
      <c r="I628" s="22">
        <v>1</v>
      </c>
      <c r="J628" s="22">
        <v>1</v>
      </c>
      <c r="K628" s="22">
        <v>2816</v>
      </c>
      <c r="L628" s="22">
        <v>1381</v>
      </c>
      <c r="M628" s="22">
        <v>1</v>
      </c>
      <c r="N628" s="26">
        <v>3.259259259259259E-2</v>
      </c>
      <c r="O628" s="23">
        <f t="shared" si="23"/>
        <v>3888896</v>
      </c>
      <c r="P628" s="23">
        <f t="shared" si="24"/>
        <v>1381</v>
      </c>
    </row>
    <row r="629" spans="1:16" x14ac:dyDescent="0.25">
      <c r="A629" s="22">
        <v>622</v>
      </c>
      <c r="B629" s="25" t="s">
        <v>11</v>
      </c>
      <c r="C629" s="25" t="s">
        <v>839</v>
      </c>
      <c r="D629" s="25" t="s">
        <v>895</v>
      </c>
      <c r="E629" s="25" t="s">
        <v>928</v>
      </c>
      <c r="F629" s="25" t="s">
        <v>948</v>
      </c>
      <c r="G629" s="25">
        <v>9490615666</v>
      </c>
      <c r="H629" s="25" t="s">
        <v>949</v>
      </c>
      <c r="I629" s="22">
        <v>1</v>
      </c>
      <c r="J629" s="22">
        <v>1</v>
      </c>
      <c r="K629" s="22">
        <v>3276</v>
      </c>
      <c r="L629" s="22">
        <v>986</v>
      </c>
      <c r="M629" s="22">
        <v>1</v>
      </c>
      <c r="N629" s="26">
        <v>3.7916666666666668E-2</v>
      </c>
      <c r="O629" s="23">
        <f t="shared" si="23"/>
        <v>3230136</v>
      </c>
      <c r="P629" s="23">
        <f t="shared" si="24"/>
        <v>986</v>
      </c>
    </row>
    <row r="630" spans="1:16" x14ac:dyDescent="0.25">
      <c r="A630" s="22">
        <v>623</v>
      </c>
      <c r="B630" s="25" t="s">
        <v>11</v>
      </c>
      <c r="C630" s="25" t="s">
        <v>839</v>
      </c>
      <c r="D630" s="25" t="s">
        <v>895</v>
      </c>
      <c r="E630" s="25" t="s">
        <v>928</v>
      </c>
      <c r="F630" s="25" t="s">
        <v>948</v>
      </c>
      <c r="G630" s="25">
        <v>9490615666</v>
      </c>
      <c r="H630" s="25" t="s">
        <v>950</v>
      </c>
      <c r="I630" s="22">
        <v>1</v>
      </c>
      <c r="J630" s="22">
        <v>0</v>
      </c>
      <c r="K630" s="22">
        <v>0</v>
      </c>
      <c r="L630" s="22">
        <v>2218</v>
      </c>
      <c r="M630" s="22">
        <v>0</v>
      </c>
      <c r="N630" s="26">
        <v>0</v>
      </c>
      <c r="O630" s="23">
        <f t="shared" si="23"/>
        <v>0</v>
      </c>
      <c r="P630" s="23">
        <f t="shared" si="24"/>
        <v>0</v>
      </c>
    </row>
    <row r="631" spans="1:16" x14ac:dyDescent="0.25">
      <c r="A631" s="22">
        <v>624</v>
      </c>
      <c r="B631" s="25" t="s">
        <v>11</v>
      </c>
      <c r="C631" s="25" t="s">
        <v>839</v>
      </c>
      <c r="D631" s="25" t="s">
        <v>895</v>
      </c>
      <c r="E631" s="25" t="s">
        <v>928</v>
      </c>
      <c r="F631" s="25" t="s">
        <v>948</v>
      </c>
      <c r="G631" s="25">
        <v>9490615666</v>
      </c>
      <c r="H631" s="25" t="s">
        <v>951</v>
      </c>
      <c r="I631" s="22">
        <v>1</v>
      </c>
      <c r="J631" s="22">
        <v>0</v>
      </c>
      <c r="K631" s="22">
        <v>0</v>
      </c>
      <c r="L631" s="22">
        <v>285</v>
      </c>
      <c r="M631" s="22">
        <v>0</v>
      </c>
      <c r="N631" s="26">
        <v>0</v>
      </c>
      <c r="O631" s="23">
        <f t="shared" si="23"/>
        <v>0</v>
      </c>
      <c r="P631" s="23">
        <f t="shared" si="24"/>
        <v>0</v>
      </c>
    </row>
    <row r="632" spans="1:16" x14ac:dyDescent="0.25">
      <c r="A632" s="22">
        <v>625</v>
      </c>
      <c r="B632" s="25" t="s">
        <v>11</v>
      </c>
      <c r="C632" s="25" t="s">
        <v>839</v>
      </c>
      <c r="D632" s="25" t="s">
        <v>895</v>
      </c>
      <c r="E632" s="25" t="s">
        <v>928</v>
      </c>
      <c r="F632" s="25" t="s">
        <v>948</v>
      </c>
      <c r="G632" s="25">
        <v>9490615666</v>
      </c>
      <c r="H632" s="25" t="s">
        <v>952</v>
      </c>
      <c r="I632" s="22">
        <v>1</v>
      </c>
      <c r="J632" s="22">
        <v>0</v>
      </c>
      <c r="K632" s="22">
        <v>0</v>
      </c>
      <c r="L632" s="22">
        <v>1996</v>
      </c>
      <c r="M632" s="22">
        <v>0</v>
      </c>
      <c r="N632" s="26">
        <v>0</v>
      </c>
      <c r="O632" s="23">
        <f t="shared" si="23"/>
        <v>0</v>
      </c>
      <c r="P632" s="23">
        <f t="shared" si="24"/>
        <v>0</v>
      </c>
    </row>
    <row r="633" spans="1:16" x14ac:dyDescent="0.25">
      <c r="A633" s="22">
        <v>626</v>
      </c>
      <c r="B633" s="25" t="s">
        <v>11</v>
      </c>
      <c r="C633" s="25" t="s">
        <v>839</v>
      </c>
      <c r="D633" s="25" t="s">
        <v>895</v>
      </c>
      <c r="E633" s="25" t="s">
        <v>928</v>
      </c>
      <c r="F633" s="25" t="s">
        <v>948</v>
      </c>
      <c r="G633" s="25">
        <v>9490615666</v>
      </c>
      <c r="H633" s="25" t="s">
        <v>953</v>
      </c>
      <c r="I633" s="22">
        <v>1</v>
      </c>
      <c r="J633" s="22">
        <v>1</v>
      </c>
      <c r="K633" s="22">
        <v>3198</v>
      </c>
      <c r="L633" s="22">
        <v>1229</v>
      </c>
      <c r="M633" s="22">
        <v>1</v>
      </c>
      <c r="N633" s="26">
        <v>3.7013888888888888E-2</v>
      </c>
      <c r="O633" s="23">
        <f t="shared" si="23"/>
        <v>3930342</v>
      </c>
      <c r="P633" s="23">
        <f t="shared" si="24"/>
        <v>1229</v>
      </c>
    </row>
    <row r="634" spans="1:16" x14ac:dyDescent="0.25">
      <c r="A634" s="22">
        <v>627</v>
      </c>
      <c r="B634" s="25" t="s">
        <v>11</v>
      </c>
      <c r="C634" s="25" t="s">
        <v>839</v>
      </c>
      <c r="D634" s="25" t="s">
        <v>895</v>
      </c>
      <c r="E634" s="25" t="s">
        <v>928</v>
      </c>
      <c r="F634" s="25" t="s">
        <v>948</v>
      </c>
      <c r="G634" s="25">
        <v>9490615666</v>
      </c>
      <c r="H634" s="25" t="s">
        <v>954</v>
      </c>
      <c r="I634" s="22">
        <v>1</v>
      </c>
      <c r="J634" s="22">
        <v>1</v>
      </c>
      <c r="K634" s="22">
        <v>5876</v>
      </c>
      <c r="L634" s="22">
        <v>1805</v>
      </c>
      <c r="M634" s="22">
        <v>1</v>
      </c>
      <c r="N634" s="26">
        <v>6.8009259259259255E-2</v>
      </c>
      <c r="O634" s="23">
        <f t="shared" si="23"/>
        <v>10606180</v>
      </c>
      <c r="P634" s="23">
        <f t="shared" si="24"/>
        <v>1805</v>
      </c>
    </row>
    <row r="635" spans="1:16" x14ac:dyDescent="0.25">
      <c r="A635" s="22">
        <v>628</v>
      </c>
      <c r="B635" s="25" t="s">
        <v>11</v>
      </c>
      <c r="C635" s="25" t="s">
        <v>839</v>
      </c>
      <c r="D635" s="25" t="s">
        <v>895</v>
      </c>
      <c r="E635" s="25" t="s">
        <v>928</v>
      </c>
      <c r="F635" s="25" t="s">
        <v>948</v>
      </c>
      <c r="G635" s="25">
        <v>9490615666</v>
      </c>
      <c r="H635" s="25" t="s">
        <v>955</v>
      </c>
      <c r="I635" s="22">
        <v>1</v>
      </c>
      <c r="J635" s="22">
        <v>0</v>
      </c>
      <c r="K635" s="22">
        <v>0</v>
      </c>
      <c r="L635" s="22">
        <v>606</v>
      </c>
      <c r="M635" s="22">
        <v>0</v>
      </c>
      <c r="N635" s="26">
        <v>0</v>
      </c>
      <c r="O635" s="23">
        <f t="shared" si="23"/>
        <v>0</v>
      </c>
      <c r="P635" s="23">
        <f t="shared" si="24"/>
        <v>0</v>
      </c>
    </row>
    <row r="636" spans="1:16" x14ac:dyDescent="0.25">
      <c r="A636" s="22">
        <v>629</v>
      </c>
      <c r="B636" s="25" t="s">
        <v>11</v>
      </c>
      <c r="C636" s="25" t="s">
        <v>839</v>
      </c>
      <c r="D636" s="25" t="s">
        <v>895</v>
      </c>
      <c r="E636" s="25" t="s">
        <v>928</v>
      </c>
      <c r="F636" s="25" t="s">
        <v>948</v>
      </c>
      <c r="G636" s="25">
        <v>9490615666</v>
      </c>
      <c r="H636" s="25" t="s">
        <v>956</v>
      </c>
      <c r="I636" s="22">
        <v>1</v>
      </c>
      <c r="J636" s="22">
        <v>0</v>
      </c>
      <c r="K636" s="22">
        <v>0</v>
      </c>
      <c r="L636" s="22">
        <v>344</v>
      </c>
      <c r="M636" s="22">
        <v>0</v>
      </c>
      <c r="N636" s="26">
        <v>0</v>
      </c>
      <c r="O636" s="23">
        <f t="shared" si="23"/>
        <v>0</v>
      </c>
      <c r="P636" s="23">
        <f t="shared" si="24"/>
        <v>0</v>
      </c>
    </row>
    <row r="637" spans="1:16" x14ac:dyDescent="0.25">
      <c r="A637" s="22">
        <v>630</v>
      </c>
      <c r="B637" s="25" t="s">
        <v>11</v>
      </c>
      <c r="C637" s="25" t="s">
        <v>957</v>
      </c>
      <c r="D637" s="25" t="s">
        <v>957</v>
      </c>
      <c r="E637" s="25" t="s">
        <v>958</v>
      </c>
      <c r="F637" s="25" t="s">
        <v>959</v>
      </c>
      <c r="G637" s="25">
        <v>8500660190</v>
      </c>
      <c r="H637" s="25" t="s">
        <v>960</v>
      </c>
      <c r="I637" s="22">
        <v>1</v>
      </c>
      <c r="J637" s="22">
        <v>0</v>
      </c>
      <c r="K637" s="22">
        <v>0</v>
      </c>
      <c r="L637" s="22">
        <v>2821</v>
      </c>
      <c r="M637" s="22">
        <v>0</v>
      </c>
      <c r="N637" s="26">
        <v>0</v>
      </c>
      <c r="O637" s="23">
        <f t="shared" si="23"/>
        <v>0</v>
      </c>
      <c r="P637" s="23">
        <f t="shared" si="24"/>
        <v>0</v>
      </c>
    </row>
    <row r="638" spans="1:16" x14ac:dyDescent="0.25">
      <c r="A638" s="22">
        <v>631</v>
      </c>
      <c r="B638" s="25" t="s">
        <v>11</v>
      </c>
      <c r="C638" s="25" t="s">
        <v>957</v>
      </c>
      <c r="D638" s="25" t="s">
        <v>957</v>
      </c>
      <c r="E638" s="25" t="s">
        <v>958</v>
      </c>
      <c r="F638" s="25" t="s">
        <v>959</v>
      </c>
      <c r="G638" s="25">
        <v>8500660190</v>
      </c>
      <c r="H638" s="25" t="s">
        <v>961</v>
      </c>
      <c r="I638" s="22">
        <v>1</v>
      </c>
      <c r="J638" s="22">
        <v>0</v>
      </c>
      <c r="K638" s="22">
        <v>0</v>
      </c>
      <c r="L638" s="22">
        <v>3455</v>
      </c>
      <c r="M638" s="22">
        <v>0</v>
      </c>
      <c r="N638" s="26">
        <v>0</v>
      </c>
      <c r="O638" s="23">
        <f t="shared" si="23"/>
        <v>0</v>
      </c>
      <c r="P638" s="23">
        <f t="shared" si="24"/>
        <v>0</v>
      </c>
    </row>
    <row r="639" spans="1:16" x14ac:dyDescent="0.25">
      <c r="A639" s="22">
        <v>632</v>
      </c>
      <c r="B639" s="25" t="s">
        <v>11</v>
      </c>
      <c r="C639" s="25" t="s">
        <v>957</v>
      </c>
      <c r="D639" s="25" t="s">
        <v>957</v>
      </c>
      <c r="E639" s="25" t="s">
        <v>958</v>
      </c>
      <c r="F639" s="25" t="s">
        <v>959</v>
      </c>
      <c r="G639" s="25">
        <v>8500660190</v>
      </c>
      <c r="H639" s="25" t="s">
        <v>962</v>
      </c>
      <c r="I639" s="22">
        <v>1</v>
      </c>
      <c r="J639" s="22">
        <v>0</v>
      </c>
      <c r="K639" s="22">
        <v>0</v>
      </c>
      <c r="L639" s="22">
        <v>1968</v>
      </c>
      <c r="M639" s="22">
        <v>0</v>
      </c>
      <c r="N639" s="26">
        <v>0</v>
      </c>
      <c r="O639" s="23">
        <f t="shared" si="23"/>
        <v>0</v>
      </c>
      <c r="P639" s="23">
        <f t="shared" si="24"/>
        <v>0</v>
      </c>
    </row>
    <row r="640" spans="1:16" x14ac:dyDescent="0.25">
      <c r="A640" s="22">
        <v>633</v>
      </c>
      <c r="B640" s="25" t="s">
        <v>11</v>
      </c>
      <c r="C640" s="25" t="s">
        <v>957</v>
      </c>
      <c r="D640" s="25" t="s">
        <v>957</v>
      </c>
      <c r="E640" s="25" t="s">
        <v>958</v>
      </c>
      <c r="F640" s="25" t="s">
        <v>963</v>
      </c>
      <c r="G640" s="25">
        <v>9490615629</v>
      </c>
      <c r="H640" s="25" t="s">
        <v>964</v>
      </c>
      <c r="I640" s="22">
        <v>1</v>
      </c>
      <c r="J640" s="22">
        <v>7</v>
      </c>
      <c r="K640" s="22">
        <v>55700</v>
      </c>
      <c r="L640" s="22">
        <v>5041</v>
      </c>
      <c r="M640" s="22">
        <v>7</v>
      </c>
      <c r="N640" s="26">
        <v>0.64467592592592593</v>
      </c>
      <c r="O640" s="23">
        <f t="shared" si="23"/>
        <v>280783700</v>
      </c>
      <c r="P640" s="23">
        <f t="shared" si="24"/>
        <v>35287</v>
      </c>
    </row>
    <row r="641" spans="1:16" x14ac:dyDescent="0.25">
      <c r="A641" s="22">
        <v>634</v>
      </c>
      <c r="B641" s="25" t="s">
        <v>11</v>
      </c>
      <c r="C641" s="25" t="s">
        <v>957</v>
      </c>
      <c r="D641" s="25" t="s">
        <v>957</v>
      </c>
      <c r="E641" s="25" t="s">
        <v>958</v>
      </c>
      <c r="F641" s="25" t="s">
        <v>963</v>
      </c>
      <c r="G641" s="25">
        <v>9490615629</v>
      </c>
      <c r="H641" s="25" t="s">
        <v>965</v>
      </c>
      <c r="I641" s="22">
        <v>1</v>
      </c>
      <c r="J641" s="22">
        <v>0</v>
      </c>
      <c r="K641" s="22">
        <v>0</v>
      </c>
      <c r="L641" s="22">
        <v>3704</v>
      </c>
      <c r="M641" s="22">
        <v>0</v>
      </c>
      <c r="N641" s="26">
        <v>0</v>
      </c>
      <c r="O641" s="23">
        <f t="shared" si="23"/>
        <v>0</v>
      </c>
      <c r="P641" s="23">
        <f t="shared" si="24"/>
        <v>0</v>
      </c>
    </row>
    <row r="642" spans="1:16" x14ac:dyDescent="0.25">
      <c r="A642" s="22">
        <v>635</v>
      </c>
      <c r="B642" s="25" t="s">
        <v>11</v>
      </c>
      <c r="C642" s="25" t="s">
        <v>957</v>
      </c>
      <c r="D642" s="25" t="s">
        <v>957</v>
      </c>
      <c r="E642" s="25" t="s">
        <v>958</v>
      </c>
      <c r="F642" s="25" t="s">
        <v>966</v>
      </c>
      <c r="G642" s="25">
        <v>9490615630</v>
      </c>
      <c r="H642" s="25" t="s">
        <v>967</v>
      </c>
      <c r="I642" s="22">
        <v>1</v>
      </c>
      <c r="J642" s="22">
        <v>1</v>
      </c>
      <c r="K642" s="22">
        <v>5772</v>
      </c>
      <c r="L642" s="22">
        <v>5243</v>
      </c>
      <c r="M642" s="22">
        <v>1</v>
      </c>
      <c r="N642" s="26">
        <v>6.6805555555555562E-2</v>
      </c>
      <c r="O642" s="23">
        <f t="shared" si="23"/>
        <v>30262596</v>
      </c>
      <c r="P642" s="23">
        <f t="shared" si="24"/>
        <v>5243</v>
      </c>
    </row>
    <row r="643" spans="1:16" x14ac:dyDescent="0.25">
      <c r="A643" s="22">
        <v>636</v>
      </c>
      <c r="B643" s="25" t="s">
        <v>11</v>
      </c>
      <c r="C643" s="25" t="s">
        <v>957</v>
      </c>
      <c r="D643" s="25" t="s">
        <v>957</v>
      </c>
      <c r="E643" s="25" t="s">
        <v>958</v>
      </c>
      <c r="F643" s="25" t="s">
        <v>968</v>
      </c>
      <c r="G643" s="25">
        <v>9491043487</v>
      </c>
      <c r="H643" s="25" t="s">
        <v>969</v>
      </c>
      <c r="I643" s="22">
        <v>1</v>
      </c>
      <c r="J643" s="22">
        <v>5</v>
      </c>
      <c r="K643" s="22">
        <v>16525</v>
      </c>
      <c r="L643" s="22">
        <v>2483</v>
      </c>
      <c r="M643" s="22">
        <v>5</v>
      </c>
      <c r="N643" s="26">
        <v>0.19126157407407407</v>
      </c>
      <c r="O643" s="23">
        <f t="shared" si="23"/>
        <v>41031575</v>
      </c>
      <c r="P643" s="23">
        <f t="shared" si="24"/>
        <v>12415</v>
      </c>
    </row>
    <row r="644" spans="1:16" x14ac:dyDescent="0.25">
      <c r="A644" s="22">
        <v>637</v>
      </c>
      <c r="B644" s="25" t="s">
        <v>11</v>
      </c>
      <c r="C644" s="25" t="s">
        <v>957</v>
      </c>
      <c r="D644" s="25" t="s">
        <v>957</v>
      </c>
      <c r="E644" s="25" t="s">
        <v>958</v>
      </c>
      <c r="F644" s="25" t="s">
        <v>968</v>
      </c>
      <c r="G644" s="25">
        <v>9491043487</v>
      </c>
      <c r="H644" s="25" t="s">
        <v>970</v>
      </c>
      <c r="I644" s="22">
        <v>1</v>
      </c>
      <c r="J644" s="22">
        <v>3</v>
      </c>
      <c r="K644" s="22">
        <v>10374</v>
      </c>
      <c r="L644" s="22">
        <v>4270</v>
      </c>
      <c r="M644" s="22">
        <v>3</v>
      </c>
      <c r="N644" s="26">
        <v>0.12006944444444445</v>
      </c>
      <c r="O644" s="23">
        <f t="shared" si="23"/>
        <v>44296980</v>
      </c>
      <c r="P644" s="23">
        <f t="shared" si="24"/>
        <v>12810</v>
      </c>
    </row>
    <row r="645" spans="1:16" x14ac:dyDescent="0.25">
      <c r="A645" s="22">
        <v>638</v>
      </c>
      <c r="B645" s="25" t="s">
        <v>11</v>
      </c>
      <c r="C645" s="25" t="s">
        <v>957</v>
      </c>
      <c r="D645" s="25" t="s">
        <v>957</v>
      </c>
      <c r="E645" s="25" t="s">
        <v>958</v>
      </c>
      <c r="F645" s="25" t="s">
        <v>968</v>
      </c>
      <c r="G645" s="25">
        <v>9491043487</v>
      </c>
      <c r="H645" s="25" t="s">
        <v>971</v>
      </c>
      <c r="I645" s="22">
        <v>1</v>
      </c>
      <c r="J645" s="22">
        <v>2</v>
      </c>
      <c r="K645" s="22">
        <v>12441</v>
      </c>
      <c r="L645" s="22">
        <v>4636</v>
      </c>
      <c r="M645" s="22">
        <v>2</v>
      </c>
      <c r="N645" s="26">
        <v>0.14399305555555555</v>
      </c>
      <c r="O645" s="23">
        <f t="shared" si="23"/>
        <v>57676476</v>
      </c>
      <c r="P645" s="23">
        <f t="shared" si="24"/>
        <v>9272</v>
      </c>
    </row>
    <row r="646" spans="1:16" x14ac:dyDescent="0.25">
      <c r="A646" s="22">
        <v>639</v>
      </c>
      <c r="B646" s="25" t="s">
        <v>11</v>
      </c>
      <c r="C646" s="25" t="s">
        <v>957</v>
      </c>
      <c r="D646" s="25" t="s">
        <v>957</v>
      </c>
      <c r="E646" s="25" t="s">
        <v>972</v>
      </c>
      <c r="F646" s="25" t="s">
        <v>973</v>
      </c>
      <c r="G646" s="25">
        <v>7382721697</v>
      </c>
      <c r="H646" s="25" t="s">
        <v>974</v>
      </c>
      <c r="I646" s="22">
        <v>1</v>
      </c>
      <c r="J646" s="22">
        <v>4</v>
      </c>
      <c r="K646" s="22">
        <v>39104</v>
      </c>
      <c r="L646" s="22">
        <v>1694</v>
      </c>
      <c r="M646" s="22">
        <v>4</v>
      </c>
      <c r="N646" s="26">
        <v>0.4525925925925926</v>
      </c>
      <c r="O646" s="23">
        <f t="shared" si="23"/>
        <v>66242176</v>
      </c>
      <c r="P646" s="23">
        <f t="shared" si="24"/>
        <v>6776</v>
      </c>
    </row>
    <row r="647" spans="1:16" x14ac:dyDescent="0.25">
      <c r="A647" s="22">
        <v>640</v>
      </c>
      <c r="B647" s="25" t="s">
        <v>11</v>
      </c>
      <c r="C647" s="25" t="s">
        <v>957</v>
      </c>
      <c r="D647" s="25" t="s">
        <v>957</v>
      </c>
      <c r="E647" s="25" t="s">
        <v>972</v>
      </c>
      <c r="F647" s="25" t="s">
        <v>973</v>
      </c>
      <c r="G647" s="25">
        <v>7382721697</v>
      </c>
      <c r="H647" s="25" t="s">
        <v>975</v>
      </c>
      <c r="I647" s="22">
        <v>1</v>
      </c>
      <c r="J647" s="22">
        <v>4</v>
      </c>
      <c r="K647" s="22">
        <v>56440</v>
      </c>
      <c r="L647" s="22">
        <v>2298</v>
      </c>
      <c r="M647" s="22">
        <v>4</v>
      </c>
      <c r="N647" s="26">
        <v>0.65324074074074079</v>
      </c>
      <c r="O647" s="23">
        <f t="shared" si="23"/>
        <v>129699120</v>
      </c>
      <c r="P647" s="23">
        <f t="shared" si="24"/>
        <v>9192</v>
      </c>
    </row>
    <row r="648" spans="1:16" x14ac:dyDescent="0.25">
      <c r="A648" s="22">
        <v>641</v>
      </c>
      <c r="B648" s="25" t="s">
        <v>11</v>
      </c>
      <c r="C648" s="25" t="s">
        <v>957</v>
      </c>
      <c r="D648" s="25" t="s">
        <v>957</v>
      </c>
      <c r="E648" s="25" t="s">
        <v>972</v>
      </c>
      <c r="F648" s="25" t="s">
        <v>973</v>
      </c>
      <c r="G648" s="25">
        <v>7382721697</v>
      </c>
      <c r="H648" s="25" t="s">
        <v>976</v>
      </c>
      <c r="I648" s="22">
        <v>1</v>
      </c>
      <c r="J648" s="22">
        <v>7</v>
      </c>
      <c r="K648" s="22">
        <v>53516</v>
      </c>
      <c r="L648" s="22">
        <v>4099</v>
      </c>
      <c r="M648" s="22">
        <v>7</v>
      </c>
      <c r="N648" s="26">
        <v>0.6193981481481482</v>
      </c>
      <c r="O648" s="23">
        <f t="shared" si="23"/>
        <v>219362084</v>
      </c>
      <c r="P648" s="23">
        <f t="shared" si="24"/>
        <v>28693</v>
      </c>
    </row>
    <row r="649" spans="1:16" x14ac:dyDescent="0.25">
      <c r="A649" s="22">
        <v>642</v>
      </c>
      <c r="B649" s="25" t="s">
        <v>11</v>
      </c>
      <c r="C649" s="25" t="s">
        <v>957</v>
      </c>
      <c r="D649" s="25" t="s">
        <v>957</v>
      </c>
      <c r="E649" s="25" t="s">
        <v>972</v>
      </c>
      <c r="F649" s="25" t="s">
        <v>973</v>
      </c>
      <c r="G649" s="25">
        <v>7382721697</v>
      </c>
      <c r="H649" s="25" t="s">
        <v>977</v>
      </c>
      <c r="I649" s="22">
        <v>1</v>
      </c>
      <c r="J649" s="22">
        <v>6</v>
      </c>
      <c r="K649" s="22">
        <v>52886</v>
      </c>
      <c r="L649" s="22">
        <v>1459</v>
      </c>
      <c r="M649" s="22">
        <v>6</v>
      </c>
      <c r="N649" s="26">
        <v>0.6121064814814815</v>
      </c>
      <c r="O649" s="23">
        <f t="shared" si="23"/>
        <v>77160674</v>
      </c>
      <c r="P649" s="23">
        <f t="shared" si="24"/>
        <v>8754</v>
      </c>
    </row>
    <row r="650" spans="1:16" x14ac:dyDescent="0.25">
      <c r="A650" s="22">
        <v>643</v>
      </c>
      <c r="B650" s="25" t="s">
        <v>11</v>
      </c>
      <c r="C650" s="25" t="s">
        <v>957</v>
      </c>
      <c r="D650" s="25" t="s">
        <v>957</v>
      </c>
      <c r="E650" s="25" t="s">
        <v>972</v>
      </c>
      <c r="F650" s="25" t="s">
        <v>963</v>
      </c>
      <c r="G650" s="25">
        <v>9490615629</v>
      </c>
      <c r="H650" s="25" t="s">
        <v>978</v>
      </c>
      <c r="I650" s="22">
        <v>1</v>
      </c>
      <c r="J650" s="22">
        <v>6</v>
      </c>
      <c r="K650" s="22">
        <v>34128</v>
      </c>
      <c r="L650" s="22">
        <v>3499</v>
      </c>
      <c r="M650" s="22">
        <v>6</v>
      </c>
      <c r="N650" s="26">
        <v>0.39500000000000002</v>
      </c>
      <c r="O650" s="23">
        <f t="shared" si="23"/>
        <v>119413872</v>
      </c>
      <c r="P650" s="23">
        <f t="shared" si="24"/>
        <v>20994</v>
      </c>
    </row>
    <row r="651" spans="1:16" x14ac:dyDescent="0.25">
      <c r="A651" s="22">
        <v>644</v>
      </c>
      <c r="B651" s="25" t="s">
        <v>11</v>
      </c>
      <c r="C651" s="25" t="s">
        <v>957</v>
      </c>
      <c r="D651" s="25" t="s">
        <v>957</v>
      </c>
      <c r="E651" s="25" t="s">
        <v>972</v>
      </c>
      <c r="F651" s="25" t="s">
        <v>963</v>
      </c>
      <c r="G651" s="25">
        <v>9490615629</v>
      </c>
      <c r="H651" s="25" t="s">
        <v>979</v>
      </c>
      <c r="I651" s="22">
        <v>1</v>
      </c>
      <c r="J651" s="22">
        <v>1</v>
      </c>
      <c r="K651" s="22">
        <v>2685</v>
      </c>
      <c r="L651" s="22">
        <v>11</v>
      </c>
      <c r="M651" s="22">
        <v>1</v>
      </c>
      <c r="N651" s="26">
        <v>3.107638888888889E-2</v>
      </c>
      <c r="O651" s="23">
        <f t="shared" si="23"/>
        <v>29535</v>
      </c>
      <c r="P651" s="23">
        <f t="shared" si="24"/>
        <v>11</v>
      </c>
    </row>
    <row r="652" spans="1:16" x14ac:dyDescent="0.25">
      <c r="A652" s="22">
        <v>645</v>
      </c>
      <c r="B652" s="25" t="s">
        <v>11</v>
      </c>
      <c r="C652" s="25" t="s">
        <v>957</v>
      </c>
      <c r="D652" s="25" t="s">
        <v>957</v>
      </c>
      <c r="E652" s="25" t="s">
        <v>972</v>
      </c>
      <c r="F652" s="25" t="s">
        <v>980</v>
      </c>
      <c r="G652" s="25">
        <v>9490615629</v>
      </c>
      <c r="H652" s="25" t="s">
        <v>981</v>
      </c>
      <c r="I652" s="22">
        <v>1</v>
      </c>
      <c r="J652" s="22">
        <v>3</v>
      </c>
      <c r="K652" s="22">
        <v>15330</v>
      </c>
      <c r="L652" s="22">
        <v>3209</v>
      </c>
      <c r="M652" s="22">
        <v>3</v>
      </c>
      <c r="N652" s="26">
        <v>0.17743055555555556</v>
      </c>
      <c r="O652" s="23">
        <f t="shared" si="23"/>
        <v>49193970</v>
      </c>
      <c r="P652" s="23">
        <f t="shared" si="24"/>
        <v>9627</v>
      </c>
    </row>
    <row r="653" spans="1:16" x14ac:dyDescent="0.25">
      <c r="A653" s="22">
        <v>646</v>
      </c>
      <c r="B653" s="25" t="s">
        <v>11</v>
      </c>
      <c r="C653" s="25" t="s">
        <v>957</v>
      </c>
      <c r="D653" s="25" t="s">
        <v>957</v>
      </c>
      <c r="E653" s="25" t="s">
        <v>972</v>
      </c>
      <c r="F653" s="25" t="s">
        <v>980</v>
      </c>
      <c r="G653" s="25">
        <v>9490615629</v>
      </c>
      <c r="H653" s="25" t="s">
        <v>982</v>
      </c>
      <c r="I653" s="22">
        <v>1</v>
      </c>
      <c r="J653" s="22">
        <v>1</v>
      </c>
      <c r="K653" s="22">
        <v>2739</v>
      </c>
      <c r="L653" s="22">
        <v>757</v>
      </c>
      <c r="M653" s="22">
        <v>1</v>
      </c>
      <c r="N653" s="26">
        <v>3.170138888888889E-2</v>
      </c>
      <c r="O653" s="23">
        <f t="shared" si="23"/>
        <v>2073423</v>
      </c>
      <c r="P653" s="23">
        <f t="shared" si="24"/>
        <v>757</v>
      </c>
    </row>
    <row r="654" spans="1:16" x14ac:dyDescent="0.25">
      <c r="A654" s="22">
        <v>647</v>
      </c>
      <c r="B654" s="25" t="s">
        <v>11</v>
      </c>
      <c r="C654" s="25" t="s">
        <v>957</v>
      </c>
      <c r="D654" s="25" t="s">
        <v>957</v>
      </c>
      <c r="E654" s="25" t="s">
        <v>972</v>
      </c>
      <c r="F654" s="25" t="s">
        <v>980</v>
      </c>
      <c r="G654" s="25">
        <v>9490615629</v>
      </c>
      <c r="H654" s="25" t="s">
        <v>983</v>
      </c>
      <c r="I654" s="22">
        <v>1</v>
      </c>
      <c r="J654" s="22">
        <v>0</v>
      </c>
      <c r="K654" s="22">
        <v>0</v>
      </c>
      <c r="L654" s="22">
        <v>2372</v>
      </c>
      <c r="M654" s="22">
        <v>0</v>
      </c>
      <c r="N654" s="26">
        <v>0</v>
      </c>
      <c r="O654" s="23">
        <f t="shared" si="23"/>
        <v>0</v>
      </c>
      <c r="P654" s="23">
        <f t="shared" si="24"/>
        <v>0</v>
      </c>
    </row>
    <row r="655" spans="1:16" x14ac:dyDescent="0.25">
      <c r="A655" s="22">
        <v>648</v>
      </c>
      <c r="B655" s="25" t="s">
        <v>11</v>
      </c>
      <c r="C655" s="25" t="s">
        <v>957</v>
      </c>
      <c r="D655" s="25" t="s">
        <v>957</v>
      </c>
      <c r="E655" s="25" t="s">
        <v>972</v>
      </c>
      <c r="F655" s="25" t="s">
        <v>980</v>
      </c>
      <c r="G655" s="25">
        <v>9490615629</v>
      </c>
      <c r="H655" s="25" t="s">
        <v>984</v>
      </c>
      <c r="I655" s="22">
        <v>1</v>
      </c>
      <c r="J655" s="22">
        <v>1</v>
      </c>
      <c r="K655" s="22">
        <v>4000</v>
      </c>
      <c r="L655" s="22">
        <v>1726</v>
      </c>
      <c r="M655" s="22">
        <v>1</v>
      </c>
      <c r="N655" s="26">
        <v>4.6296296296296294E-2</v>
      </c>
      <c r="O655" s="23">
        <f t="shared" si="23"/>
        <v>6904000</v>
      </c>
      <c r="P655" s="23">
        <f t="shared" si="24"/>
        <v>1726</v>
      </c>
    </row>
    <row r="656" spans="1:16" x14ac:dyDescent="0.25">
      <c r="A656" s="22">
        <v>649</v>
      </c>
      <c r="B656" s="25" t="s">
        <v>11</v>
      </c>
      <c r="C656" s="25" t="s">
        <v>957</v>
      </c>
      <c r="D656" s="25" t="s">
        <v>957</v>
      </c>
      <c r="E656" s="25" t="s">
        <v>972</v>
      </c>
      <c r="F656" s="25" t="s">
        <v>980</v>
      </c>
      <c r="G656" s="25">
        <v>9490615629</v>
      </c>
      <c r="H656" s="25" t="s">
        <v>985</v>
      </c>
      <c r="I656" s="22">
        <v>1</v>
      </c>
      <c r="J656" s="22">
        <v>2</v>
      </c>
      <c r="K656" s="22">
        <v>5925</v>
      </c>
      <c r="L656" s="22">
        <v>256</v>
      </c>
      <c r="M656" s="22">
        <v>2</v>
      </c>
      <c r="N656" s="26">
        <v>6.8576388888888895E-2</v>
      </c>
      <c r="O656" s="23">
        <f t="shared" ref="O656:O719" si="25">K656*L656</f>
        <v>1516800</v>
      </c>
      <c r="P656" s="23">
        <f t="shared" ref="P656:P719" si="26">J656*L656</f>
        <v>512</v>
      </c>
    </row>
    <row r="657" spans="1:16" x14ac:dyDescent="0.25">
      <c r="A657" s="22">
        <v>650</v>
      </c>
      <c r="B657" s="25" t="s">
        <v>11</v>
      </c>
      <c r="C657" s="25" t="s">
        <v>957</v>
      </c>
      <c r="D657" s="25" t="s">
        <v>957</v>
      </c>
      <c r="E657" s="25" t="s">
        <v>986</v>
      </c>
      <c r="F657" s="25" t="s">
        <v>987</v>
      </c>
      <c r="G657" s="25">
        <v>9490598730</v>
      </c>
      <c r="H657" s="25" t="s">
        <v>988</v>
      </c>
      <c r="I657" s="22">
        <v>1</v>
      </c>
      <c r="J657" s="22">
        <v>2</v>
      </c>
      <c r="K657" s="22">
        <v>10724</v>
      </c>
      <c r="L657" s="22">
        <v>3070</v>
      </c>
      <c r="M657" s="22">
        <v>2</v>
      </c>
      <c r="N657" s="26">
        <v>0.12412037037037037</v>
      </c>
      <c r="O657" s="23">
        <f t="shared" si="25"/>
        <v>32922680</v>
      </c>
      <c r="P657" s="23">
        <f t="shared" si="26"/>
        <v>6140</v>
      </c>
    </row>
    <row r="658" spans="1:16" x14ac:dyDescent="0.25">
      <c r="A658" s="22">
        <v>651</v>
      </c>
      <c r="B658" s="25" t="s">
        <v>11</v>
      </c>
      <c r="C658" s="25" t="s">
        <v>957</v>
      </c>
      <c r="D658" s="25" t="s">
        <v>957</v>
      </c>
      <c r="E658" s="25" t="s">
        <v>986</v>
      </c>
      <c r="F658" s="25" t="s">
        <v>987</v>
      </c>
      <c r="G658" s="25">
        <v>9490598730</v>
      </c>
      <c r="H658" s="25" t="s">
        <v>989</v>
      </c>
      <c r="I658" s="22">
        <v>1</v>
      </c>
      <c r="J658" s="22">
        <v>0</v>
      </c>
      <c r="K658" s="22">
        <v>0</v>
      </c>
      <c r="L658" s="22">
        <v>4064</v>
      </c>
      <c r="M658" s="22">
        <v>0</v>
      </c>
      <c r="N658" s="26">
        <v>0</v>
      </c>
      <c r="O658" s="23">
        <f t="shared" si="25"/>
        <v>0</v>
      </c>
      <c r="P658" s="23">
        <f t="shared" si="26"/>
        <v>0</v>
      </c>
    </row>
    <row r="659" spans="1:16" x14ac:dyDescent="0.25">
      <c r="A659" s="22">
        <v>652</v>
      </c>
      <c r="B659" s="25" t="s">
        <v>11</v>
      </c>
      <c r="C659" s="25" t="s">
        <v>957</v>
      </c>
      <c r="D659" s="25" t="s">
        <v>957</v>
      </c>
      <c r="E659" s="25" t="s">
        <v>986</v>
      </c>
      <c r="F659" s="25" t="s">
        <v>990</v>
      </c>
      <c r="G659" s="25">
        <v>8331014930</v>
      </c>
      <c r="H659" s="25" t="s">
        <v>991</v>
      </c>
      <c r="I659" s="22">
        <v>1</v>
      </c>
      <c r="J659" s="22">
        <v>1</v>
      </c>
      <c r="K659" s="22">
        <v>4368</v>
      </c>
      <c r="L659" s="22">
        <v>1033</v>
      </c>
      <c r="M659" s="22">
        <v>1</v>
      </c>
      <c r="N659" s="26">
        <v>5.0555555555555555E-2</v>
      </c>
      <c r="O659" s="23">
        <f t="shared" si="25"/>
        <v>4512144</v>
      </c>
      <c r="P659" s="23">
        <f t="shared" si="26"/>
        <v>1033</v>
      </c>
    </row>
    <row r="660" spans="1:16" x14ac:dyDescent="0.25">
      <c r="A660" s="22">
        <v>653</v>
      </c>
      <c r="B660" s="25" t="s">
        <v>11</v>
      </c>
      <c r="C660" s="25" t="s">
        <v>957</v>
      </c>
      <c r="D660" s="25" t="s">
        <v>957</v>
      </c>
      <c r="E660" s="25" t="s">
        <v>986</v>
      </c>
      <c r="F660" s="25" t="s">
        <v>990</v>
      </c>
      <c r="G660" s="25">
        <v>8331014930</v>
      </c>
      <c r="H660" s="25" t="s">
        <v>992</v>
      </c>
      <c r="I660" s="22">
        <v>1</v>
      </c>
      <c r="J660" s="22">
        <v>2</v>
      </c>
      <c r="K660" s="22">
        <v>9360</v>
      </c>
      <c r="L660" s="22">
        <v>3008</v>
      </c>
      <c r="M660" s="22">
        <v>2</v>
      </c>
      <c r="N660" s="26">
        <v>0.10833333333333334</v>
      </c>
      <c r="O660" s="23">
        <f t="shared" si="25"/>
        <v>28154880</v>
      </c>
      <c r="P660" s="23">
        <f t="shared" si="26"/>
        <v>6016</v>
      </c>
    </row>
    <row r="661" spans="1:16" x14ac:dyDescent="0.25">
      <c r="A661" s="22">
        <v>654</v>
      </c>
      <c r="B661" s="25" t="s">
        <v>11</v>
      </c>
      <c r="C661" s="25" t="s">
        <v>957</v>
      </c>
      <c r="D661" s="25" t="s">
        <v>957</v>
      </c>
      <c r="E661" s="25" t="s">
        <v>986</v>
      </c>
      <c r="F661" s="25" t="s">
        <v>990</v>
      </c>
      <c r="G661" s="25">
        <v>8331014930</v>
      </c>
      <c r="H661" s="25" t="s">
        <v>993</v>
      </c>
      <c r="I661" s="22">
        <v>1</v>
      </c>
      <c r="J661" s="22">
        <v>2</v>
      </c>
      <c r="K661" s="22">
        <v>8346</v>
      </c>
      <c r="L661" s="22">
        <v>1636</v>
      </c>
      <c r="M661" s="22">
        <v>2</v>
      </c>
      <c r="N661" s="26">
        <v>9.6597222222222223E-2</v>
      </c>
      <c r="O661" s="23">
        <f t="shared" si="25"/>
        <v>13654056</v>
      </c>
      <c r="P661" s="23">
        <f t="shared" si="26"/>
        <v>3272</v>
      </c>
    </row>
    <row r="662" spans="1:16" x14ac:dyDescent="0.25">
      <c r="A662" s="22">
        <v>655</v>
      </c>
      <c r="B662" s="25" t="s">
        <v>11</v>
      </c>
      <c r="C662" s="25" t="s">
        <v>957</v>
      </c>
      <c r="D662" s="25" t="s">
        <v>957</v>
      </c>
      <c r="E662" s="25" t="s">
        <v>986</v>
      </c>
      <c r="F662" s="25" t="s">
        <v>990</v>
      </c>
      <c r="G662" s="25">
        <v>8331014930</v>
      </c>
      <c r="H662" s="25" t="s">
        <v>994</v>
      </c>
      <c r="I662" s="22">
        <v>1</v>
      </c>
      <c r="J662" s="22">
        <v>2</v>
      </c>
      <c r="K662" s="22">
        <v>7566</v>
      </c>
      <c r="L662" s="22">
        <v>3653</v>
      </c>
      <c r="M662" s="22">
        <v>2</v>
      </c>
      <c r="N662" s="26">
        <v>8.756944444444445E-2</v>
      </c>
      <c r="O662" s="23">
        <f t="shared" si="25"/>
        <v>27638598</v>
      </c>
      <c r="P662" s="23">
        <f t="shared" si="26"/>
        <v>7306</v>
      </c>
    </row>
    <row r="663" spans="1:16" x14ac:dyDescent="0.25">
      <c r="A663" s="22">
        <v>656</v>
      </c>
      <c r="B663" s="25" t="s">
        <v>11</v>
      </c>
      <c r="C663" s="25" t="s">
        <v>957</v>
      </c>
      <c r="D663" s="25" t="s">
        <v>957</v>
      </c>
      <c r="E663" s="25" t="s">
        <v>986</v>
      </c>
      <c r="F663" s="25" t="s">
        <v>990</v>
      </c>
      <c r="G663" s="25">
        <v>8331014930</v>
      </c>
      <c r="H663" s="25" t="s">
        <v>995</v>
      </c>
      <c r="I663" s="22">
        <v>1</v>
      </c>
      <c r="J663" s="22">
        <v>4</v>
      </c>
      <c r="K663" s="22">
        <v>14213</v>
      </c>
      <c r="L663" s="22">
        <v>220</v>
      </c>
      <c r="M663" s="22">
        <v>4</v>
      </c>
      <c r="N663" s="26">
        <v>0.16450231481481481</v>
      </c>
      <c r="O663" s="23">
        <f t="shared" si="25"/>
        <v>3126860</v>
      </c>
      <c r="P663" s="23">
        <f t="shared" si="26"/>
        <v>880</v>
      </c>
    </row>
    <row r="664" spans="1:16" x14ac:dyDescent="0.25">
      <c r="A664" s="22">
        <v>657</v>
      </c>
      <c r="B664" s="25" t="s">
        <v>11</v>
      </c>
      <c r="C664" s="25" t="s">
        <v>957</v>
      </c>
      <c r="D664" s="25" t="s">
        <v>957</v>
      </c>
      <c r="E664" s="25" t="s">
        <v>986</v>
      </c>
      <c r="F664" s="25" t="s">
        <v>968</v>
      </c>
      <c r="G664" s="25">
        <v>9491043487</v>
      </c>
      <c r="H664" s="25" t="s">
        <v>996</v>
      </c>
      <c r="I664" s="22">
        <v>1</v>
      </c>
      <c r="J664" s="22">
        <v>2</v>
      </c>
      <c r="K664" s="22">
        <v>8502</v>
      </c>
      <c r="L664" s="22">
        <v>3480</v>
      </c>
      <c r="M664" s="22">
        <v>2</v>
      </c>
      <c r="N664" s="26">
        <v>9.8402777777777783E-2</v>
      </c>
      <c r="O664" s="23">
        <f t="shared" si="25"/>
        <v>29586960</v>
      </c>
      <c r="P664" s="23">
        <f t="shared" si="26"/>
        <v>6960</v>
      </c>
    </row>
    <row r="665" spans="1:16" x14ac:dyDescent="0.25">
      <c r="A665" s="22">
        <v>658</v>
      </c>
      <c r="B665" s="25" t="s">
        <v>11</v>
      </c>
      <c r="C665" s="25" t="s">
        <v>957</v>
      </c>
      <c r="D665" s="25" t="s">
        <v>997</v>
      </c>
      <c r="E665" s="25" t="s">
        <v>998</v>
      </c>
      <c r="F665" s="25" t="s">
        <v>963</v>
      </c>
      <c r="G665" s="25">
        <v>9490615629</v>
      </c>
      <c r="H665" s="25" t="s">
        <v>999</v>
      </c>
      <c r="I665" s="22">
        <v>1</v>
      </c>
      <c r="J665" s="22">
        <v>0</v>
      </c>
      <c r="K665" s="22">
        <v>0</v>
      </c>
      <c r="L665" s="22">
        <v>4335</v>
      </c>
      <c r="M665" s="22">
        <v>0</v>
      </c>
      <c r="N665" s="26">
        <v>0</v>
      </c>
      <c r="O665" s="23">
        <f t="shared" si="25"/>
        <v>0</v>
      </c>
      <c r="P665" s="23">
        <f t="shared" si="26"/>
        <v>0</v>
      </c>
    </row>
    <row r="666" spans="1:16" x14ac:dyDescent="0.25">
      <c r="A666" s="22">
        <v>659</v>
      </c>
      <c r="B666" s="25" t="s">
        <v>11</v>
      </c>
      <c r="C666" s="25" t="s">
        <v>957</v>
      </c>
      <c r="D666" s="25" t="s">
        <v>1000</v>
      </c>
      <c r="E666" s="25" t="s">
        <v>1000</v>
      </c>
      <c r="F666" s="25" t="s">
        <v>1001</v>
      </c>
      <c r="G666" s="25">
        <v>8330938016</v>
      </c>
      <c r="H666" s="25" t="s">
        <v>1002</v>
      </c>
      <c r="I666" s="22">
        <v>1</v>
      </c>
      <c r="J666" s="22">
        <v>3</v>
      </c>
      <c r="K666" s="22">
        <v>12948</v>
      </c>
      <c r="L666" s="22">
        <v>2803</v>
      </c>
      <c r="M666" s="22">
        <v>3</v>
      </c>
      <c r="N666" s="26">
        <v>0.14986111111111111</v>
      </c>
      <c r="O666" s="23">
        <f t="shared" si="25"/>
        <v>36293244</v>
      </c>
      <c r="P666" s="23">
        <f t="shared" si="26"/>
        <v>8409</v>
      </c>
    </row>
    <row r="667" spans="1:16" x14ac:dyDescent="0.25">
      <c r="A667" s="22">
        <v>660</v>
      </c>
      <c r="B667" s="25" t="s">
        <v>11</v>
      </c>
      <c r="C667" s="25" t="s">
        <v>957</v>
      </c>
      <c r="D667" s="25" t="s">
        <v>1000</v>
      </c>
      <c r="E667" s="25" t="s">
        <v>1000</v>
      </c>
      <c r="F667" s="25" t="s">
        <v>1001</v>
      </c>
      <c r="G667" s="25">
        <v>8330938016</v>
      </c>
      <c r="H667" s="25" t="s">
        <v>1003</v>
      </c>
      <c r="I667" s="22">
        <v>1</v>
      </c>
      <c r="J667" s="22">
        <v>1</v>
      </c>
      <c r="K667" s="22">
        <v>5616</v>
      </c>
      <c r="L667" s="22">
        <v>2217</v>
      </c>
      <c r="M667" s="22">
        <v>1</v>
      </c>
      <c r="N667" s="26">
        <v>6.5000000000000002E-2</v>
      </c>
      <c r="O667" s="23">
        <f t="shared" si="25"/>
        <v>12450672</v>
      </c>
      <c r="P667" s="23">
        <f t="shared" si="26"/>
        <v>2217</v>
      </c>
    </row>
    <row r="668" spans="1:16" x14ac:dyDescent="0.25">
      <c r="A668" s="22">
        <v>661</v>
      </c>
      <c r="B668" s="25" t="s">
        <v>11</v>
      </c>
      <c r="C668" s="25" t="s">
        <v>957</v>
      </c>
      <c r="D668" s="25" t="s">
        <v>1000</v>
      </c>
      <c r="E668" s="25" t="s">
        <v>1000</v>
      </c>
      <c r="F668" s="25" t="s">
        <v>1004</v>
      </c>
      <c r="G668" s="25">
        <v>9490615632</v>
      </c>
      <c r="H668" s="25" t="s">
        <v>1005</v>
      </c>
      <c r="I668" s="22">
        <v>1</v>
      </c>
      <c r="J668" s="22">
        <v>10</v>
      </c>
      <c r="K668" s="22">
        <v>41612</v>
      </c>
      <c r="L668" s="22">
        <v>1702</v>
      </c>
      <c r="M668" s="22">
        <v>10</v>
      </c>
      <c r="N668" s="26">
        <v>0.48162037037037037</v>
      </c>
      <c r="O668" s="23">
        <f t="shared" si="25"/>
        <v>70823624</v>
      </c>
      <c r="P668" s="23">
        <f t="shared" si="26"/>
        <v>17020</v>
      </c>
    </row>
    <row r="669" spans="1:16" x14ac:dyDescent="0.25">
      <c r="A669" s="22">
        <v>662</v>
      </c>
      <c r="B669" s="25" t="s">
        <v>11</v>
      </c>
      <c r="C669" s="25" t="s">
        <v>957</v>
      </c>
      <c r="D669" s="25" t="s">
        <v>1000</v>
      </c>
      <c r="E669" s="25" t="s">
        <v>1000</v>
      </c>
      <c r="F669" s="25" t="s">
        <v>1004</v>
      </c>
      <c r="G669" s="25">
        <v>9490615632</v>
      </c>
      <c r="H669" s="25" t="s">
        <v>1006</v>
      </c>
      <c r="I669" s="22">
        <v>1</v>
      </c>
      <c r="J669" s="22">
        <v>3</v>
      </c>
      <c r="K669" s="22">
        <v>25896</v>
      </c>
      <c r="L669" s="22">
        <v>1774</v>
      </c>
      <c r="M669" s="22">
        <v>3</v>
      </c>
      <c r="N669" s="26">
        <v>0.29972222222222222</v>
      </c>
      <c r="O669" s="23">
        <f t="shared" si="25"/>
        <v>45939504</v>
      </c>
      <c r="P669" s="23">
        <f t="shared" si="26"/>
        <v>5322</v>
      </c>
    </row>
    <row r="670" spans="1:16" x14ac:dyDescent="0.25">
      <c r="A670" s="22">
        <v>663</v>
      </c>
      <c r="B670" s="25" t="s">
        <v>11</v>
      </c>
      <c r="C670" s="25" t="s">
        <v>957</v>
      </c>
      <c r="D670" s="25" t="s">
        <v>1000</v>
      </c>
      <c r="E670" s="25" t="s">
        <v>1000</v>
      </c>
      <c r="F670" s="25" t="s">
        <v>1004</v>
      </c>
      <c r="G670" s="25">
        <v>9490615632</v>
      </c>
      <c r="H670" s="25" t="s">
        <v>1007</v>
      </c>
      <c r="I670" s="22">
        <v>1</v>
      </c>
      <c r="J670" s="22">
        <v>0</v>
      </c>
      <c r="K670" s="22">
        <v>0</v>
      </c>
      <c r="L670" s="22">
        <v>505</v>
      </c>
      <c r="M670" s="22">
        <v>0</v>
      </c>
      <c r="N670" s="26">
        <v>0</v>
      </c>
      <c r="O670" s="23">
        <f t="shared" si="25"/>
        <v>0</v>
      </c>
      <c r="P670" s="23">
        <f t="shared" si="26"/>
        <v>0</v>
      </c>
    </row>
    <row r="671" spans="1:16" x14ac:dyDescent="0.25">
      <c r="A671" s="22">
        <v>664</v>
      </c>
      <c r="B671" s="25" t="s">
        <v>11</v>
      </c>
      <c r="C671" s="25" t="s">
        <v>957</v>
      </c>
      <c r="D671" s="25" t="s">
        <v>1000</v>
      </c>
      <c r="E671" s="25" t="s">
        <v>1000</v>
      </c>
      <c r="F671" s="25" t="s">
        <v>1008</v>
      </c>
      <c r="G671" s="25">
        <v>8331089790</v>
      </c>
      <c r="H671" s="25" t="s">
        <v>1009</v>
      </c>
      <c r="I671" s="22">
        <v>1</v>
      </c>
      <c r="J671" s="22">
        <v>1</v>
      </c>
      <c r="K671" s="22">
        <v>4524</v>
      </c>
      <c r="L671" s="22">
        <v>10</v>
      </c>
      <c r="M671" s="22">
        <v>1</v>
      </c>
      <c r="N671" s="26">
        <v>5.2361111111111108E-2</v>
      </c>
      <c r="O671" s="23">
        <f t="shared" si="25"/>
        <v>45240</v>
      </c>
      <c r="P671" s="23">
        <f t="shared" si="26"/>
        <v>10</v>
      </c>
    </row>
    <row r="672" spans="1:16" x14ac:dyDescent="0.25">
      <c r="A672" s="22">
        <v>665</v>
      </c>
      <c r="B672" s="25" t="s">
        <v>11</v>
      </c>
      <c r="C672" s="25" t="s">
        <v>957</v>
      </c>
      <c r="D672" s="25" t="s">
        <v>1000</v>
      </c>
      <c r="E672" s="25" t="s">
        <v>1000</v>
      </c>
      <c r="F672" s="25" t="s">
        <v>1008</v>
      </c>
      <c r="G672" s="25">
        <v>8331089790</v>
      </c>
      <c r="H672" s="25" t="s">
        <v>1010</v>
      </c>
      <c r="I672" s="22">
        <v>1</v>
      </c>
      <c r="J672" s="22">
        <v>0</v>
      </c>
      <c r="K672" s="22">
        <v>0</v>
      </c>
      <c r="L672" s="22">
        <v>1647</v>
      </c>
      <c r="M672" s="22">
        <v>0</v>
      </c>
      <c r="N672" s="26">
        <v>0</v>
      </c>
      <c r="O672" s="23">
        <f t="shared" si="25"/>
        <v>0</v>
      </c>
      <c r="P672" s="23">
        <f t="shared" si="26"/>
        <v>0</v>
      </c>
    </row>
    <row r="673" spans="1:16" x14ac:dyDescent="0.25">
      <c r="A673" s="22">
        <v>666</v>
      </c>
      <c r="B673" s="25" t="s">
        <v>11</v>
      </c>
      <c r="C673" s="25" t="s">
        <v>957</v>
      </c>
      <c r="D673" s="25" t="s">
        <v>1000</v>
      </c>
      <c r="E673" s="25" t="s">
        <v>1000</v>
      </c>
      <c r="F673" s="25" t="s">
        <v>1008</v>
      </c>
      <c r="G673" s="25">
        <v>8331089790</v>
      </c>
      <c r="H673" s="25" t="s">
        <v>1011</v>
      </c>
      <c r="I673" s="22">
        <v>1</v>
      </c>
      <c r="J673" s="22">
        <v>2</v>
      </c>
      <c r="K673" s="22">
        <v>15413</v>
      </c>
      <c r="L673" s="22">
        <v>1689</v>
      </c>
      <c r="M673" s="22">
        <v>2</v>
      </c>
      <c r="N673" s="26">
        <v>0.1783912037037037</v>
      </c>
      <c r="O673" s="23">
        <f t="shared" si="25"/>
        <v>26032557</v>
      </c>
      <c r="P673" s="23">
        <f t="shared" si="26"/>
        <v>3378</v>
      </c>
    </row>
    <row r="674" spans="1:16" x14ac:dyDescent="0.25">
      <c r="A674" s="22">
        <v>667</v>
      </c>
      <c r="B674" s="25" t="s">
        <v>11</v>
      </c>
      <c r="C674" s="25" t="s">
        <v>1012</v>
      </c>
      <c r="D674" s="25" t="s">
        <v>1013</v>
      </c>
      <c r="E674" s="25" t="s">
        <v>1014</v>
      </c>
      <c r="F674" s="25" t="s">
        <v>1015</v>
      </c>
      <c r="G674" s="25">
        <v>8331019972</v>
      </c>
      <c r="H674" s="25" t="s">
        <v>1016</v>
      </c>
      <c r="I674" s="22">
        <v>1</v>
      </c>
      <c r="J674" s="22">
        <v>0</v>
      </c>
      <c r="K674" s="22">
        <v>0</v>
      </c>
      <c r="L674" s="22">
        <v>88</v>
      </c>
      <c r="M674" s="22">
        <v>0</v>
      </c>
      <c r="N674" s="26">
        <v>0</v>
      </c>
      <c r="O674" s="23">
        <f t="shared" si="25"/>
        <v>0</v>
      </c>
      <c r="P674" s="23">
        <f t="shared" si="26"/>
        <v>0</v>
      </c>
    </row>
    <row r="675" spans="1:16" x14ac:dyDescent="0.25">
      <c r="A675" s="22">
        <v>668</v>
      </c>
      <c r="B675" s="25" t="s">
        <v>11</v>
      </c>
      <c r="C675" s="25" t="s">
        <v>1012</v>
      </c>
      <c r="D675" s="25" t="s">
        <v>1013</v>
      </c>
      <c r="E675" s="25" t="s">
        <v>1014</v>
      </c>
      <c r="F675" s="25" t="s">
        <v>1015</v>
      </c>
      <c r="G675" s="25">
        <v>8331019972</v>
      </c>
      <c r="H675" s="25" t="s">
        <v>1017</v>
      </c>
      <c r="I675" s="22">
        <v>1</v>
      </c>
      <c r="J675" s="22">
        <v>0</v>
      </c>
      <c r="K675" s="22">
        <v>0</v>
      </c>
      <c r="L675" s="22">
        <v>1086</v>
      </c>
      <c r="M675" s="22">
        <v>0</v>
      </c>
      <c r="N675" s="26">
        <v>0</v>
      </c>
      <c r="O675" s="23">
        <f t="shared" si="25"/>
        <v>0</v>
      </c>
      <c r="P675" s="23">
        <f t="shared" si="26"/>
        <v>0</v>
      </c>
    </row>
    <row r="676" spans="1:16" x14ac:dyDescent="0.25">
      <c r="A676" s="22">
        <v>669</v>
      </c>
      <c r="B676" s="25" t="s">
        <v>11</v>
      </c>
      <c r="C676" s="25" t="s">
        <v>1012</v>
      </c>
      <c r="D676" s="25" t="s">
        <v>1013</v>
      </c>
      <c r="E676" s="25" t="s">
        <v>1014</v>
      </c>
      <c r="F676" s="25" t="s">
        <v>1015</v>
      </c>
      <c r="G676" s="25">
        <v>8331019972</v>
      </c>
      <c r="H676" s="25" t="s">
        <v>1018</v>
      </c>
      <c r="I676" s="22">
        <v>1</v>
      </c>
      <c r="J676" s="22">
        <v>0</v>
      </c>
      <c r="K676" s="22">
        <v>0</v>
      </c>
      <c r="L676" s="22">
        <v>5503</v>
      </c>
      <c r="M676" s="22">
        <v>0</v>
      </c>
      <c r="N676" s="26">
        <v>0</v>
      </c>
      <c r="O676" s="23">
        <f t="shared" si="25"/>
        <v>0</v>
      </c>
      <c r="P676" s="23">
        <f t="shared" si="26"/>
        <v>0</v>
      </c>
    </row>
    <row r="677" spans="1:16" x14ac:dyDescent="0.25">
      <c r="A677" s="22">
        <v>670</v>
      </c>
      <c r="B677" s="25" t="s">
        <v>11</v>
      </c>
      <c r="C677" s="25" t="s">
        <v>1012</v>
      </c>
      <c r="D677" s="25" t="s">
        <v>1013</v>
      </c>
      <c r="E677" s="25" t="s">
        <v>1014</v>
      </c>
      <c r="F677" s="25" t="s">
        <v>1019</v>
      </c>
      <c r="G677" s="25">
        <v>9490615606</v>
      </c>
      <c r="H677" s="25" t="s">
        <v>1020</v>
      </c>
      <c r="I677" s="22">
        <v>1</v>
      </c>
      <c r="J677" s="22">
        <v>1</v>
      </c>
      <c r="K677" s="22">
        <v>5564</v>
      </c>
      <c r="L677" s="22">
        <v>266</v>
      </c>
      <c r="M677" s="22">
        <v>1</v>
      </c>
      <c r="N677" s="26">
        <v>6.4398148148148149E-2</v>
      </c>
      <c r="O677" s="23">
        <f t="shared" si="25"/>
        <v>1480024</v>
      </c>
      <c r="P677" s="23">
        <f t="shared" si="26"/>
        <v>266</v>
      </c>
    </row>
    <row r="678" spans="1:16" x14ac:dyDescent="0.25">
      <c r="A678" s="22">
        <v>671</v>
      </c>
      <c r="B678" s="25" t="s">
        <v>11</v>
      </c>
      <c r="C678" s="25" t="s">
        <v>1012</v>
      </c>
      <c r="D678" s="25" t="s">
        <v>1013</v>
      </c>
      <c r="E678" s="25" t="s">
        <v>1014</v>
      </c>
      <c r="F678" s="25" t="s">
        <v>1019</v>
      </c>
      <c r="G678" s="25">
        <v>9490615606</v>
      </c>
      <c r="H678" s="25" t="s">
        <v>1021</v>
      </c>
      <c r="I678" s="22">
        <v>1</v>
      </c>
      <c r="J678" s="22">
        <v>2</v>
      </c>
      <c r="K678" s="22">
        <v>16645</v>
      </c>
      <c r="L678" s="22">
        <v>4695</v>
      </c>
      <c r="M678" s="22">
        <v>2</v>
      </c>
      <c r="N678" s="26">
        <v>0.19265046296296295</v>
      </c>
      <c r="O678" s="23">
        <f t="shared" si="25"/>
        <v>78148275</v>
      </c>
      <c r="P678" s="23">
        <f t="shared" si="26"/>
        <v>9390</v>
      </c>
    </row>
    <row r="679" spans="1:16" x14ac:dyDescent="0.25">
      <c r="A679" s="22">
        <v>672</v>
      </c>
      <c r="B679" s="25" t="s">
        <v>11</v>
      </c>
      <c r="C679" s="25" t="s">
        <v>1012</v>
      </c>
      <c r="D679" s="25" t="s">
        <v>1013</v>
      </c>
      <c r="E679" s="25" t="s">
        <v>1014</v>
      </c>
      <c r="F679" s="25" t="s">
        <v>1019</v>
      </c>
      <c r="G679" s="25">
        <v>9490615606</v>
      </c>
      <c r="H679" s="25" t="s">
        <v>1022</v>
      </c>
      <c r="I679" s="22">
        <v>1</v>
      </c>
      <c r="J679" s="22">
        <v>2</v>
      </c>
      <c r="K679" s="22">
        <v>17316</v>
      </c>
      <c r="L679" s="22">
        <v>2611</v>
      </c>
      <c r="M679" s="22">
        <v>2</v>
      </c>
      <c r="N679" s="26">
        <v>0.20041666666666666</v>
      </c>
      <c r="O679" s="23">
        <f t="shared" si="25"/>
        <v>45212076</v>
      </c>
      <c r="P679" s="23">
        <f t="shared" si="26"/>
        <v>5222</v>
      </c>
    </row>
    <row r="680" spans="1:16" x14ac:dyDescent="0.25">
      <c r="A680" s="22">
        <v>673</v>
      </c>
      <c r="B680" s="25" t="s">
        <v>11</v>
      </c>
      <c r="C680" s="25" t="s">
        <v>1012</v>
      </c>
      <c r="D680" s="25" t="s">
        <v>1013</v>
      </c>
      <c r="E680" s="25" t="s">
        <v>1014</v>
      </c>
      <c r="F680" s="25" t="s">
        <v>1023</v>
      </c>
      <c r="G680" s="25">
        <v>8332999130</v>
      </c>
      <c r="H680" s="25" t="s">
        <v>1024</v>
      </c>
      <c r="I680" s="22">
        <v>1</v>
      </c>
      <c r="J680" s="22">
        <v>2</v>
      </c>
      <c r="K680" s="22">
        <v>8948</v>
      </c>
      <c r="L680" s="22">
        <v>4287</v>
      </c>
      <c r="M680" s="22">
        <v>2</v>
      </c>
      <c r="N680" s="26">
        <v>0.10356481481481482</v>
      </c>
      <c r="O680" s="23">
        <f t="shared" si="25"/>
        <v>38360076</v>
      </c>
      <c r="P680" s="23">
        <f t="shared" si="26"/>
        <v>8574</v>
      </c>
    </row>
    <row r="681" spans="1:16" x14ac:dyDescent="0.25">
      <c r="A681" s="22">
        <v>674</v>
      </c>
      <c r="B681" s="25" t="s">
        <v>11</v>
      </c>
      <c r="C681" s="25" t="s">
        <v>1012</v>
      </c>
      <c r="D681" s="25" t="s">
        <v>1013</v>
      </c>
      <c r="E681" s="25" t="s">
        <v>1014</v>
      </c>
      <c r="F681" s="25" t="s">
        <v>1023</v>
      </c>
      <c r="G681" s="25">
        <v>8332999130</v>
      </c>
      <c r="H681" s="25" t="s">
        <v>1025</v>
      </c>
      <c r="I681" s="22">
        <v>1</v>
      </c>
      <c r="J681" s="22">
        <v>2</v>
      </c>
      <c r="K681" s="22">
        <v>8892</v>
      </c>
      <c r="L681" s="22">
        <v>1562</v>
      </c>
      <c r="M681" s="22">
        <v>2</v>
      </c>
      <c r="N681" s="26">
        <v>0.10291666666666667</v>
      </c>
      <c r="O681" s="23">
        <f t="shared" si="25"/>
        <v>13889304</v>
      </c>
      <c r="P681" s="23">
        <f t="shared" si="26"/>
        <v>3124</v>
      </c>
    </row>
    <row r="682" spans="1:16" x14ac:dyDescent="0.25">
      <c r="A682" s="22">
        <v>675</v>
      </c>
      <c r="B682" s="25" t="s">
        <v>11</v>
      </c>
      <c r="C682" s="25" t="s">
        <v>1012</v>
      </c>
      <c r="D682" s="25" t="s">
        <v>1026</v>
      </c>
      <c r="E682" s="25" t="s">
        <v>1027</v>
      </c>
      <c r="F682" s="25" t="s">
        <v>1028</v>
      </c>
      <c r="G682" s="25">
        <v>9490615688</v>
      </c>
      <c r="H682" s="25" t="s">
        <v>1029</v>
      </c>
      <c r="I682" s="22">
        <v>1</v>
      </c>
      <c r="J682" s="22">
        <v>7</v>
      </c>
      <c r="K682" s="22">
        <v>22859</v>
      </c>
      <c r="L682" s="22">
        <v>2902</v>
      </c>
      <c r="M682" s="22">
        <v>7</v>
      </c>
      <c r="N682" s="26">
        <v>0.26457175925925924</v>
      </c>
      <c r="O682" s="23">
        <f t="shared" si="25"/>
        <v>66336818</v>
      </c>
      <c r="P682" s="23">
        <f t="shared" si="26"/>
        <v>20314</v>
      </c>
    </row>
    <row r="683" spans="1:16" x14ac:dyDescent="0.25">
      <c r="A683" s="22">
        <v>676</v>
      </c>
      <c r="B683" s="25" t="s">
        <v>11</v>
      </c>
      <c r="C683" s="25" t="s">
        <v>1012</v>
      </c>
      <c r="D683" s="25" t="s">
        <v>1026</v>
      </c>
      <c r="E683" s="25" t="s">
        <v>1027</v>
      </c>
      <c r="F683" s="25" t="s">
        <v>1028</v>
      </c>
      <c r="G683" s="25">
        <v>9490615688</v>
      </c>
      <c r="H683" s="25" t="s">
        <v>1030</v>
      </c>
      <c r="I683" s="22">
        <v>1</v>
      </c>
      <c r="J683" s="22">
        <v>3</v>
      </c>
      <c r="K683" s="22">
        <v>15990</v>
      </c>
      <c r="L683" s="22">
        <v>3655</v>
      </c>
      <c r="M683" s="22">
        <v>3</v>
      </c>
      <c r="N683" s="26">
        <v>0.18506944444444445</v>
      </c>
      <c r="O683" s="23">
        <f t="shared" si="25"/>
        <v>58443450</v>
      </c>
      <c r="P683" s="23">
        <f t="shared" si="26"/>
        <v>10965</v>
      </c>
    </row>
    <row r="684" spans="1:16" x14ac:dyDescent="0.25">
      <c r="A684" s="22">
        <v>677</v>
      </c>
      <c r="B684" s="25" t="s">
        <v>11</v>
      </c>
      <c r="C684" s="25" t="s">
        <v>1012</v>
      </c>
      <c r="D684" s="25" t="s">
        <v>1026</v>
      </c>
      <c r="E684" s="25" t="s">
        <v>1027</v>
      </c>
      <c r="F684" s="25" t="s">
        <v>1028</v>
      </c>
      <c r="G684" s="25">
        <v>9490615688</v>
      </c>
      <c r="H684" s="25" t="s">
        <v>1031</v>
      </c>
      <c r="I684" s="22">
        <v>1</v>
      </c>
      <c r="J684" s="22">
        <v>9</v>
      </c>
      <c r="K684" s="22">
        <v>51168</v>
      </c>
      <c r="L684" s="22">
        <v>4105</v>
      </c>
      <c r="M684" s="22">
        <v>9</v>
      </c>
      <c r="N684" s="26">
        <v>0.59222222222222221</v>
      </c>
      <c r="O684" s="23">
        <f t="shared" si="25"/>
        <v>210044640</v>
      </c>
      <c r="P684" s="23">
        <f t="shared" si="26"/>
        <v>36945</v>
      </c>
    </row>
    <row r="685" spans="1:16" x14ac:dyDescent="0.25">
      <c r="A685" s="22">
        <v>678</v>
      </c>
      <c r="B685" s="25" t="s">
        <v>11</v>
      </c>
      <c r="C685" s="25" t="s">
        <v>1012</v>
      </c>
      <c r="D685" s="25" t="s">
        <v>1026</v>
      </c>
      <c r="E685" s="25" t="s">
        <v>1027</v>
      </c>
      <c r="F685" s="25" t="s">
        <v>1032</v>
      </c>
      <c r="G685" s="25">
        <v>9490615688</v>
      </c>
      <c r="H685" s="25" t="s">
        <v>1033</v>
      </c>
      <c r="I685" s="22">
        <v>1</v>
      </c>
      <c r="J685" s="22">
        <v>2</v>
      </c>
      <c r="K685" s="22">
        <v>11778</v>
      </c>
      <c r="L685" s="22">
        <v>5464</v>
      </c>
      <c r="M685" s="22">
        <v>2</v>
      </c>
      <c r="N685" s="26">
        <v>0.13631944444444444</v>
      </c>
      <c r="O685" s="23">
        <f t="shared" si="25"/>
        <v>64354992</v>
      </c>
      <c r="P685" s="23">
        <f t="shared" si="26"/>
        <v>10928</v>
      </c>
    </row>
    <row r="686" spans="1:16" x14ac:dyDescent="0.25">
      <c r="A686" s="22">
        <v>679</v>
      </c>
      <c r="B686" s="25" t="s">
        <v>11</v>
      </c>
      <c r="C686" s="25" t="s">
        <v>1034</v>
      </c>
      <c r="D686" s="25" t="s">
        <v>1035</v>
      </c>
      <c r="E686" s="25" t="s">
        <v>1035</v>
      </c>
      <c r="F686" s="25" t="s">
        <v>1036</v>
      </c>
      <c r="G686" s="25">
        <v>9490615701</v>
      </c>
      <c r="H686" s="25" t="s">
        <v>1037</v>
      </c>
      <c r="I686" s="22">
        <v>1</v>
      </c>
      <c r="J686" s="22">
        <v>5</v>
      </c>
      <c r="K686" s="22">
        <v>57954</v>
      </c>
      <c r="L686" s="22">
        <v>107</v>
      </c>
      <c r="M686" s="22">
        <v>5</v>
      </c>
      <c r="N686" s="26">
        <v>0.67076388888888894</v>
      </c>
      <c r="O686" s="23">
        <f t="shared" si="25"/>
        <v>6201078</v>
      </c>
      <c r="P686" s="23">
        <f t="shared" si="26"/>
        <v>535</v>
      </c>
    </row>
    <row r="687" spans="1:16" x14ac:dyDescent="0.25">
      <c r="A687" s="22">
        <v>680</v>
      </c>
      <c r="B687" s="25" t="s">
        <v>11</v>
      </c>
      <c r="C687" s="25" t="s">
        <v>1034</v>
      </c>
      <c r="D687" s="25" t="s">
        <v>1035</v>
      </c>
      <c r="E687" s="25" t="s">
        <v>1038</v>
      </c>
      <c r="F687" s="25" t="s">
        <v>1039</v>
      </c>
      <c r="G687" s="25">
        <v>8333068611</v>
      </c>
      <c r="H687" s="25" t="s">
        <v>1040</v>
      </c>
      <c r="I687" s="22">
        <v>1</v>
      </c>
      <c r="J687" s="22">
        <v>3</v>
      </c>
      <c r="K687" s="22">
        <v>13377</v>
      </c>
      <c r="L687" s="22">
        <v>2945</v>
      </c>
      <c r="M687" s="22">
        <v>3</v>
      </c>
      <c r="N687" s="26">
        <v>0.15482638888888889</v>
      </c>
      <c r="O687" s="23">
        <f t="shared" si="25"/>
        <v>39395265</v>
      </c>
      <c r="P687" s="23">
        <f t="shared" si="26"/>
        <v>8835</v>
      </c>
    </row>
    <row r="688" spans="1:16" x14ac:dyDescent="0.25">
      <c r="A688" s="22">
        <v>681</v>
      </c>
      <c r="B688" s="25" t="s">
        <v>11</v>
      </c>
      <c r="C688" s="25" t="s">
        <v>1034</v>
      </c>
      <c r="D688" s="25" t="s">
        <v>1035</v>
      </c>
      <c r="E688" s="25" t="s">
        <v>1038</v>
      </c>
      <c r="F688" s="25" t="s">
        <v>1039</v>
      </c>
      <c r="G688" s="25">
        <v>8333068611</v>
      </c>
      <c r="H688" s="25" t="s">
        <v>1041</v>
      </c>
      <c r="I688" s="22">
        <v>1</v>
      </c>
      <c r="J688" s="22">
        <v>8</v>
      </c>
      <c r="K688" s="22">
        <v>31467</v>
      </c>
      <c r="L688" s="22">
        <v>4814</v>
      </c>
      <c r="M688" s="22">
        <v>8</v>
      </c>
      <c r="N688" s="26">
        <v>0.36420138888888887</v>
      </c>
      <c r="O688" s="23">
        <f t="shared" si="25"/>
        <v>151482138</v>
      </c>
      <c r="P688" s="23">
        <f t="shared" si="26"/>
        <v>38512</v>
      </c>
    </row>
    <row r="689" spans="1:16" x14ac:dyDescent="0.25">
      <c r="A689" s="22">
        <v>682</v>
      </c>
      <c r="B689" s="25" t="s">
        <v>11</v>
      </c>
      <c r="C689" s="25" t="s">
        <v>1034</v>
      </c>
      <c r="D689" s="25" t="s">
        <v>1035</v>
      </c>
      <c r="E689" s="25" t="s">
        <v>1038</v>
      </c>
      <c r="F689" s="25" t="s">
        <v>1042</v>
      </c>
      <c r="G689" s="25">
        <v>8331019904</v>
      </c>
      <c r="H689" s="25" t="s">
        <v>1043</v>
      </c>
      <c r="I689" s="22">
        <v>1</v>
      </c>
      <c r="J689" s="22">
        <v>4</v>
      </c>
      <c r="K689" s="22">
        <v>11579</v>
      </c>
      <c r="L689" s="22">
        <v>1606</v>
      </c>
      <c r="M689" s="22">
        <v>4</v>
      </c>
      <c r="N689" s="26">
        <v>0.13401620370370371</v>
      </c>
      <c r="O689" s="23">
        <f t="shared" si="25"/>
        <v>18595874</v>
      </c>
      <c r="P689" s="23">
        <f t="shared" si="26"/>
        <v>6424</v>
      </c>
    </row>
    <row r="690" spans="1:16" x14ac:dyDescent="0.25">
      <c r="A690" s="22">
        <v>683</v>
      </c>
      <c r="B690" s="25" t="s">
        <v>11</v>
      </c>
      <c r="C690" s="25" t="s">
        <v>1034</v>
      </c>
      <c r="D690" s="25" t="s">
        <v>1035</v>
      </c>
      <c r="E690" s="25" t="s">
        <v>1038</v>
      </c>
      <c r="F690" s="25" t="s">
        <v>1042</v>
      </c>
      <c r="G690" s="25">
        <v>8331019904</v>
      </c>
      <c r="H690" s="25" t="s">
        <v>1044</v>
      </c>
      <c r="I690" s="22">
        <v>1</v>
      </c>
      <c r="J690" s="22">
        <v>5</v>
      </c>
      <c r="K690" s="22">
        <v>12835</v>
      </c>
      <c r="L690" s="22">
        <v>1624</v>
      </c>
      <c r="M690" s="22">
        <v>5</v>
      </c>
      <c r="N690" s="26">
        <v>0.14855324074074075</v>
      </c>
      <c r="O690" s="23">
        <f t="shared" si="25"/>
        <v>20844040</v>
      </c>
      <c r="P690" s="23">
        <f t="shared" si="26"/>
        <v>8120</v>
      </c>
    </row>
    <row r="691" spans="1:16" x14ac:dyDescent="0.25">
      <c r="A691" s="22">
        <v>684</v>
      </c>
      <c r="B691" s="25" t="s">
        <v>11</v>
      </c>
      <c r="C691" s="25" t="s">
        <v>1034</v>
      </c>
      <c r="D691" s="25" t="s">
        <v>1035</v>
      </c>
      <c r="E691" s="25" t="s">
        <v>1038</v>
      </c>
      <c r="F691" s="25" t="s">
        <v>1042</v>
      </c>
      <c r="G691" s="25">
        <v>8331019904</v>
      </c>
      <c r="H691" s="25" t="s">
        <v>1045</v>
      </c>
      <c r="I691" s="22">
        <v>1</v>
      </c>
      <c r="J691" s="22">
        <v>7</v>
      </c>
      <c r="K691" s="22">
        <v>29952</v>
      </c>
      <c r="L691" s="22">
        <v>3705</v>
      </c>
      <c r="M691" s="22">
        <v>7</v>
      </c>
      <c r="N691" s="26">
        <v>0.34666666666666668</v>
      </c>
      <c r="O691" s="23">
        <f t="shared" si="25"/>
        <v>110972160</v>
      </c>
      <c r="P691" s="23">
        <f t="shared" si="26"/>
        <v>25935</v>
      </c>
    </row>
    <row r="692" spans="1:16" x14ac:dyDescent="0.25">
      <c r="A692" s="22">
        <v>685</v>
      </c>
      <c r="B692" s="25" t="s">
        <v>11</v>
      </c>
      <c r="C692" s="25" t="s">
        <v>1034</v>
      </c>
      <c r="D692" s="25" t="s">
        <v>1035</v>
      </c>
      <c r="E692" s="25" t="s">
        <v>1038</v>
      </c>
      <c r="F692" s="25" t="s">
        <v>1042</v>
      </c>
      <c r="G692" s="25">
        <v>8331019904</v>
      </c>
      <c r="H692" s="25" t="s">
        <v>1046</v>
      </c>
      <c r="I692" s="22">
        <v>1</v>
      </c>
      <c r="J692" s="22">
        <v>2</v>
      </c>
      <c r="K692" s="22">
        <v>4134</v>
      </c>
      <c r="L692" s="22">
        <v>1220</v>
      </c>
      <c r="M692" s="22">
        <v>2</v>
      </c>
      <c r="N692" s="26">
        <v>4.7847222222222222E-2</v>
      </c>
      <c r="O692" s="23">
        <f t="shared" si="25"/>
        <v>5043480</v>
      </c>
      <c r="P692" s="23">
        <f t="shared" si="26"/>
        <v>2440</v>
      </c>
    </row>
    <row r="693" spans="1:16" x14ac:dyDescent="0.25">
      <c r="A693" s="22">
        <v>686</v>
      </c>
      <c r="B693" s="25" t="s">
        <v>11</v>
      </c>
      <c r="C693" s="25" t="s">
        <v>1034</v>
      </c>
      <c r="D693" s="25" t="s">
        <v>1035</v>
      </c>
      <c r="E693" s="25" t="s">
        <v>1038</v>
      </c>
      <c r="F693" s="25" t="s">
        <v>1042</v>
      </c>
      <c r="G693" s="25">
        <v>8331019904</v>
      </c>
      <c r="H693" s="25" t="s">
        <v>1047</v>
      </c>
      <c r="I693" s="22">
        <v>1</v>
      </c>
      <c r="J693" s="22">
        <v>4</v>
      </c>
      <c r="K693" s="22">
        <v>14837</v>
      </c>
      <c r="L693" s="22">
        <v>3213</v>
      </c>
      <c r="M693" s="22">
        <v>4</v>
      </c>
      <c r="N693" s="26">
        <v>0.17172453703703705</v>
      </c>
      <c r="O693" s="23">
        <f t="shared" si="25"/>
        <v>47671281</v>
      </c>
      <c r="P693" s="23">
        <f t="shared" si="26"/>
        <v>12852</v>
      </c>
    </row>
    <row r="694" spans="1:16" x14ac:dyDescent="0.25">
      <c r="A694" s="22">
        <v>687</v>
      </c>
      <c r="B694" s="25" t="s">
        <v>11</v>
      </c>
      <c r="C694" s="25" t="s">
        <v>1034</v>
      </c>
      <c r="D694" s="25" t="s">
        <v>1035</v>
      </c>
      <c r="E694" s="25" t="s">
        <v>1038</v>
      </c>
      <c r="F694" s="25" t="s">
        <v>1048</v>
      </c>
      <c r="G694" s="25">
        <v>9490615702</v>
      </c>
      <c r="H694" s="25" t="s">
        <v>1049</v>
      </c>
      <c r="I694" s="22">
        <v>1</v>
      </c>
      <c r="J694" s="22">
        <v>4</v>
      </c>
      <c r="K694" s="22">
        <v>33942</v>
      </c>
      <c r="L694" s="22">
        <v>1807</v>
      </c>
      <c r="M694" s="22">
        <v>4</v>
      </c>
      <c r="N694" s="26">
        <v>0.39284722222222224</v>
      </c>
      <c r="O694" s="23">
        <f t="shared" si="25"/>
        <v>61333194</v>
      </c>
      <c r="P694" s="23">
        <f t="shared" si="26"/>
        <v>7228</v>
      </c>
    </row>
    <row r="695" spans="1:16" x14ac:dyDescent="0.25">
      <c r="A695" s="22">
        <v>688</v>
      </c>
      <c r="B695" s="25" t="s">
        <v>11</v>
      </c>
      <c r="C695" s="25" t="s">
        <v>1034</v>
      </c>
      <c r="D695" s="25" t="s">
        <v>1035</v>
      </c>
      <c r="E695" s="25" t="s">
        <v>1038</v>
      </c>
      <c r="F695" s="25" t="s">
        <v>1048</v>
      </c>
      <c r="G695" s="25">
        <v>9490615702</v>
      </c>
      <c r="H695" s="25" t="s">
        <v>1050</v>
      </c>
      <c r="I695" s="22">
        <v>1</v>
      </c>
      <c r="J695" s="22">
        <v>5</v>
      </c>
      <c r="K695" s="22">
        <v>19054</v>
      </c>
      <c r="L695" s="22">
        <v>311</v>
      </c>
      <c r="M695" s="22">
        <v>5</v>
      </c>
      <c r="N695" s="26">
        <v>0.2205324074074074</v>
      </c>
      <c r="O695" s="23">
        <f t="shared" si="25"/>
        <v>5925794</v>
      </c>
      <c r="P695" s="23">
        <f t="shared" si="26"/>
        <v>1555</v>
      </c>
    </row>
    <row r="696" spans="1:16" x14ac:dyDescent="0.25">
      <c r="A696" s="22">
        <v>689</v>
      </c>
      <c r="B696" s="25" t="s">
        <v>11</v>
      </c>
      <c r="C696" s="25" t="s">
        <v>1034</v>
      </c>
      <c r="D696" s="25" t="s">
        <v>1035</v>
      </c>
      <c r="E696" s="25" t="s">
        <v>1038</v>
      </c>
      <c r="F696" s="25" t="s">
        <v>1048</v>
      </c>
      <c r="G696" s="25">
        <v>9490615702</v>
      </c>
      <c r="H696" s="25" t="s">
        <v>1051</v>
      </c>
      <c r="I696" s="22">
        <v>1</v>
      </c>
      <c r="J696" s="22">
        <v>10</v>
      </c>
      <c r="K696" s="22">
        <v>40591</v>
      </c>
      <c r="L696" s="22">
        <v>2509</v>
      </c>
      <c r="M696" s="22">
        <v>10</v>
      </c>
      <c r="N696" s="26">
        <v>0.46980324074074076</v>
      </c>
      <c r="O696" s="23">
        <f t="shared" si="25"/>
        <v>101842819</v>
      </c>
      <c r="P696" s="23">
        <f t="shared" si="26"/>
        <v>25090</v>
      </c>
    </row>
    <row r="697" spans="1:16" x14ac:dyDescent="0.25">
      <c r="A697" s="22">
        <v>690</v>
      </c>
      <c r="B697" s="25" t="s">
        <v>11</v>
      </c>
      <c r="C697" s="25" t="s">
        <v>1034</v>
      </c>
      <c r="D697" s="25" t="s">
        <v>1035</v>
      </c>
      <c r="E697" s="25" t="s">
        <v>1038</v>
      </c>
      <c r="F697" s="25" t="s">
        <v>1048</v>
      </c>
      <c r="G697" s="25">
        <v>9490615702</v>
      </c>
      <c r="H697" s="25" t="s">
        <v>1052</v>
      </c>
      <c r="I697" s="22">
        <v>1</v>
      </c>
      <c r="J697" s="22">
        <v>5</v>
      </c>
      <c r="K697" s="22">
        <v>64353</v>
      </c>
      <c r="L697" s="22">
        <v>113</v>
      </c>
      <c r="M697" s="22">
        <v>5</v>
      </c>
      <c r="N697" s="26">
        <v>0.74482638888888886</v>
      </c>
      <c r="O697" s="23">
        <f t="shared" si="25"/>
        <v>7271889</v>
      </c>
      <c r="P697" s="23">
        <f t="shared" si="26"/>
        <v>565</v>
      </c>
    </row>
    <row r="698" spans="1:16" x14ac:dyDescent="0.25">
      <c r="A698" s="22">
        <v>691</v>
      </c>
      <c r="B698" s="25" t="s">
        <v>11</v>
      </c>
      <c r="C698" s="25" t="s">
        <v>1053</v>
      </c>
      <c r="D698" s="25" t="s">
        <v>1054</v>
      </c>
      <c r="E698" s="25" t="s">
        <v>1055</v>
      </c>
      <c r="F698" s="25" t="s">
        <v>1056</v>
      </c>
      <c r="G698" s="25">
        <v>9490615653</v>
      </c>
      <c r="H698" s="25" t="s">
        <v>1057</v>
      </c>
      <c r="I698" s="22">
        <v>1</v>
      </c>
      <c r="J698" s="22">
        <v>0</v>
      </c>
      <c r="K698" s="22">
        <v>0</v>
      </c>
      <c r="L698" s="22">
        <v>2530</v>
      </c>
      <c r="M698" s="22">
        <v>0</v>
      </c>
      <c r="N698" s="26">
        <v>0</v>
      </c>
      <c r="O698" s="23">
        <f t="shared" si="25"/>
        <v>0</v>
      </c>
      <c r="P698" s="23">
        <f t="shared" si="26"/>
        <v>0</v>
      </c>
    </row>
    <row r="699" spans="1:16" x14ac:dyDescent="0.25">
      <c r="A699" s="22">
        <v>692</v>
      </c>
      <c r="B699" s="25" t="s">
        <v>11</v>
      </c>
      <c r="C699" s="25" t="s">
        <v>1053</v>
      </c>
      <c r="D699" s="25" t="s">
        <v>1054</v>
      </c>
      <c r="E699" s="25" t="s">
        <v>1055</v>
      </c>
      <c r="F699" s="25" t="s">
        <v>1056</v>
      </c>
      <c r="G699" s="25">
        <v>9490615653</v>
      </c>
      <c r="H699" s="25" t="s">
        <v>1058</v>
      </c>
      <c r="I699" s="22">
        <v>1</v>
      </c>
      <c r="J699" s="22">
        <v>0</v>
      </c>
      <c r="K699" s="22">
        <v>0</v>
      </c>
      <c r="L699" s="22">
        <v>2253</v>
      </c>
      <c r="M699" s="22">
        <v>0</v>
      </c>
      <c r="N699" s="26">
        <v>0</v>
      </c>
      <c r="O699" s="23">
        <f t="shared" si="25"/>
        <v>0</v>
      </c>
      <c r="P699" s="23">
        <f t="shared" si="26"/>
        <v>0</v>
      </c>
    </row>
    <row r="700" spans="1:16" x14ac:dyDescent="0.25">
      <c r="A700" s="22">
        <v>693</v>
      </c>
      <c r="B700" s="25" t="s">
        <v>11</v>
      </c>
      <c r="C700" s="25" t="s">
        <v>1053</v>
      </c>
      <c r="D700" s="25" t="s">
        <v>1054</v>
      </c>
      <c r="E700" s="25" t="s">
        <v>1055</v>
      </c>
      <c r="F700" s="25" t="s">
        <v>1056</v>
      </c>
      <c r="G700" s="25">
        <v>9490615653</v>
      </c>
      <c r="H700" s="25" t="s">
        <v>1059</v>
      </c>
      <c r="I700" s="22">
        <v>1</v>
      </c>
      <c r="J700" s="22">
        <v>1</v>
      </c>
      <c r="K700" s="22">
        <v>4290</v>
      </c>
      <c r="L700" s="22">
        <v>1791</v>
      </c>
      <c r="M700" s="22">
        <v>1</v>
      </c>
      <c r="N700" s="26">
        <v>4.9652777777777775E-2</v>
      </c>
      <c r="O700" s="23">
        <f t="shared" si="25"/>
        <v>7683390</v>
      </c>
      <c r="P700" s="23">
        <f t="shared" si="26"/>
        <v>1791</v>
      </c>
    </row>
    <row r="701" spans="1:16" x14ac:dyDescent="0.25">
      <c r="A701" s="22">
        <v>694</v>
      </c>
      <c r="B701" s="25" t="s">
        <v>11</v>
      </c>
      <c r="C701" s="25" t="s">
        <v>1053</v>
      </c>
      <c r="D701" s="25" t="s">
        <v>1054</v>
      </c>
      <c r="E701" s="25" t="s">
        <v>1055</v>
      </c>
      <c r="F701" s="25" t="s">
        <v>1056</v>
      </c>
      <c r="G701" s="25">
        <v>9490615653</v>
      </c>
      <c r="H701" s="25" t="s">
        <v>1060</v>
      </c>
      <c r="I701" s="22">
        <v>1</v>
      </c>
      <c r="J701" s="22">
        <v>0</v>
      </c>
      <c r="K701" s="22">
        <v>0</v>
      </c>
      <c r="L701" s="22">
        <v>1503</v>
      </c>
      <c r="M701" s="22">
        <v>0</v>
      </c>
      <c r="N701" s="26">
        <v>0</v>
      </c>
      <c r="O701" s="23">
        <f t="shared" si="25"/>
        <v>0</v>
      </c>
      <c r="P701" s="23">
        <f t="shared" si="26"/>
        <v>0</v>
      </c>
    </row>
    <row r="702" spans="1:16" x14ac:dyDescent="0.25">
      <c r="A702" s="22">
        <v>695</v>
      </c>
      <c r="B702" s="25" t="s">
        <v>11</v>
      </c>
      <c r="C702" s="25" t="s">
        <v>1053</v>
      </c>
      <c r="D702" s="25" t="s">
        <v>1054</v>
      </c>
      <c r="E702" s="25" t="s">
        <v>1055</v>
      </c>
      <c r="F702" s="25" t="s">
        <v>1056</v>
      </c>
      <c r="G702" s="25">
        <v>9490615653</v>
      </c>
      <c r="H702" s="25" t="s">
        <v>1061</v>
      </c>
      <c r="I702" s="22">
        <v>1</v>
      </c>
      <c r="J702" s="22">
        <v>0</v>
      </c>
      <c r="K702" s="22">
        <v>0</v>
      </c>
      <c r="L702" s="22">
        <v>3915</v>
      </c>
      <c r="M702" s="22">
        <v>0</v>
      </c>
      <c r="N702" s="26">
        <v>0</v>
      </c>
      <c r="O702" s="23">
        <f t="shared" si="25"/>
        <v>0</v>
      </c>
      <c r="P702" s="23">
        <f t="shared" si="26"/>
        <v>0</v>
      </c>
    </row>
    <row r="703" spans="1:16" x14ac:dyDescent="0.25">
      <c r="A703" s="22">
        <v>696</v>
      </c>
      <c r="B703" s="25" t="s">
        <v>11</v>
      </c>
      <c r="C703" s="25" t="s">
        <v>1053</v>
      </c>
      <c r="D703" s="25" t="s">
        <v>1054</v>
      </c>
      <c r="E703" s="25" t="s">
        <v>1055</v>
      </c>
      <c r="F703" s="25" t="s">
        <v>1062</v>
      </c>
      <c r="G703" s="25">
        <v>9490598727</v>
      </c>
      <c r="H703" s="25" t="s">
        <v>1063</v>
      </c>
      <c r="I703" s="22">
        <v>1</v>
      </c>
      <c r="J703" s="22">
        <v>0</v>
      </c>
      <c r="K703" s="22">
        <v>0</v>
      </c>
      <c r="L703" s="22">
        <v>38</v>
      </c>
      <c r="M703" s="22">
        <v>0</v>
      </c>
      <c r="N703" s="26">
        <v>0</v>
      </c>
      <c r="O703" s="23">
        <f t="shared" si="25"/>
        <v>0</v>
      </c>
      <c r="P703" s="23">
        <f t="shared" si="26"/>
        <v>0</v>
      </c>
    </row>
    <row r="704" spans="1:16" x14ac:dyDescent="0.25">
      <c r="A704" s="22">
        <v>697</v>
      </c>
      <c r="B704" s="25" t="s">
        <v>11</v>
      </c>
      <c r="C704" s="25" t="s">
        <v>1053</v>
      </c>
      <c r="D704" s="25" t="s">
        <v>1054</v>
      </c>
      <c r="E704" s="25" t="s">
        <v>1055</v>
      </c>
      <c r="F704" s="25" t="s">
        <v>1064</v>
      </c>
      <c r="G704" s="25">
        <v>9440851708</v>
      </c>
      <c r="H704" s="25" t="s">
        <v>1065</v>
      </c>
      <c r="I704" s="22">
        <v>1</v>
      </c>
      <c r="J704" s="22">
        <v>0</v>
      </c>
      <c r="K704" s="22">
        <v>0</v>
      </c>
      <c r="L704" s="22">
        <v>484</v>
      </c>
      <c r="M704" s="22">
        <v>0</v>
      </c>
      <c r="N704" s="26">
        <v>0</v>
      </c>
      <c r="O704" s="23">
        <f t="shared" si="25"/>
        <v>0</v>
      </c>
      <c r="P704" s="23">
        <f t="shared" si="26"/>
        <v>0</v>
      </c>
    </row>
    <row r="705" spans="1:16" x14ac:dyDescent="0.25">
      <c r="A705" s="22">
        <v>698</v>
      </c>
      <c r="B705" s="25" t="s">
        <v>11</v>
      </c>
      <c r="C705" s="25" t="s">
        <v>1053</v>
      </c>
      <c r="D705" s="25" t="s">
        <v>1054</v>
      </c>
      <c r="E705" s="25" t="s">
        <v>1055</v>
      </c>
      <c r="F705" s="25" t="s">
        <v>1064</v>
      </c>
      <c r="G705" s="25">
        <v>9440851708</v>
      </c>
      <c r="H705" s="25" t="s">
        <v>1066</v>
      </c>
      <c r="I705" s="22">
        <v>1</v>
      </c>
      <c r="J705" s="22">
        <v>0</v>
      </c>
      <c r="K705" s="22">
        <v>0</v>
      </c>
      <c r="L705" s="22">
        <v>3087</v>
      </c>
      <c r="M705" s="22">
        <v>0</v>
      </c>
      <c r="N705" s="26">
        <v>0</v>
      </c>
      <c r="O705" s="23">
        <f t="shared" si="25"/>
        <v>0</v>
      </c>
      <c r="P705" s="23">
        <f t="shared" si="26"/>
        <v>0</v>
      </c>
    </row>
    <row r="706" spans="1:16" x14ac:dyDescent="0.25">
      <c r="A706" s="22">
        <v>699</v>
      </c>
      <c r="B706" s="25" t="s">
        <v>11</v>
      </c>
      <c r="C706" s="25" t="s">
        <v>1053</v>
      </c>
      <c r="D706" s="25" t="s">
        <v>1054</v>
      </c>
      <c r="E706" s="25" t="s">
        <v>1055</v>
      </c>
      <c r="F706" s="25" t="s">
        <v>1064</v>
      </c>
      <c r="G706" s="25">
        <v>9440851708</v>
      </c>
      <c r="H706" s="25" t="s">
        <v>1067</v>
      </c>
      <c r="I706" s="22">
        <v>1</v>
      </c>
      <c r="J706" s="22">
        <v>0</v>
      </c>
      <c r="K706" s="22">
        <v>0</v>
      </c>
      <c r="L706" s="22">
        <v>2815</v>
      </c>
      <c r="M706" s="22">
        <v>0</v>
      </c>
      <c r="N706" s="26">
        <v>0</v>
      </c>
      <c r="O706" s="23">
        <f t="shared" si="25"/>
        <v>0</v>
      </c>
      <c r="P706" s="23">
        <f t="shared" si="26"/>
        <v>0</v>
      </c>
    </row>
    <row r="707" spans="1:16" x14ac:dyDescent="0.25">
      <c r="A707" s="22">
        <v>700</v>
      </c>
      <c r="B707" s="25" t="s">
        <v>11</v>
      </c>
      <c r="C707" s="25" t="s">
        <v>1053</v>
      </c>
      <c r="D707" s="25" t="s">
        <v>1054</v>
      </c>
      <c r="E707" s="25" t="s">
        <v>1068</v>
      </c>
      <c r="F707" s="25" t="s">
        <v>1069</v>
      </c>
      <c r="G707" s="25"/>
      <c r="H707" s="25" t="s">
        <v>1070</v>
      </c>
      <c r="I707" s="22">
        <v>1</v>
      </c>
      <c r="J707" s="22">
        <v>0</v>
      </c>
      <c r="K707" s="22">
        <v>0</v>
      </c>
      <c r="L707" s="27"/>
      <c r="M707" s="22">
        <v>0</v>
      </c>
      <c r="N707" s="26">
        <v>0</v>
      </c>
      <c r="O707" s="23">
        <f t="shared" si="25"/>
        <v>0</v>
      </c>
      <c r="P707" s="23">
        <f t="shared" si="26"/>
        <v>0</v>
      </c>
    </row>
    <row r="708" spans="1:16" x14ac:dyDescent="0.25">
      <c r="A708" s="22">
        <v>701</v>
      </c>
      <c r="B708" s="25" t="s">
        <v>11</v>
      </c>
      <c r="C708" s="25" t="s">
        <v>1053</v>
      </c>
      <c r="D708" s="25" t="s">
        <v>1054</v>
      </c>
      <c r="E708" s="25" t="s">
        <v>1068</v>
      </c>
      <c r="F708" s="25" t="s">
        <v>1069</v>
      </c>
      <c r="G708" s="25"/>
      <c r="H708" s="25" t="s">
        <v>1071</v>
      </c>
      <c r="I708" s="22">
        <v>1</v>
      </c>
      <c r="J708" s="22">
        <v>0</v>
      </c>
      <c r="K708" s="22">
        <v>0</v>
      </c>
      <c r="L708" s="27"/>
      <c r="M708" s="22">
        <v>0</v>
      </c>
      <c r="N708" s="26">
        <v>0</v>
      </c>
      <c r="O708" s="23">
        <f t="shared" si="25"/>
        <v>0</v>
      </c>
      <c r="P708" s="23">
        <f t="shared" si="26"/>
        <v>0</v>
      </c>
    </row>
    <row r="709" spans="1:16" x14ac:dyDescent="0.25">
      <c r="A709" s="22">
        <v>702</v>
      </c>
      <c r="B709" s="25" t="s">
        <v>11</v>
      </c>
      <c r="C709" s="25" t="s">
        <v>1053</v>
      </c>
      <c r="D709" s="25" t="s">
        <v>1054</v>
      </c>
      <c r="E709" s="25" t="s">
        <v>1068</v>
      </c>
      <c r="F709" s="25" t="s">
        <v>1069</v>
      </c>
      <c r="G709" s="25"/>
      <c r="H709" s="25" t="s">
        <v>1072</v>
      </c>
      <c r="I709" s="22">
        <v>1</v>
      </c>
      <c r="J709" s="22">
        <v>0</v>
      </c>
      <c r="K709" s="22">
        <v>0</v>
      </c>
      <c r="L709" s="27"/>
      <c r="M709" s="22">
        <v>0</v>
      </c>
      <c r="N709" s="26">
        <v>0</v>
      </c>
      <c r="O709" s="23">
        <f t="shared" si="25"/>
        <v>0</v>
      </c>
      <c r="P709" s="23">
        <f t="shared" si="26"/>
        <v>0</v>
      </c>
    </row>
    <row r="710" spans="1:16" x14ac:dyDescent="0.25">
      <c r="A710" s="22">
        <v>703</v>
      </c>
      <c r="B710" s="25" t="s">
        <v>11</v>
      </c>
      <c r="C710" s="25" t="s">
        <v>1053</v>
      </c>
      <c r="D710" s="25" t="s">
        <v>1054</v>
      </c>
      <c r="E710" s="25" t="s">
        <v>1068</v>
      </c>
      <c r="F710" s="25" t="s">
        <v>1069</v>
      </c>
      <c r="G710" s="25"/>
      <c r="H710" s="25" t="s">
        <v>1073</v>
      </c>
      <c r="I710" s="22">
        <v>1</v>
      </c>
      <c r="J710" s="22">
        <v>0</v>
      </c>
      <c r="K710" s="22">
        <v>0</v>
      </c>
      <c r="L710" s="27"/>
      <c r="M710" s="22">
        <v>0</v>
      </c>
      <c r="N710" s="26">
        <v>0</v>
      </c>
      <c r="O710" s="23">
        <f t="shared" si="25"/>
        <v>0</v>
      </c>
      <c r="P710" s="23">
        <f t="shared" si="26"/>
        <v>0</v>
      </c>
    </row>
    <row r="711" spans="1:16" x14ac:dyDescent="0.25">
      <c r="A711" s="22">
        <v>704</v>
      </c>
      <c r="B711" s="25" t="s">
        <v>11</v>
      </c>
      <c r="C711" s="25" t="s">
        <v>1053</v>
      </c>
      <c r="D711" s="25" t="s">
        <v>1054</v>
      </c>
      <c r="E711" s="25" t="s">
        <v>1068</v>
      </c>
      <c r="F711" s="25" t="s">
        <v>1069</v>
      </c>
      <c r="G711" s="25"/>
      <c r="H711" s="25" t="s">
        <v>1074</v>
      </c>
      <c r="I711" s="22">
        <v>1</v>
      </c>
      <c r="J711" s="22">
        <v>0</v>
      </c>
      <c r="K711" s="22">
        <v>0</v>
      </c>
      <c r="L711" s="27"/>
      <c r="M711" s="22">
        <v>0</v>
      </c>
      <c r="N711" s="26">
        <v>0</v>
      </c>
      <c r="O711" s="23">
        <f t="shared" si="25"/>
        <v>0</v>
      </c>
      <c r="P711" s="23">
        <f t="shared" si="26"/>
        <v>0</v>
      </c>
    </row>
    <row r="712" spans="1:16" x14ac:dyDescent="0.25">
      <c r="A712" s="22">
        <v>705</v>
      </c>
      <c r="B712" s="25" t="s">
        <v>11</v>
      </c>
      <c r="C712" s="25" t="s">
        <v>1053</v>
      </c>
      <c r="D712" s="25" t="s">
        <v>1054</v>
      </c>
      <c r="E712" s="25" t="s">
        <v>1075</v>
      </c>
      <c r="F712" s="25" t="s">
        <v>1076</v>
      </c>
      <c r="G712" s="25">
        <v>8331014901</v>
      </c>
      <c r="H712" s="25" t="s">
        <v>1077</v>
      </c>
      <c r="I712" s="22">
        <v>1</v>
      </c>
      <c r="J712" s="22">
        <v>0</v>
      </c>
      <c r="K712" s="22">
        <v>0</v>
      </c>
      <c r="L712" s="22">
        <v>1801</v>
      </c>
      <c r="M712" s="22">
        <v>0</v>
      </c>
      <c r="N712" s="26">
        <v>0</v>
      </c>
      <c r="O712" s="23">
        <f t="shared" si="25"/>
        <v>0</v>
      </c>
      <c r="P712" s="23">
        <f t="shared" si="26"/>
        <v>0</v>
      </c>
    </row>
    <row r="713" spans="1:16" x14ac:dyDescent="0.25">
      <c r="A713" s="22">
        <v>706</v>
      </c>
      <c r="B713" s="25" t="s">
        <v>11</v>
      </c>
      <c r="C713" s="25" t="s">
        <v>1053</v>
      </c>
      <c r="D713" s="25" t="s">
        <v>1054</v>
      </c>
      <c r="E713" s="25" t="s">
        <v>1075</v>
      </c>
      <c r="F713" s="25" t="s">
        <v>1076</v>
      </c>
      <c r="G713" s="25">
        <v>8331014901</v>
      </c>
      <c r="H713" s="25" t="s">
        <v>1078</v>
      </c>
      <c r="I713" s="22">
        <v>1</v>
      </c>
      <c r="J713" s="22">
        <v>0</v>
      </c>
      <c r="K713" s="22">
        <v>0</v>
      </c>
      <c r="L713" s="22">
        <v>1348</v>
      </c>
      <c r="M713" s="22">
        <v>0</v>
      </c>
      <c r="N713" s="26">
        <v>0</v>
      </c>
      <c r="O713" s="23">
        <f t="shared" si="25"/>
        <v>0</v>
      </c>
      <c r="P713" s="23">
        <f t="shared" si="26"/>
        <v>0</v>
      </c>
    </row>
    <row r="714" spans="1:16" x14ac:dyDescent="0.25">
      <c r="A714" s="22">
        <v>707</v>
      </c>
      <c r="B714" s="25" t="s">
        <v>11</v>
      </c>
      <c r="C714" s="25" t="s">
        <v>1053</v>
      </c>
      <c r="D714" s="25" t="s">
        <v>1054</v>
      </c>
      <c r="E714" s="25" t="s">
        <v>1075</v>
      </c>
      <c r="F714" s="25" t="s">
        <v>1062</v>
      </c>
      <c r="G714" s="25">
        <v>9490598727</v>
      </c>
      <c r="H714" s="25" t="s">
        <v>1079</v>
      </c>
      <c r="I714" s="22">
        <v>1</v>
      </c>
      <c r="J714" s="22">
        <v>0</v>
      </c>
      <c r="K714" s="22">
        <v>0</v>
      </c>
      <c r="L714" s="22">
        <v>2</v>
      </c>
      <c r="M714" s="22">
        <v>0</v>
      </c>
      <c r="N714" s="26">
        <v>0</v>
      </c>
      <c r="O714" s="23">
        <f t="shared" si="25"/>
        <v>0</v>
      </c>
      <c r="P714" s="23">
        <f t="shared" si="26"/>
        <v>0</v>
      </c>
    </row>
    <row r="715" spans="1:16" x14ac:dyDescent="0.25">
      <c r="A715" s="22">
        <v>708</v>
      </c>
      <c r="B715" s="25" t="s">
        <v>11</v>
      </c>
      <c r="C715" s="25" t="s">
        <v>1053</v>
      </c>
      <c r="D715" s="25" t="s">
        <v>1054</v>
      </c>
      <c r="E715" s="25" t="s">
        <v>1075</v>
      </c>
      <c r="F715" s="25" t="s">
        <v>1080</v>
      </c>
      <c r="G715" s="25">
        <v>8331014903</v>
      </c>
      <c r="H715" s="25" t="s">
        <v>1081</v>
      </c>
      <c r="I715" s="22">
        <v>1</v>
      </c>
      <c r="J715" s="22">
        <v>1</v>
      </c>
      <c r="K715" s="22">
        <v>10032</v>
      </c>
      <c r="L715" s="22">
        <v>2939</v>
      </c>
      <c r="M715" s="22">
        <v>1</v>
      </c>
      <c r="N715" s="26">
        <v>0.11611111111111111</v>
      </c>
      <c r="O715" s="23">
        <f t="shared" si="25"/>
        <v>29484048</v>
      </c>
      <c r="P715" s="23">
        <f t="shared" si="26"/>
        <v>2939</v>
      </c>
    </row>
    <row r="716" spans="1:16" x14ac:dyDescent="0.25">
      <c r="A716" s="22">
        <v>709</v>
      </c>
      <c r="B716" s="25" t="s">
        <v>11</v>
      </c>
      <c r="C716" s="25" t="s">
        <v>1053</v>
      </c>
      <c r="D716" s="25" t="s">
        <v>1054</v>
      </c>
      <c r="E716" s="25" t="s">
        <v>1075</v>
      </c>
      <c r="F716" s="25" t="s">
        <v>1080</v>
      </c>
      <c r="G716" s="25">
        <v>8331014903</v>
      </c>
      <c r="H716" s="25" t="s">
        <v>1082</v>
      </c>
      <c r="I716" s="22">
        <v>1</v>
      </c>
      <c r="J716" s="22">
        <v>0</v>
      </c>
      <c r="K716" s="22">
        <v>0</v>
      </c>
      <c r="L716" s="22">
        <v>834</v>
      </c>
      <c r="M716" s="22">
        <v>0</v>
      </c>
      <c r="N716" s="26">
        <v>0</v>
      </c>
      <c r="O716" s="23">
        <f t="shared" si="25"/>
        <v>0</v>
      </c>
      <c r="P716" s="23">
        <f t="shared" si="26"/>
        <v>0</v>
      </c>
    </row>
    <row r="717" spans="1:16" x14ac:dyDescent="0.25">
      <c r="A717" s="22">
        <v>710</v>
      </c>
      <c r="B717" s="25" t="s">
        <v>11</v>
      </c>
      <c r="C717" s="25" t="s">
        <v>1053</v>
      </c>
      <c r="D717" s="25" t="s">
        <v>1054</v>
      </c>
      <c r="E717" s="25" t="s">
        <v>1075</v>
      </c>
      <c r="F717" s="25" t="s">
        <v>1080</v>
      </c>
      <c r="G717" s="25">
        <v>8331014903</v>
      </c>
      <c r="H717" s="25" t="s">
        <v>1083</v>
      </c>
      <c r="I717" s="22">
        <v>1</v>
      </c>
      <c r="J717" s="22">
        <v>0</v>
      </c>
      <c r="K717" s="22">
        <v>0</v>
      </c>
      <c r="L717" s="22">
        <v>1533</v>
      </c>
      <c r="M717" s="22">
        <v>0</v>
      </c>
      <c r="N717" s="26">
        <v>0</v>
      </c>
      <c r="O717" s="23">
        <f t="shared" si="25"/>
        <v>0</v>
      </c>
      <c r="P717" s="23">
        <f t="shared" si="26"/>
        <v>0</v>
      </c>
    </row>
    <row r="718" spans="1:16" x14ac:dyDescent="0.25">
      <c r="A718" s="22">
        <v>711</v>
      </c>
      <c r="B718" s="25" t="s">
        <v>11</v>
      </c>
      <c r="C718" s="25" t="s">
        <v>1053</v>
      </c>
      <c r="D718" s="25" t="s">
        <v>1054</v>
      </c>
      <c r="E718" s="25" t="s">
        <v>1075</v>
      </c>
      <c r="F718" s="25" t="s">
        <v>1080</v>
      </c>
      <c r="G718" s="25">
        <v>8331014903</v>
      </c>
      <c r="H718" s="25" t="s">
        <v>1084</v>
      </c>
      <c r="I718" s="22">
        <v>1</v>
      </c>
      <c r="J718" s="22">
        <v>1</v>
      </c>
      <c r="K718" s="22">
        <v>8053</v>
      </c>
      <c r="L718" s="22">
        <v>412</v>
      </c>
      <c r="M718" s="22">
        <v>1</v>
      </c>
      <c r="N718" s="26">
        <v>9.3206018518518521E-2</v>
      </c>
      <c r="O718" s="23">
        <f t="shared" si="25"/>
        <v>3317836</v>
      </c>
      <c r="P718" s="23">
        <f t="shared" si="26"/>
        <v>412</v>
      </c>
    </row>
    <row r="719" spans="1:16" x14ac:dyDescent="0.25">
      <c r="A719" s="22">
        <v>712</v>
      </c>
      <c r="B719" s="25" t="s">
        <v>11</v>
      </c>
      <c r="C719" s="25" t="s">
        <v>1053</v>
      </c>
      <c r="D719" s="25" t="s">
        <v>1054</v>
      </c>
      <c r="E719" s="25" t="s">
        <v>1075</v>
      </c>
      <c r="F719" s="25" t="s">
        <v>1080</v>
      </c>
      <c r="G719" s="25">
        <v>8331014903</v>
      </c>
      <c r="H719" s="25" t="s">
        <v>1085</v>
      </c>
      <c r="I719" s="22">
        <v>1</v>
      </c>
      <c r="J719" s="22">
        <v>0</v>
      </c>
      <c r="K719" s="22">
        <v>0</v>
      </c>
      <c r="L719" s="22">
        <v>2</v>
      </c>
      <c r="M719" s="22">
        <v>0</v>
      </c>
      <c r="N719" s="26">
        <v>0</v>
      </c>
      <c r="O719" s="23">
        <f t="shared" si="25"/>
        <v>0</v>
      </c>
      <c r="P719" s="23">
        <f t="shared" si="26"/>
        <v>0</v>
      </c>
    </row>
    <row r="720" spans="1:16" x14ac:dyDescent="0.25">
      <c r="A720" s="22">
        <v>713</v>
      </c>
      <c r="B720" s="25" t="s">
        <v>11</v>
      </c>
      <c r="C720" s="25" t="s">
        <v>1053</v>
      </c>
      <c r="D720" s="25" t="s">
        <v>1054</v>
      </c>
      <c r="E720" s="25" t="s">
        <v>1075</v>
      </c>
      <c r="F720" s="25" t="s">
        <v>1086</v>
      </c>
      <c r="G720" s="25">
        <v>9490615651</v>
      </c>
      <c r="H720" s="25" t="s">
        <v>1087</v>
      </c>
      <c r="I720" s="22">
        <v>1</v>
      </c>
      <c r="J720" s="22">
        <v>1</v>
      </c>
      <c r="K720" s="22">
        <v>19422</v>
      </c>
      <c r="L720" s="22">
        <v>1843</v>
      </c>
      <c r="M720" s="22">
        <v>1</v>
      </c>
      <c r="N720" s="26">
        <v>0.22479166666666667</v>
      </c>
      <c r="O720" s="23">
        <f t="shared" ref="O720:O783" si="27">K720*L720</f>
        <v>35794746</v>
      </c>
      <c r="P720" s="23">
        <f t="shared" ref="P720:P783" si="28">J720*L720</f>
        <v>1843</v>
      </c>
    </row>
    <row r="721" spans="1:16" x14ac:dyDescent="0.25">
      <c r="A721" s="22">
        <v>714</v>
      </c>
      <c r="B721" s="25" t="s">
        <v>11</v>
      </c>
      <c r="C721" s="25" t="s">
        <v>1053</v>
      </c>
      <c r="D721" s="25" t="s">
        <v>1054</v>
      </c>
      <c r="E721" s="25" t="s">
        <v>1075</v>
      </c>
      <c r="F721" s="25" t="s">
        <v>1086</v>
      </c>
      <c r="G721" s="25">
        <v>9490615651</v>
      </c>
      <c r="H721" s="25" t="s">
        <v>1088</v>
      </c>
      <c r="I721" s="22">
        <v>1</v>
      </c>
      <c r="J721" s="22">
        <v>1</v>
      </c>
      <c r="K721" s="22">
        <v>3328</v>
      </c>
      <c r="L721" s="22">
        <v>5851</v>
      </c>
      <c r="M721" s="22">
        <v>1</v>
      </c>
      <c r="N721" s="26">
        <v>3.8518518518518521E-2</v>
      </c>
      <c r="O721" s="23">
        <f t="shared" si="27"/>
        <v>19472128</v>
      </c>
      <c r="P721" s="23">
        <f t="shared" si="28"/>
        <v>5851</v>
      </c>
    </row>
    <row r="722" spans="1:16" x14ac:dyDescent="0.25">
      <c r="A722" s="22">
        <v>715</v>
      </c>
      <c r="B722" s="25" t="s">
        <v>11</v>
      </c>
      <c r="C722" s="25" t="s">
        <v>1053</v>
      </c>
      <c r="D722" s="25" t="s">
        <v>1054</v>
      </c>
      <c r="E722" s="25" t="s">
        <v>1075</v>
      </c>
      <c r="F722" s="25" t="s">
        <v>1086</v>
      </c>
      <c r="G722" s="25">
        <v>9490615651</v>
      </c>
      <c r="H722" s="25" t="s">
        <v>1089</v>
      </c>
      <c r="I722" s="22">
        <v>1</v>
      </c>
      <c r="J722" s="22">
        <v>0</v>
      </c>
      <c r="K722" s="22">
        <v>0</v>
      </c>
      <c r="L722" s="22">
        <v>1347</v>
      </c>
      <c r="M722" s="22">
        <v>0</v>
      </c>
      <c r="N722" s="26">
        <v>0</v>
      </c>
      <c r="O722" s="23">
        <f t="shared" si="27"/>
        <v>0</v>
      </c>
      <c r="P722" s="23">
        <f t="shared" si="28"/>
        <v>0</v>
      </c>
    </row>
    <row r="723" spans="1:16" x14ac:dyDescent="0.25">
      <c r="A723" s="22">
        <v>716</v>
      </c>
      <c r="B723" s="25" t="s">
        <v>11</v>
      </c>
      <c r="C723" s="25" t="s">
        <v>1053</v>
      </c>
      <c r="D723" s="25" t="s">
        <v>1054</v>
      </c>
      <c r="E723" s="25" t="s">
        <v>1075</v>
      </c>
      <c r="F723" s="25" t="s">
        <v>1086</v>
      </c>
      <c r="G723" s="25">
        <v>9490615651</v>
      </c>
      <c r="H723" s="25" t="s">
        <v>1090</v>
      </c>
      <c r="I723" s="22">
        <v>1</v>
      </c>
      <c r="J723" s="22">
        <v>0</v>
      </c>
      <c r="K723" s="22">
        <v>0</v>
      </c>
      <c r="L723" s="22">
        <v>168</v>
      </c>
      <c r="M723" s="22">
        <v>0</v>
      </c>
      <c r="N723" s="26">
        <v>0</v>
      </c>
      <c r="O723" s="23">
        <f t="shared" si="27"/>
        <v>0</v>
      </c>
      <c r="P723" s="23">
        <f t="shared" si="28"/>
        <v>0</v>
      </c>
    </row>
    <row r="724" spans="1:16" x14ac:dyDescent="0.25">
      <c r="A724" s="22">
        <v>717</v>
      </c>
      <c r="B724" s="25" t="s">
        <v>11</v>
      </c>
      <c r="C724" s="25" t="s">
        <v>1053</v>
      </c>
      <c r="D724" s="25" t="s">
        <v>1054</v>
      </c>
      <c r="E724" s="25" t="s">
        <v>1075</v>
      </c>
      <c r="F724" s="25" t="s">
        <v>1086</v>
      </c>
      <c r="G724" s="25">
        <v>9490615651</v>
      </c>
      <c r="H724" s="25" t="s">
        <v>1091</v>
      </c>
      <c r="I724" s="22">
        <v>1</v>
      </c>
      <c r="J724" s="22">
        <v>1</v>
      </c>
      <c r="K724" s="22">
        <v>2635</v>
      </c>
      <c r="L724" s="22">
        <v>3434</v>
      </c>
      <c r="M724" s="22">
        <v>1</v>
      </c>
      <c r="N724" s="26">
        <v>3.0497685185185187E-2</v>
      </c>
      <c r="O724" s="23">
        <f t="shared" si="27"/>
        <v>9048590</v>
      </c>
      <c r="P724" s="23">
        <f t="shared" si="28"/>
        <v>3434</v>
      </c>
    </row>
    <row r="725" spans="1:16" x14ac:dyDescent="0.25">
      <c r="A725" s="22">
        <v>718</v>
      </c>
      <c r="B725" s="25" t="s">
        <v>11</v>
      </c>
      <c r="C725" s="25" t="s">
        <v>1053</v>
      </c>
      <c r="D725" s="25" t="s">
        <v>1054</v>
      </c>
      <c r="E725" s="25" t="s">
        <v>1092</v>
      </c>
      <c r="F725" s="25" t="s">
        <v>1076</v>
      </c>
      <c r="G725" s="25">
        <v>8331014901</v>
      </c>
      <c r="H725" s="25" t="s">
        <v>1093</v>
      </c>
      <c r="I725" s="22">
        <v>1</v>
      </c>
      <c r="J725" s="22">
        <v>1</v>
      </c>
      <c r="K725" s="22">
        <v>25143</v>
      </c>
      <c r="L725" s="22">
        <v>4910</v>
      </c>
      <c r="M725" s="22">
        <v>1</v>
      </c>
      <c r="N725" s="26">
        <v>0.29100694444444447</v>
      </c>
      <c r="O725" s="23">
        <f t="shared" si="27"/>
        <v>123452130</v>
      </c>
      <c r="P725" s="23">
        <f t="shared" si="28"/>
        <v>4910</v>
      </c>
    </row>
    <row r="726" spans="1:16" x14ac:dyDescent="0.25">
      <c r="A726" s="22">
        <v>719</v>
      </c>
      <c r="B726" s="25" t="s">
        <v>11</v>
      </c>
      <c r="C726" s="25" t="s">
        <v>1053</v>
      </c>
      <c r="D726" s="25" t="s">
        <v>1054</v>
      </c>
      <c r="E726" s="25" t="s">
        <v>1092</v>
      </c>
      <c r="F726" s="25" t="s">
        <v>1076</v>
      </c>
      <c r="G726" s="25">
        <v>8331014901</v>
      </c>
      <c r="H726" s="25" t="s">
        <v>1094</v>
      </c>
      <c r="I726" s="22">
        <v>1</v>
      </c>
      <c r="J726" s="22">
        <v>0</v>
      </c>
      <c r="K726" s="22">
        <v>0</v>
      </c>
      <c r="L726" s="22">
        <v>4001</v>
      </c>
      <c r="M726" s="22">
        <v>0</v>
      </c>
      <c r="N726" s="26">
        <v>0</v>
      </c>
      <c r="O726" s="23">
        <f t="shared" si="27"/>
        <v>0</v>
      </c>
      <c r="P726" s="23">
        <f t="shared" si="28"/>
        <v>0</v>
      </c>
    </row>
    <row r="727" spans="1:16" x14ac:dyDescent="0.25">
      <c r="A727" s="22">
        <v>720</v>
      </c>
      <c r="B727" s="25" t="s">
        <v>11</v>
      </c>
      <c r="C727" s="25" t="s">
        <v>1053</v>
      </c>
      <c r="D727" s="25" t="s">
        <v>1054</v>
      </c>
      <c r="E727" s="25" t="s">
        <v>1092</v>
      </c>
      <c r="F727" s="25" t="s">
        <v>1076</v>
      </c>
      <c r="G727" s="25">
        <v>8331014901</v>
      </c>
      <c r="H727" s="25" t="s">
        <v>1095</v>
      </c>
      <c r="I727" s="22">
        <v>1</v>
      </c>
      <c r="J727" s="22">
        <v>0</v>
      </c>
      <c r="K727" s="22">
        <v>0</v>
      </c>
      <c r="L727" s="22">
        <v>3214</v>
      </c>
      <c r="M727" s="22">
        <v>0</v>
      </c>
      <c r="N727" s="26">
        <v>0</v>
      </c>
      <c r="O727" s="23">
        <f t="shared" si="27"/>
        <v>0</v>
      </c>
      <c r="P727" s="23">
        <f t="shared" si="28"/>
        <v>0</v>
      </c>
    </row>
    <row r="728" spans="1:16" x14ac:dyDescent="0.25">
      <c r="A728" s="22">
        <v>721</v>
      </c>
      <c r="B728" s="25" t="s">
        <v>11</v>
      </c>
      <c r="C728" s="25" t="s">
        <v>1053</v>
      </c>
      <c r="D728" s="25" t="s">
        <v>1054</v>
      </c>
      <c r="E728" s="25" t="s">
        <v>1092</v>
      </c>
      <c r="F728" s="25" t="s">
        <v>1096</v>
      </c>
      <c r="G728" s="25">
        <v>9490615655</v>
      </c>
      <c r="H728" s="25" t="s">
        <v>1097</v>
      </c>
      <c r="I728" s="22">
        <v>1</v>
      </c>
      <c r="J728" s="22">
        <v>0</v>
      </c>
      <c r="K728" s="22">
        <v>0</v>
      </c>
      <c r="L728" s="22">
        <v>4084</v>
      </c>
      <c r="M728" s="22">
        <v>0</v>
      </c>
      <c r="N728" s="26">
        <v>0</v>
      </c>
      <c r="O728" s="23">
        <f t="shared" si="27"/>
        <v>0</v>
      </c>
      <c r="P728" s="23">
        <f t="shared" si="28"/>
        <v>0</v>
      </c>
    </row>
    <row r="729" spans="1:16" x14ac:dyDescent="0.25">
      <c r="A729" s="22">
        <v>722</v>
      </c>
      <c r="B729" s="25" t="s">
        <v>11</v>
      </c>
      <c r="C729" s="25" t="s">
        <v>1053</v>
      </c>
      <c r="D729" s="25" t="s">
        <v>1054</v>
      </c>
      <c r="E729" s="25" t="s">
        <v>1092</v>
      </c>
      <c r="F729" s="25" t="s">
        <v>1096</v>
      </c>
      <c r="G729" s="25">
        <v>9490615655</v>
      </c>
      <c r="H729" s="25" t="s">
        <v>1098</v>
      </c>
      <c r="I729" s="22">
        <v>1</v>
      </c>
      <c r="J729" s="22">
        <v>0</v>
      </c>
      <c r="K729" s="22">
        <v>0</v>
      </c>
      <c r="L729" s="22">
        <v>4271</v>
      </c>
      <c r="M729" s="22">
        <v>0</v>
      </c>
      <c r="N729" s="26">
        <v>0</v>
      </c>
      <c r="O729" s="23">
        <f t="shared" si="27"/>
        <v>0</v>
      </c>
      <c r="P729" s="23">
        <f t="shared" si="28"/>
        <v>0</v>
      </c>
    </row>
    <row r="730" spans="1:16" x14ac:dyDescent="0.25">
      <c r="A730" s="22">
        <v>723</v>
      </c>
      <c r="B730" s="25" t="s">
        <v>11</v>
      </c>
      <c r="C730" s="25" t="s">
        <v>1053</v>
      </c>
      <c r="D730" s="25" t="s">
        <v>1054</v>
      </c>
      <c r="E730" s="25" t="s">
        <v>1092</v>
      </c>
      <c r="F730" s="25" t="s">
        <v>1096</v>
      </c>
      <c r="G730" s="25">
        <v>9490615655</v>
      </c>
      <c r="H730" s="25" t="s">
        <v>1099</v>
      </c>
      <c r="I730" s="22">
        <v>1</v>
      </c>
      <c r="J730" s="22">
        <v>0</v>
      </c>
      <c r="K730" s="22">
        <v>0</v>
      </c>
      <c r="L730" s="22">
        <v>3070</v>
      </c>
      <c r="M730" s="22">
        <v>0</v>
      </c>
      <c r="N730" s="26">
        <v>0</v>
      </c>
      <c r="O730" s="23">
        <f t="shared" si="27"/>
        <v>0</v>
      </c>
      <c r="P730" s="23">
        <f t="shared" si="28"/>
        <v>0</v>
      </c>
    </row>
    <row r="731" spans="1:16" x14ac:dyDescent="0.25">
      <c r="A731" s="22">
        <v>724</v>
      </c>
      <c r="B731" s="25" t="s">
        <v>11</v>
      </c>
      <c r="C731" s="25" t="s">
        <v>1053</v>
      </c>
      <c r="D731" s="25" t="s">
        <v>1054</v>
      </c>
      <c r="E731" s="25" t="s">
        <v>1092</v>
      </c>
      <c r="F731" s="25" t="s">
        <v>1096</v>
      </c>
      <c r="G731" s="25">
        <v>9490615655</v>
      </c>
      <c r="H731" s="25" t="s">
        <v>1100</v>
      </c>
      <c r="I731" s="22">
        <v>1</v>
      </c>
      <c r="J731" s="22">
        <v>0</v>
      </c>
      <c r="K731" s="22">
        <v>0</v>
      </c>
      <c r="L731" s="22">
        <v>1371</v>
      </c>
      <c r="M731" s="22">
        <v>0</v>
      </c>
      <c r="N731" s="26">
        <v>0</v>
      </c>
      <c r="O731" s="23">
        <f t="shared" si="27"/>
        <v>0</v>
      </c>
      <c r="P731" s="23">
        <f t="shared" si="28"/>
        <v>0</v>
      </c>
    </row>
    <row r="732" spans="1:16" x14ac:dyDescent="0.25">
      <c r="A732" s="22">
        <v>725</v>
      </c>
      <c r="B732" s="25" t="s">
        <v>11</v>
      </c>
      <c r="C732" s="25" t="s">
        <v>1053</v>
      </c>
      <c r="D732" s="25" t="s">
        <v>1101</v>
      </c>
      <c r="E732" s="25" t="s">
        <v>1102</v>
      </c>
      <c r="F732" s="25" t="s">
        <v>1103</v>
      </c>
      <c r="G732" s="25">
        <v>8331019891</v>
      </c>
      <c r="H732" s="25" t="s">
        <v>1104</v>
      </c>
      <c r="I732" s="22">
        <v>1</v>
      </c>
      <c r="J732" s="22">
        <v>0</v>
      </c>
      <c r="K732" s="22">
        <v>0</v>
      </c>
      <c r="L732" s="22">
        <v>2421</v>
      </c>
      <c r="M732" s="22">
        <v>0</v>
      </c>
      <c r="N732" s="26">
        <v>0</v>
      </c>
      <c r="O732" s="23">
        <f t="shared" si="27"/>
        <v>0</v>
      </c>
      <c r="P732" s="23">
        <f t="shared" si="28"/>
        <v>0</v>
      </c>
    </row>
    <row r="733" spans="1:16" x14ac:dyDescent="0.25">
      <c r="A733" s="22">
        <v>726</v>
      </c>
      <c r="B733" s="25" t="s">
        <v>11</v>
      </c>
      <c r="C733" s="25" t="s">
        <v>1053</v>
      </c>
      <c r="D733" s="25" t="s">
        <v>1101</v>
      </c>
      <c r="E733" s="25" t="s">
        <v>1102</v>
      </c>
      <c r="F733" s="25" t="s">
        <v>1103</v>
      </c>
      <c r="G733" s="25">
        <v>8331019891</v>
      </c>
      <c r="H733" s="25" t="s">
        <v>1105</v>
      </c>
      <c r="I733" s="22">
        <v>1</v>
      </c>
      <c r="J733" s="22">
        <v>1</v>
      </c>
      <c r="K733" s="22">
        <v>5162</v>
      </c>
      <c r="L733" s="22">
        <v>1153</v>
      </c>
      <c r="M733" s="22">
        <v>1</v>
      </c>
      <c r="N733" s="26">
        <v>5.9745370370370372E-2</v>
      </c>
      <c r="O733" s="23">
        <f t="shared" si="27"/>
        <v>5951786</v>
      </c>
      <c r="P733" s="23">
        <f t="shared" si="28"/>
        <v>1153</v>
      </c>
    </row>
    <row r="734" spans="1:16" ht="26.25" x14ac:dyDescent="0.25">
      <c r="A734" s="22">
        <v>727</v>
      </c>
      <c r="B734" s="25" t="s">
        <v>11</v>
      </c>
      <c r="C734" s="25" t="s">
        <v>1053</v>
      </c>
      <c r="D734" s="25" t="s">
        <v>1101</v>
      </c>
      <c r="E734" s="25" t="s">
        <v>1102</v>
      </c>
      <c r="F734" s="25" t="s">
        <v>1103</v>
      </c>
      <c r="G734" s="25">
        <v>8331019891</v>
      </c>
      <c r="H734" s="25" t="s">
        <v>1106</v>
      </c>
      <c r="I734" s="22">
        <v>1</v>
      </c>
      <c r="J734" s="22">
        <v>1</v>
      </c>
      <c r="K734" s="22">
        <v>1925</v>
      </c>
      <c r="L734" s="22">
        <v>1598</v>
      </c>
      <c r="M734" s="22">
        <v>1</v>
      </c>
      <c r="N734" s="26">
        <v>2.2280092592592591E-2</v>
      </c>
      <c r="O734" s="23">
        <f t="shared" si="27"/>
        <v>3076150</v>
      </c>
      <c r="P734" s="23">
        <f t="shared" si="28"/>
        <v>1598</v>
      </c>
    </row>
    <row r="735" spans="1:16" x14ac:dyDescent="0.25">
      <c r="A735" s="22">
        <v>728</v>
      </c>
      <c r="B735" s="25" t="s">
        <v>11</v>
      </c>
      <c r="C735" s="25" t="s">
        <v>1053</v>
      </c>
      <c r="D735" s="25" t="s">
        <v>1101</v>
      </c>
      <c r="E735" s="25" t="s">
        <v>1102</v>
      </c>
      <c r="F735" s="25" t="s">
        <v>1103</v>
      </c>
      <c r="G735" s="25">
        <v>8331019891</v>
      </c>
      <c r="H735" s="25" t="s">
        <v>1107</v>
      </c>
      <c r="I735" s="22">
        <v>1</v>
      </c>
      <c r="J735" s="22">
        <v>1</v>
      </c>
      <c r="K735" s="22">
        <v>3008</v>
      </c>
      <c r="L735" s="22">
        <v>3513</v>
      </c>
      <c r="M735" s="22">
        <v>1</v>
      </c>
      <c r="N735" s="26">
        <v>3.4814814814814812E-2</v>
      </c>
      <c r="O735" s="23">
        <f t="shared" si="27"/>
        <v>10567104</v>
      </c>
      <c r="P735" s="23">
        <f t="shared" si="28"/>
        <v>3513</v>
      </c>
    </row>
    <row r="736" spans="1:16" x14ac:dyDescent="0.25">
      <c r="A736" s="22">
        <v>729</v>
      </c>
      <c r="B736" s="25" t="s">
        <v>11</v>
      </c>
      <c r="C736" s="25" t="s">
        <v>1053</v>
      </c>
      <c r="D736" s="25" t="s">
        <v>1101</v>
      </c>
      <c r="E736" s="25" t="s">
        <v>1102</v>
      </c>
      <c r="F736" s="25" t="s">
        <v>1108</v>
      </c>
      <c r="G736" s="25">
        <v>7382600108</v>
      </c>
      <c r="H736" s="25" t="s">
        <v>1109</v>
      </c>
      <c r="I736" s="22">
        <v>1</v>
      </c>
      <c r="J736" s="22">
        <v>1</v>
      </c>
      <c r="K736" s="22">
        <v>6234</v>
      </c>
      <c r="L736" s="22">
        <v>2160</v>
      </c>
      <c r="M736" s="22">
        <v>1</v>
      </c>
      <c r="N736" s="26">
        <v>7.2152777777777774E-2</v>
      </c>
      <c r="O736" s="23">
        <f t="shared" si="27"/>
        <v>13465440</v>
      </c>
      <c r="P736" s="23">
        <f t="shared" si="28"/>
        <v>2160</v>
      </c>
    </row>
    <row r="737" spans="1:16" x14ac:dyDescent="0.25">
      <c r="A737" s="22">
        <v>730</v>
      </c>
      <c r="B737" s="25" t="s">
        <v>11</v>
      </c>
      <c r="C737" s="25" t="s">
        <v>1053</v>
      </c>
      <c r="D737" s="25" t="s">
        <v>1101</v>
      </c>
      <c r="E737" s="25" t="s">
        <v>1102</v>
      </c>
      <c r="F737" s="25" t="s">
        <v>1108</v>
      </c>
      <c r="G737" s="25">
        <v>7382600108</v>
      </c>
      <c r="H737" s="25" t="s">
        <v>1110</v>
      </c>
      <c r="I737" s="22">
        <v>1</v>
      </c>
      <c r="J737" s="22">
        <v>2</v>
      </c>
      <c r="K737" s="22">
        <v>13157</v>
      </c>
      <c r="L737" s="22">
        <v>2920</v>
      </c>
      <c r="M737" s="22">
        <v>2</v>
      </c>
      <c r="N737" s="26">
        <v>0.15228009259259259</v>
      </c>
      <c r="O737" s="23">
        <f t="shared" si="27"/>
        <v>38418440</v>
      </c>
      <c r="P737" s="23">
        <f t="shared" si="28"/>
        <v>5840</v>
      </c>
    </row>
    <row r="738" spans="1:16" x14ac:dyDescent="0.25">
      <c r="A738" s="22">
        <v>731</v>
      </c>
      <c r="B738" s="25" t="s">
        <v>11</v>
      </c>
      <c r="C738" s="25" t="s">
        <v>1053</v>
      </c>
      <c r="D738" s="25" t="s">
        <v>1101</v>
      </c>
      <c r="E738" s="25" t="s">
        <v>1102</v>
      </c>
      <c r="F738" s="25" t="s">
        <v>1111</v>
      </c>
      <c r="G738" s="25">
        <v>9490614945</v>
      </c>
      <c r="H738" s="25" t="s">
        <v>1112</v>
      </c>
      <c r="I738" s="22">
        <v>1</v>
      </c>
      <c r="J738" s="22">
        <v>1</v>
      </c>
      <c r="K738" s="22">
        <v>3432</v>
      </c>
      <c r="L738" s="22">
        <v>1074</v>
      </c>
      <c r="M738" s="22">
        <v>1</v>
      </c>
      <c r="N738" s="26">
        <v>3.9722222222222221E-2</v>
      </c>
      <c r="O738" s="23">
        <f t="shared" si="27"/>
        <v>3685968</v>
      </c>
      <c r="P738" s="23">
        <f t="shared" si="28"/>
        <v>1074</v>
      </c>
    </row>
    <row r="739" spans="1:16" x14ac:dyDescent="0.25">
      <c r="A739" s="22">
        <v>732</v>
      </c>
      <c r="B739" s="25" t="s">
        <v>11</v>
      </c>
      <c r="C739" s="25" t="s">
        <v>1053</v>
      </c>
      <c r="D739" s="25" t="s">
        <v>1101</v>
      </c>
      <c r="E739" s="25" t="s">
        <v>1102</v>
      </c>
      <c r="F739" s="25" t="s">
        <v>1111</v>
      </c>
      <c r="G739" s="25">
        <v>9490614945</v>
      </c>
      <c r="H739" s="25" t="s">
        <v>1113</v>
      </c>
      <c r="I739" s="22">
        <v>1</v>
      </c>
      <c r="J739" s="22">
        <v>3</v>
      </c>
      <c r="K739" s="22">
        <v>19110</v>
      </c>
      <c r="L739" s="22">
        <v>1202</v>
      </c>
      <c r="M739" s="22">
        <v>3</v>
      </c>
      <c r="N739" s="26">
        <v>0.22118055555555555</v>
      </c>
      <c r="O739" s="23">
        <f t="shared" si="27"/>
        <v>22970220</v>
      </c>
      <c r="P739" s="23">
        <f t="shared" si="28"/>
        <v>3606</v>
      </c>
    </row>
    <row r="740" spans="1:16" x14ac:dyDescent="0.25">
      <c r="A740" s="22">
        <v>733</v>
      </c>
      <c r="B740" s="25" t="s">
        <v>11</v>
      </c>
      <c r="C740" s="25" t="s">
        <v>1053</v>
      </c>
      <c r="D740" s="25" t="s">
        <v>1101</v>
      </c>
      <c r="E740" s="25" t="s">
        <v>1102</v>
      </c>
      <c r="F740" s="25" t="s">
        <v>1114</v>
      </c>
      <c r="G740" s="25">
        <v>9490615658</v>
      </c>
      <c r="H740" s="25" t="s">
        <v>1115</v>
      </c>
      <c r="I740" s="22">
        <v>1</v>
      </c>
      <c r="J740" s="22">
        <v>1</v>
      </c>
      <c r="K740" s="22">
        <v>3198</v>
      </c>
      <c r="L740" s="22">
        <v>2702</v>
      </c>
      <c r="M740" s="22">
        <v>1</v>
      </c>
      <c r="N740" s="26">
        <v>3.7013888888888888E-2</v>
      </c>
      <c r="O740" s="23">
        <f t="shared" si="27"/>
        <v>8640996</v>
      </c>
      <c r="P740" s="23">
        <f t="shared" si="28"/>
        <v>2702</v>
      </c>
    </row>
    <row r="741" spans="1:16" x14ac:dyDescent="0.25">
      <c r="A741" s="22">
        <v>734</v>
      </c>
      <c r="B741" s="25" t="s">
        <v>11</v>
      </c>
      <c r="C741" s="25" t="s">
        <v>1053</v>
      </c>
      <c r="D741" s="25" t="s">
        <v>1101</v>
      </c>
      <c r="E741" s="25" t="s">
        <v>1116</v>
      </c>
      <c r="F741" s="25" t="s">
        <v>1103</v>
      </c>
      <c r="G741" s="25">
        <v>8331019891</v>
      </c>
      <c r="H741" s="25" t="s">
        <v>1117</v>
      </c>
      <c r="I741" s="22">
        <v>1</v>
      </c>
      <c r="J741" s="22">
        <v>1</v>
      </c>
      <c r="K741" s="22">
        <v>21824</v>
      </c>
      <c r="L741" s="22">
        <v>1156</v>
      </c>
      <c r="M741" s="22">
        <v>1</v>
      </c>
      <c r="N741" s="26">
        <v>0.25259259259259259</v>
      </c>
      <c r="O741" s="23">
        <f t="shared" si="27"/>
        <v>25228544</v>
      </c>
      <c r="P741" s="23">
        <f t="shared" si="28"/>
        <v>1156</v>
      </c>
    </row>
    <row r="742" spans="1:16" x14ac:dyDescent="0.25">
      <c r="A742" s="22">
        <v>735</v>
      </c>
      <c r="B742" s="25" t="s">
        <v>11</v>
      </c>
      <c r="C742" s="25" t="s">
        <v>1053</v>
      </c>
      <c r="D742" s="25" t="s">
        <v>1101</v>
      </c>
      <c r="E742" s="25" t="s">
        <v>1116</v>
      </c>
      <c r="F742" s="25" t="s">
        <v>1103</v>
      </c>
      <c r="G742" s="25">
        <v>8331019891</v>
      </c>
      <c r="H742" s="25" t="s">
        <v>1118</v>
      </c>
      <c r="I742" s="22">
        <v>1</v>
      </c>
      <c r="J742" s="22">
        <v>1</v>
      </c>
      <c r="K742" s="22">
        <v>23108</v>
      </c>
      <c r="L742" s="22">
        <v>356</v>
      </c>
      <c r="M742" s="22">
        <v>1</v>
      </c>
      <c r="N742" s="26">
        <v>0.26745370370370369</v>
      </c>
      <c r="O742" s="23">
        <f t="shared" si="27"/>
        <v>8226448</v>
      </c>
      <c r="P742" s="23">
        <f t="shared" si="28"/>
        <v>356</v>
      </c>
    </row>
    <row r="743" spans="1:16" x14ac:dyDescent="0.25">
      <c r="A743" s="22">
        <v>736</v>
      </c>
      <c r="B743" s="25" t="s">
        <v>11</v>
      </c>
      <c r="C743" s="25" t="s">
        <v>1053</v>
      </c>
      <c r="D743" s="25" t="s">
        <v>1101</v>
      </c>
      <c r="E743" s="25" t="s">
        <v>1116</v>
      </c>
      <c r="F743" s="25" t="s">
        <v>1119</v>
      </c>
      <c r="G743" s="25">
        <v>9490615656</v>
      </c>
      <c r="H743" s="25" t="s">
        <v>1120</v>
      </c>
      <c r="I743" s="22">
        <v>1</v>
      </c>
      <c r="J743" s="22">
        <v>0</v>
      </c>
      <c r="K743" s="22">
        <v>0</v>
      </c>
      <c r="L743" s="22">
        <v>1604</v>
      </c>
      <c r="M743" s="22">
        <v>0</v>
      </c>
      <c r="N743" s="26">
        <v>0</v>
      </c>
      <c r="O743" s="23">
        <f t="shared" si="27"/>
        <v>0</v>
      </c>
      <c r="P743" s="23">
        <f t="shared" si="28"/>
        <v>0</v>
      </c>
    </row>
    <row r="744" spans="1:16" x14ac:dyDescent="0.25">
      <c r="A744" s="22">
        <v>737</v>
      </c>
      <c r="B744" s="25" t="s">
        <v>11</v>
      </c>
      <c r="C744" s="25" t="s">
        <v>1053</v>
      </c>
      <c r="D744" s="25" t="s">
        <v>1101</v>
      </c>
      <c r="E744" s="25" t="s">
        <v>1116</v>
      </c>
      <c r="F744" s="25" t="s">
        <v>1119</v>
      </c>
      <c r="G744" s="25">
        <v>9490615656</v>
      </c>
      <c r="H744" s="25" t="s">
        <v>1121</v>
      </c>
      <c r="I744" s="22">
        <v>1</v>
      </c>
      <c r="J744" s="22">
        <v>1</v>
      </c>
      <c r="K744" s="22">
        <v>3414</v>
      </c>
      <c r="L744" s="22">
        <v>953</v>
      </c>
      <c r="M744" s="22">
        <v>1</v>
      </c>
      <c r="N744" s="26">
        <v>3.951388888888889E-2</v>
      </c>
      <c r="O744" s="23">
        <f t="shared" si="27"/>
        <v>3253542</v>
      </c>
      <c r="P744" s="23">
        <f t="shared" si="28"/>
        <v>953</v>
      </c>
    </row>
    <row r="745" spans="1:16" x14ac:dyDescent="0.25">
      <c r="A745" s="22">
        <v>738</v>
      </c>
      <c r="B745" s="25" t="s">
        <v>11</v>
      </c>
      <c r="C745" s="25" t="s">
        <v>1053</v>
      </c>
      <c r="D745" s="25" t="s">
        <v>1101</v>
      </c>
      <c r="E745" s="25" t="s">
        <v>1116</v>
      </c>
      <c r="F745" s="25" t="s">
        <v>1119</v>
      </c>
      <c r="G745" s="25">
        <v>9490615656</v>
      </c>
      <c r="H745" s="25" t="s">
        <v>1122</v>
      </c>
      <c r="I745" s="22">
        <v>1</v>
      </c>
      <c r="J745" s="22">
        <v>0</v>
      </c>
      <c r="K745" s="22">
        <v>0</v>
      </c>
      <c r="L745" s="22">
        <v>775</v>
      </c>
      <c r="M745" s="22">
        <v>0</v>
      </c>
      <c r="N745" s="26">
        <v>0</v>
      </c>
      <c r="O745" s="23">
        <f t="shared" si="27"/>
        <v>0</v>
      </c>
      <c r="P745" s="23">
        <f t="shared" si="28"/>
        <v>0</v>
      </c>
    </row>
    <row r="746" spans="1:16" x14ac:dyDescent="0.25">
      <c r="A746" s="22">
        <v>739</v>
      </c>
      <c r="B746" s="25" t="s">
        <v>11</v>
      </c>
      <c r="C746" s="25" t="s">
        <v>1053</v>
      </c>
      <c r="D746" s="25" t="s">
        <v>1101</v>
      </c>
      <c r="E746" s="25" t="s">
        <v>1116</v>
      </c>
      <c r="F746" s="25" t="s">
        <v>1119</v>
      </c>
      <c r="G746" s="25">
        <v>9490615656</v>
      </c>
      <c r="H746" s="25" t="s">
        <v>1123</v>
      </c>
      <c r="I746" s="22">
        <v>1</v>
      </c>
      <c r="J746" s="22">
        <v>0</v>
      </c>
      <c r="K746" s="22">
        <v>0</v>
      </c>
      <c r="L746" s="22">
        <v>943</v>
      </c>
      <c r="M746" s="22">
        <v>0</v>
      </c>
      <c r="N746" s="26">
        <v>0</v>
      </c>
      <c r="O746" s="23">
        <f t="shared" si="27"/>
        <v>0</v>
      </c>
      <c r="P746" s="23">
        <f t="shared" si="28"/>
        <v>0</v>
      </c>
    </row>
    <row r="747" spans="1:16" x14ac:dyDescent="0.25">
      <c r="A747" s="22">
        <v>740</v>
      </c>
      <c r="B747" s="25" t="s">
        <v>11</v>
      </c>
      <c r="C747" s="25" t="s">
        <v>1053</v>
      </c>
      <c r="D747" s="25" t="s">
        <v>1101</v>
      </c>
      <c r="E747" s="25" t="s">
        <v>1116</v>
      </c>
      <c r="F747" s="25" t="s">
        <v>1119</v>
      </c>
      <c r="G747" s="25">
        <v>9490615656</v>
      </c>
      <c r="H747" s="25" t="s">
        <v>1124</v>
      </c>
      <c r="I747" s="22">
        <v>1</v>
      </c>
      <c r="J747" s="22">
        <v>0</v>
      </c>
      <c r="K747" s="22">
        <v>0</v>
      </c>
      <c r="L747" s="22">
        <v>463</v>
      </c>
      <c r="M747" s="22">
        <v>0</v>
      </c>
      <c r="N747" s="26">
        <v>0</v>
      </c>
      <c r="O747" s="23">
        <f t="shared" si="27"/>
        <v>0</v>
      </c>
      <c r="P747" s="23">
        <f t="shared" si="28"/>
        <v>0</v>
      </c>
    </row>
    <row r="748" spans="1:16" x14ac:dyDescent="0.25">
      <c r="A748" s="22">
        <v>741</v>
      </c>
      <c r="B748" s="25" t="s">
        <v>11</v>
      </c>
      <c r="C748" s="25" t="s">
        <v>1053</v>
      </c>
      <c r="D748" s="25" t="s">
        <v>1101</v>
      </c>
      <c r="E748" s="25" t="s">
        <v>1116</v>
      </c>
      <c r="F748" s="25" t="s">
        <v>1119</v>
      </c>
      <c r="G748" s="25">
        <v>9490615656</v>
      </c>
      <c r="H748" s="25" t="s">
        <v>1125</v>
      </c>
      <c r="I748" s="22">
        <v>1</v>
      </c>
      <c r="J748" s="22">
        <v>1</v>
      </c>
      <c r="K748" s="22">
        <v>4845</v>
      </c>
      <c r="L748" s="22">
        <v>1163</v>
      </c>
      <c r="M748" s="22">
        <v>1</v>
      </c>
      <c r="N748" s="26">
        <v>5.6076388888888891E-2</v>
      </c>
      <c r="O748" s="23">
        <f t="shared" si="27"/>
        <v>5634735</v>
      </c>
      <c r="P748" s="23">
        <f t="shared" si="28"/>
        <v>1163</v>
      </c>
    </row>
    <row r="749" spans="1:16" x14ac:dyDescent="0.25">
      <c r="A749" s="22">
        <v>742</v>
      </c>
      <c r="B749" s="25" t="s">
        <v>11</v>
      </c>
      <c r="C749" s="25" t="s">
        <v>1053</v>
      </c>
      <c r="D749" s="25" t="s">
        <v>1101</v>
      </c>
      <c r="E749" s="25" t="s">
        <v>1116</v>
      </c>
      <c r="F749" s="25" t="s">
        <v>1111</v>
      </c>
      <c r="G749" s="25">
        <v>9490614945</v>
      </c>
      <c r="H749" s="25" t="s">
        <v>1126</v>
      </c>
      <c r="I749" s="22">
        <v>1</v>
      </c>
      <c r="J749" s="22">
        <v>1</v>
      </c>
      <c r="K749" s="22">
        <v>4290</v>
      </c>
      <c r="L749" s="22">
        <v>871</v>
      </c>
      <c r="M749" s="22">
        <v>1</v>
      </c>
      <c r="N749" s="26">
        <v>4.9652777777777775E-2</v>
      </c>
      <c r="O749" s="23">
        <f t="shared" si="27"/>
        <v>3736590</v>
      </c>
      <c r="P749" s="23">
        <f t="shared" si="28"/>
        <v>871</v>
      </c>
    </row>
    <row r="750" spans="1:16" x14ac:dyDescent="0.25">
      <c r="A750" s="22">
        <v>743</v>
      </c>
      <c r="B750" s="25" t="s">
        <v>11</v>
      </c>
      <c r="C750" s="25" t="s">
        <v>1053</v>
      </c>
      <c r="D750" s="25" t="s">
        <v>1101</v>
      </c>
      <c r="E750" s="25" t="s">
        <v>1116</v>
      </c>
      <c r="F750" s="25" t="s">
        <v>1111</v>
      </c>
      <c r="G750" s="25">
        <v>9490614945</v>
      </c>
      <c r="H750" s="25" t="s">
        <v>1127</v>
      </c>
      <c r="I750" s="22">
        <v>1</v>
      </c>
      <c r="J750" s="22">
        <v>2</v>
      </c>
      <c r="K750" s="22">
        <v>29816</v>
      </c>
      <c r="L750" s="22">
        <v>1079</v>
      </c>
      <c r="M750" s="22">
        <v>2</v>
      </c>
      <c r="N750" s="26">
        <v>0.34509259259259262</v>
      </c>
      <c r="O750" s="23">
        <f t="shared" si="27"/>
        <v>32171464</v>
      </c>
      <c r="P750" s="23">
        <f t="shared" si="28"/>
        <v>2158</v>
      </c>
    </row>
    <row r="751" spans="1:16" x14ac:dyDescent="0.25">
      <c r="A751" s="22">
        <v>744</v>
      </c>
      <c r="B751" s="25" t="s">
        <v>11</v>
      </c>
      <c r="C751" s="25" t="s">
        <v>1053</v>
      </c>
      <c r="D751" s="25" t="s">
        <v>1101</v>
      </c>
      <c r="E751" s="25" t="s">
        <v>1116</v>
      </c>
      <c r="F751" s="25" t="s">
        <v>1128</v>
      </c>
      <c r="G751" s="25">
        <v>8330938007</v>
      </c>
      <c r="H751" s="25" t="s">
        <v>1129</v>
      </c>
      <c r="I751" s="22">
        <v>1</v>
      </c>
      <c r="J751" s="22">
        <v>0</v>
      </c>
      <c r="K751" s="22">
        <v>0</v>
      </c>
      <c r="L751" s="22">
        <v>92</v>
      </c>
      <c r="M751" s="22">
        <v>0</v>
      </c>
      <c r="N751" s="26">
        <v>0</v>
      </c>
      <c r="O751" s="23">
        <f t="shared" si="27"/>
        <v>0</v>
      </c>
      <c r="P751" s="23">
        <f t="shared" si="28"/>
        <v>0</v>
      </c>
    </row>
    <row r="752" spans="1:16" x14ac:dyDescent="0.25">
      <c r="A752" s="22">
        <v>745</v>
      </c>
      <c r="B752" s="25" t="s">
        <v>11</v>
      </c>
      <c r="C752" s="25" t="s">
        <v>1053</v>
      </c>
      <c r="D752" s="25" t="s">
        <v>1101</v>
      </c>
      <c r="E752" s="25" t="s">
        <v>1116</v>
      </c>
      <c r="F752" s="25" t="s">
        <v>1128</v>
      </c>
      <c r="G752" s="25">
        <v>8330938007</v>
      </c>
      <c r="H752" s="25" t="s">
        <v>1130</v>
      </c>
      <c r="I752" s="22">
        <v>1</v>
      </c>
      <c r="J752" s="22">
        <v>0</v>
      </c>
      <c r="K752" s="22">
        <v>0</v>
      </c>
      <c r="L752" s="22">
        <v>967</v>
      </c>
      <c r="M752" s="22">
        <v>0</v>
      </c>
      <c r="N752" s="26">
        <v>0</v>
      </c>
      <c r="O752" s="23">
        <f t="shared" si="27"/>
        <v>0</v>
      </c>
      <c r="P752" s="23">
        <f t="shared" si="28"/>
        <v>0</v>
      </c>
    </row>
    <row r="753" spans="1:16" x14ac:dyDescent="0.25">
      <c r="A753" s="22">
        <v>746</v>
      </c>
      <c r="B753" s="25" t="s">
        <v>11</v>
      </c>
      <c r="C753" s="25" t="s">
        <v>1053</v>
      </c>
      <c r="D753" s="25" t="s">
        <v>1101</v>
      </c>
      <c r="E753" s="25" t="s">
        <v>1116</v>
      </c>
      <c r="F753" s="25" t="s">
        <v>1128</v>
      </c>
      <c r="G753" s="25">
        <v>8330938007</v>
      </c>
      <c r="H753" s="25" t="s">
        <v>1131</v>
      </c>
      <c r="I753" s="22">
        <v>1</v>
      </c>
      <c r="J753" s="22">
        <v>0</v>
      </c>
      <c r="K753" s="22">
        <v>0</v>
      </c>
      <c r="L753" s="22">
        <v>1164</v>
      </c>
      <c r="M753" s="22">
        <v>0</v>
      </c>
      <c r="N753" s="26">
        <v>0</v>
      </c>
      <c r="O753" s="23">
        <f t="shared" si="27"/>
        <v>0</v>
      </c>
      <c r="P753" s="23">
        <f t="shared" si="28"/>
        <v>0</v>
      </c>
    </row>
    <row r="754" spans="1:16" x14ac:dyDescent="0.25">
      <c r="A754" s="22">
        <v>747</v>
      </c>
      <c r="B754" s="25" t="s">
        <v>11</v>
      </c>
      <c r="C754" s="25" t="s">
        <v>1053</v>
      </c>
      <c r="D754" s="25" t="s">
        <v>1101</v>
      </c>
      <c r="E754" s="25" t="s">
        <v>1116</v>
      </c>
      <c r="F754" s="25" t="s">
        <v>1128</v>
      </c>
      <c r="G754" s="25">
        <v>8330938007</v>
      </c>
      <c r="H754" s="25" t="s">
        <v>1132</v>
      </c>
      <c r="I754" s="22">
        <v>1</v>
      </c>
      <c r="J754" s="22">
        <v>0</v>
      </c>
      <c r="K754" s="22">
        <v>0</v>
      </c>
      <c r="L754" s="22">
        <v>12</v>
      </c>
      <c r="M754" s="22">
        <v>0</v>
      </c>
      <c r="N754" s="26">
        <v>0</v>
      </c>
      <c r="O754" s="23">
        <f t="shared" si="27"/>
        <v>0</v>
      </c>
      <c r="P754" s="23">
        <f t="shared" si="28"/>
        <v>0</v>
      </c>
    </row>
    <row r="755" spans="1:16" x14ac:dyDescent="0.25">
      <c r="A755" s="22">
        <v>748</v>
      </c>
      <c r="B755" s="25" t="s">
        <v>11</v>
      </c>
      <c r="C755" s="25" t="s">
        <v>1053</v>
      </c>
      <c r="D755" s="25" t="s">
        <v>1101</v>
      </c>
      <c r="E755" s="25" t="s">
        <v>1116</v>
      </c>
      <c r="F755" s="25" t="s">
        <v>1128</v>
      </c>
      <c r="G755" s="25">
        <v>8330938007</v>
      </c>
      <c r="H755" s="25" t="s">
        <v>1133</v>
      </c>
      <c r="I755" s="22">
        <v>1</v>
      </c>
      <c r="J755" s="22">
        <v>0</v>
      </c>
      <c r="K755" s="22">
        <v>0</v>
      </c>
      <c r="L755" s="22">
        <v>1571</v>
      </c>
      <c r="M755" s="22">
        <v>0</v>
      </c>
      <c r="N755" s="26">
        <v>0</v>
      </c>
      <c r="O755" s="23">
        <f t="shared" si="27"/>
        <v>0</v>
      </c>
      <c r="P755" s="23">
        <f t="shared" si="28"/>
        <v>0</v>
      </c>
    </row>
    <row r="756" spans="1:16" x14ac:dyDescent="0.25">
      <c r="A756" s="22">
        <v>749</v>
      </c>
      <c r="B756" s="25" t="s">
        <v>11</v>
      </c>
      <c r="C756" s="25" t="s">
        <v>1053</v>
      </c>
      <c r="D756" s="25" t="s">
        <v>1101</v>
      </c>
      <c r="E756" s="25" t="s">
        <v>1116</v>
      </c>
      <c r="F756" s="25" t="s">
        <v>1128</v>
      </c>
      <c r="G756" s="25">
        <v>8330938007</v>
      </c>
      <c r="H756" s="25" t="s">
        <v>1134</v>
      </c>
      <c r="I756" s="22">
        <v>1</v>
      </c>
      <c r="J756" s="22">
        <v>0</v>
      </c>
      <c r="K756" s="22">
        <v>0</v>
      </c>
      <c r="L756" s="22">
        <v>500</v>
      </c>
      <c r="M756" s="22">
        <v>0</v>
      </c>
      <c r="N756" s="26">
        <v>0</v>
      </c>
      <c r="O756" s="23">
        <f t="shared" si="27"/>
        <v>0</v>
      </c>
      <c r="P756" s="23">
        <f t="shared" si="28"/>
        <v>0</v>
      </c>
    </row>
    <row r="757" spans="1:16" x14ac:dyDescent="0.25">
      <c r="A757" s="22">
        <v>750</v>
      </c>
      <c r="B757" s="25" t="s">
        <v>11</v>
      </c>
      <c r="C757" s="25" t="s">
        <v>1053</v>
      </c>
      <c r="D757" s="25" t="s">
        <v>1101</v>
      </c>
      <c r="E757" s="25" t="s">
        <v>1116</v>
      </c>
      <c r="F757" s="25" t="s">
        <v>1135</v>
      </c>
      <c r="G757" s="25">
        <v>9490615660</v>
      </c>
      <c r="H757" s="25" t="s">
        <v>1136</v>
      </c>
      <c r="I757" s="22">
        <v>1</v>
      </c>
      <c r="J757" s="22">
        <v>3</v>
      </c>
      <c r="K757" s="22">
        <v>110643</v>
      </c>
      <c r="L757" s="22">
        <v>614</v>
      </c>
      <c r="M757" s="22">
        <v>3</v>
      </c>
      <c r="N757" s="26">
        <v>1.2805902777777778</v>
      </c>
      <c r="O757" s="23">
        <f t="shared" si="27"/>
        <v>67934802</v>
      </c>
      <c r="P757" s="23">
        <f t="shared" si="28"/>
        <v>1842</v>
      </c>
    </row>
    <row r="758" spans="1:16" x14ac:dyDescent="0.25">
      <c r="A758" s="22">
        <v>751</v>
      </c>
      <c r="B758" s="25" t="s">
        <v>11</v>
      </c>
      <c r="C758" s="25" t="s">
        <v>1053</v>
      </c>
      <c r="D758" s="25" t="s">
        <v>1101</v>
      </c>
      <c r="E758" s="25" t="s">
        <v>1137</v>
      </c>
      <c r="F758" s="25" t="s">
        <v>1108</v>
      </c>
      <c r="G758" s="25">
        <v>7382600108</v>
      </c>
      <c r="H758" s="25" t="s">
        <v>1138</v>
      </c>
      <c r="I758" s="22">
        <v>1</v>
      </c>
      <c r="J758" s="22">
        <v>2</v>
      </c>
      <c r="K758" s="22">
        <v>10408</v>
      </c>
      <c r="L758" s="22">
        <v>2914</v>
      </c>
      <c r="M758" s="22">
        <v>2</v>
      </c>
      <c r="N758" s="26">
        <v>0.12046296296296297</v>
      </c>
      <c r="O758" s="23">
        <f t="shared" si="27"/>
        <v>30328912</v>
      </c>
      <c r="P758" s="23">
        <f t="shared" si="28"/>
        <v>5828</v>
      </c>
    </row>
    <row r="759" spans="1:16" x14ac:dyDescent="0.25">
      <c r="A759" s="22">
        <v>752</v>
      </c>
      <c r="B759" s="25" t="s">
        <v>11</v>
      </c>
      <c r="C759" s="25" t="s">
        <v>1053</v>
      </c>
      <c r="D759" s="25" t="s">
        <v>1101</v>
      </c>
      <c r="E759" s="25" t="s">
        <v>1137</v>
      </c>
      <c r="F759" s="25" t="s">
        <v>1108</v>
      </c>
      <c r="G759" s="25">
        <v>7382600108</v>
      </c>
      <c r="H759" s="25" t="s">
        <v>1139</v>
      </c>
      <c r="I759" s="22">
        <v>1</v>
      </c>
      <c r="J759" s="22">
        <v>2</v>
      </c>
      <c r="K759" s="22">
        <v>19958</v>
      </c>
      <c r="L759" s="22">
        <v>2731</v>
      </c>
      <c r="M759" s="22">
        <v>2</v>
      </c>
      <c r="N759" s="26">
        <v>0.23099537037037038</v>
      </c>
      <c r="O759" s="23">
        <f t="shared" si="27"/>
        <v>54505298</v>
      </c>
      <c r="P759" s="23">
        <f t="shared" si="28"/>
        <v>5462</v>
      </c>
    </row>
    <row r="760" spans="1:16" x14ac:dyDescent="0.25">
      <c r="A760" s="22">
        <v>753</v>
      </c>
      <c r="B760" s="25" t="s">
        <v>11</v>
      </c>
      <c r="C760" s="25" t="s">
        <v>1053</v>
      </c>
      <c r="D760" s="25" t="s">
        <v>1101</v>
      </c>
      <c r="E760" s="25" t="s">
        <v>1137</v>
      </c>
      <c r="F760" s="25" t="s">
        <v>1140</v>
      </c>
      <c r="G760" s="25">
        <v>9490156477</v>
      </c>
      <c r="H760" s="25" t="s">
        <v>1141</v>
      </c>
      <c r="I760" s="22">
        <v>1</v>
      </c>
      <c r="J760" s="22">
        <v>2</v>
      </c>
      <c r="K760" s="22">
        <v>10062</v>
      </c>
      <c r="L760" s="22">
        <v>3845</v>
      </c>
      <c r="M760" s="22">
        <v>2</v>
      </c>
      <c r="N760" s="26">
        <v>0.11645833333333333</v>
      </c>
      <c r="O760" s="23">
        <f t="shared" si="27"/>
        <v>38688390</v>
      </c>
      <c r="P760" s="23">
        <f t="shared" si="28"/>
        <v>7690</v>
      </c>
    </row>
    <row r="761" spans="1:16" x14ac:dyDescent="0.25">
      <c r="A761" s="22">
        <v>754</v>
      </c>
      <c r="B761" s="25" t="s">
        <v>11</v>
      </c>
      <c r="C761" s="25" t="s">
        <v>1053</v>
      </c>
      <c r="D761" s="25" t="s">
        <v>1101</v>
      </c>
      <c r="E761" s="25" t="s">
        <v>1137</v>
      </c>
      <c r="F761" s="25" t="s">
        <v>1140</v>
      </c>
      <c r="G761" s="25">
        <v>9490156477</v>
      </c>
      <c r="H761" s="25" t="s">
        <v>1142</v>
      </c>
      <c r="I761" s="22">
        <v>1</v>
      </c>
      <c r="J761" s="22">
        <v>4</v>
      </c>
      <c r="K761" s="22">
        <v>12324</v>
      </c>
      <c r="L761" s="22">
        <v>4463</v>
      </c>
      <c r="M761" s="22">
        <v>4</v>
      </c>
      <c r="N761" s="26">
        <v>0.1426388888888889</v>
      </c>
      <c r="O761" s="23">
        <f t="shared" si="27"/>
        <v>55002012</v>
      </c>
      <c r="P761" s="23">
        <f t="shared" si="28"/>
        <v>17852</v>
      </c>
    </row>
    <row r="762" spans="1:16" x14ac:dyDescent="0.25">
      <c r="A762" s="22">
        <v>755</v>
      </c>
      <c r="B762" s="25" t="s">
        <v>11</v>
      </c>
      <c r="C762" s="25" t="s">
        <v>1053</v>
      </c>
      <c r="D762" s="25" t="s">
        <v>1101</v>
      </c>
      <c r="E762" s="25" t="s">
        <v>1137</v>
      </c>
      <c r="F762" s="25" t="s">
        <v>1140</v>
      </c>
      <c r="G762" s="25">
        <v>9490156477</v>
      </c>
      <c r="H762" s="25" t="s">
        <v>1143</v>
      </c>
      <c r="I762" s="22">
        <v>1</v>
      </c>
      <c r="J762" s="22">
        <v>1</v>
      </c>
      <c r="K762" s="22">
        <v>4100</v>
      </c>
      <c r="L762" s="22">
        <v>3114</v>
      </c>
      <c r="M762" s="22">
        <v>1</v>
      </c>
      <c r="N762" s="26">
        <v>4.7453703703703706E-2</v>
      </c>
      <c r="O762" s="23">
        <f t="shared" si="27"/>
        <v>12767400</v>
      </c>
      <c r="P762" s="23">
        <f t="shared" si="28"/>
        <v>3114</v>
      </c>
    </row>
    <row r="763" spans="1:16" x14ac:dyDescent="0.25">
      <c r="A763" s="22">
        <v>756</v>
      </c>
      <c r="B763" s="25" t="s">
        <v>11</v>
      </c>
      <c r="C763" s="25" t="s">
        <v>1053</v>
      </c>
      <c r="D763" s="25" t="s">
        <v>1101</v>
      </c>
      <c r="E763" s="25" t="s">
        <v>1137</v>
      </c>
      <c r="F763" s="25" t="s">
        <v>1140</v>
      </c>
      <c r="G763" s="25">
        <v>9490156477</v>
      </c>
      <c r="H763" s="25" t="s">
        <v>1144</v>
      </c>
      <c r="I763" s="22">
        <v>1</v>
      </c>
      <c r="J763" s="22">
        <v>1</v>
      </c>
      <c r="K763" s="22">
        <v>5070</v>
      </c>
      <c r="L763" s="22">
        <v>2117</v>
      </c>
      <c r="M763" s="22">
        <v>1</v>
      </c>
      <c r="N763" s="26">
        <v>5.8680555555555555E-2</v>
      </c>
      <c r="O763" s="23">
        <f t="shared" si="27"/>
        <v>10733190</v>
      </c>
      <c r="P763" s="23">
        <f t="shared" si="28"/>
        <v>2117</v>
      </c>
    </row>
    <row r="764" spans="1:16" x14ac:dyDescent="0.25">
      <c r="A764" s="22">
        <v>757</v>
      </c>
      <c r="B764" s="25" t="s">
        <v>11</v>
      </c>
      <c r="C764" s="25" t="s">
        <v>1053</v>
      </c>
      <c r="D764" s="25" t="s">
        <v>1101</v>
      </c>
      <c r="E764" s="25" t="s">
        <v>1137</v>
      </c>
      <c r="F764" s="25" t="s">
        <v>1140</v>
      </c>
      <c r="G764" s="25">
        <v>9490156477</v>
      </c>
      <c r="H764" s="25" t="s">
        <v>1145</v>
      </c>
      <c r="I764" s="22">
        <v>1</v>
      </c>
      <c r="J764" s="22">
        <v>1</v>
      </c>
      <c r="K764" s="22">
        <v>5096</v>
      </c>
      <c r="L764" s="22">
        <v>2924</v>
      </c>
      <c r="M764" s="22">
        <v>1</v>
      </c>
      <c r="N764" s="26">
        <v>5.8981481481481482E-2</v>
      </c>
      <c r="O764" s="23">
        <f t="shared" si="27"/>
        <v>14900704</v>
      </c>
      <c r="P764" s="23">
        <f t="shared" si="28"/>
        <v>2924</v>
      </c>
    </row>
    <row r="765" spans="1:16" x14ac:dyDescent="0.25">
      <c r="A765" s="22">
        <v>758</v>
      </c>
      <c r="B765" s="25" t="s">
        <v>11</v>
      </c>
      <c r="C765" s="25" t="s">
        <v>1053</v>
      </c>
      <c r="D765" s="25" t="s">
        <v>1101</v>
      </c>
      <c r="E765" s="25" t="s">
        <v>1137</v>
      </c>
      <c r="F765" s="25" t="s">
        <v>1140</v>
      </c>
      <c r="G765" s="25">
        <v>9490156477</v>
      </c>
      <c r="H765" s="25" t="s">
        <v>1146</v>
      </c>
      <c r="I765" s="22">
        <v>1</v>
      </c>
      <c r="J765" s="22">
        <v>1</v>
      </c>
      <c r="K765" s="22">
        <v>4212</v>
      </c>
      <c r="L765" s="22">
        <v>2400</v>
      </c>
      <c r="M765" s="22">
        <v>1</v>
      </c>
      <c r="N765" s="26">
        <v>4.8750000000000002E-2</v>
      </c>
      <c r="O765" s="23">
        <f t="shared" si="27"/>
        <v>10108800</v>
      </c>
      <c r="P765" s="23">
        <f t="shared" si="28"/>
        <v>2400</v>
      </c>
    </row>
    <row r="766" spans="1:16" x14ac:dyDescent="0.25">
      <c r="A766" s="22">
        <v>759</v>
      </c>
      <c r="B766" s="25" t="s">
        <v>11</v>
      </c>
      <c r="C766" s="25" t="s">
        <v>1053</v>
      </c>
      <c r="D766" s="25" t="s">
        <v>1101</v>
      </c>
      <c r="E766" s="25" t="s">
        <v>1137</v>
      </c>
      <c r="F766" s="25" t="s">
        <v>1147</v>
      </c>
      <c r="G766" s="25">
        <v>8500649557</v>
      </c>
      <c r="H766" s="25" t="s">
        <v>1148</v>
      </c>
      <c r="I766" s="22">
        <v>1</v>
      </c>
      <c r="J766" s="22">
        <v>0</v>
      </c>
      <c r="K766" s="22">
        <v>0</v>
      </c>
      <c r="L766" s="22">
        <v>2579</v>
      </c>
      <c r="M766" s="22">
        <v>0</v>
      </c>
      <c r="N766" s="26">
        <v>0</v>
      </c>
      <c r="O766" s="23">
        <f t="shared" si="27"/>
        <v>0</v>
      </c>
      <c r="P766" s="23">
        <f t="shared" si="28"/>
        <v>0</v>
      </c>
    </row>
    <row r="767" spans="1:16" x14ac:dyDescent="0.25">
      <c r="A767" s="22">
        <v>760</v>
      </c>
      <c r="B767" s="25" t="s">
        <v>11</v>
      </c>
      <c r="C767" s="25" t="s">
        <v>1053</v>
      </c>
      <c r="D767" s="25" t="s">
        <v>1101</v>
      </c>
      <c r="E767" s="25" t="s">
        <v>1137</v>
      </c>
      <c r="F767" s="25" t="s">
        <v>1149</v>
      </c>
      <c r="G767" s="25"/>
      <c r="H767" s="25" t="s">
        <v>1150</v>
      </c>
      <c r="I767" s="22">
        <v>1</v>
      </c>
      <c r="J767" s="22">
        <v>0</v>
      </c>
      <c r="K767" s="22">
        <v>0</v>
      </c>
      <c r="L767" s="27"/>
      <c r="M767" s="22">
        <v>0</v>
      </c>
      <c r="N767" s="26">
        <v>0</v>
      </c>
      <c r="O767" s="23">
        <f t="shared" si="27"/>
        <v>0</v>
      </c>
      <c r="P767" s="23">
        <f t="shared" si="28"/>
        <v>0</v>
      </c>
    </row>
    <row r="768" spans="1:16" x14ac:dyDescent="0.25">
      <c r="A768" s="22">
        <v>761</v>
      </c>
      <c r="B768" s="25" t="s">
        <v>11</v>
      </c>
      <c r="C768" s="25" t="s">
        <v>1053</v>
      </c>
      <c r="D768" s="25" t="s">
        <v>1101</v>
      </c>
      <c r="E768" s="25" t="s">
        <v>1137</v>
      </c>
      <c r="F768" s="25" t="s">
        <v>1149</v>
      </c>
      <c r="G768" s="25"/>
      <c r="H768" s="25" t="s">
        <v>1151</v>
      </c>
      <c r="I768" s="22">
        <v>1</v>
      </c>
      <c r="J768" s="22">
        <v>0</v>
      </c>
      <c r="K768" s="22">
        <v>0</v>
      </c>
      <c r="L768" s="27"/>
      <c r="M768" s="22">
        <v>0</v>
      </c>
      <c r="N768" s="26">
        <v>0</v>
      </c>
      <c r="O768" s="23">
        <f t="shared" si="27"/>
        <v>0</v>
      </c>
      <c r="P768" s="23">
        <f t="shared" si="28"/>
        <v>0</v>
      </c>
    </row>
    <row r="769" spans="1:16" x14ac:dyDescent="0.25">
      <c r="A769" s="22">
        <v>762</v>
      </c>
      <c r="B769" s="25" t="s">
        <v>11</v>
      </c>
      <c r="C769" s="25" t="s">
        <v>1053</v>
      </c>
      <c r="D769" s="25" t="s">
        <v>1101</v>
      </c>
      <c r="E769" s="25" t="s">
        <v>1137</v>
      </c>
      <c r="F769" s="25" t="s">
        <v>1149</v>
      </c>
      <c r="G769" s="25"/>
      <c r="H769" s="25" t="s">
        <v>1152</v>
      </c>
      <c r="I769" s="22">
        <v>1</v>
      </c>
      <c r="J769" s="22">
        <v>0</v>
      </c>
      <c r="K769" s="22">
        <v>0</v>
      </c>
      <c r="L769" s="27"/>
      <c r="M769" s="22">
        <v>0</v>
      </c>
      <c r="N769" s="26">
        <v>0</v>
      </c>
      <c r="O769" s="23">
        <f t="shared" si="27"/>
        <v>0</v>
      </c>
      <c r="P769" s="23">
        <f t="shared" si="28"/>
        <v>0</v>
      </c>
    </row>
    <row r="770" spans="1:16" x14ac:dyDescent="0.25">
      <c r="A770" s="22">
        <v>763</v>
      </c>
      <c r="B770" s="25" t="s">
        <v>11</v>
      </c>
      <c r="C770" s="25" t="s">
        <v>1053</v>
      </c>
      <c r="D770" s="25" t="s">
        <v>1101</v>
      </c>
      <c r="E770" s="25" t="s">
        <v>1137</v>
      </c>
      <c r="F770" s="25" t="s">
        <v>1149</v>
      </c>
      <c r="G770" s="25"/>
      <c r="H770" s="25" t="s">
        <v>1153</v>
      </c>
      <c r="I770" s="22">
        <v>1</v>
      </c>
      <c r="J770" s="22">
        <v>0</v>
      </c>
      <c r="K770" s="22">
        <v>0</v>
      </c>
      <c r="L770" s="27"/>
      <c r="M770" s="22">
        <v>0</v>
      </c>
      <c r="N770" s="26">
        <v>0</v>
      </c>
      <c r="O770" s="23">
        <f t="shared" si="27"/>
        <v>0</v>
      </c>
      <c r="P770" s="23">
        <f t="shared" si="28"/>
        <v>0</v>
      </c>
    </row>
    <row r="771" spans="1:16" x14ac:dyDescent="0.25">
      <c r="A771" s="22">
        <v>764</v>
      </c>
      <c r="B771" s="25" t="s">
        <v>11</v>
      </c>
      <c r="C771" s="25" t="s">
        <v>1053</v>
      </c>
      <c r="D771" s="25" t="s">
        <v>1101</v>
      </c>
      <c r="E771" s="25" t="s">
        <v>1137</v>
      </c>
      <c r="F771" s="25" t="s">
        <v>1149</v>
      </c>
      <c r="G771" s="25"/>
      <c r="H771" s="25" t="s">
        <v>1154</v>
      </c>
      <c r="I771" s="22">
        <v>1</v>
      </c>
      <c r="J771" s="22">
        <v>0</v>
      </c>
      <c r="K771" s="22">
        <v>0</v>
      </c>
      <c r="L771" s="27"/>
      <c r="M771" s="22">
        <v>0</v>
      </c>
      <c r="N771" s="26">
        <v>0</v>
      </c>
      <c r="O771" s="23">
        <f t="shared" si="27"/>
        <v>0</v>
      </c>
      <c r="P771" s="23">
        <f t="shared" si="28"/>
        <v>0</v>
      </c>
    </row>
    <row r="772" spans="1:16" x14ac:dyDescent="0.25">
      <c r="A772" s="22">
        <v>765</v>
      </c>
      <c r="B772" s="25" t="s">
        <v>11</v>
      </c>
      <c r="C772" s="25" t="s">
        <v>1053</v>
      </c>
      <c r="D772" s="25" t="s">
        <v>1101</v>
      </c>
      <c r="E772" s="25" t="s">
        <v>1137</v>
      </c>
      <c r="F772" s="25" t="s">
        <v>1149</v>
      </c>
      <c r="G772" s="25"/>
      <c r="H772" s="25" t="s">
        <v>1155</v>
      </c>
      <c r="I772" s="22">
        <v>1</v>
      </c>
      <c r="J772" s="22">
        <v>0</v>
      </c>
      <c r="K772" s="22">
        <v>0</v>
      </c>
      <c r="L772" s="27"/>
      <c r="M772" s="22">
        <v>0</v>
      </c>
      <c r="N772" s="26">
        <v>0</v>
      </c>
      <c r="O772" s="23">
        <f t="shared" si="27"/>
        <v>0</v>
      </c>
      <c r="P772" s="23">
        <f t="shared" si="28"/>
        <v>0</v>
      </c>
    </row>
    <row r="773" spans="1:16" x14ac:dyDescent="0.25">
      <c r="A773" s="22">
        <v>766</v>
      </c>
      <c r="B773" s="25" t="s">
        <v>11</v>
      </c>
      <c r="C773" s="25" t="s">
        <v>1053</v>
      </c>
      <c r="D773" s="25" t="s">
        <v>1101</v>
      </c>
      <c r="E773" s="25" t="s">
        <v>1156</v>
      </c>
      <c r="F773" s="25" t="s">
        <v>1157</v>
      </c>
      <c r="G773" s="25">
        <v>8332958650</v>
      </c>
      <c r="H773" s="25" t="s">
        <v>1158</v>
      </c>
      <c r="I773" s="22">
        <v>1</v>
      </c>
      <c r="J773" s="22">
        <v>1</v>
      </c>
      <c r="K773" s="22">
        <v>3656</v>
      </c>
      <c r="L773" s="22">
        <v>3175</v>
      </c>
      <c r="M773" s="22">
        <v>1</v>
      </c>
      <c r="N773" s="26">
        <v>4.2314814814814812E-2</v>
      </c>
      <c r="O773" s="23">
        <f t="shared" si="27"/>
        <v>11607800</v>
      </c>
      <c r="P773" s="23">
        <f t="shared" si="28"/>
        <v>3175</v>
      </c>
    </row>
    <row r="774" spans="1:16" x14ac:dyDescent="0.25">
      <c r="A774" s="22">
        <v>767</v>
      </c>
      <c r="B774" s="25" t="s">
        <v>11</v>
      </c>
      <c r="C774" s="25" t="s">
        <v>1053</v>
      </c>
      <c r="D774" s="25" t="s">
        <v>1101</v>
      </c>
      <c r="E774" s="25" t="s">
        <v>1156</v>
      </c>
      <c r="F774" s="25" t="s">
        <v>1157</v>
      </c>
      <c r="G774" s="25"/>
      <c r="H774" s="25" t="s">
        <v>1159</v>
      </c>
      <c r="I774" s="22">
        <v>1</v>
      </c>
      <c r="J774" s="22">
        <v>0</v>
      </c>
      <c r="K774" s="22">
        <v>0</v>
      </c>
      <c r="L774" s="27"/>
      <c r="M774" s="22">
        <v>0</v>
      </c>
      <c r="N774" s="26">
        <v>0</v>
      </c>
      <c r="O774" s="23">
        <f t="shared" si="27"/>
        <v>0</v>
      </c>
      <c r="P774" s="23">
        <f t="shared" si="28"/>
        <v>0</v>
      </c>
    </row>
    <row r="775" spans="1:16" x14ac:dyDescent="0.25">
      <c r="A775" s="22">
        <v>768</v>
      </c>
      <c r="B775" s="25" t="s">
        <v>11</v>
      </c>
      <c r="C775" s="25" t="s">
        <v>1053</v>
      </c>
      <c r="D775" s="25" t="s">
        <v>1101</v>
      </c>
      <c r="E775" s="25" t="s">
        <v>1156</v>
      </c>
      <c r="F775" s="25" t="s">
        <v>1157</v>
      </c>
      <c r="G775" s="25">
        <v>8332958650</v>
      </c>
      <c r="H775" s="25" t="s">
        <v>1160</v>
      </c>
      <c r="I775" s="22">
        <v>1</v>
      </c>
      <c r="J775" s="22">
        <v>0</v>
      </c>
      <c r="K775" s="22">
        <v>0</v>
      </c>
      <c r="L775" s="22">
        <v>3137</v>
      </c>
      <c r="M775" s="22">
        <v>0</v>
      </c>
      <c r="N775" s="26">
        <v>0</v>
      </c>
      <c r="O775" s="23">
        <f t="shared" si="27"/>
        <v>0</v>
      </c>
      <c r="P775" s="23">
        <f t="shared" si="28"/>
        <v>0</v>
      </c>
    </row>
    <row r="776" spans="1:16" x14ac:dyDescent="0.25">
      <c r="A776" s="22">
        <v>769</v>
      </c>
      <c r="B776" s="25" t="s">
        <v>11</v>
      </c>
      <c r="C776" s="25" t="s">
        <v>1053</v>
      </c>
      <c r="D776" s="25" t="s">
        <v>1101</v>
      </c>
      <c r="E776" s="25" t="s">
        <v>1156</v>
      </c>
      <c r="F776" s="25" t="s">
        <v>1157</v>
      </c>
      <c r="G776" s="25">
        <v>8332958650</v>
      </c>
      <c r="H776" s="25" t="s">
        <v>1161</v>
      </c>
      <c r="I776" s="22">
        <v>1</v>
      </c>
      <c r="J776" s="22">
        <v>2</v>
      </c>
      <c r="K776" s="22">
        <v>6002</v>
      </c>
      <c r="L776" s="22">
        <v>2298</v>
      </c>
      <c r="M776" s="22">
        <v>2</v>
      </c>
      <c r="N776" s="26">
        <v>6.9467592592592595E-2</v>
      </c>
      <c r="O776" s="23">
        <f t="shared" si="27"/>
        <v>13792596</v>
      </c>
      <c r="P776" s="23">
        <f t="shared" si="28"/>
        <v>4596</v>
      </c>
    </row>
    <row r="777" spans="1:16" x14ac:dyDescent="0.25">
      <c r="A777" s="22">
        <v>770</v>
      </c>
      <c r="B777" s="25" t="s">
        <v>11</v>
      </c>
      <c r="C777" s="25" t="s">
        <v>1053</v>
      </c>
      <c r="D777" s="25" t="s">
        <v>1101</v>
      </c>
      <c r="E777" s="25" t="s">
        <v>1156</v>
      </c>
      <c r="F777" s="25" t="s">
        <v>1157</v>
      </c>
      <c r="G777" s="25">
        <v>8332958650</v>
      </c>
      <c r="H777" s="25" t="s">
        <v>1162</v>
      </c>
      <c r="I777" s="22">
        <v>1</v>
      </c>
      <c r="J777" s="22">
        <v>0</v>
      </c>
      <c r="K777" s="22">
        <v>0</v>
      </c>
      <c r="L777" s="22">
        <v>3509</v>
      </c>
      <c r="M777" s="22">
        <v>0</v>
      </c>
      <c r="N777" s="26">
        <v>0</v>
      </c>
      <c r="O777" s="23">
        <f t="shared" si="27"/>
        <v>0</v>
      </c>
      <c r="P777" s="23">
        <f t="shared" si="28"/>
        <v>0</v>
      </c>
    </row>
    <row r="778" spans="1:16" x14ac:dyDescent="0.25">
      <c r="A778" s="22">
        <v>771</v>
      </c>
      <c r="B778" s="25" t="s">
        <v>11</v>
      </c>
      <c r="C778" s="25" t="s">
        <v>1053</v>
      </c>
      <c r="D778" s="25" t="s">
        <v>1101</v>
      </c>
      <c r="E778" s="25" t="s">
        <v>1156</v>
      </c>
      <c r="F778" s="25" t="s">
        <v>1114</v>
      </c>
      <c r="G778" s="25">
        <v>9490615658</v>
      </c>
      <c r="H778" s="25" t="s">
        <v>1163</v>
      </c>
      <c r="I778" s="22">
        <v>1</v>
      </c>
      <c r="J778" s="22">
        <v>1</v>
      </c>
      <c r="K778" s="22">
        <v>2399</v>
      </c>
      <c r="L778" s="22">
        <v>2567</v>
      </c>
      <c r="M778" s="22">
        <v>1</v>
      </c>
      <c r="N778" s="26">
        <v>2.7766203703703703E-2</v>
      </c>
      <c r="O778" s="23">
        <f t="shared" si="27"/>
        <v>6158233</v>
      </c>
      <c r="P778" s="23">
        <f t="shared" si="28"/>
        <v>2567</v>
      </c>
    </row>
    <row r="779" spans="1:16" x14ac:dyDescent="0.25">
      <c r="A779" s="22">
        <v>772</v>
      </c>
      <c r="B779" s="25" t="s">
        <v>11</v>
      </c>
      <c r="C779" s="25" t="s">
        <v>1053</v>
      </c>
      <c r="D779" s="25" t="s">
        <v>1101</v>
      </c>
      <c r="E779" s="25" t="s">
        <v>1156</v>
      </c>
      <c r="F779" s="25" t="s">
        <v>1114</v>
      </c>
      <c r="G779" s="25">
        <v>9490615658</v>
      </c>
      <c r="H779" s="25" t="s">
        <v>1164</v>
      </c>
      <c r="I779" s="22">
        <v>1</v>
      </c>
      <c r="J779" s="22">
        <v>1</v>
      </c>
      <c r="K779" s="22">
        <v>3354</v>
      </c>
      <c r="L779" s="22">
        <v>2892</v>
      </c>
      <c r="M779" s="22">
        <v>1</v>
      </c>
      <c r="N779" s="26">
        <v>3.8819444444444441E-2</v>
      </c>
      <c r="O779" s="23">
        <f t="shared" si="27"/>
        <v>9699768</v>
      </c>
      <c r="P779" s="23">
        <f t="shared" si="28"/>
        <v>2892</v>
      </c>
    </row>
    <row r="780" spans="1:16" x14ac:dyDescent="0.25">
      <c r="A780" s="22">
        <v>773</v>
      </c>
      <c r="B780" s="25" t="s">
        <v>11</v>
      </c>
      <c r="C780" s="25" t="s">
        <v>1053</v>
      </c>
      <c r="D780" s="25" t="s">
        <v>1101</v>
      </c>
      <c r="E780" s="25" t="s">
        <v>1156</v>
      </c>
      <c r="F780" s="25" t="s">
        <v>1114</v>
      </c>
      <c r="G780" s="25">
        <v>9490615658</v>
      </c>
      <c r="H780" s="25" t="s">
        <v>1165</v>
      </c>
      <c r="I780" s="22">
        <v>1</v>
      </c>
      <c r="J780" s="22">
        <v>1</v>
      </c>
      <c r="K780" s="22">
        <v>3892</v>
      </c>
      <c r="L780" s="22">
        <v>2897</v>
      </c>
      <c r="M780" s="22">
        <v>1</v>
      </c>
      <c r="N780" s="26">
        <v>4.50462962962963E-2</v>
      </c>
      <c r="O780" s="23">
        <f t="shared" si="27"/>
        <v>11275124</v>
      </c>
      <c r="P780" s="23">
        <f t="shared" si="28"/>
        <v>2897</v>
      </c>
    </row>
    <row r="781" spans="1:16" x14ac:dyDescent="0.25">
      <c r="A781" s="22">
        <v>774</v>
      </c>
      <c r="B781" s="25" t="s">
        <v>11</v>
      </c>
      <c r="C781" s="25" t="s">
        <v>1053</v>
      </c>
      <c r="D781" s="25" t="s">
        <v>1101</v>
      </c>
      <c r="E781" s="25" t="s">
        <v>1156</v>
      </c>
      <c r="F781" s="25" t="s">
        <v>1114</v>
      </c>
      <c r="G781" s="25">
        <v>9490615658</v>
      </c>
      <c r="H781" s="25" t="s">
        <v>1166</v>
      </c>
      <c r="I781" s="22">
        <v>1</v>
      </c>
      <c r="J781" s="22">
        <v>0</v>
      </c>
      <c r="K781" s="22">
        <v>0</v>
      </c>
      <c r="L781" s="22">
        <v>2787</v>
      </c>
      <c r="M781" s="22">
        <v>0</v>
      </c>
      <c r="N781" s="26">
        <v>0</v>
      </c>
      <c r="O781" s="23">
        <f t="shared" si="27"/>
        <v>0</v>
      </c>
      <c r="P781" s="23">
        <f t="shared" si="28"/>
        <v>0</v>
      </c>
    </row>
    <row r="782" spans="1:16" x14ac:dyDescent="0.25">
      <c r="A782" s="22">
        <v>775</v>
      </c>
      <c r="B782" s="25" t="s">
        <v>11</v>
      </c>
      <c r="C782" s="25" t="s">
        <v>1053</v>
      </c>
      <c r="D782" s="25" t="s">
        <v>1101</v>
      </c>
      <c r="E782" s="25" t="s">
        <v>1156</v>
      </c>
      <c r="F782" s="25" t="s">
        <v>1147</v>
      </c>
      <c r="G782" s="25">
        <v>8500649557</v>
      </c>
      <c r="H782" s="25" t="s">
        <v>1167</v>
      </c>
      <c r="I782" s="22">
        <v>1</v>
      </c>
      <c r="J782" s="22">
        <v>0</v>
      </c>
      <c r="K782" s="22">
        <v>0</v>
      </c>
      <c r="L782" s="22">
        <v>2326</v>
      </c>
      <c r="M782" s="22">
        <v>0</v>
      </c>
      <c r="N782" s="26">
        <v>0</v>
      </c>
      <c r="O782" s="23">
        <f t="shared" si="27"/>
        <v>0</v>
      </c>
      <c r="P782" s="23">
        <f t="shared" si="28"/>
        <v>0</v>
      </c>
    </row>
    <row r="783" spans="1:16" x14ac:dyDescent="0.25">
      <c r="A783" s="22">
        <v>776</v>
      </c>
      <c r="B783" s="25" t="s">
        <v>11</v>
      </c>
      <c r="C783" s="25" t="s">
        <v>1053</v>
      </c>
      <c r="D783" s="25" t="s">
        <v>1101</v>
      </c>
      <c r="E783" s="25" t="s">
        <v>1156</v>
      </c>
      <c r="F783" s="25" t="s">
        <v>1147</v>
      </c>
      <c r="G783" s="25">
        <v>8500649557</v>
      </c>
      <c r="H783" s="25" t="s">
        <v>1168</v>
      </c>
      <c r="I783" s="22">
        <v>1</v>
      </c>
      <c r="J783" s="22">
        <v>0</v>
      </c>
      <c r="K783" s="22">
        <v>0</v>
      </c>
      <c r="L783" s="22">
        <v>983</v>
      </c>
      <c r="M783" s="22">
        <v>0</v>
      </c>
      <c r="N783" s="26">
        <v>0</v>
      </c>
      <c r="O783" s="23">
        <f t="shared" si="27"/>
        <v>0</v>
      </c>
      <c r="P783" s="23">
        <f t="shared" si="28"/>
        <v>0</v>
      </c>
    </row>
    <row r="784" spans="1:16" x14ac:dyDescent="0.25">
      <c r="A784" s="22">
        <v>777</v>
      </c>
      <c r="B784" s="25" t="s">
        <v>11</v>
      </c>
      <c r="C784" s="25" t="s">
        <v>1053</v>
      </c>
      <c r="D784" s="25" t="s">
        <v>1101</v>
      </c>
      <c r="E784" s="25" t="s">
        <v>1156</v>
      </c>
      <c r="F784" s="25" t="s">
        <v>1147</v>
      </c>
      <c r="G784" s="25">
        <v>8500649557</v>
      </c>
      <c r="H784" s="25" t="s">
        <v>1169</v>
      </c>
      <c r="I784" s="22">
        <v>1</v>
      </c>
      <c r="J784" s="22">
        <v>0</v>
      </c>
      <c r="K784" s="22">
        <v>0</v>
      </c>
      <c r="L784" s="22">
        <v>1266</v>
      </c>
      <c r="M784" s="22">
        <v>0</v>
      </c>
      <c r="N784" s="26">
        <v>0</v>
      </c>
      <c r="O784" s="23">
        <f t="shared" ref="O784:O847" si="29">K784*L784</f>
        <v>0</v>
      </c>
      <c r="P784" s="23">
        <f t="shared" ref="P784:P847" si="30">J784*L784</f>
        <v>0</v>
      </c>
    </row>
    <row r="785" spans="1:16" x14ac:dyDescent="0.25">
      <c r="A785" s="22">
        <v>778</v>
      </c>
      <c r="B785" s="25" t="s">
        <v>11</v>
      </c>
      <c r="C785" s="25" t="s">
        <v>1053</v>
      </c>
      <c r="D785" s="25" t="s">
        <v>1101</v>
      </c>
      <c r="E785" s="25" t="s">
        <v>1156</v>
      </c>
      <c r="F785" s="25" t="s">
        <v>1147</v>
      </c>
      <c r="G785" s="25">
        <v>8500649557</v>
      </c>
      <c r="H785" s="25" t="s">
        <v>1170</v>
      </c>
      <c r="I785" s="22">
        <v>1</v>
      </c>
      <c r="J785" s="22">
        <v>0</v>
      </c>
      <c r="K785" s="22">
        <v>0</v>
      </c>
      <c r="L785" s="22">
        <v>2057</v>
      </c>
      <c r="M785" s="22">
        <v>0</v>
      </c>
      <c r="N785" s="26">
        <v>0</v>
      </c>
      <c r="O785" s="23">
        <f t="shared" si="29"/>
        <v>0</v>
      </c>
      <c r="P785" s="23">
        <f t="shared" si="30"/>
        <v>0</v>
      </c>
    </row>
    <row r="786" spans="1:16" x14ac:dyDescent="0.25">
      <c r="A786" s="22">
        <v>779</v>
      </c>
      <c r="B786" s="25" t="s">
        <v>11</v>
      </c>
      <c r="C786" s="25" t="s">
        <v>1053</v>
      </c>
      <c r="D786" s="25" t="s">
        <v>1101</v>
      </c>
      <c r="E786" s="25" t="s">
        <v>1156</v>
      </c>
      <c r="F786" s="25" t="s">
        <v>1147</v>
      </c>
      <c r="G786" s="25">
        <v>8500649557</v>
      </c>
      <c r="H786" s="25" t="s">
        <v>1171</v>
      </c>
      <c r="I786" s="22">
        <v>1</v>
      </c>
      <c r="J786" s="22">
        <v>0</v>
      </c>
      <c r="K786" s="22">
        <v>0</v>
      </c>
      <c r="L786" s="22">
        <v>818</v>
      </c>
      <c r="M786" s="22">
        <v>0</v>
      </c>
      <c r="N786" s="26">
        <v>0</v>
      </c>
      <c r="O786" s="23">
        <f t="shared" si="29"/>
        <v>0</v>
      </c>
      <c r="P786" s="23">
        <f t="shared" si="30"/>
        <v>0</v>
      </c>
    </row>
    <row r="787" spans="1:16" ht="26.25" x14ac:dyDescent="0.25">
      <c r="A787" s="22">
        <v>780</v>
      </c>
      <c r="B787" s="25" t="s">
        <v>11</v>
      </c>
      <c r="C787" s="25" t="s">
        <v>1053</v>
      </c>
      <c r="D787" s="25" t="s">
        <v>1172</v>
      </c>
      <c r="E787" s="25" t="s">
        <v>1173</v>
      </c>
      <c r="F787" s="25" t="s">
        <v>1174</v>
      </c>
      <c r="G787" s="25">
        <v>9490615657</v>
      </c>
      <c r="H787" s="25" t="s">
        <v>1175</v>
      </c>
      <c r="I787" s="22">
        <v>1</v>
      </c>
      <c r="J787" s="22">
        <v>1</v>
      </c>
      <c r="K787" s="22">
        <v>2808</v>
      </c>
      <c r="L787" s="22">
        <v>1783</v>
      </c>
      <c r="M787" s="22">
        <v>1</v>
      </c>
      <c r="N787" s="26">
        <v>3.2500000000000001E-2</v>
      </c>
      <c r="O787" s="23">
        <f t="shared" si="29"/>
        <v>5006664</v>
      </c>
      <c r="P787" s="23">
        <f t="shared" si="30"/>
        <v>1783</v>
      </c>
    </row>
    <row r="788" spans="1:16" x14ac:dyDescent="0.25">
      <c r="A788" s="22">
        <v>781</v>
      </c>
      <c r="B788" s="25" t="s">
        <v>11</v>
      </c>
      <c r="C788" s="25" t="s">
        <v>1053</v>
      </c>
      <c r="D788" s="25" t="s">
        <v>1172</v>
      </c>
      <c r="E788" s="25" t="s">
        <v>1173</v>
      </c>
      <c r="F788" s="25" t="s">
        <v>1174</v>
      </c>
      <c r="G788" s="25">
        <v>9490615657</v>
      </c>
      <c r="H788" s="25" t="s">
        <v>1176</v>
      </c>
      <c r="I788" s="22">
        <v>1</v>
      </c>
      <c r="J788" s="22">
        <v>1</v>
      </c>
      <c r="K788" s="22">
        <v>2496</v>
      </c>
      <c r="L788" s="22">
        <v>1311</v>
      </c>
      <c r="M788" s="22">
        <v>1</v>
      </c>
      <c r="N788" s="26">
        <v>2.8888888888888888E-2</v>
      </c>
      <c r="O788" s="23">
        <f t="shared" si="29"/>
        <v>3272256</v>
      </c>
      <c r="P788" s="23">
        <f t="shared" si="30"/>
        <v>1311</v>
      </c>
    </row>
    <row r="789" spans="1:16" ht="26.25" x14ac:dyDescent="0.25">
      <c r="A789" s="22">
        <v>782</v>
      </c>
      <c r="B789" s="25" t="s">
        <v>11</v>
      </c>
      <c r="C789" s="25" t="s">
        <v>1053</v>
      </c>
      <c r="D789" s="25" t="s">
        <v>1172</v>
      </c>
      <c r="E789" s="25" t="s">
        <v>1173</v>
      </c>
      <c r="F789" s="25" t="s">
        <v>1174</v>
      </c>
      <c r="G789" s="25">
        <v>9490615657</v>
      </c>
      <c r="H789" s="25" t="s">
        <v>1177</v>
      </c>
      <c r="I789" s="22">
        <v>1</v>
      </c>
      <c r="J789" s="22">
        <v>2</v>
      </c>
      <c r="K789" s="22">
        <v>20826</v>
      </c>
      <c r="L789" s="22">
        <v>2063</v>
      </c>
      <c r="M789" s="22">
        <v>2</v>
      </c>
      <c r="N789" s="26">
        <v>0.24104166666666665</v>
      </c>
      <c r="O789" s="23">
        <f t="shared" si="29"/>
        <v>42964038</v>
      </c>
      <c r="P789" s="23">
        <f t="shared" si="30"/>
        <v>4126</v>
      </c>
    </row>
    <row r="790" spans="1:16" x14ac:dyDescent="0.25">
      <c r="A790" s="22">
        <v>783</v>
      </c>
      <c r="B790" s="25" t="s">
        <v>11</v>
      </c>
      <c r="C790" s="25" t="s">
        <v>1053</v>
      </c>
      <c r="D790" s="25" t="s">
        <v>1172</v>
      </c>
      <c r="E790" s="25" t="s">
        <v>1173</v>
      </c>
      <c r="F790" s="25" t="s">
        <v>1174</v>
      </c>
      <c r="G790" s="25">
        <v>9490615657</v>
      </c>
      <c r="H790" s="25" t="s">
        <v>1178</v>
      </c>
      <c r="I790" s="22">
        <v>1</v>
      </c>
      <c r="J790" s="22">
        <v>0</v>
      </c>
      <c r="K790" s="22">
        <v>0</v>
      </c>
      <c r="L790" s="22">
        <v>2800</v>
      </c>
      <c r="M790" s="22">
        <v>0</v>
      </c>
      <c r="N790" s="26">
        <v>0</v>
      </c>
      <c r="O790" s="23">
        <f t="shared" si="29"/>
        <v>0</v>
      </c>
      <c r="P790" s="23">
        <f t="shared" si="30"/>
        <v>0</v>
      </c>
    </row>
    <row r="791" spans="1:16" x14ac:dyDescent="0.25">
      <c r="A791" s="22">
        <v>784</v>
      </c>
      <c r="B791" s="25" t="s">
        <v>11</v>
      </c>
      <c r="C791" s="25" t="s">
        <v>1053</v>
      </c>
      <c r="D791" s="25" t="s">
        <v>1172</v>
      </c>
      <c r="E791" s="25" t="s">
        <v>1173</v>
      </c>
      <c r="F791" s="25" t="s">
        <v>1174</v>
      </c>
      <c r="G791" s="25">
        <v>9490615657</v>
      </c>
      <c r="H791" s="25" t="s">
        <v>1179</v>
      </c>
      <c r="I791" s="22">
        <v>1</v>
      </c>
      <c r="J791" s="22">
        <v>1</v>
      </c>
      <c r="K791" s="22">
        <v>2808</v>
      </c>
      <c r="L791" s="22">
        <v>3005</v>
      </c>
      <c r="M791" s="22">
        <v>1</v>
      </c>
      <c r="N791" s="26">
        <v>3.2500000000000001E-2</v>
      </c>
      <c r="O791" s="23">
        <f t="shared" si="29"/>
        <v>8438040</v>
      </c>
      <c r="P791" s="23">
        <f t="shared" si="30"/>
        <v>3005</v>
      </c>
    </row>
    <row r="792" spans="1:16" x14ac:dyDescent="0.25">
      <c r="A792" s="22">
        <v>785</v>
      </c>
      <c r="B792" s="25" t="s">
        <v>11</v>
      </c>
      <c r="C792" s="25" t="s">
        <v>1053</v>
      </c>
      <c r="D792" s="25" t="s">
        <v>1172</v>
      </c>
      <c r="E792" s="25" t="s">
        <v>1173</v>
      </c>
      <c r="F792" s="25" t="s">
        <v>1174</v>
      </c>
      <c r="G792" s="25">
        <v>9490615657</v>
      </c>
      <c r="H792" s="25" t="s">
        <v>1180</v>
      </c>
      <c r="I792" s="22">
        <v>1</v>
      </c>
      <c r="J792" s="22">
        <v>1</v>
      </c>
      <c r="K792" s="22">
        <v>7821</v>
      </c>
      <c r="L792" s="22">
        <v>3054</v>
      </c>
      <c r="M792" s="22">
        <v>1</v>
      </c>
      <c r="N792" s="26">
        <v>9.0520833333333328E-2</v>
      </c>
      <c r="O792" s="23">
        <f t="shared" si="29"/>
        <v>23885334</v>
      </c>
      <c r="P792" s="23">
        <f t="shared" si="30"/>
        <v>3054</v>
      </c>
    </row>
    <row r="793" spans="1:16" x14ac:dyDescent="0.25">
      <c r="A793" s="22">
        <v>786</v>
      </c>
      <c r="B793" s="25" t="s">
        <v>11</v>
      </c>
      <c r="C793" s="25" t="s">
        <v>1053</v>
      </c>
      <c r="D793" s="25" t="s">
        <v>1172</v>
      </c>
      <c r="E793" s="25" t="s">
        <v>1173</v>
      </c>
      <c r="F793" s="25" t="s">
        <v>1181</v>
      </c>
      <c r="G793" s="25">
        <v>8331091672</v>
      </c>
      <c r="H793" s="25" t="s">
        <v>1182</v>
      </c>
      <c r="I793" s="22">
        <v>1</v>
      </c>
      <c r="J793" s="22">
        <v>0</v>
      </c>
      <c r="K793" s="22">
        <v>0</v>
      </c>
      <c r="L793" s="22">
        <v>1584</v>
      </c>
      <c r="M793" s="22">
        <v>0</v>
      </c>
      <c r="N793" s="26">
        <v>0</v>
      </c>
      <c r="O793" s="23">
        <f t="shared" si="29"/>
        <v>0</v>
      </c>
      <c r="P793" s="23">
        <f t="shared" si="30"/>
        <v>0</v>
      </c>
    </row>
    <row r="794" spans="1:16" x14ac:dyDescent="0.25">
      <c r="A794" s="22">
        <v>787</v>
      </c>
      <c r="B794" s="25" t="s">
        <v>11</v>
      </c>
      <c r="C794" s="25" t="s">
        <v>1053</v>
      </c>
      <c r="D794" s="25" t="s">
        <v>1172</v>
      </c>
      <c r="E794" s="25" t="s">
        <v>1173</v>
      </c>
      <c r="F794" s="25" t="s">
        <v>1181</v>
      </c>
      <c r="G794" s="25">
        <v>8331091672</v>
      </c>
      <c r="H794" s="25" t="s">
        <v>1183</v>
      </c>
      <c r="I794" s="22">
        <v>1</v>
      </c>
      <c r="J794" s="22">
        <v>0</v>
      </c>
      <c r="K794" s="22">
        <v>0</v>
      </c>
      <c r="L794" s="22">
        <v>4801</v>
      </c>
      <c r="M794" s="22">
        <v>0</v>
      </c>
      <c r="N794" s="26">
        <v>0</v>
      </c>
      <c r="O794" s="23">
        <f t="shared" si="29"/>
        <v>0</v>
      </c>
      <c r="P794" s="23">
        <f t="shared" si="30"/>
        <v>0</v>
      </c>
    </row>
    <row r="795" spans="1:16" x14ac:dyDescent="0.25">
      <c r="A795" s="22">
        <v>788</v>
      </c>
      <c r="B795" s="25" t="s">
        <v>11</v>
      </c>
      <c r="C795" s="25" t="s">
        <v>1053</v>
      </c>
      <c r="D795" s="25" t="s">
        <v>1172</v>
      </c>
      <c r="E795" s="25" t="s">
        <v>1173</v>
      </c>
      <c r="F795" s="25" t="s">
        <v>1181</v>
      </c>
      <c r="G795" s="25">
        <v>8331091672</v>
      </c>
      <c r="H795" s="25" t="s">
        <v>1184</v>
      </c>
      <c r="I795" s="22">
        <v>1</v>
      </c>
      <c r="J795" s="22">
        <v>0</v>
      </c>
      <c r="K795" s="22">
        <v>0</v>
      </c>
      <c r="L795" s="22">
        <v>2579</v>
      </c>
      <c r="M795" s="22">
        <v>0</v>
      </c>
      <c r="N795" s="26">
        <v>0</v>
      </c>
      <c r="O795" s="23">
        <f t="shared" si="29"/>
        <v>0</v>
      </c>
      <c r="P795" s="23">
        <f t="shared" si="30"/>
        <v>0</v>
      </c>
    </row>
    <row r="796" spans="1:16" x14ac:dyDescent="0.25">
      <c r="A796" s="22">
        <v>789</v>
      </c>
      <c r="B796" s="25" t="s">
        <v>11</v>
      </c>
      <c r="C796" s="25" t="s">
        <v>1053</v>
      </c>
      <c r="D796" s="25" t="s">
        <v>1172</v>
      </c>
      <c r="E796" s="25" t="s">
        <v>1173</v>
      </c>
      <c r="F796" s="25" t="s">
        <v>1181</v>
      </c>
      <c r="G796" s="25">
        <v>8331091672</v>
      </c>
      <c r="H796" s="25" t="s">
        <v>1185</v>
      </c>
      <c r="I796" s="22">
        <v>1</v>
      </c>
      <c r="J796" s="22">
        <v>0</v>
      </c>
      <c r="K796" s="22">
        <v>0</v>
      </c>
      <c r="L796" s="22">
        <v>2502</v>
      </c>
      <c r="M796" s="22">
        <v>0</v>
      </c>
      <c r="N796" s="26">
        <v>0</v>
      </c>
      <c r="O796" s="23">
        <f t="shared" si="29"/>
        <v>0</v>
      </c>
      <c r="P796" s="23">
        <f t="shared" si="30"/>
        <v>0</v>
      </c>
    </row>
    <row r="797" spans="1:16" x14ac:dyDescent="0.25">
      <c r="A797" s="22">
        <v>790</v>
      </c>
      <c r="B797" s="25" t="s">
        <v>11</v>
      </c>
      <c r="C797" s="25" t="s">
        <v>1053</v>
      </c>
      <c r="D797" s="25" t="s">
        <v>1172</v>
      </c>
      <c r="E797" s="25" t="s">
        <v>1173</v>
      </c>
      <c r="F797" s="25" t="s">
        <v>1186</v>
      </c>
      <c r="G797" s="25">
        <v>8332958651</v>
      </c>
      <c r="H797" s="25" t="s">
        <v>1187</v>
      </c>
      <c r="I797" s="22">
        <v>1</v>
      </c>
      <c r="J797" s="22">
        <v>0</v>
      </c>
      <c r="K797" s="22">
        <v>0</v>
      </c>
      <c r="L797" s="22">
        <v>2069</v>
      </c>
      <c r="M797" s="22">
        <v>0</v>
      </c>
      <c r="N797" s="26">
        <v>0</v>
      </c>
      <c r="O797" s="23">
        <f t="shared" si="29"/>
        <v>0</v>
      </c>
      <c r="P797" s="23">
        <f t="shared" si="30"/>
        <v>0</v>
      </c>
    </row>
    <row r="798" spans="1:16" x14ac:dyDescent="0.25">
      <c r="A798" s="22">
        <v>791</v>
      </c>
      <c r="B798" s="25" t="s">
        <v>11</v>
      </c>
      <c r="C798" s="25" t="s">
        <v>1053</v>
      </c>
      <c r="D798" s="25" t="s">
        <v>1172</v>
      </c>
      <c r="E798" s="25" t="s">
        <v>1173</v>
      </c>
      <c r="F798" s="25" t="s">
        <v>1186</v>
      </c>
      <c r="G798" s="25">
        <v>8332958651</v>
      </c>
      <c r="H798" s="25" t="s">
        <v>1188</v>
      </c>
      <c r="I798" s="22">
        <v>1</v>
      </c>
      <c r="J798" s="22">
        <v>0</v>
      </c>
      <c r="K798" s="22">
        <v>0</v>
      </c>
      <c r="L798" s="22">
        <v>2626</v>
      </c>
      <c r="M798" s="22">
        <v>0</v>
      </c>
      <c r="N798" s="26">
        <v>0</v>
      </c>
      <c r="O798" s="23">
        <f t="shared" si="29"/>
        <v>0</v>
      </c>
      <c r="P798" s="23">
        <f t="shared" si="30"/>
        <v>0</v>
      </c>
    </row>
    <row r="799" spans="1:16" x14ac:dyDescent="0.25">
      <c r="A799" s="22">
        <v>792</v>
      </c>
      <c r="B799" s="25" t="s">
        <v>11</v>
      </c>
      <c r="C799" s="25" t="s">
        <v>1053</v>
      </c>
      <c r="D799" s="25" t="s">
        <v>1172</v>
      </c>
      <c r="E799" s="25" t="s">
        <v>1173</v>
      </c>
      <c r="F799" s="25" t="s">
        <v>1186</v>
      </c>
      <c r="G799" s="25">
        <v>8332958651</v>
      </c>
      <c r="H799" s="25" t="s">
        <v>1189</v>
      </c>
      <c r="I799" s="22">
        <v>1</v>
      </c>
      <c r="J799" s="22">
        <v>2</v>
      </c>
      <c r="K799" s="22">
        <v>7051</v>
      </c>
      <c r="L799" s="22">
        <v>6911</v>
      </c>
      <c r="M799" s="22">
        <v>2</v>
      </c>
      <c r="N799" s="26">
        <v>8.160879629629629E-2</v>
      </c>
      <c r="O799" s="23">
        <f t="shared" si="29"/>
        <v>48729461</v>
      </c>
      <c r="P799" s="23">
        <f t="shared" si="30"/>
        <v>13822</v>
      </c>
    </row>
    <row r="800" spans="1:16" x14ac:dyDescent="0.25">
      <c r="A800" s="22">
        <v>793</v>
      </c>
      <c r="B800" s="25" t="s">
        <v>11</v>
      </c>
      <c r="C800" s="25" t="s">
        <v>1053</v>
      </c>
      <c r="D800" s="25" t="s">
        <v>1172</v>
      </c>
      <c r="E800" s="25" t="s">
        <v>1190</v>
      </c>
      <c r="F800" s="25" t="s">
        <v>1181</v>
      </c>
      <c r="G800" s="25">
        <v>8331091672</v>
      </c>
      <c r="H800" s="25" t="s">
        <v>1191</v>
      </c>
      <c r="I800" s="22">
        <v>1</v>
      </c>
      <c r="J800" s="22">
        <v>0</v>
      </c>
      <c r="K800" s="22">
        <v>0</v>
      </c>
      <c r="L800" s="22">
        <v>2128</v>
      </c>
      <c r="M800" s="22">
        <v>0</v>
      </c>
      <c r="N800" s="26">
        <v>0</v>
      </c>
      <c r="O800" s="23">
        <f t="shared" si="29"/>
        <v>0</v>
      </c>
      <c r="P800" s="23">
        <f t="shared" si="30"/>
        <v>0</v>
      </c>
    </row>
    <row r="801" spans="1:16" x14ac:dyDescent="0.25">
      <c r="A801" s="22">
        <v>794</v>
      </c>
      <c r="B801" s="25" t="s">
        <v>11</v>
      </c>
      <c r="C801" s="25" t="s">
        <v>1053</v>
      </c>
      <c r="D801" s="25" t="s">
        <v>1172</v>
      </c>
      <c r="E801" s="25" t="s">
        <v>1190</v>
      </c>
      <c r="F801" s="25" t="s">
        <v>1181</v>
      </c>
      <c r="G801" s="25">
        <v>8331091672</v>
      </c>
      <c r="H801" s="25" t="s">
        <v>1192</v>
      </c>
      <c r="I801" s="22">
        <v>1</v>
      </c>
      <c r="J801" s="22">
        <v>0</v>
      </c>
      <c r="K801" s="22">
        <v>0</v>
      </c>
      <c r="L801" s="22">
        <v>3431</v>
      </c>
      <c r="M801" s="22">
        <v>0</v>
      </c>
      <c r="N801" s="26">
        <v>0</v>
      </c>
      <c r="O801" s="23">
        <f t="shared" si="29"/>
        <v>0</v>
      </c>
      <c r="P801" s="23">
        <f t="shared" si="30"/>
        <v>0</v>
      </c>
    </row>
    <row r="802" spans="1:16" x14ac:dyDescent="0.25">
      <c r="A802" s="22">
        <v>795</v>
      </c>
      <c r="B802" s="25" t="s">
        <v>11</v>
      </c>
      <c r="C802" s="25" t="s">
        <v>1053</v>
      </c>
      <c r="D802" s="25" t="s">
        <v>1172</v>
      </c>
      <c r="E802" s="25" t="s">
        <v>1190</v>
      </c>
      <c r="F802" s="25" t="s">
        <v>1193</v>
      </c>
      <c r="G802" s="25">
        <v>9490615652</v>
      </c>
      <c r="H802" s="25" t="s">
        <v>1194</v>
      </c>
      <c r="I802" s="22">
        <v>1</v>
      </c>
      <c r="J802" s="22">
        <v>2</v>
      </c>
      <c r="K802" s="22">
        <v>7301</v>
      </c>
      <c r="L802" s="22">
        <v>1530</v>
      </c>
      <c r="M802" s="22">
        <v>2</v>
      </c>
      <c r="N802" s="26">
        <v>8.4502314814814808E-2</v>
      </c>
      <c r="O802" s="23">
        <f t="shared" si="29"/>
        <v>11170530</v>
      </c>
      <c r="P802" s="23">
        <f t="shared" si="30"/>
        <v>3060</v>
      </c>
    </row>
    <row r="803" spans="1:16" x14ac:dyDescent="0.25">
      <c r="A803" s="22">
        <v>796</v>
      </c>
      <c r="B803" s="25" t="s">
        <v>11</v>
      </c>
      <c r="C803" s="25" t="s">
        <v>1053</v>
      </c>
      <c r="D803" s="25" t="s">
        <v>1172</v>
      </c>
      <c r="E803" s="25" t="s">
        <v>1190</v>
      </c>
      <c r="F803" s="25" t="s">
        <v>1193</v>
      </c>
      <c r="G803" s="25">
        <v>9490615652</v>
      </c>
      <c r="H803" s="25" t="s">
        <v>1195</v>
      </c>
      <c r="I803" s="22">
        <v>1</v>
      </c>
      <c r="J803" s="22">
        <v>1</v>
      </c>
      <c r="K803" s="22">
        <v>2574</v>
      </c>
      <c r="L803" s="22">
        <v>1670</v>
      </c>
      <c r="M803" s="22">
        <v>1</v>
      </c>
      <c r="N803" s="26">
        <v>2.9791666666666668E-2</v>
      </c>
      <c r="O803" s="23">
        <f t="shared" si="29"/>
        <v>4298580</v>
      </c>
      <c r="P803" s="23">
        <f t="shared" si="30"/>
        <v>1670</v>
      </c>
    </row>
    <row r="804" spans="1:16" x14ac:dyDescent="0.25">
      <c r="A804" s="22">
        <v>797</v>
      </c>
      <c r="B804" s="25" t="s">
        <v>11</v>
      </c>
      <c r="C804" s="25" t="s">
        <v>1053</v>
      </c>
      <c r="D804" s="25" t="s">
        <v>1172</v>
      </c>
      <c r="E804" s="25" t="s">
        <v>1190</v>
      </c>
      <c r="F804" s="25" t="s">
        <v>1193</v>
      </c>
      <c r="G804" s="25">
        <v>9490615652</v>
      </c>
      <c r="H804" s="25" t="s">
        <v>1196</v>
      </c>
      <c r="I804" s="22">
        <v>1</v>
      </c>
      <c r="J804" s="22">
        <v>1</v>
      </c>
      <c r="K804" s="22">
        <v>2340</v>
      </c>
      <c r="L804" s="22">
        <v>5058</v>
      </c>
      <c r="M804" s="22">
        <v>1</v>
      </c>
      <c r="N804" s="26">
        <v>2.7083333333333334E-2</v>
      </c>
      <c r="O804" s="23">
        <f t="shared" si="29"/>
        <v>11835720</v>
      </c>
      <c r="P804" s="23">
        <f t="shared" si="30"/>
        <v>5058</v>
      </c>
    </row>
    <row r="805" spans="1:16" x14ac:dyDescent="0.25">
      <c r="A805" s="22">
        <v>798</v>
      </c>
      <c r="B805" s="25" t="s">
        <v>11</v>
      </c>
      <c r="C805" s="25" t="s">
        <v>1053</v>
      </c>
      <c r="D805" s="25" t="s">
        <v>1172</v>
      </c>
      <c r="E805" s="25" t="s">
        <v>1190</v>
      </c>
      <c r="F805" s="25" t="s">
        <v>1193</v>
      </c>
      <c r="G805" s="25">
        <v>9490615652</v>
      </c>
      <c r="H805" s="25" t="s">
        <v>1197</v>
      </c>
      <c r="I805" s="22">
        <v>1</v>
      </c>
      <c r="J805" s="22">
        <v>3</v>
      </c>
      <c r="K805" s="22">
        <v>9126</v>
      </c>
      <c r="L805" s="22">
        <v>979</v>
      </c>
      <c r="M805" s="22">
        <v>3</v>
      </c>
      <c r="N805" s="26">
        <v>0.105625</v>
      </c>
      <c r="O805" s="23">
        <f t="shared" si="29"/>
        <v>8934354</v>
      </c>
      <c r="P805" s="23">
        <f t="shared" si="30"/>
        <v>2937</v>
      </c>
    </row>
    <row r="806" spans="1:16" x14ac:dyDescent="0.25">
      <c r="A806" s="22">
        <v>799</v>
      </c>
      <c r="B806" s="25" t="s">
        <v>11</v>
      </c>
      <c r="C806" s="25" t="s">
        <v>1053</v>
      </c>
      <c r="D806" s="25" t="s">
        <v>1172</v>
      </c>
      <c r="E806" s="25" t="s">
        <v>1190</v>
      </c>
      <c r="F806" s="25" t="s">
        <v>1198</v>
      </c>
      <c r="G806" s="25">
        <v>9440844820</v>
      </c>
      <c r="H806" s="25" t="s">
        <v>1199</v>
      </c>
      <c r="I806" s="22">
        <v>1</v>
      </c>
      <c r="J806" s="22">
        <v>0</v>
      </c>
      <c r="K806" s="22">
        <v>0</v>
      </c>
      <c r="L806" s="22">
        <v>1567</v>
      </c>
      <c r="M806" s="22">
        <v>0</v>
      </c>
      <c r="N806" s="26">
        <v>0</v>
      </c>
      <c r="O806" s="23">
        <f t="shared" si="29"/>
        <v>0</v>
      </c>
      <c r="P806" s="23">
        <f t="shared" si="30"/>
        <v>0</v>
      </c>
    </row>
    <row r="807" spans="1:16" x14ac:dyDescent="0.25">
      <c r="A807" s="22">
        <v>800</v>
      </c>
      <c r="B807" s="25" t="s">
        <v>11</v>
      </c>
      <c r="C807" s="25" t="s">
        <v>1053</v>
      </c>
      <c r="D807" s="25" t="s">
        <v>1172</v>
      </c>
      <c r="E807" s="25" t="s">
        <v>1190</v>
      </c>
      <c r="F807" s="25" t="s">
        <v>1198</v>
      </c>
      <c r="G807" s="25">
        <v>9440844820</v>
      </c>
      <c r="H807" s="25" t="s">
        <v>1200</v>
      </c>
      <c r="I807" s="22">
        <v>1</v>
      </c>
      <c r="J807" s="22">
        <v>0</v>
      </c>
      <c r="K807" s="22">
        <v>0</v>
      </c>
      <c r="L807" s="22">
        <v>2165</v>
      </c>
      <c r="M807" s="22">
        <v>0</v>
      </c>
      <c r="N807" s="26">
        <v>0</v>
      </c>
      <c r="O807" s="23">
        <f t="shared" si="29"/>
        <v>0</v>
      </c>
      <c r="P807" s="23">
        <f t="shared" si="30"/>
        <v>0</v>
      </c>
    </row>
    <row r="808" spans="1:16" x14ac:dyDescent="0.25">
      <c r="A808" s="22">
        <v>801</v>
      </c>
      <c r="B808" s="25" t="s">
        <v>11</v>
      </c>
      <c r="C808" s="25" t="s">
        <v>1053</v>
      </c>
      <c r="D808" s="25" t="s">
        <v>1172</v>
      </c>
      <c r="E808" s="25" t="s">
        <v>1190</v>
      </c>
      <c r="F808" s="25" t="s">
        <v>1198</v>
      </c>
      <c r="G808" s="25">
        <v>9440844820</v>
      </c>
      <c r="H808" s="25" t="s">
        <v>1201</v>
      </c>
      <c r="I808" s="22">
        <v>1</v>
      </c>
      <c r="J808" s="22">
        <v>0</v>
      </c>
      <c r="K808" s="22">
        <v>0</v>
      </c>
      <c r="L808" s="22">
        <v>1556</v>
      </c>
      <c r="M808" s="22">
        <v>0</v>
      </c>
      <c r="N808" s="26">
        <v>0</v>
      </c>
      <c r="O808" s="23">
        <f t="shared" si="29"/>
        <v>0</v>
      </c>
      <c r="P808" s="23">
        <f t="shared" si="30"/>
        <v>0</v>
      </c>
    </row>
    <row r="809" spans="1:16" x14ac:dyDescent="0.25">
      <c r="A809" s="22">
        <v>802</v>
      </c>
      <c r="B809" s="25" t="s">
        <v>11</v>
      </c>
      <c r="C809" s="25" t="s">
        <v>1053</v>
      </c>
      <c r="D809" s="25" t="s">
        <v>1172</v>
      </c>
      <c r="E809" s="25" t="s">
        <v>1190</v>
      </c>
      <c r="F809" s="25" t="s">
        <v>1198</v>
      </c>
      <c r="G809" s="25">
        <v>9440844820</v>
      </c>
      <c r="H809" s="25" t="s">
        <v>1202</v>
      </c>
      <c r="I809" s="22">
        <v>1</v>
      </c>
      <c r="J809" s="22">
        <v>0</v>
      </c>
      <c r="K809" s="22">
        <v>0</v>
      </c>
      <c r="L809" s="22">
        <v>1221</v>
      </c>
      <c r="M809" s="22">
        <v>0</v>
      </c>
      <c r="N809" s="26">
        <v>0</v>
      </c>
      <c r="O809" s="23">
        <f t="shared" si="29"/>
        <v>0</v>
      </c>
      <c r="P809" s="23">
        <f t="shared" si="30"/>
        <v>0</v>
      </c>
    </row>
    <row r="810" spans="1:16" x14ac:dyDescent="0.25">
      <c r="A810" s="22">
        <v>803</v>
      </c>
      <c r="B810" s="25" t="s">
        <v>11</v>
      </c>
      <c r="C810" s="25" t="s">
        <v>1053</v>
      </c>
      <c r="D810" s="25" t="s">
        <v>1172</v>
      </c>
      <c r="E810" s="25" t="s">
        <v>1190</v>
      </c>
      <c r="F810" s="25" t="s">
        <v>1198</v>
      </c>
      <c r="G810" s="25">
        <v>9440844820</v>
      </c>
      <c r="H810" s="25" t="s">
        <v>1203</v>
      </c>
      <c r="I810" s="22">
        <v>1</v>
      </c>
      <c r="J810" s="22">
        <v>0</v>
      </c>
      <c r="K810" s="22">
        <v>0</v>
      </c>
      <c r="L810" s="22">
        <v>1900</v>
      </c>
      <c r="M810" s="22">
        <v>0</v>
      </c>
      <c r="N810" s="26">
        <v>0</v>
      </c>
      <c r="O810" s="23">
        <f t="shared" si="29"/>
        <v>0</v>
      </c>
      <c r="P810" s="23">
        <f t="shared" si="30"/>
        <v>0</v>
      </c>
    </row>
    <row r="811" spans="1:16" x14ac:dyDescent="0.25">
      <c r="A811" s="22">
        <v>804</v>
      </c>
      <c r="B811" s="25" t="s">
        <v>11</v>
      </c>
      <c r="C811" s="25" t="s">
        <v>1053</v>
      </c>
      <c r="D811" s="25" t="s">
        <v>1172</v>
      </c>
      <c r="E811" s="25" t="s">
        <v>1190</v>
      </c>
      <c r="F811" s="25" t="s">
        <v>1198</v>
      </c>
      <c r="G811" s="25">
        <v>9440844820</v>
      </c>
      <c r="H811" s="25" t="s">
        <v>1204</v>
      </c>
      <c r="I811" s="22">
        <v>1</v>
      </c>
      <c r="J811" s="22">
        <v>0</v>
      </c>
      <c r="K811" s="22">
        <v>0</v>
      </c>
      <c r="L811" s="22">
        <v>1</v>
      </c>
      <c r="M811" s="22">
        <v>0</v>
      </c>
      <c r="N811" s="26">
        <v>0</v>
      </c>
      <c r="O811" s="23">
        <f t="shared" si="29"/>
        <v>0</v>
      </c>
      <c r="P811" s="23">
        <f t="shared" si="30"/>
        <v>0</v>
      </c>
    </row>
    <row r="812" spans="1:16" x14ac:dyDescent="0.25">
      <c r="A812" s="22">
        <v>805</v>
      </c>
      <c r="B812" s="25" t="s">
        <v>11</v>
      </c>
      <c r="C812" s="25" t="s">
        <v>1053</v>
      </c>
      <c r="D812" s="25" t="s">
        <v>1172</v>
      </c>
      <c r="E812" s="25" t="s">
        <v>1205</v>
      </c>
      <c r="F812" s="25" t="s">
        <v>1206</v>
      </c>
      <c r="G812" s="25">
        <v>9493895874</v>
      </c>
      <c r="H812" s="25" t="s">
        <v>1207</v>
      </c>
      <c r="I812" s="22">
        <v>1</v>
      </c>
      <c r="J812" s="22">
        <v>3</v>
      </c>
      <c r="K812" s="22">
        <v>6864</v>
      </c>
      <c r="L812" s="22">
        <v>5269</v>
      </c>
      <c r="M812" s="22">
        <v>3</v>
      </c>
      <c r="N812" s="26">
        <v>7.9444444444444443E-2</v>
      </c>
      <c r="O812" s="23">
        <f t="shared" si="29"/>
        <v>36166416</v>
      </c>
      <c r="P812" s="23">
        <f t="shared" si="30"/>
        <v>15807</v>
      </c>
    </row>
    <row r="813" spans="1:16" x14ac:dyDescent="0.25">
      <c r="A813" s="22">
        <v>806</v>
      </c>
      <c r="B813" s="25" t="s">
        <v>11</v>
      </c>
      <c r="C813" s="25" t="s">
        <v>1053</v>
      </c>
      <c r="D813" s="25" t="s">
        <v>1172</v>
      </c>
      <c r="E813" s="25" t="s">
        <v>1205</v>
      </c>
      <c r="F813" s="25" t="s">
        <v>1206</v>
      </c>
      <c r="G813" s="25">
        <v>9493895874</v>
      </c>
      <c r="H813" s="25" t="s">
        <v>1208</v>
      </c>
      <c r="I813" s="22">
        <v>1</v>
      </c>
      <c r="J813" s="22">
        <v>2</v>
      </c>
      <c r="K813" s="22">
        <v>58024</v>
      </c>
      <c r="L813" s="22">
        <v>6232</v>
      </c>
      <c r="M813" s="22">
        <v>2</v>
      </c>
      <c r="N813" s="26">
        <v>0.6715740740740741</v>
      </c>
      <c r="O813" s="23">
        <f t="shared" si="29"/>
        <v>361605568</v>
      </c>
      <c r="P813" s="23">
        <f t="shared" si="30"/>
        <v>12464</v>
      </c>
    </row>
    <row r="814" spans="1:16" x14ac:dyDescent="0.25">
      <c r="A814" s="22">
        <v>807</v>
      </c>
      <c r="B814" s="25" t="s">
        <v>11</v>
      </c>
      <c r="C814" s="25" t="s">
        <v>1053</v>
      </c>
      <c r="D814" s="25" t="s">
        <v>1172</v>
      </c>
      <c r="E814" s="25" t="s">
        <v>1205</v>
      </c>
      <c r="F814" s="25" t="s">
        <v>1206</v>
      </c>
      <c r="G814" s="25">
        <v>9493895874</v>
      </c>
      <c r="H814" s="25" t="s">
        <v>1209</v>
      </c>
      <c r="I814" s="22">
        <v>1</v>
      </c>
      <c r="J814" s="22">
        <v>2</v>
      </c>
      <c r="K814" s="22">
        <v>6605</v>
      </c>
      <c r="L814" s="22">
        <v>3804</v>
      </c>
      <c r="M814" s="22">
        <v>2</v>
      </c>
      <c r="N814" s="26">
        <v>7.6446759259259256E-2</v>
      </c>
      <c r="O814" s="23">
        <f t="shared" si="29"/>
        <v>25125420</v>
      </c>
      <c r="P814" s="23">
        <f t="shared" si="30"/>
        <v>7608</v>
      </c>
    </row>
    <row r="815" spans="1:16" x14ac:dyDescent="0.25">
      <c r="A815" s="22">
        <v>808</v>
      </c>
      <c r="B815" s="25" t="s">
        <v>11</v>
      </c>
      <c r="C815" s="25" t="s">
        <v>1053</v>
      </c>
      <c r="D815" s="25" t="s">
        <v>1172</v>
      </c>
      <c r="E815" s="25" t="s">
        <v>1205</v>
      </c>
      <c r="F815" s="25" t="s">
        <v>1206</v>
      </c>
      <c r="G815" s="25">
        <v>9493895874</v>
      </c>
      <c r="H815" s="25" t="s">
        <v>1210</v>
      </c>
      <c r="I815" s="22">
        <v>1</v>
      </c>
      <c r="J815" s="22">
        <v>1</v>
      </c>
      <c r="K815" s="22">
        <v>2196</v>
      </c>
      <c r="L815" s="22">
        <v>5979</v>
      </c>
      <c r="M815" s="22">
        <v>1</v>
      </c>
      <c r="N815" s="26">
        <v>2.5416666666666667E-2</v>
      </c>
      <c r="O815" s="23">
        <f t="shared" si="29"/>
        <v>13129884</v>
      </c>
      <c r="P815" s="23">
        <f t="shared" si="30"/>
        <v>5979</v>
      </c>
    </row>
    <row r="816" spans="1:16" x14ac:dyDescent="0.25">
      <c r="A816" s="22">
        <v>809</v>
      </c>
      <c r="B816" s="25" t="s">
        <v>11</v>
      </c>
      <c r="C816" s="25" t="s">
        <v>1053</v>
      </c>
      <c r="D816" s="25" t="s">
        <v>1172</v>
      </c>
      <c r="E816" s="25" t="s">
        <v>1205</v>
      </c>
      <c r="F816" s="25" t="s">
        <v>1211</v>
      </c>
      <c r="G816" s="25"/>
      <c r="H816" s="25" t="s">
        <v>1212</v>
      </c>
      <c r="I816" s="22">
        <v>1</v>
      </c>
      <c r="J816" s="22">
        <v>0</v>
      </c>
      <c r="K816" s="22">
        <v>0</v>
      </c>
      <c r="L816" s="27"/>
      <c r="M816" s="22">
        <v>0</v>
      </c>
      <c r="N816" s="26">
        <v>0</v>
      </c>
      <c r="O816" s="23">
        <f t="shared" si="29"/>
        <v>0</v>
      </c>
      <c r="P816" s="23">
        <f t="shared" si="30"/>
        <v>0</v>
      </c>
    </row>
    <row r="817" spans="1:16" x14ac:dyDescent="0.25">
      <c r="A817" s="22">
        <v>810</v>
      </c>
      <c r="B817" s="25" t="s">
        <v>11</v>
      </c>
      <c r="C817" s="25" t="s">
        <v>1053</v>
      </c>
      <c r="D817" s="25" t="s">
        <v>1172</v>
      </c>
      <c r="E817" s="25" t="s">
        <v>1205</v>
      </c>
      <c r="F817" s="25" t="s">
        <v>1211</v>
      </c>
      <c r="G817" s="25"/>
      <c r="H817" s="25" t="s">
        <v>1213</v>
      </c>
      <c r="I817" s="22">
        <v>1</v>
      </c>
      <c r="J817" s="22">
        <v>0</v>
      </c>
      <c r="K817" s="22">
        <v>0</v>
      </c>
      <c r="L817" s="27"/>
      <c r="M817" s="22">
        <v>0</v>
      </c>
      <c r="N817" s="26">
        <v>0</v>
      </c>
      <c r="O817" s="23">
        <f t="shared" si="29"/>
        <v>0</v>
      </c>
      <c r="P817" s="23">
        <f t="shared" si="30"/>
        <v>0</v>
      </c>
    </row>
    <row r="818" spans="1:16" x14ac:dyDescent="0.25">
      <c r="A818" s="22">
        <v>811</v>
      </c>
      <c r="B818" s="25" t="s">
        <v>11</v>
      </c>
      <c r="C818" s="25" t="s">
        <v>1053</v>
      </c>
      <c r="D818" s="25" t="s">
        <v>1172</v>
      </c>
      <c r="E818" s="25" t="s">
        <v>1205</v>
      </c>
      <c r="F818" s="25" t="s">
        <v>1186</v>
      </c>
      <c r="G818" s="25">
        <v>8332958651</v>
      </c>
      <c r="H818" s="25" t="s">
        <v>1214</v>
      </c>
      <c r="I818" s="22">
        <v>1</v>
      </c>
      <c r="J818" s="22">
        <v>5</v>
      </c>
      <c r="K818" s="22">
        <v>107982</v>
      </c>
      <c r="L818" s="22">
        <v>2143</v>
      </c>
      <c r="M818" s="22">
        <v>5</v>
      </c>
      <c r="N818" s="26">
        <v>1.2497916666666666</v>
      </c>
      <c r="O818" s="23">
        <f t="shared" si="29"/>
        <v>231405426</v>
      </c>
      <c r="P818" s="23">
        <f t="shared" si="30"/>
        <v>10715</v>
      </c>
    </row>
    <row r="819" spans="1:16" x14ac:dyDescent="0.25">
      <c r="A819" s="22">
        <v>812</v>
      </c>
      <c r="B819" s="25" t="s">
        <v>11</v>
      </c>
      <c r="C819" s="25" t="s">
        <v>1053</v>
      </c>
      <c r="D819" s="25" t="s">
        <v>1172</v>
      </c>
      <c r="E819" s="25" t="s">
        <v>1215</v>
      </c>
      <c r="F819" s="25" t="s">
        <v>1062</v>
      </c>
      <c r="G819" s="25">
        <v>9490598727</v>
      </c>
      <c r="H819" s="25" t="s">
        <v>1216</v>
      </c>
      <c r="I819" s="22">
        <v>1</v>
      </c>
      <c r="J819" s="22">
        <v>1</v>
      </c>
      <c r="K819" s="22">
        <v>1638</v>
      </c>
      <c r="L819" s="22">
        <v>2209</v>
      </c>
      <c r="M819" s="22">
        <v>1</v>
      </c>
      <c r="N819" s="26">
        <v>1.8958333333333334E-2</v>
      </c>
      <c r="O819" s="23">
        <f t="shared" si="29"/>
        <v>3618342</v>
      </c>
      <c r="P819" s="23">
        <f t="shared" si="30"/>
        <v>2209</v>
      </c>
    </row>
    <row r="820" spans="1:16" x14ac:dyDescent="0.25">
      <c r="A820" s="22">
        <v>813</v>
      </c>
      <c r="B820" s="25" t="s">
        <v>11</v>
      </c>
      <c r="C820" s="25" t="s">
        <v>1053</v>
      </c>
      <c r="D820" s="25" t="s">
        <v>1172</v>
      </c>
      <c r="E820" s="25" t="s">
        <v>1215</v>
      </c>
      <c r="F820" s="25" t="s">
        <v>1062</v>
      </c>
      <c r="G820" s="25">
        <v>9490598727</v>
      </c>
      <c r="H820" s="25" t="s">
        <v>1217</v>
      </c>
      <c r="I820" s="22">
        <v>1</v>
      </c>
      <c r="J820" s="22">
        <v>0</v>
      </c>
      <c r="K820" s="22">
        <v>0</v>
      </c>
      <c r="L820" s="22">
        <v>1288</v>
      </c>
      <c r="M820" s="22">
        <v>0</v>
      </c>
      <c r="N820" s="26">
        <v>0</v>
      </c>
      <c r="O820" s="23">
        <f t="shared" si="29"/>
        <v>0</v>
      </c>
      <c r="P820" s="23">
        <f t="shared" si="30"/>
        <v>0</v>
      </c>
    </row>
    <row r="821" spans="1:16" x14ac:dyDescent="0.25">
      <c r="A821" s="22">
        <v>814</v>
      </c>
      <c r="B821" s="25" t="s">
        <v>11</v>
      </c>
      <c r="C821" s="25" t="s">
        <v>1053</v>
      </c>
      <c r="D821" s="25" t="s">
        <v>1172</v>
      </c>
      <c r="E821" s="25" t="s">
        <v>1215</v>
      </c>
      <c r="F821" s="25" t="s">
        <v>1218</v>
      </c>
      <c r="G821" s="25">
        <v>9490614948</v>
      </c>
      <c r="H821" s="25" t="s">
        <v>1219</v>
      </c>
      <c r="I821" s="22">
        <v>1</v>
      </c>
      <c r="J821" s="22">
        <v>1</v>
      </c>
      <c r="K821" s="22">
        <v>4836</v>
      </c>
      <c r="L821" s="22">
        <v>2996</v>
      </c>
      <c r="M821" s="22">
        <v>1</v>
      </c>
      <c r="N821" s="26">
        <v>5.5972222222222222E-2</v>
      </c>
      <c r="O821" s="23">
        <f t="shared" si="29"/>
        <v>14488656</v>
      </c>
      <c r="P821" s="23">
        <f t="shared" si="30"/>
        <v>2996</v>
      </c>
    </row>
    <row r="822" spans="1:16" x14ac:dyDescent="0.25">
      <c r="A822" s="22">
        <v>815</v>
      </c>
      <c r="B822" s="25" t="s">
        <v>11</v>
      </c>
      <c r="C822" s="25" t="s">
        <v>1053</v>
      </c>
      <c r="D822" s="25" t="s">
        <v>1172</v>
      </c>
      <c r="E822" s="25" t="s">
        <v>1215</v>
      </c>
      <c r="F822" s="25" t="s">
        <v>1218</v>
      </c>
      <c r="G822" s="25">
        <v>9490614948</v>
      </c>
      <c r="H822" s="25" t="s">
        <v>1220</v>
      </c>
      <c r="I822" s="22">
        <v>1</v>
      </c>
      <c r="J822" s="22">
        <v>1</v>
      </c>
      <c r="K822" s="22">
        <v>5226</v>
      </c>
      <c r="L822" s="22">
        <v>4853</v>
      </c>
      <c r="M822" s="22">
        <v>1</v>
      </c>
      <c r="N822" s="26">
        <v>6.0486111111111109E-2</v>
      </c>
      <c r="O822" s="23">
        <f t="shared" si="29"/>
        <v>25361778</v>
      </c>
      <c r="P822" s="23">
        <f t="shared" si="30"/>
        <v>4853</v>
      </c>
    </row>
    <row r="823" spans="1:16" x14ac:dyDescent="0.25">
      <c r="A823" s="22">
        <v>816</v>
      </c>
      <c r="B823" s="25" t="s">
        <v>11</v>
      </c>
      <c r="C823" s="25" t="s">
        <v>1053</v>
      </c>
      <c r="D823" s="25" t="s">
        <v>1172</v>
      </c>
      <c r="E823" s="25" t="s">
        <v>1215</v>
      </c>
      <c r="F823" s="25" t="s">
        <v>1218</v>
      </c>
      <c r="G823" s="25">
        <v>9490614948</v>
      </c>
      <c r="H823" s="25" t="s">
        <v>1221</v>
      </c>
      <c r="I823" s="22">
        <v>1</v>
      </c>
      <c r="J823" s="22">
        <v>0</v>
      </c>
      <c r="K823" s="22">
        <v>0</v>
      </c>
      <c r="L823" s="22">
        <v>2743</v>
      </c>
      <c r="M823" s="22">
        <v>0</v>
      </c>
      <c r="N823" s="26">
        <v>0</v>
      </c>
      <c r="O823" s="23">
        <f t="shared" si="29"/>
        <v>0</v>
      </c>
      <c r="P823" s="23">
        <f t="shared" si="30"/>
        <v>0</v>
      </c>
    </row>
    <row r="824" spans="1:16" x14ac:dyDescent="0.25">
      <c r="A824" s="22">
        <v>817</v>
      </c>
      <c r="B824" s="25" t="s">
        <v>11</v>
      </c>
      <c r="C824" s="25" t="s">
        <v>1053</v>
      </c>
      <c r="D824" s="25" t="s">
        <v>1172</v>
      </c>
      <c r="E824" s="25" t="s">
        <v>1215</v>
      </c>
      <c r="F824" s="25" t="s">
        <v>1218</v>
      </c>
      <c r="G824" s="25">
        <v>9490614948</v>
      </c>
      <c r="H824" s="25" t="s">
        <v>1222</v>
      </c>
      <c r="I824" s="22">
        <v>1</v>
      </c>
      <c r="J824" s="22">
        <v>1</v>
      </c>
      <c r="K824" s="22">
        <v>5903</v>
      </c>
      <c r="L824" s="22">
        <v>6270</v>
      </c>
      <c r="M824" s="22">
        <v>1</v>
      </c>
      <c r="N824" s="26">
        <v>6.8321759259259263E-2</v>
      </c>
      <c r="O824" s="23">
        <f t="shared" si="29"/>
        <v>37011810</v>
      </c>
      <c r="P824" s="23">
        <f t="shared" si="30"/>
        <v>6270</v>
      </c>
    </row>
    <row r="825" spans="1:16" x14ac:dyDescent="0.25">
      <c r="A825" s="22">
        <v>818</v>
      </c>
      <c r="B825" s="25" t="s">
        <v>11</v>
      </c>
      <c r="C825" s="25" t="s">
        <v>1053</v>
      </c>
      <c r="D825" s="25" t="s">
        <v>1172</v>
      </c>
      <c r="E825" s="25" t="s">
        <v>1215</v>
      </c>
      <c r="F825" s="25" t="s">
        <v>1218</v>
      </c>
      <c r="G825" s="25">
        <v>9490614948</v>
      </c>
      <c r="H825" s="25" t="s">
        <v>1223</v>
      </c>
      <c r="I825" s="22">
        <v>1</v>
      </c>
      <c r="J825" s="22">
        <v>1</v>
      </c>
      <c r="K825" s="22">
        <v>2418</v>
      </c>
      <c r="L825" s="22">
        <v>4611</v>
      </c>
      <c r="M825" s="22">
        <v>1</v>
      </c>
      <c r="N825" s="26">
        <v>2.7986111111111111E-2</v>
      </c>
      <c r="O825" s="23">
        <f t="shared" si="29"/>
        <v>11149398</v>
      </c>
      <c r="P825" s="23">
        <f t="shared" si="30"/>
        <v>4611</v>
      </c>
    </row>
    <row r="826" spans="1:16" x14ac:dyDescent="0.25">
      <c r="A826" s="22">
        <v>819</v>
      </c>
      <c r="B826" s="25" t="s">
        <v>11</v>
      </c>
      <c r="C826" s="25" t="s">
        <v>1053</v>
      </c>
      <c r="D826" s="25" t="s">
        <v>1172</v>
      </c>
      <c r="E826" s="25" t="s">
        <v>1215</v>
      </c>
      <c r="F826" s="25" t="s">
        <v>1218</v>
      </c>
      <c r="G826" s="25">
        <v>9490614948</v>
      </c>
      <c r="H826" s="25" t="s">
        <v>1224</v>
      </c>
      <c r="I826" s="22">
        <v>1</v>
      </c>
      <c r="J826" s="22">
        <v>1</v>
      </c>
      <c r="K826" s="22">
        <v>5460</v>
      </c>
      <c r="L826" s="22">
        <v>2684</v>
      </c>
      <c r="M826" s="22">
        <v>1</v>
      </c>
      <c r="N826" s="26">
        <v>6.3194444444444442E-2</v>
      </c>
      <c r="O826" s="23">
        <f t="shared" si="29"/>
        <v>14654640</v>
      </c>
      <c r="P826" s="23">
        <f t="shared" si="30"/>
        <v>2684</v>
      </c>
    </row>
    <row r="827" spans="1:16" x14ac:dyDescent="0.25">
      <c r="A827" s="22">
        <v>820</v>
      </c>
      <c r="B827" s="25" t="s">
        <v>11</v>
      </c>
      <c r="C827" s="25" t="s">
        <v>1053</v>
      </c>
      <c r="D827" s="25" t="s">
        <v>1172</v>
      </c>
      <c r="E827" s="25" t="s">
        <v>1215</v>
      </c>
      <c r="F827" s="25" t="s">
        <v>1064</v>
      </c>
      <c r="G827" s="25">
        <v>9440851708</v>
      </c>
      <c r="H827" s="25" t="s">
        <v>1225</v>
      </c>
      <c r="I827" s="22">
        <v>1</v>
      </c>
      <c r="J827" s="22">
        <v>0</v>
      </c>
      <c r="K827" s="22">
        <v>0</v>
      </c>
      <c r="L827" s="22">
        <v>1433</v>
      </c>
      <c r="M827" s="22">
        <v>0</v>
      </c>
      <c r="N827" s="26">
        <v>0</v>
      </c>
      <c r="O827" s="23">
        <f t="shared" si="29"/>
        <v>0</v>
      </c>
      <c r="P827" s="23">
        <f t="shared" si="30"/>
        <v>0</v>
      </c>
    </row>
    <row r="828" spans="1:16" x14ac:dyDescent="0.25">
      <c r="A828" s="22">
        <v>821</v>
      </c>
      <c r="B828" s="25" t="s">
        <v>11</v>
      </c>
      <c r="C828" s="25" t="s">
        <v>1053</v>
      </c>
      <c r="D828" s="25" t="s">
        <v>1172</v>
      </c>
      <c r="E828" s="25" t="s">
        <v>1215</v>
      </c>
      <c r="F828" s="25" t="s">
        <v>1064</v>
      </c>
      <c r="G828" s="25">
        <v>9440851708</v>
      </c>
      <c r="H828" s="25" t="s">
        <v>1226</v>
      </c>
      <c r="I828" s="22">
        <v>1</v>
      </c>
      <c r="J828" s="22">
        <v>0</v>
      </c>
      <c r="K828" s="22">
        <v>0</v>
      </c>
      <c r="L828" s="22">
        <v>960</v>
      </c>
      <c r="M828" s="22">
        <v>0</v>
      </c>
      <c r="N828" s="26">
        <v>0</v>
      </c>
      <c r="O828" s="23">
        <f t="shared" si="29"/>
        <v>0</v>
      </c>
      <c r="P828" s="23">
        <f t="shared" si="30"/>
        <v>0</v>
      </c>
    </row>
    <row r="829" spans="1:16" x14ac:dyDescent="0.25">
      <c r="A829" s="22">
        <v>822</v>
      </c>
      <c r="B829" s="25" t="s">
        <v>11</v>
      </c>
      <c r="C829" s="25" t="s">
        <v>1053</v>
      </c>
      <c r="D829" s="25" t="s">
        <v>1172</v>
      </c>
      <c r="E829" s="25" t="s">
        <v>1215</v>
      </c>
      <c r="F829" s="25" t="s">
        <v>1064</v>
      </c>
      <c r="G829" s="25">
        <v>9440851708</v>
      </c>
      <c r="H829" s="25" t="s">
        <v>1227</v>
      </c>
      <c r="I829" s="22">
        <v>1</v>
      </c>
      <c r="J829" s="22">
        <v>0</v>
      </c>
      <c r="K829" s="22">
        <v>0</v>
      </c>
      <c r="L829" s="22">
        <v>751</v>
      </c>
      <c r="M829" s="22">
        <v>0</v>
      </c>
      <c r="N829" s="26">
        <v>0</v>
      </c>
      <c r="O829" s="23">
        <f t="shared" si="29"/>
        <v>0</v>
      </c>
      <c r="P829" s="23">
        <f t="shared" si="30"/>
        <v>0</v>
      </c>
    </row>
    <row r="830" spans="1:16" x14ac:dyDescent="0.25">
      <c r="A830" s="22">
        <v>823</v>
      </c>
      <c r="B830" s="25" t="s">
        <v>11</v>
      </c>
      <c r="C830" s="25" t="s">
        <v>1053</v>
      </c>
      <c r="D830" s="25" t="s">
        <v>1228</v>
      </c>
      <c r="E830" s="25" t="s">
        <v>1229</v>
      </c>
      <c r="F830" s="25" t="s">
        <v>1230</v>
      </c>
      <c r="G830" s="25">
        <v>8331014902</v>
      </c>
      <c r="H830" s="25" t="s">
        <v>1231</v>
      </c>
      <c r="I830" s="22">
        <v>1</v>
      </c>
      <c r="J830" s="22">
        <v>1</v>
      </c>
      <c r="K830" s="22">
        <v>3588</v>
      </c>
      <c r="L830" s="22">
        <v>2834</v>
      </c>
      <c r="M830" s="22">
        <v>1</v>
      </c>
      <c r="N830" s="26">
        <v>4.1527777777777775E-2</v>
      </c>
      <c r="O830" s="23">
        <f t="shared" si="29"/>
        <v>10168392</v>
      </c>
      <c r="P830" s="23">
        <f t="shared" si="30"/>
        <v>2834</v>
      </c>
    </row>
    <row r="831" spans="1:16" x14ac:dyDescent="0.25">
      <c r="A831" s="22">
        <v>824</v>
      </c>
      <c r="B831" s="25" t="s">
        <v>11</v>
      </c>
      <c r="C831" s="25" t="s">
        <v>1053</v>
      </c>
      <c r="D831" s="25" t="s">
        <v>1228</v>
      </c>
      <c r="E831" s="25" t="s">
        <v>1229</v>
      </c>
      <c r="F831" s="25" t="s">
        <v>1230</v>
      </c>
      <c r="G831" s="25">
        <v>8331014902</v>
      </c>
      <c r="H831" s="25" t="s">
        <v>1232</v>
      </c>
      <c r="I831" s="22">
        <v>1</v>
      </c>
      <c r="J831" s="22">
        <v>1</v>
      </c>
      <c r="K831" s="22">
        <v>3666</v>
      </c>
      <c r="L831" s="22">
        <v>2085</v>
      </c>
      <c r="M831" s="22">
        <v>1</v>
      </c>
      <c r="N831" s="26">
        <v>4.2430555555555555E-2</v>
      </c>
      <c r="O831" s="23">
        <f t="shared" si="29"/>
        <v>7643610</v>
      </c>
      <c r="P831" s="23">
        <f t="shared" si="30"/>
        <v>2085</v>
      </c>
    </row>
    <row r="832" spans="1:16" x14ac:dyDescent="0.25">
      <c r="A832" s="22">
        <v>825</v>
      </c>
      <c r="B832" s="25" t="s">
        <v>11</v>
      </c>
      <c r="C832" s="25" t="s">
        <v>1053</v>
      </c>
      <c r="D832" s="25" t="s">
        <v>1228</v>
      </c>
      <c r="E832" s="25" t="s">
        <v>1229</v>
      </c>
      <c r="F832" s="25" t="s">
        <v>1230</v>
      </c>
      <c r="G832" s="25">
        <v>8331014902</v>
      </c>
      <c r="H832" s="25" t="s">
        <v>1233</v>
      </c>
      <c r="I832" s="22">
        <v>1</v>
      </c>
      <c r="J832" s="22">
        <v>2</v>
      </c>
      <c r="K832" s="22">
        <v>7644</v>
      </c>
      <c r="L832" s="22">
        <v>3512</v>
      </c>
      <c r="M832" s="22">
        <v>2</v>
      </c>
      <c r="N832" s="26">
        <v>8.8472222222222216E-2</v>
      </c>
      <c r="O832" s="23">
        <f t="shared" si="29"/>
        <v>26845728</v>
      </c>
      <c r="P832" s="23">
        <f t="shared" si="30"/>
        <v>7024</v>
      </c>
    </row>
    <row r="833" spans="1:16" x14ac:dyDescent="0.25">
      <c r="A833" s="22">
        <v>826</v>
      </c>
      <c r="B833" s="25" t="s">
        <v>11</v>
      </c>
      <c r="C833" s="25" t="s">
        <v>1053</v>
      </c>
      <c r="D833" s="25" t="s">
        <v>1228</v>
      </c>
      <c r="E833" s="25" t="s">
        <v>1229</v>
      </c>
      <c r="F833" s="25" t="s">
        <v>1230</v>
      </c>
      <c r="G833" s="25">
        <v>8331014902</v>
      </c>
      <c r="H833" s="25" t="s">
        <v>1234</v>
      </c>
      <c r="I833" s="22">
        <v>1</v>
      </c>
      <c r="J833" s="22">
        <v>1</v>
      </c>
      <c r="K833" s="22">
        <v>3328</v>
      </c>
      <c r="L833" s="22">
        <v>1924</v>
      </c>
      <c r="M833" s="22">
        <v>1</v>
      </c>
      <c r="N833" s="26">
        <v>3.8518518518518521E-2</v>
      </c>
      <c r="O833" s="23">
        <f t="shared" si="29"/>
        <v>6403072</v>
      </c>
      <c r="P833" s="23">
        <f t="shared" si="30"/>
        <v>1924</v>
      </c>
    </row>
    <row r="834" spans="1:16" x14ac:dyDescent="0.25">
      <c r="A834" s="22">
        <v>827</v>
      </c>
      <c r="B834" s="25" t="s">
        <v>11</v>
      </c>
      <c r="C834" s="25" t="s">
        <v>1053</v>
      </c>
      <c r="D834" s="25" t="s">
        <v>1228</v>
      </c>
      <c r="E834" s="25" t="s">
        <v>1229</v>
      </c>
      <c r="F834" s="25" t="s">
        <v>1230</v>
      </c>
      <c r="G834" s="25">
        <v>8331014902</v>
      </c>
      <c r="H834" s="25" t="s">
        <v>1235</v>
      </c>
      <c r="I834" s="22">
        <v>1</v>
      </c>
      <c r="J834" s="22">
        <v>1</v>
      </c>
      <c r="K834" s="22">
        <v>3666</v>
      </c>
      <c r="L834" s="22">
        <v>1155</v>
      </c>
      <c r="M834" s="22">
        <v>1</v>
      </c>
      <c r="N834" s="26">
        <v>4.2430555555555555E-2</v>
      </c>
      <c r="O834" s="23">
        <f t="shared" si="29"/>
        <v>4234230</v>
      </c>
      <c r="P834" s="23">
        <f t="shared" si="30"/>
        <v>1155</v>
      </c>
    </row>
    <row r="835" spans="1:16" x14ac:dyDescent="0.25">
      <c r="A835" s="22">
        <v>828</v>
      </c>
      <c r="B835" s="25" t="s">
        <v>11</v>
      </c>
      <c r="C835" s="25" t="s">
        <v>1053</v>
      </c>
      <c r="D835" s="25" t="s">
        <v>1228</v>
      </c>
      <c r="E835" s="25" t="s">
        <v>1229</v>
      </c>
      <c r="F835" s="25" t="s">
        <v>1135</v>
      </c>
      <c r="G835" s="25">
        <v>9490615660</v>
      </c>
      <c r="H835" s="25" t="s">
        <v>1236</v>
      </c>
      <c r="I835" s="22">
        <v>1</v>
      </c>
      <c r="J835" s="22">
        <v>0</v>
      </c>
      <c r="K835" s="22">
        <v>0</v>
      </c>
      <c r="L835" s="22">
        <v>4278</v>
      </c>
      <c r="M835" s="22">
        <v>0</v>
      </c>
      <c r="N835" s="26">
        <v>0</v>
      </c>
      <c r="O835" s="23">
        <f t="shared" si="29"/>
        <v>0</v>
      </c>
      <c r="P835" s="23">
        <f t="shared" si="30"/>
        <v>0</v>
      </c>
    </row>
    <row r="836" spans="1:16" x14ac:dyDescent="0.25">
      <c r="A836" s="22">
        <v>829</v>
      </c>
      <c r="B836" s="25" t="s">
        <v>11</v>
      </c>
      <c r="C836" s="25" t="s">
        <v>1053</v>
      </c>
      <c r="D836" s="25" t="s">
        <v>1228</v>
      </c>
      <c r="E836" s="25" t="s">
        <v>1229</v>
      </c>
      <c r="F836" s="25" t="s">
        <v>1135</v>
      </c>
      <c r="G836" s="25">
        <v>9490615660</v>
      </c>
      <c r="H836" s="25" t="s">
        <v>1237</v>
      </c>
      <c r="I836" s="22">
        <v>1</v>
      </c>
      <c r="J836" s="22">
        <v>2</v>
      </c>
      <c r="K836" s="22">
        <v>36896</v>
      </c>
      <c r="L836" s="22">
        <v>1</v>
      </c>
      <c r="M836" s="22">
        <v>2</v>
      </c>
      <c r="N836" s="26">
        <v>0.42703703703703705</v>
      </c>
      <c r="O836" s="23">
        <f t="shared" si="29"/>
        <v>36896</v>
      </c>
      <c r="P836" s="23">
        <f t="shared" si="30"/>
        <v>2</v>
      </c>
    </row>
    <row r="837" spans="1:16" x14ac:dyDescent="0.25">
      <c r="A837" s="22">
        <v>830</v>
      </c>
      <c r="B837" s="25" t="s">
        <v>11</v>
      </c>
      <c r="C837" s="25" t="s">
        <v>1053</v>
      </c>
      <c r="D837" s="25" t="s">
        <v>1228</v>
      </c>
      <c r="E837" s="25" t="s">
        <v>1229</v>
      </c>
      <c r="F837" s="25" t="s">
        <v>1135</v>
      </c>
      <c r="G837" s="25">
        <v>9490615660</v>
      </c>
      <c r="H837" s="25" t="s">
        <v>1238</v>
      </c>
      <c r="I837" s="22">
        <v>1</v>
      </c>
      <c r="J837" s="22">
        <v>0</v>
      </c>
      <c r="K837" s="22">
        <v>0</v>
      </c>
      <c r="L837" s="22">
        <v>1382</v>
      </c>
      <c r="M837" s="22">
        <v>0</v>
      </c>
      <c r="N837" s="26">
        <v>0</v>
      </c>
      <c r="O837" s="23">
        <f t="shared" si="29"/>
        <v>0</v>
      </c>
      <c r="P837" s="23">
        <f t="shared" si="30"/>
        <v>0</v>
      </c>
    </row>
    <row r="838" spans="1:16" x14ac:dyDescent="0.25">
      <c r="A838" s="22">
        <v>831</v>
      </c>
      <c r="B838" s="25" t="s">
        <v>11</v>
      </c>
      <c r="C838" s="25" t="s">
        <v>1053</v>
      </c>
      <c r="D838" s="25" t="s">
        <v>1228</v>
      </c>
      <c r="E838" s="25" t="s">
        <v>1229</v>
      </c>
      <c r="F838" s="25" t="s">
        <v>1239</v>
      </c>
      <c r="G838" s="25">
        <v>9490615659</v>
      </c>
      <c r="H838" s="25" t="s">
        <v>1240</v>
      </c>
      <c r="I838" s="22">
        <v>1</v>
      </c>
      <c r="J838" s="22">
        <v>1</v>
      </c>
      <c r="K838" s="22">
        <v>5720</v>
      </c>
      <c r="L838" s="22">
        <v>3067</v>
      </c>
      <c r="M838" s="22">
        <v>1</v>
      </c>
      <c r="N838" s="26">
        <v>6.6203703703703709E-2</v>
      </c>
      <c r="O838" s="23">
        <f t="shared" si="29"/>
        <v>17543240</v>
      </c>
      <c r="P838" s="23">
        <f t="shared" si="30"/>
        <v>3067</v>
      </c>
    </row>
    <row r="839" spans="1:16" x14ac:dyDescent="0.25">
      <c r="A839" s="22">
        <v>832</v>
      </c>
      <c r="B839" s="25" t="s">
        <v>11</v>
      </c>
      <c r="C839" s="25" t="s">
        <v>1053</v>
      </c>
      <c r="D839" s="25" t="s">
        <v>1228</v>
      </c>
      <c r="E839" s="25" t="s">
        <v>1229</v>
      </c>
      <c r="F839" s="25" t="s">
        <v>1239</v>
      </c>
      <c r="G839" s="25">
        <v>9490615659</v>
      </c>
      <c r="H839" s="25" t="s">
        <v>1241</v>
      </c>
      <c r="I839" s="22">
        <v>1</v>
      </c>
      <c r="J839" s="22">
        <v>1</v>
      </c>
      <c r="K839" s="22">
        <v>5720</v>
      </c>
      <c r="L839" s="22">
        <v>3515</v>
      </c>
      <c r="M839" s="22">
        <v>1</v>
      </c>
      <c r="N839" s="26">
        <v>6.6203703703703709E-2</v>
      </c>
      <c r="O839" s="23">
        <f t="shared" si="29"/>
        <v>20105800</v>
      </c>
      <c r="P839" s="23">
        <f t="shared" si="30"/>
        <v>3515</v>
      </c>
    </row>
    <row r="840" spans="1:16" x14ac:dyDescent="0.25">
      <c r="A840" s="22">
        <v>833</v>
      </c>
      <c r="B840" s="25" t="s">
        <v>11</v>
      </c>
      <c r="C840" s="25" t="s">
        <v>1053</v>
      </c>
      <c r="D840" s="25" t="s">
        <v>1228</v>
      </c>
      <c r="E840" s="25" t="s">
        <v>1242</v>
      </c>
      <c r="F840" s="25" t="s">
        <v>1243</v>
      </c>
      <c r="G840" s="25">
        <v>7382600107</v>
      </c>
      <c r="H840" s="25" t="s">
        <v>1244</v>
      </c>
      <c r="I840" s="22">
        <v>1</v>
      </c>
      <c r="J840" s="22">
        <v>1</v>
      </c>
      <c r="K840" s="22">
        <v>8870</v>
      </c>
      <c r="L840" s="22">
        <v>491</v>
      </c>
      <c r="M840" s="22">
        <v>1</v>
      </c>
      <c r="N840" s="26">
        <v>0.10266203703703704</v>
      </c>
      <c r="O840" s="23">
        <f t="shared" si="29"/>
        <v>4355170</v>
      </c>
      <c r="P840" s="23">
        <f t="shared" si="30"/>
        <v>491</v>
      </c>
    </row>
    <row r="841" spans="1:16" x14ac:dyDescent="0.25">
      <c r="A841" s="22">
        <v>834</v>
      </c>
      <c r="B841" s="25" t="s">
        <v>11</v>
      </c>
      <c r="C841" s="25" t="s">
        <v>1053</v>
      </c>
      <c r="D841" s="25" t="s">
        <v>1228</v>
      </c>
      <c r="E841" s="25" t="s">
        <v>1242</v>
      </c>
      <c r="F841" s="25" t="s">
        <v>1243</v>
      </c>
      <c r="G841" s="25">
        <v>7382600107</v>
      </c>
      <c r="H841" s="25" t="s">
        <v>1245</v>
      </c>
      <c r="I841" s="22">
        <v>1</v>
      </c>
      <c r="J841" s="22">
        <v>1</v>
      </c>
      <c r="K841" s="22">
        <v>7305</v>
      </c>
      <c r="L841" s="22">
        <v>1133</v>
      </c>
      <c r="M841" s="22">
        <v>1</v>
      </c>
      <c r="N841" s="26">
        <v>8.4548611111111116E-2</v>
      </c>
      <c r="O841" s="23">
        <f t="shared" si="29"/>
        <v>8276565</v>
      </c>
      <c r="P841" s="23">
        <f t="shared" si="30"/>
        <v>1133</v>
      </c>
    </row>
    <row r="842" spans="1:16" x14ac:dyDescent="0.25">
      <c r="A842" s="22">
        <v>835</v>
      </c>
      <c r="B842" s="25" t="s">
        <v>11</v>
      </c>
      <c r="C842" s="25" t="s">
        <v>1053</v>
      </c>
      <c r="D842" s="25" t="s">
        <v>1228</v>
      </c>
      <c r="E842" s="25" t="s">
        <v>1242</v>
      </c>
      <c r="F842" s="25" t="s">
        <v>1243</v>
      </c>
      <c r="G842" s="25">
        <v>7382600107</v>
      </c>
      <c r="H842" s="25" t="s">
        <v>1246</v>
      </c>
      <c r="I842" s="22">
        <v>1</v>
      </c>
      <c r="J842" s="22">
        <v>1</v>
      </c>
      <c r="K842" s="22">
        <v>7009</v>
      </c>
      <c r="L842" s="22">
        <v>1932</v>
      </c>
      <c r="M842" s="22">
        <v>1</v>
      </c>
      <c r="N842" s="26">
        <v>8.1122685185185187E-2</v>
      </c>
      <c r="O842" s="23">
        <f t="shared" si="29"/>
        <v>13541388</v>
      </c>
      <c r="P842" s="23">
        <f t="shared" si="30"/>
        <v>1932</v>
      </c>
    </row>
    <row r="843" spans="1:16" x14ac:dyDescent="0.25">
      <c r="A843" s="22">
        <v>836</v>
      </c>
      <c r="B843" s="25" t="s">
        <v>11</v>
      </c>
      <c r="C843" s="25" t="s">
        <v>1053</v>
      </c>
      <c r="D843" s="25" t="s">
        <v>1228</v>
      </c>
      <c r="E843" s="25" t="s">
        <v>1242</v>
      </c>
      <c r="F843" s="25" t="s">
        <v>1243</v>
      </c>
      <c r="G843" s="25">
        <v>7382600107</v>
      </c>
      <c r="H843" s="25" t="s">
        <v>1247</v>
      </c>
      <c r="I843" s="22">
        <v>1</v>
      </c>
      <c r="J843" s="22">
        <v>1</v>
      </c>
      <c r="K843" s="22">
        <v>7008</v>
      </c>
      <c r="L843" s="22">
        <v>423</v>
      </c>
      <c r="M843" s="22">
        <v>1</v>
      </c>
      <c r="N843" s="26">
        <v>8.1111111111111106E-2</v>
      </c>
      <c r="O843" s="23">
        <f t="shared" si="29"/>
        <v>2964384</v>
      </c>
      <c r="P843" s="23">
        <f t="shared" si="30"/>
        <v>423</v>
      </c>
    </row>
    <row r="844" spans="1:16" x14ac:dyDescent="0.25">
      <c r="A844" s="22">
        <v>837</v>
      </c>
      <c r="B844" s="25" t="s">
        <v>11</v>
      </c>
      <c r="C844" s="25" t="s">
        <v>1053</v>
      </c>
      <c r="D844" s="25" t="s">
        <v>1228</v>
      </c>
      <c r="E844" s="25" t="s">
        <v>1242</v>
      </c>
      <c r="F844" s="25" t="s">
        <v>1243</v>
      </c>
      <c r="G844" s="25">
        <v>7382600107</v>
      </c>
      <c r="H844" s="25" t="s">
        <v>1248</v>
      </c>
      <c r="I844" s="22">
        <v>1</v>
      </c>
      <c r="J844" s="22">
        <v>2</v>
      </c>
      <c r="K844" s="22">
        <v>14470</v>
      </c>
      <c r="L844" s="22">
        <v>1940</v>
      </c>
      <c r="M844" s="22">
        <v>2</v>
      </c>
      <c r="N844" s="26">
        <v>0.16747685185185185</v>
      </c>
      <c r="O844" s="23">
        <f t="shared" si="29"/>
        <v>28071800</v>
      </c>
      <c r="P844" s="23">
        <f t="shared" si="30"/>
        <v>3880</v>
      </c>
    </row>
    <row r="845" spans="1:16" x14ac:dyDescent="0.25">
      <c r="A845" s="22">
        <v>838</v>
      </c>
      <c r="B845" s="25" t="s">
        <v>11</v>
      </c>
      <c r="C845" s="25" t="s">
        <v>1053</v>
      </c>
      <c r="D845" s="25" t="s">
        <v>1228</v>
      </c>
      <c r="E845" s="25" t="s">
        <v>1242</v>
      </c>
      <c r="F845" s="25" t="s">
        <v>1243</v>
      </c>
      <c r="G845" s="25">
        <v>7382600107</v>
      </c>
      <c r="H845" s="25" t="s">
        <v>1249</v>
      </c>
      <c r="I845" s="22">
        <v>1</v>
      </c>
      <c r="J845" s="22">
        <v>1</v>
      </c>
      <c r="K845" s="22">
        <v>6916</v>
      </c>
      <c r="L845" s="22">
        <v>732</v>
      </c>
      <c r="M845" s="22">
        <v>1</v>
      </c>
      <c r="N845" s="26">
        <v>8.0046296296296296E-2</v>
      </c>
      <c r="O845" s="23">
        <f t="shared" si="29"/>
        <v>5062512</v>
      </c>
      <c r="P845" s="23">
        <f t="shared" si="30"/>
        <v>732</v>
      </c>
    </row>
    <row r="846" spans="1:16" x14ac:dyDescent="0.25">
      <c r="A846" s="22">
        <v>839</v>
      </c>
      <c r="B846" s="25" t="s">
        <v>11</v>
      </c>
      <c r="C846" s="25" t="s">
        <v>1053</v>
      </c>
      <c r="D846" s="25" t="s">
        <v>1228</v>
      </c>
      <c r="E846" s="25" t="s">
        <v>1242</v>
      </c>
      <c r="F846" s="25" t="s">
        <v>1250</v>
      </c>
      <c r="G846" s="25">
        <v>9490615661</v>
      </c>
      <c r="H846" s="25" t="s">
        <v>1251</v>
      </c>
      <c r="I846" s="22">
        <v>1</v>
      </c>
      <c r="J846" s="22">
        <v>1</v>
      </c>
      <c r="K846" s="22">
        <v>25506</v>
      </c>
      <c r="L846" s="22">
        <v>1718</v>
      </c>
      <c r="M846" s="22">
        <v>1</v>
      </c>
      <c r="N846" s="26">
        <v>0.29520833333333335</v>
      </c>
      <c r="O846" s="23">
        <f t="shared" si="29"/>
        <v>43819308</v>
      </c>
      <c r="P846" s="23">
        <f t="shared" si="30"/>
        <v>1718</v>
      </c>
    </row>
    <row r="847" spans="1:16" x14ac:dyDescent="0.25">
      <c r="A847" s="22">
        <v>840</v>
      </c>
      <c r="B847" s="25" t="s">
        <v>11</v>
      </c>
      <c r="C847" s="25" t="s">
        <v>1053</v>
      </c>
      <c r="D847" s="25" t="s">
        <v>1228</v>
      </c>
      <c r="E847" s="25" t="s">
        <v>1242</v>
      </c>
      <c r="F847" s="25" t="s">
        <v>1250</v>
      </c>
      <c r="G847" s="25">
        <v>9490615661</v>
      </c>
      <c r="H847" s="25" t="s">
        <v>1252</v>
      </c>
      <c r="I847" s="22">
        <v>1</v>
      </c>
      <c r="J847" s="22">
        <v>0</v>
      </c>
      <c r="K847" s="22">
        <v>0</v>
      </c>
      <c r="L847" s="22">
        <v>92</v>
      </c>
      <c r="M847" s="22">
        <v>0</v>
      </c>
      <c r="N847" s="26">
        <v>0</v>
      </c>
      <c r="O847" s="23">
        <f t="shared" si="29"/>
        <v>0</v>
      </c>
      <c r="P847" s="23">
        <f t="shared" si="30"/>
        <v>0</v>
      </c>
    </row>
    <row r="848" spans="1:16" x14ac:dyDescent="0.25">
      <c r="A848" s="22">
        <v>841</v>
      </c>
      <c r="B848" s="25" t="s">
        <v>11</v>
      </c>
      <c r="C848" s="25" t="s">
        <v>1053</v>
      </c>
      <c r="D848" s="25" t="s">
        <v>1228</v>
      </c>
      <c r="E848" s="25" t="s">
        <v>1242</v>
      </c>
      <c r="F848" s="25" t="s">
        <v>1250</v>
      </c>
      <c r="G848" s="25">
        <v>9490615661</v>
      </c>
      <c r="H848" s="25" t="s">
        <v>1253</v>
      </c>
      <c r="I848" s="22">
        <v>1</v>
      </c>
      <c r="J848" s="22">
        <v>1</v>
      </c>
      <c r="K848" s="22">
        <v>26208</v>
      </c>
      <c r="L848" s="22">
        <v>175</v>
      </c>
      <c r="M848" s="22">
        <v>1</v>
      </c>
      <c r="N848" s="26">
        <v>0.30333333333333334</v>
      </c>
      <c r="O848" s="23">
        <f t="shared" ref="O848:O911" si="31">K848*L848</f>
        <v>4586400</v>
      </c>
      <c r="P848" s="23">
        <f t="shared" ref="P848:P911" si="32">J848*L848</f>
        <v>175</v>
      </c>
    </row>
    <row r="849" spans="1:16" x14ac:dyDescent="0.25">
      <c r="A849" s="22">
        <v>842</v>
      </c>
      <c r="B849" s="25" t="s">
        <v>11</v>
      </c>
      <c r="C849" s="25" t="s">
        <v>1053</v>
      </c>
      <c r="D849" s="25" t="s">
        <v>1228</v>
      </c>
      <c r="E849" s="25" t="s">
        <v>1242</v>
      </c>
      <c r="F849" s="25" t="s">
        <v>1250</v>
      </c>
      <c r="G849" s="25">
        <v>9490615661</v>
      </c>
      <c r="H849" s="25" t="s">
        <v>1254</v>
      </c>
      <c r="I849" s="22">
        <v>1</v>
      </c>
      <c r="J849" s="22">
        <v>1</v>
      </c>
      <c r="K849" s="22">
        <v>21580</v>
      </c>
      <c r="L849" s="22">
        <v>3000</v>
      </c>
      <c r="M849" s="22">
        <v>1</v>
      </c>
      <c r="N849" s="26">
        <v>0.24976851851851853</v>
      </c>
      <c r="O849" s="23">
        <f t="shared" si="31"/>
        <v>64740000</v>
      </c>
      <c r="P849" s="23">
        <f t="shared" si="32"/>
        <v>3000</v>
      </c>
    </row>
    <row r="850" spans="1:16" x14ac:dyDescent="0.25">
      <c r="A850" s="22">
        <v>843</v>
      </c>
      <c r="B850" s="25" t="s">
        <v>11</v>
      </c>
      <c r="C850" s="25" t="s">
        <v>1053</v>
      </c>
      <c r="D850" s="25" t="s">
        <v>1228</v>
      </c>
      <c r="E850" s="25" t="s">
        <v>1242</v>
      </c>
      <c r="F850" s="25" t="s">
        <v>1255</v>
      </c>
      <c r="G850" s="25">
        <v>8333900477</v>
      </c>
      <c r="H850" s="25" t="s">
        <v>1256</v>
      </c>
      <c r="I850" s="22">
        <v>1</v>
      </c>
      <c r="J850" s="22">
        <v>3</v>
      </c>
      <c r="K850" s="22">
        <v>13958</v>
      </c>
      <c r="L850" s="22">
        <v>1644</v>
      </c>
      <c r="M850" s="22">
        <v>3</v>
      </c>
      <c r="N850" s="26">
        <v>0.16155092592592593</v>
      </c>
      <c r="O850" s="23">
        <f t="shared" si="31"/>
        <v>22946952</v>
      </c>
      <c r="P850" s="23">
        <f t="shared" si="32"/>
        <v>4932</v>
      </c>
    </row>
    <row r="851" spans="1:16" x14ac:dyDescent="0.25">
      <c r="A851" s="22">
        <v>844</v>
      </c>
      <c r="B851" s="25" t="s">
        <v>11</v>
      </c>
      <c r="C851" s="25" t="s">
        <v>1053</v>
      </c>
      <c r="D851" s="25" t="s">
        <v>1228</v>
      </c>
      <c r="E851" s="25" t="s">
        <v>1242</v>
      </c>
      <c r="F851" s="25" t="s">
        <v>1255</v>
      </c>
      <c r="G851" s="25">
        <v>8333900477</v>
      </c>
      <c r="H851" s="25" t="s">
        <v>1257</v>
      </c>
      <c r="I851" s="22">
        <v>1</v>
      </c>
      <c r="J851" s="22">
        <v>2</v>
      </c>
      <c r="K851" s="22">
        <v>9304</v>
      </c>
      <c r="L851" s="22">
        <v>835</v>
      </c>
      <c r="M851" s="22">
        <v>2</v>
      </c>
      <c r="N851" s="26">
        <v>0.10768518518518519</v>
      </c>
      <c r="O851" s="23">
        <f t="shared" si="31"/>
        <v>7768840</v>
      </c>
      <c r="P851" s="23">
        <f t="shared" si="32"/>
        <v>1670</v>
      </c>
    </row>
    <row r="852" spans="1:16" x14ac:dyDescent="0.25">
      <c r="A852" s="22">
        <v>845</v>
      </c>
      <c r="B852" s="25" t="s">
        <v>11</v>
      </c>
      <c r="C852" s="25" t="s">
        <v>1053</v>
      </c>
      <c r="D852" s="25" t="s">
        <v>1228</v>
      </c>
      <c r="E852" s="25" t="s">
        <v>1242</v>
      </c>
      <c r="F852" s="25" t="s">
        <v>1255</v>
      </c>
      <c r="G852" s="25">
        <v>8333900477</v>
      </c>
      <c r="H852" s="25" t="s">
        <v>1258</v>
      </c>
      <c r="I852" s="22">
        <v>1</v>
      </c>
      <c r="J852" s="22">
        <v>0</v>
      </c>
      <c r="K852" s="22">
        <v>0</v>
      </c>
      <c r="L852" s="22">
        <v>2224</v>
      </c>
      <c r="M852" s="22">
        <v>0</v>
      </c>
      <c r="N852" s="26">
        <v>0</v>
      </c>
      <c r="O852" s="23">
        <f t="shared" si="31"/>
        <v>0</v>
      </c>
      <c r="P852" s="23">
        <f t="shared" si="32"/>
        <v>0</v>
      </c>
    </row>
    <row r="853" spans="1:16" x14ac:dyDescent="0.25">
      <c r="A853" s="22">
        <v>846</v>
      </c>
      <c r="B853" s="25" t="s">
        <v>11</v>
      </c>
      <c r="C853" s="25" t="s">
        <v>1053</v>
      </c>
      <c r="D853" s="25" t="s">
        <v>1228</v>
      </c>
      <c r="E853" s="25" t="s">
        <v>1242</v>
      </c>
      <c r="F853" s="25" t="s">
        <v>1255</v>
      </c>
      <c r="G853" s="25">
        <v>8333900477</v>
      </c>
      <c r="H853" s="25" t="s">
        <v>1259</v>
      </c>
      <c r="I853" s="22">
        <v>1</v>
      </c>
      <c r="J853" s="22">
        <v>2</v>
      </c>
      <c r="K853" s="22">
        <v>15246</v>
      </c>
      <c r="L853" s="22">
        <v>1202</v>
      </c>
      <c r="M853" s="22">
        <v>2</v>
      </c>
      <c r="N853" s="26">
        <v>0.17645833333333333</v>
      </c>
      <c r="O853" s="23">
        <f t="shared" si="31"/>
        <v>18325692</v>
      </c>
      <c r="P853" s="23">
        <f t="shared" si="32"/>
        <v>2404</v>
      </c>
    </row>
    <row r="854" spans="1:16" x14ac:dyDescent="0.25">
      <c r="A854" s="22">
        <v>847</v>
      </c>
      <c r="B854" s="25" t="s">
        <v>11</v>
      </c>
      <c r="C854" s="25" t="s">
        <v>1053</v>
      </c>
      <c r="D854" s="25" t="s">
        <v>1228</v>
      </c>
      <c r="E854" s="25" t="s">
        <v>1242</v>
      </c>
      <c r="F854" s="25" t="s">
        <v>1255</v>
      </c>
      <c r="G854" s="25">
        <v>8333900477</v>
      </c>
      <c r="H854" s="25" t="s">
        <v>1260</v>
      </c>
      <c r="I854" s="22">
        <v>1</v>
      </c>
      <c r="J854" s="22">
        <v>4</v>
      </c>
      <c r="K854" s="22">
        <v>17863</v>
      </c>
      <c r="L854" s="22">
        <v>1583</v>
      </c>
      <c r="M854" s="22">
        <v>4</v>
      </c>
      <c r="N854" s="26">
        <v>0.20674768518518519</v>
      </c>
      <c r="O854" s="23">
        <f t="shared" si="31"/>
        <v>28277129</v>
      </c>
      <c r="P854" s="23">
        <f t="shared" si="32"/>
        <v>6332</v>
      </c>
    </row>
    <row r="855" spans="1:16" x14ac:dyDescent="0.25">
      <c r="A855" s="22">
        <v>848</v>
      </c>
      <c r="B855" s="25" t="s">
        <v>11</v>
      </c>
      <c r="C855" s="25" t="s">
        <v>1053</v>
      </c>
      <c r="D855" s="25" t="s">
        <v>1228</v>
      </c>
      <c r="E855" s="25" t="s">
        <v>1242</v>
      </c>
      <c r="F855" s="25" t="s">
        <v>1255</v>
      </c>
      <c r="G855" s="25">
        <v>8333900477</v>
      </c>
      <c r="H855" s="25" t="s">
        <v>1261</v>
      </c>
      <c r="I855" s="22">
        <v>1</v>
      </c>
      <c r="J855" s="22">
        <v>2</v>
      </c>
      <c r="K855" s="22">
        <v>16442</v>
      </c>
      <c r="L855" s="22">
        <v>3252</v>
      </c>
      <c r="M855" s="22">
        <v>2</v>
      </c>
      <c r="N855" s="26">
        <v>0.19030092592592593</v>
      </c>
      <c r="O855" s="23">
        <f t="shared" si="31"/>
        <v>53469384</v>
      </c>
      <c r="P855" s="23">
        <f t="shared" si="32"/>
        <v>6504</v>
      </c>
    </row>
    <row r="856" spans="1:16" x14ac:dyDescent="0.25">
      <c r="A856" s="22">
        <v>849</v>
      </c>
      <c r="B856" s="25" t="s">
        <v>11</v>
      </c>
      <c r="C856" s="25" t="s">
        <v>1053</v>
      </c>
      <c r="D856" s="25" t="s">
        <v>1228</v>
      </c>
      <c r="E856" s="25" t="s">
        <v>1262</v>
      </c>
      <c r="F856" s="25" t="s">
        <v>893</v>
      </c>
      <c r="G856" s="25">
        <v>9490611600</v>
      </c>
      <c r="H856" s="25" t="s">
        <v>1263</v>
      </c>
      <c r="I856" s="22">
        <v>1</v>
      </c>
      <c r="J856" s="22">
        <v>0</v>
      </c>
      <c r="K856" s="22">
        <v>0</v>
      </c>
      <c r="L856" s="22">
        <v>966</v>
      </c>
      <c r="M856" s="22">
        <v>0</v>
      </c>
      <c r="N856" s="26">
        <v>0</v>
      </c>
      <c r="O856" s="23">
        <f t="shared" si="31"/>
        <v>0</v>
      </c>
      <c r="P856" s="23">
        <f t="shared" si="32"/>
        <v>0</v>
      </c>
    </row>
    <row r="857" spans="1:16" x14ac:dyDescent="0.25">
      <c r="A857" s="22">
        <v>850</v>
      </c>
      <c r="B857" s="25" t="s">
        <v>11</v>
      </c>
      <c r="C857" s="25" t="s">
        <v>1053</v>
      </c>
      <c r="D857" s="25" t="s">
        <v>1228</v>
      </c>
      <c r="E857" s="25" t="s">
        <v>1262</v>
      </c>
      <c r="F857" s="25" t="s">
        <v>893</v>
      </c>
      <c r="G857" s="25">
        <v>9490611600</v>
      </c>
      <c r="H857" s="25" t="s">
        <v>1264</v>
      </c>
      <c r="I857" s="22">
        <v>1</v>
      </c>
      <c r="J857" s="22">
        <v>1</v>
      </c>
      <c r="K857" s="22">
        <v>30937</v>
      </c>
      <c r="L857" s="22">
        <v>1590</v>
      </c>
      <c r="M857" s="22">
        <v>1</v>
      </c>
      <c r="N857" s="26">
        <v>0.35806712962962961</v>
      </c>
      <c r="O857" s="23">
        <f t="shared" si="31"/>
        <v>49189830</v>
      </c>
      <c r="P857" s="23">
        <f t="shared" si="32"/>
        <v>1590</v>
      </c>
    </row>
    <row r="858" spans="1:16" x14ac:dyDescent="0.25">
      <c r="A858" s="22">
        <v>851</v>
      </c>
      <c r="B858" s="25" t="s">
        <v>11</v>
      </c>
      <c r="C858" s="25" t="s">
        <v>1053</v>
      </c>
      <c r="D858" s="25" t="s">
        <v>1228</v>
      </c>
      <c r="E858" s="25" t="s">
        <v>1262</v>
      </c>
      <c r="F858" s="25" t="s">
        <v>893</v>
      </c>
      <c r="G858" s="25">
        <v>9490611600</v>
      </c>
      <c r="H858" s="25" t="s">
        <v>1265</v>
      </c>
      <c r="I858" s="22">
        <v>1</v>
      </c>
      <c r="J858" s="22">
        <v>2</v>
      </c>
      <c r="K858" s="22">
        <v>13121</v>
      </c>
      <c r="L858" s="22">
        <v>2502</v>
      </c>
      <c r="M858" s="22">
        <v>2</v>
      </c>
      <c r="N858" s="26">
        <v>0.15186342592592592</v>
      </c>
      <c r="O858" s="23">
        <f t="shared" si="31"/>
        <v>32828742</v>
      </c>
      <c r="P858" s="23">
        <f t="shared" si="32"/>
        <v>5004</v>
      </c>
    </row>
    <row r="859" spans="1:16" x14ac:dyDescent="0.25">
      <c r="A859" s="22">
        <v>852</v>
      </c>
      <c r="B859" s="25" t="s">
        <v>11</v>
      </c>
      <c r="C859" s="25" t="s">
        <v>1053</v>
      </c>
      <c r="D859" s="25" t="s">
        <v>1228</v>
      </c>
      <c r="E859" s="25" t="s">
        <v>1262</v>
      </c>
      <c r="F859" s="25" t="s">
        <v>893</v>
      </c>
      <c r="G859" s="25">
        <v>9490611600</v>
      </c>
      <c r="H859" s="25" t="s">
        <v>1266</v>
      </c>
      <c r="I859" s="22">
        <v>1</v>
      </c>
      <c r="J859" s="22">
        <v>1</v>
      </c>
      <c r="K859" s="22">
        <v>2751</v>
      </c>
      <c r="L859" s="22">
        <v>1009</v>
      </c>
      <c r="M859" s="22">
        <v>1</v>
      </c>
      <c r="N859" s="26">
        <v>3.184027777777778E-2</v>
      </c>
      <c r="O859" s="23">
        <f t="shared" si="31"/>
        <v>2775759</v>
      </c>
      <c r="P859" s="23">
        <f t="shared" si="32"/>
        <v>1009</v>
      </c>
    </row>
    <row r="860" spans="1:16" x14ac:dyDescent="0.25">
      <c r="A860" s="22">
        <v>853</v>
      </c>
      <c r="B860" s="25" t="s">
        <v>11</v>
      </c>
      <c r="C860" s="25" t="s">
        <v>1053</v>
      </c>
      <c r="D860" s="25" t="s">
        <v>1228</v>
      </c>
      <c r="E860" s="25" t="s">
        <v>1262</v>
      </c>
      <c r="F860" s="25" t="s">
        <v>893</v>
      </c>
      <c r="G860" s="25">
        <v>9490611600</v>
      </c>
      <c r="H860" s="25" t="s">
        <v>1267</v>
      </c>
      <c r="I860" s="22">
        <v>1</v>
      </c>
      <c r="J860" s="22">
        <v>1</v>
      </c>
      <c r="K860" s="22">
        <v>3046</v>
      </c>
      <c r="L860" s="22">
        <v>3352</v>
      </c>
      <c r="M860" s="22">
        <v>1</v>
      </c>
      <c r="N860" s="26">
        <v>3.5254629629629629E-2</v>
      </c>
      <c r="O860" s="23">
        <f t="shared" si="31"/>
        <v>10210192</v>
      </c>
      <c r="P860" s="23">
        <f t="shared" si="32"/>
        <v>3352</v>
      </c>
    </row>
    <row r="861" spans="1:16" x14ac:dyDescent="0.25">
      <c r="A861" s="22">
        <v>854</v>
      </c>
      <c r="B861" s="25" t="s">
        <v>11</v>
      </c>
      <c r="C861" s="25" t="s">
        <v>1053</v>
      </c>
      <c r="D861" s="25" t="s">
        <v>1228</v>
      </c>
      <c r="E861" s="25" t="s">
        <v>1262</v>
      </c>
      <c r="F861" s="25" t="s">
        <v>1268</v>
      </c>
      <c r="G861" s="25">
        <v>9490611600</v>
      </c>
      <c r="H861" s="25" t="s">
        <v>1269</v>
      </c>
      <c r="I861" s="22">
        <v>1</v>
      </c>
      <c r="J861" s="22">
        <v>1</v>
      </c>
      <c r="K861" s="22">
        <v>4410</v>
      </c>
      <c r="L861" s="22">
        <v>667</v>
      </c>
      <c r="M861" s="22">
        <v>1</v>
      </c>
      <c r="N861" s="26">
        <v>5.1041666666666666E-2</v>
      </c>
      <c r="O861" s="23">
        <f t="shared" si="31"/>
        <v>2941470</v>
      </c>
      <c r="P861" s="23">
        <f t="shared" si="32"/>
        <v>667</v>
      </c>
    </row>
    <row r="862" spans="1:16" x14ac:dyDescent="0.25">
      <c r="A862" s="22">
        <v>855</v>
      </c>
      <c r="B862" s="25" t="s">
        <v>11</v>
      </c>
      <c r="C862" s="25" t="s">
        <v>1053</v>
      </c>
      <c r="D862" s="25" t="s">
        <v>1228</v>
      </c>
      <c r="E862" s="25" t="s">
        <v>1262</v>
      </c>
      <c r="F862" s="25" t="s">
        <v>1268</v>
      </c>
      <c r="G862" s="25">
        <v>9490611600</v>
      </c>
      <c r="H862" s="25" t="s">
        <v>1270</v>
      </c>
      <c r="I862" s="22">
        <v>1</v>
      </c>
      <c r="J862" s="22">
        <v>1</v>
      </c>
      <c r="K862" s="22">
        <v>3695</v>
      </c>
      <c r="L862" s="22">
        <v>2468</v>
      </c>
      <c r="M862" s="22">
        <v>1</v>
      </c>
      <c r="N862" s="26">
        <v>4.2766203703703702E-2</v>
      </c>
      <c r="O862" s="23">
        <f t="shared" si="31"/>
        <v>9119260</v>
      </c>
      <c r="P862" s="23">
        <f t="shared" si="32"/>
        <v>2468</v>
      </c>
    </row>
    <row r="863" spans="1:16" x14ac:dyDescent="0.25">
      <c r="A863" s="22">
        <v>856</v>
      </c>
      <c r="B863" s="25" t="s">
        <v>11</v>
      </c>
      <c r="C863" s="25" t="s">
        <v>1053</v>
      </c>
      <c r="D863" s="25" t="s">
        <v>1228</v>
      </c>
      <c r="E863" s="25" t="s">
        <v>1262</v>
      </c>
      <c r="F863" s="25" t="s">
        <v>1268</v>
      </c>
      <c r="G863" s="25">
        <v>9490611600</v>
      </c>
      <c r="H863" s="25" t="s">
        <v>1271</v>
      </c>
      <c r="I863" s="22">
        <v>1</v>
      </c>
      <c r="J863" s="22">
        <v>1</v>
      </c>
      <c r="K863" s="22">
        <v>4407</v>
      </c>
      <c r="L863" s="22">
        <v>1388</v>
      </c>
      <c r="M863" s="22">
        <v>1</v>
      </c>
      <c r="N863" s="26">
        <v>5.1006944444444445E-2</v>
      </c>
      <c r="O863" s="23">
        <f t="shared" si="31"/>
        <v>6116916</v>
      </c>
      <c r="P863" s="23">
        <f t="shared" si="32"/>
        <v>1388</v>
      </c>
    </row>
    <row r="864" spans="1:16" x14ac:dyDescent="0.25">
      <c r="A864" s="22">
        <v>857</v>
      </c>
      <c r="B864" s="25" t="s">
        <v>11</v>
      </c>
      <c r="C864" s="25" t="s">
        <v>1053</v>
      </c>
      <c r="D864" s="25" t="s">
        <v>1228</v>
      </c>
      <c r="E864" s="25" t="s">
        <v>1262</v>
      </c>
      <c r="F864" s="25" t="s">
        <v>1268</v>
      </c>
      <c r="G864" s="25">
        <v>9490611600</v>
      </c>
      <c r="H864" s="25" t="s">
        <v>1272</v>
      </c>
      <c r="I864" s="22">
        <v>1</v>
      </c>
      <c r="J864" s="22">
        <v>1</v>
      </c>
      <c r="K864" s="22">
        <v>4368</v>
      </c>
      <c r="L864" s="22">
        <v>1267</v>
      </c>
      <c r="M864" s="22">
        <v>1</v>
      </c>
      <c r="N864" s="26">
        <v>5.0555555555555555E-2</v>
      </c>
      <c r="O864" s="23">
        <f t="shared" si="31"/>
        <v>5534256</v>
      </c>
      <c r="P864" s="23">
        <f t="shared" si="32"/>
        <v>1267</v>
      </c>
    </row>
    <row r="865" spans="1:16" x14ac:dyDescent="0.25">
      <c r="A865" s="22">
        <v>858</v>
      </c>
      <c r="B865" s="25" t="s">
        <v>11</v>
      </c>
      <c r="C865" s="25" t="s">
        <v>1053</v>
      </c>
      <c r="D865" s="25" t="s">
        <v>1228</v>
      </c>
      <c r="E865" s="25" t="s">
        <v>1262</v>
      </c>
      <c r="F865" s="25" t="s">
        <v>1268</v>
      </c>
      <c r="G865" s="25">
        <v>9490611600</v>
      </c>
      <c r="H865" s="25" t="s">
        <v>1273</v>
      </c>
      <c r="I865" s="22">
        <v>1</v>
      </c>
      <c r="J865" s="22">
        <v>1</v>
      </c>
      <c r="K865" s="22">
        <v>4406</v>
      </c>
      <c r="L865" s="22">
        <v>1072</v>
      </c>
      <c r="M865" s="22">
        <v>1</v>
      </c>
      <c r="N865" s="26">
        <v>5.0995370370370371E-2</v>
      </c>
      <c r="O865" s="23">
        <f t="shared" si="31"/>
        <v>4723232</v>
      </c>
      <c r="P865" s="23">
        <f t="shared" si="32"/>
        <v>1072</v>
      </c>
    </row>
    <row r="866" spans="1:16" x14ac:dyDescent="0.25">
      <c r="A866" s="22">
        <v>859</v>
      </c>
      <c r="B866" s="25" t="s">
        <v>11</v>
      </c>
      <c r="C866" s="25" t="s">
        <v>1053</v>
      </c>
      <c r="D866" s="25" t="s">
        <v>1228</v>
      </c>
      <c r="E866" s="25" t="s">
        <v>1262</v>
      </c>
      <c r="F866" s="25" t="s">
        <v>1239</v>
      </c>
      <c r="G866" s="25">
        <v>9490615659</v>
      </c>
      <c r="H866" s="25" t="s">
        <v>1274</v>
      </c>
      <c r="I866" s="22">
        <v>1</v>
      </c>
      <c r="J866" s="22">
        <v>1</v>
      </c>
      <c r="K866" s="22">
        <v>5720</v>
      </c>
      <c r="L866" s="22">
        <v>2860</v>
      </c>
      <c r="M866" s="22">
        <v>1</v>
      </c>
      <c r="N866" s="26">
        <v>6.6203703703703709E-2</v>
      </c>
      <c r="O866" s="23">
        <f t="shared" si="31"/>
        <v>16359200</v>
      </c>
      <c r="P866" s="23">
        <f t="shared" si="32"/>
        <v>2860</v>
      </c>
    </row>
    <row r="867" spans="1:16" x14ac:dyDescent="0.25">
      <c r="A867" s="22">
        <v>860</v>
      </c>
      <c r="B867" s="25" t="s">
        <v>11</v>
      </c>
      <c r="C867" s="25" t="s">
        <v>1053</v>
      </c>
      <c r="D867" s="25" t="s">
        <v>1228</v>
      </c>
      <c r="E867" s="25" t="s">
        <v>1262</v>
      </c>
      <c r="F867" s="25" t="s">
        <v>1239</v>
      </c>
      <c r="G867" s="25">
        <v>9490615659</v>
      </c>
      <c r="H867" s="25" t="s">
        <v>1275</v>
      </c>
      <c r="I867" s="22">
        <v>1</v>
      </c>
      <c r="J867" s="22">
        <v>1</v>
      </c>
      <c r="K867" s="22">
        <v>5778</v>
      </c>
      <c r="L867" s="22">
        <v>3932</v>
      </c>
      <c r="M867" s="22">
        <v>1</v>
      </c>
      <c r="N867" s="26">
        <v>6.6875000000000004E-2</v>
      </c>
      <c r="O867" s="23">
        <f t="shared" si="31"/>
        <v>22719096</v>
      </c>
      <c r="P867" s="23">
        <f t="shared" si="32"/>
        <v>3932</v>
      </c>
    </row>
    <row r="868" spans="1:16" x14ac:dyDescent="0.25">
      <c r="A868" s="22">
        <v>861</v>
      </c>
      <c r="B868" s="25" t="s">
        <v>11</v>
      </c>
      <c r="C868" s="25" t="s">
        <v>1053</v>
      </c>
      <c r="D868" s="25" t="s">
        <v>1228</v>
      </c>
      <c r="E868" s="25" t="s">
        <v>1276</v>
      </c>
      <c r="F868" s="25" t="s">
        <v>1119</v>
      </c>
      <c r="G868" s="25">
        <v>9490615656</v>
      </c>
      <c r="H868" s="25" t="s">
        <v>1277</v>
      </c>
      <c r="I868" s="22">
        <v>1</v>
      </c>
      <c r="J868" s="22">
        <v>0</v>
      </c>
      <c r="K868" s="22">
        <v>0</v>
      </c>
      <c r="L868" s="22">
        <v>1169</v>
      </c>
      <c r="M868" s="22">
        <v>0</v>
      </c>
      <c r="N868" s="26">
        <v>0</v>
      </c>
      <c r="O868" s="23">
        <f t="shared" si="31"/>
        <v>0</v>
      </c>
      <c r="P868" s="23">
        <f t="shared" si="32"/>
        <v>0</v>
      </c>
    </row>
    <row r="869" spans="1:16" x14ac:dyDescent="0.25">
      <c r="A869" s="22">
        <v>862</v>
      </c>
      <c r="B869" s="25" t="s">
        <v>11</v>
      </c>
      <c r="C869" s="25" t="s">
        <v>1053</v>
      </c>
      <c r="D869" s="25" t="s">
        <v>1228</v>
      </c>
      <c r="E869" s="25" t="s">
        <v>1276</v>
      </c>
      <c r="F869" s="25" t="s">
        <v>1250</v>
      </c>
      <c r="G869" s="25">
        <v>9490615661</v>
      </c>
      <c r="H869" s="25" t="s">
        <v>1278</v>
      </c>
      <c r="I869" s="22">
        <v>1</v>
      </c>
      <c r="J869" s="22">
        <v>0</v>
      </c>
      <c r="K869" s="22">
        <v>0</v>
      </c>
      <c r="L869" s="22">
        <v>1915</v>
      </c>
      <c r="M869" s="22">
        <v>0</v>
      </c>
      <c r="N869" s="26">
        <v>0</v>
      </c>
      <c r="O869" s="23">
        <f t="shared" si="31"/>
        <v>0</v>
      </c>
      <c r="P869" s="23">
        <f t="shared" si="32"/>
        <v>0</v>
      </c>
    </row>
    <row r="870" spans="1:16" x14ac:dyDescent="0.25">
      <c r="A870" s="22">
        <v>863</v>
      </c>
      <c r="B870" s="25" t="s">
        <v>11</v>
      </c>
      <c r="C870" s="25" t="s">
        <v>1053</v>
      </c>
      <c r="D870" s="25" t="s">
        <v>1228</v>
      </c>
      <c r="E870" s="25" t="s">
        <v>1276</v>
      </c>
      <c r="F870" s="25" t="s">
        <v>1250</v>
      </c>
      <c r="G870" s="25">
        <v>9490615661</v>
      </c>
      <c r="H870" s="25" t="s">
        <v>1279</v>
      </c>
      <c r="I870" s="22">
        <v>1</v>
      </c>
      <c r="J870" s="22">
        <v>1</v>
      </c>
      <c r="K870" s="22">
        <v>22048</v>
      </c>
      <c r="L870" s="22">
        <v>961</v>
      </c>
      <c r="M870" s="22">
        <v>1</v>
      </c>
      <c r="N870" s="26">
        <v>0.25518518518518518</v>
      </c>
      <c r="O870" s="23">
        <f t="shared" si="31"/>
        <v>21188128</v>
      </c>
      <c r="P870" s="23">
        <f t="shared" si="32"/>
        <v>961</v>
      </c>
    </row>
    <row r="871" spans="1:16" x14ac:dyDescent="0.25">
      <c r="A871" s="22">
        <v>864</v>
      </c>
      <c r="B871" s="25" t="s">
        <v>11</v>
      </c>
      <c r="C871" s="25" t="s">
        <v>1053</v>
      </c>
      <c r="D871" s="25" t="s">
        <v>1228</v>
      </c>
      <c r="E871" s="25" t="s">
        <v>1276</v>
      </c>
      <c r="F871" s="25" t="s">
        <v>864</v>
      </c>
      <c r="G871" s="25">
        <v>8332958500</v>
      </c>
      <c r="H871" s="25" t="s">
        <v>1280</v>
      </c>
      <c r="I871" s="22">
        <v>1</v>
      </c>
      <c r="J871" s="22">
        <v>1</v>
      </c>
      <c r="K871" s="22">
        <v>22313</v>
      </c>
      <c r="L871" s="22">
        <v>2114</v>
      </c>
      <c r="M871" s="22">
        <v>1</v>
      </c>
      <c r="N871" s="26">
        <v>0.25825231481481481</v>
      </c>
      <c r="O871" s="23">
        <f t="shared" si="31"/>
        <v>47169682</v>
      </c>
      <c r="P871" s="23">
        <f t="shared" si="32"/>
        <v>2114</v>
      </c>
    </row>
    <row r="872" spans="1:16" x14ac:dyDescent="0.25">
      <c r="A872" s="22">
        <v>865</v>
      </c>
      <c r="B872" s="25" t="s">
        <v>11</v>
      </c>
      <c r="C872" s="25" t="s">
        <v>1053</v>
      </c>
      <c r="D872" s="25" t="s">
        <v>1228</v>
      </c>
      <c r="E872" s="25" t="s">
        <v>1276</v>
      </c>
      <c r="F872" s="25" t="s">
        <v>864</v>
      </c>
      <c r="G872" s="25">
        <v>8332958500</v>
      </c>
      <c r="H872" s="25" t="s">
        <v>1281</v>
      </c>
      <c r="I872" s="22">
        <v>1</v>
      </c>
      <c r="J872" s="22">
        <v>1</v>
      </c>
      <c r="K872" s="22">
        <v>22397</v>
      </c>
      <c r="L872" s="22">
        <v>3551</v>
      </c>
      <c r="M872" s="22">
        <v>1</v>
      </c>
      <c r="N872" s="26">
        <v>0.25922453703703702</v>
      </c>
      <c r="O872" s="23">
        <f t="shared" si="31"/>
        <v>79531747</v>
      </c>
      <c r="P872" s="23">
        <f t="shared" si="32"/>
        <v>3551</v>
      </c>
    </row>
    <row r="873" spans="1:16" x14ac:dyDescent="0.25">
      <c r="A873" s="22">
        <v>866</v>
      </c>
      <c r="B873" s="25" t="s">
        <v>11</v>
      </c>
      <c r="C873" s="25" t="s">
        <v>1053</v>
      </c>
      <c r="D873" s="25" t="s">
        <v>1228</v>
      </c>
      <c r="E873" s="25" t="s">
        <v>1276</v>
      </c>
      <c r="F873" s="25" t="s">
        <v>1282</v>
      </c>
      <c r="G873" s="25">
        <v>8332958649</v>
      </c>
      <c r="H873" s="25" t="s">
        <v>1283</v>
      </c>
      <c r="I873" s="22">
        <v>1</v>
      </c>
      <c r="J873" s="22">
        <v>0</v>
      </c>
      <c r="K873" s="22">
        <v>0</v>
      </c>
      <c r="L873" s="22">
        <v>1861</v>
      </c>
      <c r="M873" s="22">
        <v>0</v>
      </c>
      <c r="N873" s="26">
        <v>0</v>
      </c>
      <c r="O873" s="23">
        <f t="shared" si="31"/>
        <v>0</v>
      </c>
      <c r="P873" s="23">
        <f t="shared" si="32"/>
        <v>0</v>
      </c>
    </row>
    <row r="874" spans="1:16" x14ac:dyDescent="0.25">
      <c r="A874" s="22">
        <v>867</v>
      </c>
      <c r="B874" s="25" t="s">
        <v>11</v>
      </c>
      <c r="C874" s="25" t="s">
        <v>1053</v>
      </c>
      <c r="D874" s="25" t="s">
        <v>1228</v>
      </c>
      <c r="E874" s="25" t="s">
        <v>1276</v>
      </c>
      <c r="F874" s="25" t="s">
        <v>1282</v>
      </c>
      <c r="G874" s="25">
        <v>8332958649</v>
      </c>
      <c r="H874" s="25" t="s">
        <v>1284</v>
      </c>
      <c r="I874" s="22">
        <v>1</v>
      </c>
      <c r="J874" s="22">
        <v>0</v>
      </c>
      <c r="K874" s="22">
        <v>0</v>
      </c>
      <c r="L874" s="22">
        <v>2197</v>
      </c>
      <c r="M874" s="22">
        <v>0</v>
      </c>
      <c r="N874" s="26">
        <v>0</v>
      </c>
      <c r="O874" s="23">
        <f t="shared" si="31"/>
        <v>0</v>
      </c>
      <c r="P874" s="23">
        <f t="shared" si="32"/>
        <v>0</v>
      </c>
    </row>
    <row r="875" spans="1:16" x14ac:dyDescent="0.25">
      <c r="A875" s="22">
        <v>868</v>
      </c>
      <c r="B875" s="25" t="s">
        <v>11</v>
      </c>
      <c r="C875" s="25" t="s">
        <v>1053</v>
      </c>
      <c r="D875" s="25" t="s">
        <v>1228</v>
      </c>
      <c r="E875" s="25" t="s">
        <v>1276</v>
      </c>
      <c r="F875" s="25" t="s">
        <v>1282</v>
      </c>
      <c r="G875" s="25">
        <v>8332958649</v>
      </c>
      <c r="H875" s="25" t="s">
        <v>1285</v>
      </c>
      <c r="I875" s="22">
        <v>1</v>
      </c>
      <c r="J875" s="22">
        <v>1</v>
      </c>
      <c r="K875" s="22">
        <v>2361</v>
      </c>
      <c r="L875" s="22">
        <v>1177</v>
      </c>
      <c r="M875" s="22">
        <v>1</v>
      </c>
      <c r="N875" s="26">
        <v>2.732638888888889E-2</v>
      </c>
      <c r="O875" s="23">
        <f t="shared" si="31"/>
        <v>2778897</v>
      </c>
      <c r="P875" s="23">
        <f t="shared" si="32"/>
        <v>1177</v>
      </c>
    </row>
    <row r="876" spans="1:16" x14ac:dyDescent="0.25">
      <c r="A876" s="22">
        <v>869</v>
      </c>
      <c r="B876" s="25" t="s">
        <v>11</v>
      </c>
      <c r="C876" s="25" t="s">
        <v>1053</v>
      </c>
      <c r="D876" s="25" t="s">
        <v>1228</v>
      </c>
      <c r="E876" s="25" t="s">
        <v>1276</v>
      </c>
      <c r="F876" s="25" t="s">
        <v>1282</v>
      </c>
      <c r="G876" s="25">
        <v>8332958649</v>
      </c>
      <c r="H876" s="25" t="s">
        <v>1286</v>
      </c>
      <c r="I876" s="22">
        <v>1</v>
      </c>
      <c r="J876" s="22">
        <v>0</v>
      </c>
      <c r="K876" s="22">
        <v>0</v>
      </c>
      <c r="L876" s="22">
        <v>1540</v>
      </c>
      <c r="M876" s="22">
        <v>0</v>
      </c>
      <c r="N876" s="26">
        <v>0</v>
      </c>
      <c r="O876" s="23">
        <f t="shared" si="31"/>
        <v>0</v>
      </c>
      <c r="P876" s="23">
        <f t="shared" si="32"/>
        <v>0</v>
      </c>
    </row>
    <row r="877" spans="1:16" x14ac:dyDescent="0.25">
      <c r="A877" s="22">
        <v>870</v>
      </c>
      <c r="B877" s="25" t="s">
        <v>11</v>
      </c>
      <c r="C877" s="25" t="s">
        <v>1053</v>
      </c>
      <c r="D877" s="25" t="s">
        <v>1228</v>
      </c>
      <c r="E877" s="25" t="s">
        <v>1276</v>
      </c>
      <c r="F877" s="25" t="s">
        <v>1287</v>
      </c>
      <c r="G877" s="25">
        <v>9490615662</v>
      </c>
      <c r="H877" s="25" t="s">
        <v>1288</v>
      </c>
      <c r="I877" s="22">
        <v>1</v>
      </c>
      <c r="J877" s="22">
        <v>0</v>
      </c>
      <c r="K877" s="22">
        <v>0</v>
      </c>
      <c r="L877" s="22">
        <v>1604</v>
      </c>
      <c r="M877" s="22">
        <v>0</v>
      </c>
      <c r="N877" s="26">
        <v>0</v>
      </c>
      <c r="O877" s="23">
        <f t="shared" si="31"/>
        <v>0</v>
      </c>
      <c r="P877" s="23">
        <f t="shared" si="32"/>
        <v>0</v>
      </c>
    </row>
    <row r="878" spans="1:16" x14ac:dyDescent="0.25">
      <c r="A878" s="22">
        <v>871</v>
      </c>
      <c r="B878" s="25" t="s">
        <v>11</v>
      </c>
      <c r="C878" s="25" t="s">
        <v>1053</v>
      </c>
      <c r="D878" s="25" t="s">
        <v>1228</v>
      </c>
      <c r="E878" s="25" t="s">
        <v>1276</v>
      </c>
      <c r="F878" s="25" t="s">
        <v>1287</v>
      </c>
      <c r="G878" s="25">
        <v>9490615662</v>
      </c>
      <c r="H878" s="25" t="s">
        <v>1289</v>
      </c>
      <c r="I878" s="22">
        <v>1</v>
      </c>
      <c r="J878" s="22">
        <v>1</v>
      </c>
      <c r="K878" s="22">
        <v>2652</v>
      </c>
      <c r="L878" s="22">
        <v>2664</v>
      </c>
      <c r="M878" s="22">
        <v>1</v>
      </c>
      <c r="N878" s="26">
        <v>3.0694444444444444E-2</v>
      </c>
      <c r="O878" s="23">
        <f t="shared" si="31"/>
        <v>7064928</v>
      </c>
      <c r="P878" s="23">
        <f t="shared" si="32"/>
        <v>2664</v>
      </c>
    </row>
    <row r="879" spans="1:16" x14ac:dyDescent="0.25">
      <c r="A879" s="22">
        <v>872</v>
      </c>
      <c r="B879" s="25" t="s">
        <v>11</v>
      </c>
      <c r="C879" s="25" t="s">
        <v>1053</v>
      </c>
      <c r="D879" s="25" t="s">
        <v>1228</v>
      </c>
      <c r="E879" s="25" t="s">
        <v>1276</v>
      </c>
      <c r="F879" s="25" t="s">
        <v>1287</v>
      </c>
      <c r="G879" s="25">
        <v>9490615662</v>
      </c>
      <c r="H879" s="25" t="s">
        <v>1290</v>
      </c>
      <c r="I879" s="22">
        <v>1</v>
      </c>
      <c r="J879" s="22">
        <v>0</v>
      </c>
      <c r="K879" s="22">
        <v>0</v>
      </c>
      <c r="L879" s="22">
        <v>1235</v>
      </c>
      <c r="M879" s="22">
        <v>0</v>
      </c>
      <c r="N879" s="26">
        <v>0</v>
      </c>
      <c r="O879" s="23">
        <f t="shared" si="31"/>
        <v>0</v>
      </c>
      <c r="P879" s="23">
        <f t="shared" si="32"/>
        <v>0</v>
      </c>
    </row>
    <row r="880" spans="1:16" x14ac:dyDescent="0.25">
      <c r="A880" s="22">
        <v>873</v>
      </c>
      <c r="B880" s="25" t="s">
        <v>11</v>
      </c>
      <c r="C880" s="25" t="s">
        <v>1053</v>
      </c>
      <c r="D880" s="25" t="s">
        <v>1228</v>
      </c>
      <c r="E880" s="25" t="s">
        <v>1276</v>
      </c>
      <c r="F880" s="25" t="s">
        <v>1287</v>
      </c>
      <c r="G880" s="25">
        <v>9490615662</v>
      </c>
      <c r="H880" s="25" t="s">
        <v>1291</v>
      </c>
      <c r="I880" s="22">
        <v>1</v>
      </c>
      <c r="J880" s="22">
        <v>0</v>
      </c>
      <c r="K880" s="22">
        <v>0</v>
      </c>
      <c r="L880" s="22">
        <v>2762</v>
      </c>
      <c r="M880" s="22">
        <v>0</v>
      </c>
      <c r="N880" s="26">
        <v>0</v>
      </c>
      <c r="O880" s="23">
        <f t="shared" si="31"/>
        <v>0</v>
      </c>
      <c r="P880" s="23">
        <f t="shared" si="32"/>
        <v>0</v>
      </c>
    </row>
    <row r="881" spans="1:17" x14ac:dyDescent="0.25">
      <c r="A881" s="22">
        <v>874</v>
      </c>
      <c r="B881" s="25" t="s">
        <v>11</v>
      </c>
      <c r="C881" s="25" t="s">
        <v>1292</v>
      </c>
      <c r="D881" s="25" t="s">
        <v>1293</v>
      </c>
      <c r="E881" s="25" t="s">
        <v>1293</v>
      </c>
      <c r="F881" s="25" t="s">
        <v>1294</v>
      </c>
      <c r="G881" s="25">
        <v>9490615638</v>
      </c>
      <c r="H881" s="25" t="s">
        <v>1295</v>
      </c>
      <c r="I881" s="22">
        <v>1</v>
      </c>
      <c r="J881" s="22">
        <v>9</v>
      </c>
      <c r="K881" s="22">
        <v>59220</v>
      </c>
      <c r="L881" s="22">
        <v>4678</v>
      </c>
      <c r="M881" s="22">
        <v>9</v>
      </c>
      <c r="N881" s="26">
        <v>0.68541666666666667</v>
      </c>
      <c r="O881" s="23">
        <f t="shared" si="31"/>
        <v>277031160</v>
      </c>
      <c r="P881" s="23">
        <f t="shared" si="32"/>
        <v>42102</v>
      </c>
    </row>
    <row r="882" spans="1:17" x14ac:dyDescent="0.25">
      <c r="A882" s="22">
        <v>875</v>
      </c>
      <c r="B882" s="25" t="s">
        <v>11</v>
      </c>
      <c r="C882" s="25" t="s">
        <v>1292</v>
      </c>
      <c r="D882" s="25" t="s">
        <v>1293</v>
      </c>
      <c r="E882" s="25" t="s">
        <v>1293</v>
      </c>
      <c r="F882" s="25" t="s">
        <v>1296</v>
      </c>
      <c r="G882" s="25">
        <v>8332999132</v>
      </c>
      <c r="H882" s="25" t="s">
        <v>1297</v>
      </c>
      <c r="I882" s="22">
        <v>1</v>
      </c>
      <c r="J882" s="22">
        <v>2</v>
      </c>
      <c r="K882" s="22">
        <v>11466</v>
      </c>
      <c r="L882" s="22">
        <v>3043</v>
      </c>
      <c r="M882" s="22">
        <v>2</v>
      </c>
      <c r="N882" s="26">
        <v>0.13270833333333334</v>
      </c>
      <c r="O882" s="23">
        <f t="shared" si="31"/>
        <v>34891038</v>
      </c>
      <c r="P882" s="23">
        <f t="shared" si="32"/>
        <v>6086</v>
      </c>
    </row>
    <row r="883" spans="1:17" x14ac:dyDescent="0.25">
      <c r="A883" s="22">
        <v>876</v>
      </c>
      <c r="B883" s="25" t="s">
        <v>11</v>
      </c>
      <c r="C883" s="25" t="s">
        <v>1292</v>
      </c>
      <c r="D883" s="25" t="s">
        <v>1293</v>
      </c>
      <c r="E883" s="25" t="s">
        <v>1293</v>
      </c>
      <c r="F883" s="25" t="s">
        <v>1296</v>
      </c>
      <c r="G883" s="25">
        <v>8332999132</v>
      </c>
      <c r="H883" s="25" t="s">
        <v>1298</v>
      </c>
      <c r="I883" s="22">
        <v>1</v>
      </c>
      <c r="J883" s="22">
        <v>1</v>
      </c>
      <c r="K883" s="22">
        <v>3744</v>
      </c>
      <c r="L883" s="22">
        <v>4450</v>
      </c>
      <c r="M883" s="22">
        <v>1</v>
      </c>
      <c r="N883" s="26">
        <v>4.3333333333333335E-2</v>
      </c>
      <c r="O883" s="23">
        <f t="shared" si="31"/>
        <v>16660800</v>
      </c>
      <c r="P883" s="23">
        <f>J883*L883</f>
        <v>4450</v>
      </c>
    </row>
    <row r="884" spans="1:17" s="29" customFormat="1" x14ac:dyDescent="0.25">
      <c r="H884" s="29" t="s">
        <v>1299</v>
      </c>
      <c r="I884" s="29">
        <f>SUM(I528:I883)</f>
        <v>356</v>
      </c>
      <c r="J884" s="29">
        <f>SUM(J528:J883)</f>
        <v>474</v>
      </c>
      <c r="K884" s="29">
        <f>SUM(K528:K883)</f>
        <v>3285791</v>
      </c>
      <c r="L884" s="29">
        <f>SUM(L528:L883)</f>
        <v>695342</v>
      </c>
      <c r="O884" s="31">
        <f>SUM(O528:O883)/$L$884/86400</f>
        <v>0.13628376397740116</v>
      </c>
      <c r="P884" s="32">
        <f>SUM(P528:P883)/$L$884</f>
        <v>1.8346453975166177</v>
      </c>
      <c r="Q884" s="33">
        <f>1-O884/30</f>
        <v>0.99545720786741998</v>
      </c>
    </row>
    <row r="888" spans="1:17" ht="45" x14ac:dyDescent="0.25">
      <c r="I888" s="2" t="s">
        <v>1</v>
      </c>
      <c r="J888" s="2" t="s">
        <v>2</v>
      </c>
      <c r="K888" s="2" t="s">
        <v>3</v>
      </c>
      <c r="L888" s="2" t="s">
        <v>4</v>
      </c>
      <c r="M888" s="2" t="s">
        <v>15</v>
      </c>
      <c r="N888" s="2" t="s">
        <v>5</v>
      </c>
      <c r="O888" s="2" t="s">
        <v>6</v>
      </c>
      <c r="P888" s="3" t="s">
        <v>7</v>
      </c>
      <c r="Q888" s="3" t="s">
        <v>21</v>
      </c>
    </row>
    <row r="889" spans="1:17" x14ac:dyDescent="0.25">
      <c r="I889" s="4">
        <v>1</v>
      </c>
      <c r="J889" s="4" t="s">
        <v>8</v>
      </c>
      <c r="K889" s="4">
        <f>SUM(I2:I86)</f>
        <v>85</v>
      </c>
      <c r="L889" s="4">
        <f>SUM(J2:J86)</f>
        <v>46</v>
      </c>
      <c r="M889">
        <f>SUM(K2:K86)</f>
        <v>662000</v>
      </c>
      <c r="N889" s="5">
        <f>SUM(P2:P86)/$L$87</f>
        <v>0.64880821737412753</v>
      </c>
      <c r="O889" s="17">
        <f>SUM(O2:O86)/$L$87/86400</f>
        <v>0.10725669854427097</v>
      </c>
      <c r="P889" s="18">
        <f>1-O889/30</f>
        <v>0.99642477671519092</v>
      </c>
      <c r="Q889" s="5">
        <f>P889*24</f>
        <v>23.914194641164581</v>
      </c>
    </row>
    <row r="890" spans="1:17" x14ac:dyDescent="0.25">
      <c r="I890" s="4">
        <v>2</v>
      </c>
      <c r="J890" s="4" t="s">
        <v>9</v>
      </c>
      <c r="K890" s="4">
        <f>SUM(I89:I395)</f>
        <v>307</v>
      </c>
      <c r="L890" s="4">
        <f>SUM(J89:J395)</f>
        <v>1229</v>
      </c>
      <c r="M890" s="4">
        <f>SUM(K89:K395)</f>
        <v>5049383</v>
      </c>
      <c r="N890" s="5">
        <f>SUM(P89:P395)/$L$396</f>
        <v>4.3313697846145258</v>
      </c>
      <c r="O890" s="17">
        <f>SUM(O89:O395)/$L$396/86400</f>
        <v>0.20833155170238848</v>
      </c>
      <c r="P890" s="18">
        <f t="shared" ref="P890:P892" si="33">1-O890/30</f>
        <v>0.99305561494325367</v>
      </c>
      <c r="Q890" s="5">
        <f t="shared" ref="Q890:Q892" si="34">P890*24</f>
        <v>23.833334758638088</v>
      </c>
    </row>
    <row r="891" spans="1:17" x14ac:dyDescent="0.25">
      <c r="I891" s="4">
        <v>3</v>
      </c>
      <c r="J891" s="4" t="s">
        <v>10</v>
      </c>
      <c r="K891" s="4">
        <f>SUM(I398:I525)</f>
        <v>128</v>
      </c>
      <c r="L891" s="4">
        <f>SUM(J398:J525)</f>
        <v>851</v>
      </c>
      <c r="M891" s="4">
        <f>SUM(K398:K525)</f>
        <v>2262674</v>
      </c>
      <c r="N891" s="5">
        <f>SUM(P398:P525)/$L$526</f>
        <v>8.8662497639488098</v>
      </c>
      <c r="O891" s="17">
        <f>SUM(O398:O525)/$L$526/86400</f>
        <v>0.24601172099240223</v>
      </c>
      <c r="P891" s="18">
        <f t="shared" si="33"/>
        <v>0.99179960930025324</v>
      </c>
      <c r="Q891" s="5">
        <f t="shared" si="34"/>
        <v>23.803190623206078</v>
      </c>
    </row>
    <row r="892" spans="1:17" x14ac:dyDescent="0.25">
      <c r="I892" s="4">
        <v>4</v>
      </c>
      <c r="J892" s="4" t="s">
        <v>11</v>
      </c>
      <c r="K892" s="8">
        <f>SUM(I528:I883)</f>
        <v>356</v>
      </c>
      <c r="L892" s="4">
        <f>SUM(J528:J883)</f>
        <v>474</v>
      </c>
      <c r="M892" s="4">
        <f>SUM(K528:K883)</f>
        <v>3285791</v>
      </c>
      <c r="N892" s="5">
        <f>SUM(P528:P883)/$L$884</f>
        <v>1.8346453975166177</v>
      </c>
      <c r="O892" s="17">
        <f>SUM(O528:O883)/$L$884/86400</f>
        <v>0.13628376397740116</v>
      </c>
      <c r="P892" s="18">
        <f t="shared" si="33"/>
        <v>0.99545720786741998</v>
      </c>
      <c r="Q892" s="5">
        <f t="shared" si="34"/>
        <v>23.890972988818078</v>
      </c>
    </row>
    <row r="893" spans="1:17" x14ac:dyDescent="0.25">
      <c r="I893" s="11" t="s">
        <v>12</v>
      </c>
      <c r="J893" s="11"/>
      <c r="K893" s="11">
        <f>SUM(K889:K892)</f>
        <v>876</v>
      </c>
      <c r="L893" s="11">
        <f t="shared" ref="L893:M893" si="35">SUM(L889:L892)</f>
        <v>2600</v>
      </c>
      <c r="M893" s="11">
        <f t="shared" si="35"/>
        <v>11259848</v>
      </c>
      <c r="N893" s="12">
        <f>AVERAGE(N889:N892)</f>
        <v>3.92026829086352</v>
      </c>
      <c r="O893" s="20">
        <f t="shared" ref="O893:Q893" si="36">AVERAGE(O889:O892)</f>
        <v>0.17447093380411571</v>
      </c>
      <c r="P893" s="20">
        <f t="shared" si="36"/>
        <v>0.99418430220652954</v>
      </c>
      <c r="Q893" s="12">
        <f t="shared" si="36"/>
        <v>23.860423252956707</v>
      </c>
    </row>
  </sheetData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33F32B-ADA0-4010-A5E6-0EB54A323729}">
  <dimension ref="A1:Q893"/>
  <sheetViews>
    <sheetView workbookViewId="0">
      <selection activeCell="Q14" sqref="Q14"/>
    </sheetView>
  </sheetViews>
  <sheetFormatPr defaultColWidth="15.28515625" defaultRowHeight="15" x14ac:dyDescent="0.25"/>
  <cols>
    <col min="1" max="1" width="5" bestFit="1" customWidth="1"/>
    <col min="2" max="2" width="11.5703125" bestFit="1" customWidth="1"/>
    <col min="3" max="3" width="17.42578125" bestFit="1" customWidth="1"/>
    <col min="4" max="4" width="26.5703125" bestFit="1" customWidth="1"/>
    <col min="5" max="5" width="19.140625" bestFit="1" customWidth="1"/>
    <col min="6" max="6" width="40" bestFit="1" customWidth="1"/>
    <col min="7" max="7" width="18.7109375" bestFit="1" customWidth="1"/>
    <col min="8" max="8" width="44.140625" customWidth="1"/>
    <col min="9" max="9" width="11.42578125" bestFit="1" customWidth="1"/>
    <col min="10" max="10" width="16.85546875" style="22" bestFit="1" customWidth="1"/>
    <col min="11" max="11" width="18.28515625" style="22" bestFit="1" customWidth="1"/>
    <col min="12" max="12" width="14.28515625" bestFit="1" customWidth="1"/>
    <col min="13" max="13" width="9.85546875" bestFit="1" customWidth="1"/>
    <col min="14" max="14" width="14.85546875" bestFit="1" customWidth="1"/>
    <col min="15" max="15" width="13.42578125" bestFit="1" customWidth="1"/>
    <col min="16" max="16" width="13.5703125" customWidth="1"/>
  </cols>
  <sheetData>
    <row r="1" spans="1:16" x14ac:dyDescent="0.25">
      <c r="A1" s="22" t="s">
        <v>1</v>
      </c>
      <c r="B1" s="22" t="s">
        <v>2</v>
      </c>
      <c r="C1" s="22" t="s">
        <v>35</v>
      </c>
      <c r="D1" s="22" t="s">
        <v>36</v>
      </c>
      <c r="E1" s="22" t="s">
        <v>37</v>
      </c>
      <c r="F1" s="22" t="s">
        <v>38</v>
      </c>
      <c r="G1" s="22" t="s">
        <v>39</v>
      </c>
      <c r="H1" s="22" t="s">
        <v>40</v>
      </c>
      <c r="I1" s="22" t="s">
        <v>3</v>
      </c>
      <c r="J1" s="22" t="s">
        <v>4</v>
      </c>
      <c r="K1" s="22" t="s">
        <v>15</v>
      </c>
      <c r="L1" s="22" t="s">
        <v>41</v>
      </c>
      <c r="M1" s="22" t="s">
        <v>5</v>
      </c>
      <c r="N1" s="22" t="s">
        <v>6</v>
      </c>
      <c r="O1" s="23" t="s">
        <v>42</v>
      </c>
      <c r="P1" s="23" t="s">
        <v>43</v>
      </c>
    </row>
    <row r="2" spans="1:16" x14ac:dyDescent="0.25">
      <c r="A2" s="22">
        <v>1</v>
      </c>
      <c r="B2" s="25" t="s">
        <v>8</v>
      </c>
      <c r="C2" s="25" t="s">
        <v>44</v>
      </c>
      <c r="D2" s="25" t="s">
        <v>45</v>
      </c>
      <c r="E2" s="25" t="s">
        <v>46</v>
      </c>
      <c r="F2" s="25" t="s">
        <v>47</v>
      </c>
      <c r="G2" s="25">
        <v>9490615517</v>
      </c>
      <c r="H2" s="25" t="s">
        <v>48</v>
      </c>
      <c r="I2" s="22">
        <v>1</v>
      </c>
      <c r="J2" s="22">
        <v>1</v>
      </c>
      <c r="K2" s="22">
        <v>16460</v>
      </c>
      <c r="L2" s="22">
        <v>2301</v>
      </c>
      <c r="M2" s="22">
        <v>1</v>
      </c>
      <c r="N2" s="26">
        <v>0.19050925925925927</v>
      </c>
      <c r="O2" s="23">
        <f>K2*L2</f>
        <v>37874460</v>
      </c>
      <c r="P2" s="23">
        <f>J2*L2</f>
        <v>2301</v>
      </c>
    </row>
    <row r="3" spans="1:16" x14ac:dyDescent="0.25">
      <c r="A3" s="22">
        <v>2</v>
      </c>
      <c r="B3" s="25" t="s">
        <v>8</v>
      </c>
      <c r="C3" s="25" t="s">
        <v>44</v>
      </c>
      <c r="D3" s="25" t="s">
        <v>45</v>
      </c>
      <c r="E3" s="25" t="s">
        <v>46</v>
      </c>
      <c r="F3" s="25" t="s">
        <v>47</v>
      </c>
      <c r="G3" s="25">
        <v>9490615517</v>
      </c>
      <c r="H3" s="25" t="s">
        <v>49</v>
      </c>
      <c r="I3" s="22">
        <v>1</v>
      </c>
      <c r="J3" s="22">
        <v>0</v>
      </c>
      <c r="K3" s="22">
        <v>0</v>
      </c>
      <c r="L3" s="22">
        <v>4232</v>
      </c>
      <c r="M3" s="22">
        <v>0</v>
      </c>
      <c r="N3" s="26">
        <v>0</v>
      </c>
      <c r="O3" s="23">
        <f t="shared" ref="O3:O66" si="0">K3*L3</f>
        <v>0</v>
      </c>
      <c r="P3" s="23">
        <f t="shared" ref="P3:P66" si="1">J3*L3</f>
        <v>0</v>
      </c>
    </row>
    <row r="4" spans="1:16" x14ac:dyDescent="0.25">
      <c r="A4" s="22">
        <v>3</v>
      </c>
      <c r="B4" s="25" t="s">
        <v>8</v>
      </c>
      <c r="C4" s="25" t="s">
        <v>44</v>
      </c>
      <c r="D4" s="25" t="s">
        <v>45</v>
      </c>
      <c r="E4" s="25" t="s">
        <v>46</v>
      </c>
      <c r="F4" s="25" t="s">
        <v>47</v>
      </c>
      <c r="G4" s="25">
        <v>9490615517</v>
      </c>
      <c r="H4" s="25" t="s">
        <v>50</v>
      </c>
      <c r="I4" s="22">
        <v>1</v>
      </c>
      <c r="J4" s="22">
        <v>0</v>
      </c>
      <c r="K4" s="22">
        <v>0</v>
      </c>
      <c r="L4" s="22">
        <v>5098</v>
      </c>
      <c r="M4" s="22">
        <v>0</v>
      </c>
      <c r="N4" s="26">
        <v>0</v>
      </c>
      <c r="O4" s="23">
        <f t="shared" si="0"/>
        <v>0</v>
      </c>
      <c r="P4" s="23">
        <f t="shared" si="1"/>
        <v>0</v>
      </c>
    </row>
    <row r="5" spans="1:16" x14ac:dyDescent="0.25">
      <c r="A5" s="22">
        <v>4</v>
      </c>
      <c r="B5" s="25" t="s">
        <v>8</v>
      </c>
      <c r="C5" s="25" t="s">
        <v>44</v>
      </c>
      <c r="D5" s="25" t="s">
        <v>45</v>
      </c>
      <c r="E5" s="25" t="s">
        <v>46</v>
      </c>
      <c r="F5" s="25" t="s">
        <v>47</v>
      </c>
      <c r="G5" s="25">
        <v>9490615517</v>
      </c>
      <c r="H5" s="25" t="s">
        <v>51</v>
      </c>
      <c r="I5" s="22">
        <v>1</v>
      </c>
      <c r="J5" s="22">
        <v>1</v>
      </c>
      <c r="K5" s="22">
        <v>20903</v>
      </c>
      <c r="L5" s="22">
        <v>3391</v>
      </c>
      <c r="M5" s="22">
        <v>1</v>
      </c>
      <c r="N5" s="26">
        <v>0.24193287037037037</v>
      </c>
      <c r="O5" s="23">
        <f t="shared" si="0"/>
        <v>70882073</v>
      </c>
      <c r="P5" s="23">
        <f t="shared" si="1"/>
        <v>3391</v>
      </c>
    </row>
    <row r="6" spans="1:16" x14ac:dyDescent="0.25">
      <c r="A6" s="22">
        <v>5</v>
      </c>
      <c r="B6" s="25" t="s">
        <v>8</v>
      </c>
      <c r="C6" s="25" t="s">
        <v>44</v>
      </c>
      <c r="D6" s="25" t="s">
        <v>45</v>
      </c>
      <c r="E6" s="25" t="s">
        <v>46</v>
      </c>
      <c r="F6" s="25" t="s">
        <v>52</v>
      </c>
      <c r="G6" s="25">
        <v>9490615517</v>
      </c>
      <c r="H6" s="25" t="s">
        <v>53</v>
      </c>
      <c r="I6" s="22">
        <v>1</v>
      </c>
      <c r="J6" s="22">
        <v>1</v>
      </c>
      <c r="K6" s="22">
        <v>7604</v>
      </c>
      <c r="L6" s="22">
        <v>1809</v>
      </c>
      <c r="M6" s="22">
        <v>1</v>
      </c>
      <c r="N6" s="26">
        <v>8.8009259259259259E-2</v>
      </c>
      <c r="O6" s="23">
        <f t="shared" si="0"/>
        <v>13755636</v>
      </c>
      <c r="P6" s="23">
        <f t="shared" si="1"/>
        <v>1809</v>
      </c>
    </row>
    <row r="7" spans="1:16" x14ac:dyDescent="0.25">
      <c r="A7" s="22">
        <v>6</v>
      </c>
      <c r="B7" s="25" t="s">
        <v>8</v>
      </c>
      <c r="C7" s="25" t="s">
        <v>44</v>
      </c>
      <c r="D7" s="25" t="s">
        <v>45</v>
      </c>
      <c r="E7" s="25" t="s">
        <v>46</v>
      </c>
      <c r="F7" s="25" t="s">
        <v>54</v>
      </c>
      <c r="G7" s="25">
        <v>8330938017</v>
      </c>
      <c r="H7" s="25" t="s">
        <v>55</v>
      </c>
      <c r="I7" s="22">
        <v>1</v>
      </c>
      <c r="J7" s="22">
        <v>0</v>
      </c>
      <c r="K7" s="22">
        <v>0</v>
      </c>
      <c r="L7" s="22">
        <v>120</v>
      </c>
      <c r="M7" s="22">
        <v>0</v>
      </c>
      <c r="N7" s="26">
        <v>0</v>
      </c>
      <c r="O7" s="23">
        <f t="shared" si="0"/>
        <v>0</v>
      </c>
      <c r="P7" s="23">
        <f t="shared" si="1"/>
        <v>0</v>
      </c>
    </row>
    <row r="8" spans="1:16" x14ac:dyDescent="0.25">
      <c r="A8" s="22">
        <v>7</v>
      </c>
      <c r="B8" s="25" t="s">
        <v>8</v>
      </c>
      <c r="C8" s="25" t="s">
        <v>44</v>
      </c>
      <c r="D8" s="25" t="s">
        <v>45</v>
      </c>
      <c r="E8" s="25" t="s">
        <v>56</v>
      </c>
      <c r="F8" s="25" t="s">
        <v>57</v>
      </c>
      <c r="G8" s="25">
        <v>7901465344</v>
      </c>
      <c r="H8" s="25" t="s">
        <v>58</v>
      </c>
      <c r="I8" s="22">
        <v>1</v>
      </c>
      <c r="J8" s="22">
        <v>0</v>
      </c>
      <c r="K8" s="22">
        <v>0</v>
      </c>
      <c r="L8" s="22">
        <v>908</v>
      </c>
      <c r="M8" s="22">
        <v>0</v>
      </c>
      <c r="N8" s="26">
        <v>0</v>
      </c>
      <c r="O8" s="23">
        <f t="shared" si="0"/>
        <v>0</v>
      </c>
      <c r="P8" s="23">
        <f t="shared" si="1"/>
        <v>0</v>
      </c>
    </row>
    <row r="9" spans="1:16" x14ac:dyDescent="0.25">
      <c r="A9" s="22">
        <v>8</v>
      </c>
      <c r="B9" s="25" t="s">
        <v>8</v>
      </c>
      <c r="C9" s="25" t="s">
        <v>44</v>
      </c>
      <c r="D9" s="25" t="s">
        <v>45</v>
      </c>
      <c r="E9" s="25" t="s">
        <v>56</v>
      </c>
      <c r="F9" s="25" t="s">
        <v>57</v>
      </c>
      <c r="G9" s="25">
        <v>7901465344</v>
      </c>
      <c r="H9" s="25" t="s">
        <v>59</v>
      </c>
      <c r="I9" s="22">
        <v>1</v>
      </c>
      <c r="J9" s="22">
        <v>0</v>
      </c>
      <c r="K9" s="22">
        <v>0</v>
      </c>
      <c r="L9" s="22">
        <v>90</v>
      </c>
      <c r="M9" s="22">
        <v>0</v>
      </c>
      <c r="N9" s="26">
        <v>0</v>
      </c>
      <c r="O9" s="23">
        <f t="shared" si="0"/>
        <v>0</v>
      </c>
      <c r="P9" s="23">
        <f t="shared" si="1"/>
        <v>0</v>
      </c>
    </row>
    <row r="10" spans="1:16" x14ac:dyDescent="0.25">
      <c r="A10" s="22">
        <v>9</v>
      </c>
      <c r="B10" s="25" t="s">
        <v>8</v>
      </c>
      <c r="C10" s="25" t="s">
        <v>44</v>
      </c>
      <c r="D10" s="25" t="s">
        <v>45</v>
      </c>
      <c r="E10" s="25" t="s">
        <v>56</v>
      </c>
      <c r="F10" s="25" t="s">
        <v>57</v>
      </c>
      <c r="G10" s="25">
        <v>7901465344</v>
      </c>
      <c r="H10" s="25" t="s">
        <v>60</v>
      </c>
      <c r="I10" s="22">
        <v>1</v>
      </c>
      <c r="J10" s="22">
        <v>0</v>
      </c>
      <c r="K10" s="22">
        <v>0</v>
      </c>
      <c r="L10" s="22">
        <v>1902</v>
      </c>
      <c r="M10" s="22">
        <v>0</v>
      </c>
      <c r="N10" s="26">
        <v>0</v>
      </c>
      <c r="O10" s="23">
        <f t="shared" si="0"/>
        <v>0</v>
      </c>
      <c r="P10" s="23">
        <f t="shared" si="1"/>
        <v>0</v>
      </c>
    </row>
    <row r="11" spans="1:16" x14ac:dyDescent="0.25">
      <c r="A11" s="22">
        <v>10</v>
      </c>
      <c r="B11" s="25" t="s">
        <v>8</v>
      </c>
      <c r="C11" s="25" t="s">
        <v>44</v>
      </c>
      <c r="D11" s="25" t="s">
        <v>45</v>
      </c>
      <c r="E11" s="25" t="s">
        <v>56</v>
      </c>
      <c r="F11" s="25" t="s">
        <v>57</v>
      </c>
      <c r="G11" s="25">
        <v>7901465344</v>
      </c>
      <c r="H11" s="25" t="s">
        <v>61</v>
      </c>
      <c r="I11" s="22">
        <v>1</v>
      </c>
      <c r="J11" s="22">
        <v>0</v>
      </c>
      <c r="K11" s="22">
        <v>0</v>
      </c>
      <c r="L11" s="22">
        <v>1919</v>
      </c>
      <c r="M11" s="22">
        <v>0</v>
      </c>
      <c r="N11" s="26">
        <v>0</v>
      </c>
      <c r="O11" s="23">
        <f t="shared" si="0"/>
        <v>0</v>
      </c>
      <c r="P11" s="23">
        <f t="shared" si="1"/>
        <v>0</v>
      </c>
    </row>
    <row r="12" spans="1:16" x14ac:dyDescent="0.25">
      <c r="A12" s="22">
        <v>11</v>
      </c>
      <c r="B12" s="25" t="s">
        <v>8</v>
      </c>
      <c r="C12" s="25" t="s">
        <v>44</v>
      </c>
      <c r="D12" s="25" t="s">
        <v>45</v>
      </c>
      <c r="E12" s="25" t="s">
        <v>56</v>
      </c>
      <c r="F12" s="25" t="s">
        <v>57</v>
      </c>
      <c r="G12" s="25">
        <v>7901465344</v>
      </c>
      <c r="H12" s="25" t="s">
        <v>62</v>
      </c>
      <c r="I12" s="22">
        <v>1</v>
      </c>
      <c r="J12" s="22">
        <v>0</v>
      </c>
      <c r="K12" s="22">
        <v>0</v>
      </c>
      <c r="L12" s="22">
        <v>6374</v>
      </c>
      <c r="M12" s="22">
        <v>0</v>
      </c>
      <c r="N12" s="26">
        <v>0</v>
      </c>
      <c r="O12" s="23">
        <f t="shared" si="0"/>
        <v>0</v>
      </c>
      <c r="P12" s="23">
        <f t="shared" si="1"/>
        <v>0</v>
      </c>
    </row>
    <row r="13" spans="1:16" x14ac:dyDescent="0.25">
      <c r="A13" s="22">
        <v>12</v>
      </c>
      <c r="B13" s="25" t="s">
        <v>8</v>
      </c>
      <c r="C13" s="25" t="s">
        <v>44</v>
      </c>
      <c r="D13" s="25" t="s">
        <v>45</v>
      </c>
      <c r="E13" s="25" t="s">
        <v>56</v>
      </c>
      <c r="F13" s="25" t="s">
        <v>57</v>
      </c>
      <c r="G13" s="25">
        <v>7901465344</v>
      </c>
      <c r="H13" s="25" t="s">
        <v>63</v>
      </c>
      <c r="I13" s="22">
        <v>1</v>
      </c>
      <c r="J13" s="22">
        <v>0</v>
      </c>
      <c r="K13" s="22">
        <v>0</v>
      </c>
      <c r="L13" s="22">
        <v>2521</v>
      </c>
      <c r="M13" s="22">
        <v>0</v>
      </c>
      <c r="N13" s="26">
        <v>0</v>
      </c>
      <c r="O13" s="23">
        <f t="shared" si="0"/>
        <v>0</v>
      </c>
      <c r="P13" s="23">
        <f t="shared" si="1"/>
        <v>0</v>
      </c>
    </row>
    <row r="14" spans="1:16" x14ac:dyDescent="0.25">
      <c r="A14" s="22">
        <v>13</v>
      </c>
      <c r="B14" s="25" t="s">
        <v>8</v>
      </c>
      <c r="C14" s="25" t="s">
        <v>44</v>
      </c>
      <c r="D14" s="25" t="s">
        <v>45</v>
      </c>
      <c r="E14" s="25" t="s">
        <v>56</v>
      </c>
      <c r="F14" s="25" t="s">
        <v>64</v>
      </c>
      <c r="G14" s="25">
        <v>9491062315</v>
      </c>
      <c r="H14" s="25" t="s">
        <v>65</v>
      </c>
      <c r="I14" s="22">
        <v>1</v>
      </c>
      <c r="J14" s="22">
        <v>0</v>
      </c>
      <c r="K14" s="22">
        <v>0</v>
      </c>
      <c r="L14" s="22">
        <v>360</v>
      </c>
      <c r="M14" s="22">
        <v>0</v>
      </c>
      <c r="N14" s="26">
        <v>0</v>
      </c>
      <c r="O14" s="23">
        <f t="shared" si="0"/>
        <v>0</v>
      </c>
      <c r="P14" s="23">
        <f t="shared" si="1"/>
        <v>0</v>
      </c>
    </row>
    <row r="15" spans="1:16" x14ac:dyDescent="0.25">
      <c r="A15" s="22">
        <v>14</v>
      </c>
      <c r="B15" s="25" t="s">
        <v>8</v>
      </c>
      <c r="C15" s="25" t="s">
        <v>44</v>
      </c>
      <c r="D15" s="25" t="s">
        <v>45</v>
      </c>
      <c r="E15" s="25" t="s">
        <v>56</v>
      </c>
      <c r="F15" s="25" t="s">
        <v>64</v>
      </c>
      <c r="G15" s="25">
        <v>9491062315</v>
      </c>
      <c r="H15" s="25" t="s">
        <v>66</v>
      </c>
      <c r="I15" s="22">
        <v>1</v>
      </c>
      <c r="J15" s="22">
        <v>0</v>
      </c>
      <c r="K15" s="22">
        <v>0</v>
      </c>
      <c r="L15" s="27"/>
      <c r="M15" s="22">
        <v>0</v>
      </c>
      <c r="N15" s="26">
        <v>0</v>
      </c>
      <c r="O15" s="23">
        <f t="shared" si="0"/>
        <v>0</v>
      </c>
      <c r="P15" s="23">
        <f t="shared" si="1"/>
        <v>0</v>
      </c>
    </row>
    <row r="16" spans="1:16" x14ac:dyDescent="0.25">
      <c r="A16" s="22">
        <v>15</v>
      </c>
      <c r="B16" s="25" t="s">
        <v>8</v>
      </c>
      <c r="C16" s="25" t="s">
        <v>44</v>
      </c>
      <c r="D16" s="25" t="s">
        <v>45</v>
      </c>
      <c r="E16" s="25" t="s">
        <v>56</v>
      </c>
      <c r="F16" s="25" t="s">
        <v>64</v>
      </c>
      <c r="G16" s="25">
        <v>9491062315</v>
      </c>
      <c r="H16" s="25" t="s">
        <v>67</v>
      </c>
      <c r="I16" s="22">
        <v>1</v>
      </c>
      <c r="J16" s="22">
        <v>0</v>
      </c>
      <c r="K16" s="22">
        <v>0</v>
      </c>
      <c r="L16" s="22">
        <v>1890</v>
      </c>
      <c r="M16" s="22">
        <v>0</v>
      </c>
      <c r="N16" s="26">
        <v>0</v>
      </c>
      <c r="O16" s="23">
        <f t="shared" si="0"/>
        <v>0</v>
      </c>
      <c r="P16" s="23">
        <f t="shared" si="1"/>
        <v>0</v>
      </c>
    </row>
    <row r="17" spans="1:16" x14ac:dyDescent="0.25">
      <c r="A17" s="22">
        <v>16</v>
      </c>
      <c r="B17" s="25" t="s">
        <v>8</v>
      </c>
      <c r="C17" s="25" t="s">
        <v>44</v>
      </c>
      <c r="D17" s="25" t="s">
        <v>45</v>
      </c>
      <c r="E17" s="25" t="s">
        <v>56</v>
      </c>
      <c r="F17" s="25" t="s">
        <v>64</v>
      </c>
      <c r="G17" s="25">
        <v>9491062315</v>
      </c>
      <c r="H17" s="25" t="s">
        <v>68</v>
      </c>
      <c r="I17" s="22">
        <v>1</v>
      </c>
      <c r="J17" s="22">
        <v>0</v>
      </c>
      <c r="K17" s="22">
        <v>0</v>
      </c>
      <c r="L17" s="22">
        <v>2</v>
      </c>
      <c r="M17" s="22">
        <v>0</v>
      </c>
      <c r="N17" s="26">
        <v>0</v>
      </c>
      <c r="O17" s="23">
        <f t="shared" si="0"/>
        <v>0</v>
      </c>
      <c r="P17" s="23">
        <f t="shared" si="1"/>
        <v>0</v>
      </c>
    </row>
    <row r="18" spans="1:16" x14ac:dyDescent="0.25">
      <c r="A18" s="22">
        <v>17</v>
      </c>
      <c r="B18" s="25" t="s">
        <v>8</v>
      </c>
      <c r="C18" s="25" t="s">
        <v>44</v>
      </c>
      <c r="D18" s="25" t="s">
        <v>45</v>
      </c>
      <c r="E18" s="25" t="s">
        <v>56</v>
      </c>
      <c r="F18" s="25" t="s">
        <v>64</v>
      </c>
      <c r="G18" s="25">
        <v>9491062315</v>
      </c>
      <c r="H18" s="25" t="s">
        <v>69</v>
      </c>
      <c r="I18" s="22">
        <v>1</v>
      </c>
      <c r="J18" s="22">
        <v>0</v>
      </c>
      <c r="K18" s="22">
        <v>0</v>
      </c>
      <c r="L18" s="22">
        <v>464</v>
      </c>
      <c r="M18" s="22">
        <v>0</v>
      </c>
      <c r="N18" s="26">
        <v>0</v>
      </c>
      <c r="O18" s="23">
        <f t="shared" si="0"/>
        <v>0</v>
      </c>
      <c r="P18" s="23">
        <f t="shared" si="1"/>
        <v>0</v>
      </c>
    </row>
    <row r="19" spans="1:16" x14ac:dyDescent="0.25">
      <c r="A19" s="22">
        <v>18</v>
      </c>
      <c r="B19" s="25" t="s">
        <v>8</v>
      </c>
      <c r="C19" s="25" t="s">
        <v>44</v>
      </c>
      <c r="D19" s="25" t="s">
        <v>45</v>
      </c>
      <c r="E19" s="25" t="s">
        <v>56</v>
      </c>
      <c r="F19" s="25" t="s">
        <v>52</v>
      </c>
      <c r="G19" s="25">
        <v>9490615517</v>
      </c>
      <c r="H19" s="25" t="s">
        <v>70</v>
      </c>
      <c r="I19" s="22">
        <v>1</v>
      </c>
      <c r="J19" s="22">
        <v>2</v>
      </c>
      <c r="K19" s="22">
        <v>37980</v>
      </c>
      <c r="L19" s="22">
        <v>115</v>
      </c>
      <c r="M19" s="22">
        <v>2</v>
      </c>
      <c r="N19" s="26">
        <v>0.43958333333333333</v>
      </c>
      <c r="O19" s="23">
        <f t="shared" si="0"/>
        <v>4367700</v>
      </c>
      <c r="P19" s="23">
        <f t="shared" si="1"/>
        <v>230</v>
      </c>
    </row>
    <row r="20" spans="1:16" x14ac:dyDescent="0.25">
      <c r="A20" s="22">
        <v>19</v>
      </c>
      <c r="B20" s="25" t="s">
        <v>8</v>
      </c>
      <c r="C20" s="25" t="s">
        <v>44</v>
      </c>
      <c r="D20" s="25" t="s">
        <v>45</v>
      </c>
      <c r="E20" s="25" t="s">
        <v>71</v>
      </c>
      <c r="F20" s="25" t="s">
        <v>72</v>
      </c>
      <c r="G20" s="25">
        <v>8500629328</v>
      </c>
      <c r="H20" s="25" t="s">
        <v>73</v>
      </c>
      <c r="I20" s="22">
        <v>1</v>
      </c>
      <c r="J20" s="22">
        <v>0</v>
      </c>
      <c r="K20" s="22">
        <v>0</v>
      </c>
      <c r="L20" s="22">
        <v>1719</v>
      </c>
      <c r="M20" s="22">
        <v>0</v>
      </c>
      <c r="N20" s="26">
        <v>0</v>
      </c>
      <c r="O20" s="23">
        <f t="shared" si="0"/>
        <v>0</v>
      </c>
      <c r="P20" s="23">
        <f t="shared" si="1"/>
        <v>0</v>
      </c>
    </row>
    <row r="21" spans="1:16" x14ac:dyDescent="0.25">
      <c r="A21" s="22">
        <v>20</v>
      </c>
      <c r="B21" s="25" t="s">
        <v>8</v>
      </c>
      <c r="C21" s="25" t="s">
        <v>44</v>
      </c>
      <c r="D21" s="25" t="s">
        <v>45</v>
      </c>
      <c r="E21" s="25" t="s">
        <v>71</v>
      </c>
      <c r="F21" s="25" t="s">
        <v>72</v>
      </c>
      <c r="G21" s="25">
        <v>8500629328</v>
      </c>
      <c r="H21" s="25" t="s">
        <v>74</v>
      </c>
      <c r="I21" s="22">
        <v>1</v>
      </c>
      <c r="J21" s="22">
        <v>0</v>
      </c>
      <c r="K21" s="22">
        <v>0</v>
      </c>
      <c r="L21" s="22">
        <v>2099</v>
      </c>
      <c r="M21" s="22">
        <v>0</v>
      </c>
      <c r="N21" s="26">
        <v>0</v>
      </c>
      <c r="O21" s="23">
        <f t="shared" si="0"/>
        <v>0</v>
      </c>
      <c r="P21" s="23">
        <f t="shared" si="1"/>
        <v>0</v>
      </c>
    </row>
    <row r="22" spans="1:16" x14ac:dyDescent="0.25">
      <c r="A22" s="22">
        <v>21</v>
      </c>
      <c r="B22" s="25" t="s">
        <v>8</v>
      </c>
      <c r="C22" s="25" t="s">
        <v>44</v>
      </c>
      <c r="D22" s="25" t="s">
        <v>45</v>
      </c>
      <c r="E22" s="25" t="s">
        <v>71</v>
      </c>
      <c r="F22" s="25" t="s">
        <v>72</v>
      </c>
      <c r="G22" s="25">
        <v>8500629328</v>
      </c>
      <c r="H22" s="25" t="s">
        <v>75</v>
      </c>
      <c r="I22" s="22">
        <v>1</v>
      </c>
      <c r="J22" s="22">
        <v>0</v>
      </c>
      <c r="K22" s="22">
        <v>0</v>
      </c>
      <c r="L22" s="22">
        <v>1487</v>
      </c>
      <c r="M22" s="22">
        <v>0</v>
      </c>
      <c r="N22" s="26">
        <v>0</v>
      </c>
      <c r="O22" s="23">
        <f t="shared" si="0"/>
        <v>0</v>
      </c>
      <c r="P22" s="23">
        <f t="shared" si="1"/>
        <v>0</v>
      </c>
    </row>
    <row r="23" spans="1:16" x14ac:dyDescent="0.25">
      <c r="A23" s="22">
        <v>22</v>
      </c>
      <c r="B23" s="25" t="s">
        <v>8</v>
      </c>
      <c r="C23" s="25" t="s">
        <v>44</v>
      </c>
      <c r="D23" s="25" t="s">
        <v>45</v>
      </c>
      <c r="E23" s="25" t="s">
        <v>71</v>
      </c>
      <c r="F23" s="25" t="s">
        <v>72</v>
      </c>
      <c r="G23" s="25">
        <v>8500629328</v>
      </c>
      <c r="H23" s="25" t="s">
        <v>76</v>
      </c>
      <c r="I23" s="22">
        <v>1</v>
      </c>
      <c r="J23" s="22">
        <v>0</v>
      </c>
      <c r="K23" s="22">
        <v>0</v>
      </c>
      <c r="L23" s="22">
        <v>5704</v>
      </c>
      <c r="M23" s="22">
        <v>0</v>
      </c>
      <c r="N23" s="26">
        <v>0</v>
      </c>
      <c r="O23" s="23">
        <f t="shared" si="0"/>
        <v>0</v>
      </c>
      <c r="P23" s="23">
        <f t="shared" si="1"/>
        <v>0</v>
      </c>
    </row>
    <row r="24" spans="1:16" x14ac:dyDescent="0.25">
      <c r="A24" s="22">
        <v>23</v>
      </c>
      <c r="B24" s="25" t="s">
        <v>8</v>
      </c>
      <c r="C24" s="25" t="s">
        <v>44</v>
      </c>
      <c r="D24" s="25" t="s">
        <v>45</v>
      </c>
      <c r="E24" s="25" t="s">
        <v>71</v>
      </c>
      <c r="F24" s="25" t="s">
        <v>77</v>
      </c>
      <c r="G24" s="25">
        <v>9440814721</v>
      </c>
      <c r="H24" s="25" t="s">
        <v>78</v>
      </c>
      <c r="I24" s="22">
        <v>1</v>
      </c>
      <c r="J24" s="22">
        <v>2</v>
      </c>
      <c r="K24" s="22">
        <v>48762</v>
      </c>
      <c r="L24" s="22">
        <v>19</v>
      </c>
      <c r="M24" s="22">
        <v>2</v>
      </c>
      <c r="N24" s="26">
        <v>0.56437499999999996</v>
      </c>
      <c r="O24" s="23">
        <f t="shared" si="0"/>
        <v>926478</v>
      </c>
      <c r="P24" s="23">
        <f t="shared" si="1"/>
        <v>38</v>
      </c>
    </row>
    <row r="25" spans="1:16" x14ac:dyDescent="0.25">
      <c r="A25" s="22">
        <v>24</v>
      </c>
      <c r="B25" s="25" t="s">
        <v>8</v>
      </c>
      <c r="C25" s="25" t="s">
        <v>44</v>
      </c>
      <c r="D25" s="25" t="s">
        <v>45</v>
      </c>
      <c r="E25" s="25" t="s">
        <v>71</v>
      </c>
      <c r="F25" s="25" t="s">
        <v>77</v>
      </c>
      <c r="G25" s="25">
        <v>9440814721</v>
      </c>
      <c r="H25" s="25" t="s">
        <v>79</v>
      </c>
      <c r="I25" s="22">
        <v>1</v>
      </c>
      <c r="J25" s="22">
        <v>1</v>
      </c>
      <c r="K25" s="22">
        <v>11264</v>
      </c>
      <c r="L25" s="22">
        <v>1827</v>
      </c>
      <c r="M25" s="22">
        <v>1</v>
      </c>
      <c r="N25" s="26">
        <v>0.13037037037037036</v>
      </c>
      <c r="O25" s="23">
        <f t="shared" si="0"/>
        <v>20579328</v>
      </c>
      <c r="P25" s="23">
        <f t="shared" si="1"/>
        <v>1827</v>
      </c>
    </row>
    <row r="26" spans="1:16" x14ac:dyDescent="0.25">
      <c r="A26" s="22">
        <v>25</v>
      </c>
      <c r="B26" s="25" t="s">
        <v>8</v>
      </c>
      <c r="C26" s="25" t="s">
        <v>44</v>
      </c>
      <c r="D26" s="25" t="s">
        <v>45</v>
      </c>
      <c r="E26" s="25" t="s">
        <v>71</v>
      </c>
      <c r="F26" s="25" t="s">
        <v>80</v>
      </c>
      <c r="G26" s="25">
        <v>9490615514</v>
      </c>
      <c r="H26" s="25" t="s">
        <v>81</v>
      </c>
      <c r="I26" s="22">
        <v>1</v>
      </c>
      <c r="J26" s="22">
        <v>1</v>
      </c>
      <c r="K26" s="22">
        <v>11869</v>
      </c>
      <c r="L26" s="22">
        <v>4558</v>
      </c>
      <c r="M26" s="22">
        <v>1</v>
      </c>
      <c r="N26" s="26">
        <v>0.13737268518518519</v>
      </c>
      <c r="O26" s="23">
        <f t="shared" si="0"/>
        <v>54098902</v>
      </c>
      <c r="P26" s="23">
        <f t="shared" si="1"/>
        <v>4558</v>
      </c>
    </row>
    <row r="27" spans="1:16" x14ac:dyDescent="0.25">
      <c r="A27" s="22">
        <v>26</v>
      </c>
      <c r="B27" s="25" t="s">
        <v>8</v>
      </c>
      <c r="C27" s="25" t="s">
        <v>44</v>
      </c>
      <c r="D27" s="25" t="s">
        <v>45</v>
      </c>
      <c r="E27" s="25" t="s">
        <v>71</v>
      </c>
      <c r="F27" s="25" t="s">
        <v>80</v>
      </c>
      <c r="G27" s="25">
        <v>9490615514</v>
      </c>
      <c r="H27" s="25" t="s">
        <v>82</v>
      </c>
      <c r="I27" s="22">
        <v>1</v>
      </c>
      <c r="J27" s="22">
        <v>1</v>
      </c>
      <c r="K27" s="22">
        <v>10967</v>
      </c>
      <c r="L27" s="22">
        <v>1264</v>
      </c>
      <c r="M27" s="22">
        <v>1</v>
      </c>
      <c r="N27" s="26">
        <v>0.12693287037037038</v>
      </c>
      <c r="O27" s="23">
        <f t="shared" si="0"/>
        <v>13862288</v>
      </c>
      <c r="P27" s="23">
        <f t="shared" si="1"/>
        <v>1264</v>
      </c>
    </row>
    <row r="28" spans="1:16" x14ac:dyDescent="0.25">
      <c r="A28" s="22">
        <v>27</v>
      </c>
      <c r="B28" s="25" t="s">
        <v>8</v>
      </c>
      <c r="C28" s="25" t="s">
        <v>44</v>
      </c>
      <c r="D28" s="25" t="s">
        <v>45</v>
      </c>
      <c r="E28" s="25" t="s">
        <v>71</v>
      </c>
      <c r="F28" s="25" t="s">
        <v>80</v>
      </c>
      <c r="G28" s="25">
        <v>9490615514</v>
      </c>
      <c r="H28" s="25" t="s">
        <v>83</v>
      </c>
      <c r="I28" s="22">
        <v>1</v>
      </c>
      <c r="J28" s="22">
        <v>2</v>
      </c>
      <c r="K28" s="22">
        <v>27965</v>
      </c>
      <c r="L28" s="22">
        <v>305</v>
      </c>
      <c r="M28" s="22">
        <v>2</v>
      </c>
      <c r="N28" s="26">
        <v>0.32366898148148149</v>
      </c>
      <c r="O28" s="23">
        <f t="shared" si="0"/>
        <v>8529325</v>
      </c>
      <c r="P28" s="23">
        <f t="shared" si="1"/>
        <v>610</v>
      </c>
    </row>
    <row r="29" spans="1:16" x14ac:dyDescent="0.25">
      <c r="A29" s="22">
        <v>28</v>
      </c>
      <c r="B29" s="25" t="s">
        <v>8</v>
      </c>
      <c r="C29" s="25" t="s">
        <v>44</v>
      </c>
      <c r="D29" s="25" t="s">
        <v>45</v>
      </c>
      <c r="E29" s="25" t="s">
        <v>71</v>
      </c>
      <c r="F29" s="25" t="s">
        <v>84</v>
      </c>
      <c r="G29" s="25">
        <v>9490615514</v>
      </c>
      <c r="H29" s="25" t="s">
        <v>85</v>
      </c>
      <c r="I29" s="22">
        <v>1</v>
      </c>
      <c r="J29" s="22">
        <v>2</v>
      </c>
      <c r="K29" s="22">
        <v>18289</v>
      </c>
      <c r="L29" s="22">
        <v>2325</v>
      </c>
      <c r="M29" s="22">
        <v>2</v>
      </c>
      <c r="N29" s="26">
        <v>0.21167824074074074</v>
      </c>
      <c r="O29" s="23">
        <f t="shared" si="0"/>
        <v>42521925</v>
      </c>
      <c r="P29" s="23">
        <f t="shared" si="1"/>
        <v>4650</v>
      </c>
    </row>
    <row r="30" spans="1:16" x14ac:dyDescent="0.25">
      <c r="A30" s="22">
        <v>29</v>
      </c>
      <c r="B30" s="25" t="s">
        <v>8</v>
      </c>
      <c r="C30" s="25" t="s">
        <v>44</v>
      </c>
      <c r="D30" s="25" t="s">
        <v>45</v>
      </c>
      <c r="E30" s="25" t="s">
        <v>71</v>
      </c>
      <c r="F30" s="25" t="s">
        <v>84</v>
      </c>
      <c r="G30" s="25">
        <v>9490615514</v>
      </c>
      <c r="H30" s="25" t="s">
        <v>86</v>
      </c>
      <c r="I30" s="22">
        <v>1</v>
      </c>
      <c r="J30" s="22">
        <v>1</v>
      </c>
      <c r="K30" s="22">
        <v>6906</v>
      </c>
      <c r="L30" s="22">
        <v>1696</v>
      </c>
      <c r="M30" s="22">
        <v>1</v>
      </c>
      <c r="N30" s="26">
        <v>7.993055555555556E-2</v>
      </c>
      <c r="O30" s="23">
        <f t="shared" si="0"/>
        <v>11712576</v>
      </c>
      <c r="P30" s="23">
        <f t="shared" si="1"/>
        <v>1696</v>
      </c>
    </row>
    <row r="31" spans="1:16" x14ac:dyDescent="0.25">
      <c r="A31" s="22">
        <v>30</v>
      </c>
      <c r="B31" s="25" t="s">
        <v>8</v>
      </c>
      <c r="C31" s="25" t="s">
        <v>44</v>
      </c>
      <c r="D31" s="25" t="s">
        <v>45</v>
      </c>
      <c r="E31" s="25" t="s">
        <v>71</v>
      </c>
      <c r="F31" s="25" t="s">
        <v>84</v>
      </c>
      <c r="G31" s="25">
        <v>9490615514</v>
      </c>
      <c r="H31" s="25" t="s">
        <v>87</v>
      </c>
      <c r="I31" s="22">
        <v>1</v>
      </c>
      <c r="J31" s="22">
        <v>1</v>
      </c>
      <c r="K31" s="22">
        <v>6715</v>
      </c>
      <c r="L31" s="22">
        <v>4821</v>
      </c>
      <c r="M31" s="22">
        <v>1</v>
      </c>
      <c r="N31" s="26">
        <v>7.7719907407407404E-2</v>
      </c>
      <c r="O31" s="23">
        <f t="shared" si="0"/>
        <v>32373015</v>
      </c>
      <c r="P31" s="23">
        <f t="shared" si="1"/>
        <v>4821</v>
      </c>
    </row>
    <row r="32" spans="1:16" x14ac:dyDescent="0.25">
      <c r="A32" s="22">
        <v>31</v>
      </c>
      <c r="B32" s="25" t="s">
        <v>8</v>
      </c>
      <c r="C32" s="25" t="s">
        <v>44</v>
      </c>
      <c r="D32" s="25" t="s">
        <v>45</v>
      </c>
      <c r="E32" s="25" t="s">
        <v>71</v>
      </c>
      <c r="F32" s="25" t="s">
        <v>84</v>
      </c>
      <c r="G32" s="25">
        <v>9490615514</v>
      </c>
      <c r="H32" s="25" t="s">
        <v>88</v>
      </c>
      <c r="I32" s="22">
        <v>1</v>
      </c>
      <c r="J32" s="22">
        <v>2</v>
      </c>
      <c r="K32" s="22">
        <v>18718</v>
      </c>
      <c r="L32" s="22">
        <v>3291</v>
      </c>
      <c r="M32" s="22">
        <v>2</v>
      </c>
      <c r="N32" s="26">
        <v>0.21664351851851851</v>
      </c>
      <c r="O32" s="23">
        <f t="shared" si="0"/>
        <v>61600938</v>
      </c>
      <c r="P32" s="23">
        <f t="shared" si="1"/>
        <v>6582</v>
      </c>
    </row>
    <row r="33" spans="1:16" x14ac:dyDescent="0.25">
      <c r="A33" s="22">
        <v>32</v>
      </c>
      <c r="B33" s="25" t="s">
        <v>8</v>
      </c>
      <c r="C33" s="25" t="s">
        <v>44</v>
      </c>
      <c r="D33" s="25" t="s">
        <v>45</v>
      </c>
      <c r="E33" s="25" t="s">
        <v>89</v>
      </c>
      <c r="F33" s="25" t="s">
        <v>90</v>
      </c>
      <c r="G33" s="25">
        <v>8500629537</v>
      </c>
      <c r="H33" s="25" t="s">
        <v>91</v>
      </c>
      <c r="I33" s="22">
        <v>1</v>
      </c>
      <c r="J33" s="22">
        <v>0</v>
      </c>
      <c r="K33" s="22">
        <v>0</v>
      </c>
      <c r="L33" s="27"/>
      <c r="M33" s="22">
        <v>0</v>
      </c>
      <c r="N33" s="26">
        <v>0</v>
      </c>
      <c r="O33" s="23">
        <f t="shared" si="0"/>
        <v>0</v>
      </c>
      <c r="P33" s="23">
        <f t="shared" si="1"/>
        <v>0</v>
      </c>
    </row>
    <row r="34" spans="1:16" x14ac:dyDescent="0.25">
      <c r="A34" s="22">
        <v>33</v>
      </c>
      <c r="B34" s="25" t="s">
        <v>8</v>
      </c>
      <c r="C34" s="25" t="s">
        <v>44</v>
      </c>
      <c r="D34" s="25" t="s">
        <v>45</v>
      </c>
      <c r="E34" s="25" t="s">
        <v>89</v>
      </c>
      <c r="F34" s="25" t="s">
        <v>90</v>
      </c>
      <c r="G34" s="25">
        <v>8500629537</v>
      </c>
      <c r="H34" s="25" t="s">
        <v>92</v>
      </c>
      <c r="I34" s="22">
        <v>1</v>
      </c>
      <c r="J34" s="22">
        <v>0</v>
      </c>
      <c r="K34" s="22">
        <v>0</v>
      </c>
      <c r="L34" s="22">
        <v>6</v>
      </c>
      <c r="M34" s="22">
        <v>0</v>
      </c>
      <c r="N34" s="26">
        <v>0</v>
      </c>
      <c r="O34" s="23">
        <f t="shared" si="0"/>
        <v>0</v>
      </c>
      <c r="P34" s="23">
        <f t="shared" si="1"/>
        <v>0</v>
      </c>
    </row>
    <row r="35" spans="1:16" x14ac:dyDescent="0.25">
      <c r="A35" s="22">
        <v>34</v>
      </c>
      <c r="B35" s="25" t="s">
        <v>8</v>
      </c>
      <c r="C35" s="25" t="s">
        <v>44</v>
      </c>
      <c r="D35" s="25" t="s">
        <v>45</v>
      </c>
      <c r="E35" s="25" t="s">
        <v>89</v>
      </c>
      <c r="F35" s="25" t="s">
        <v>93</v>
      </c>
      <c r="G35" s="25">
        <v>8332999158</v>
      </c>
      <c r="H35" s="25" t="s">
        <v>94</v>
      </c>
      <c r="I35" s="22">
        <v>1</v>
      </c>
      <c r="J35" s="22">
        <v>1</v>
      </c>
      <c r="K35" s="22">
        <v>9960</v>
      </c>
      <c r="L35" s="22">
        <v>560</v>
      </c>
      <c r="M35" s="22">
        <v>1</v>
      </c>
      <c r="N35" s="26">
        <v>0.11527777777777778</v>
      </c>
      <c r="O35" s="23">
        <f t="shared" si="0"/>
        <v>5577600</v>
      </c>
      <c r="P35" s="23">
        <f t="shared" si="1"/>
        <v>560</v>
      </c>
    </row>
    <row r="36" spans="1:16" x14ac:dyDescent="0.25">
      <c r="A36" s="22">
        <v>35</v>
      </c>
      <c r="B36" s="25" t="s">
        <v>8</v>
      </c>
      <c r="C36" s="25" t="s">
        <v>44</v>
      </c>
      <c r="D36" s="25" t="s">
        <v>45</v>
      </c>
      <c r="E36" s="25" t="s">
        <v>89</v>
      </c>
      <c r="F36" s="25" t="s">
        <v>95</v>
      </c>
      <c r="G36" s="25">
        <v>7382732532</v>
      </c>
      <c r="H36" s="25" t="s">
        <v>96</v>
      </c>
      <c r="I36" s="22">
        <v>1</v>
      </c>
      <c r="J36" s="22">
        <v>1</v>
      </c>
      <c r="K36" s="22">
        <v>8330</v>
      </c>
      <c r="L36" s="22">
        <v>1018</v>
      </c>
      <c r="M36" s="22">
        <v>1</v>
      </c>
      <c r="N36" s="26">
        <v>9.6412037037037032E-2</v>
      </c>
      <c r="O36" s="23">
        <f t="shared" si="0"/>
        <v>8479940</v>
      </c>
      <c r="P36" s="23">
        <f t="shared" si="1"/>
        <v>1018</v>
      </c>
    </row>
    <row r="37" spans="1:16" x14ac:dyDescent="0.25">
      <c r="A37" s="22">
        <v>36</v>
      </c>
      <c r="B37" s="25" t="s">
        <v>8</v>
      </c>
      <c r="C37" s="25" t="s">
        <v>44</v>
      </c>
      <c r="D37" s="25" t="s">
        <v>45</v>
      </c>
      <c r="E37" s="25" t="s">
        <v>89</v>
      </c>
      <c r="F37" s="25" t="s">
        <v>95</v>
      </c>
      <c r="G37" s="25">
        <v>7382732532</v>
      </c>
      <c r="H37" s="25" t="s">
        <v>97</v>
      </c>
      <c r="I37" s="22">
        <v>1</v>
      </c>
      <c r="J37" s="22">
        <v>0</v>
      </c>
      <c r="K37" s="22">
        <v>0</v>
      </c>
      <c r="L37" s="22">
        <v>714</v>
      </c>
      <c r="M37" s="22">
        <v>0</v>
      </c>
      <c r="N37" s="26">
        <v>0</v>
      </c>
      <c r="O37" s="23">
        <f t="shared" si="0"/>
        <v>0</v>
      </c>
      <c r="P37" s="23">
        <f t="shared" si="1"/>
        <v>0</v>
      </c>
    </row>
    <row r="38" spans="1:16" x14ac:dyDescent="0.25">
      <c r="A38" s="22">
        <v>37</v>
      </c>
      <c r="B38" s="25" t="s">
        <v>8</v>
      </c>
      <c r="C38" s="25" t="s">
        <v>44</v>
      </c>
      <c r="D38" s="25" t="s">
        <v>45</v>
      </c>
      <c r="E38" s="25" t="s">
        <v>89</v>
      </c>
      <c r="F38" s="25" t="s">
        <v>95</v>
      </c>
      <c r="G38" s="25">
        <v>7382732532</v>
      </c>
      <c r="H38" s="25" t="s">
        <v>98</v>
      </c>
      <c r="I38" s="22">
        <v>1</v>
      </c>
      <c r="J38" s="22">
        <v>1</v>
      </c>
      <c r="K38" s="22">
        <v>12720</v>
      </c>
      <c r="L38" s="22">
        <v>1983</v>
      </c>
      <c r="M38" s="22">
        <v>1</v>
      </c>
      <c r="N38" s="26">
        <v>0.14722222222222223</v>
      </c>
      <c r="O38" s="23">
        <f t="shared" si="0"/>
        <v>25223760</v>
      </c>
      <c r="P38" s="23">
        <f t="shared" si="1"/>
        <v>1983</v>
      </c>
    </row>
    <row r="39" spans="1:16" x14ac:dyDescent="0.25">
      <c r="A39" s="22">
        <v>38</v>
      </c>
      <c r="B39" s="25" t="s">
        <v>8</v>
      </c>
      <c r="C39" s="25" t="s">
        <v>44</v>
      </c>
      <c r="D39" s="25" t="s">
        <v>45</v>
      </c>
      <c r="E39" s="25" t="s">
        <v>89</v>
      </c>
      <c r="F39" s="25" t="s">
        <v>95</v>
      </c>
      <c r="G39" s="25">
        <v>7382732532</v>
      </c>
      <c r="H39" s="25" t="s">
        <v>99</v>
      </c>
      <c r="I39" s="22">
        <v>1</v>
      </c>
      <c r="J39" s="22">
        <v>0</v>
      </c>
      <c r="K39" s="22">
        <v>0</v>
      </c>
      <c r="L39" s="22">
        <v>352</v>
      </c>
      <c r="M39" s="22">
        <v>0</v>
      </c>
      <c r="N39" s="26">
        <v>0</v>
      </c>
      <c r="O39" s="23">
        <f t="shared" si="0"/>
        <v>0</v>
      </c>
      <c r="P39" s="23">
        <f t="shared" si="1"/>
        <v>0</v>
      </c>
    </row>
    <row r="40" spans="1:16" x14ac:dyDescent="0.25">
      <c r="A40" s="22">
        <v>39</v>
      </c>
      <c r="B40" s="25" t="s">
        <v>8</v>
      </c>
      <c r="C40" s="25" t="s">
        <v>44</v>
      </c>
      <c r="D40" s="25" t="s">
        <v>45</v>
      </c>
      <c r="E40" s="25" t="s">
        <v>89</v>
      </c>
      <c r="F40" s="25" t="s">
        <v>84</v>
      </c>
      <c r="G40" s="25">
        <v>9490615514</v>
      </c>
      <c r="H40" s="25" t="s">
        <v>100</v>
      </c>
      <c r="I40" s="22">
        <v>1</v>
      </c>
      <c r="J40" s="22">
        <v>2</v>
      </c>
      <c r="K40" s="22">
        <v>24670</v>
      </c>
      <c r="L40" s="22">
        <v>5015</v>
      </c>
      <c r="M40" s="22">
        <v>2</v>
      </c>
      <c r="N40" s="26">
        <v>0.28553240740740743</v>
      </c>
      <c r="O40" s="23">
        <f t="shared" si="0"/>
        <v>123720050</v>
      </c>
      <c r="P40" s="23">
        <f t="shared" si="1"/>
        <v>10030</v>
      </c>
    </row>
    <row r="41" spans="1:16" x14ac:dyDescent="0.25">
      <c r="A41" s="22">
        <v>40</v>
      </c>
      <c r="B41" s="25" t="s">
        <v>8</v>
      </c>
      <c r="C41" s="25" t="s">
        <v>44</v>
      </c>
      <c r="D41" s="25" t="s">
        <v>45</v>
      </c>
      <c r="E41" s="25" t="s">
        <v>101</v>
      </c>
      <c r="F41" s="25" t="s">
        <v>102</v>
      </c>
      <c r="G41" s="25">
        <v>9490615516</v>
      </c>
      <c r="H41" s="25" t="s">
        <v>103</v>
      </c>
      <c r="I41" s="22">
        <v>1</v>
      </c>
      <c r="J41" s="22">
        <v>1</v>
      </c>
      <c r="K41" s="22">
        <v>12530</v>
      </c>
      <c r="L41" s="22">
        <v>297</v>
      </c>
      <c r="M41" s="22">
        <v>1</v>
      </c>
      <c r="N41" s="26">
        <v>0.14502314814814815</v>
      </c>
      <c r="O41" s="23">
        <f t="shared" si="0"/>
        <v>3721410</v>
      </c>
      <c r="P41" s="23">
        <f t="shared" si="1"/>
        <v>297</v>
      </c>
    </row>
    <row r="42" spans="1:16" x14ac:dyDescent="0.25">
      <c r="A42" s="22">
        <v>41</v>
      </c>
      <c r="B42" s="25" t="s">
        <v>8</v>
      </c>
      <c r="C42" s="25" t="s">
        <v>44</v>
      </c>
      <c r="D42" s="25" t="s">
        <v>45</v>
      </c>
      <c r="E42" s="25" t="s">
        <v>101</v>
      </c>
      <c r="F42" s="25" t="s">
        <v>77</v>
      </c>
      <c r="G42" s="25">
        <v>9440814721</v>
      </c>
      <c r="H42" s="25" t="s">
        <v>104</v>
      </c>
      <c r="I42" s="22">
        <v>1</v>
      </c>
      <c r="J42" s="22">
        <v>1</v>
      </c>
      <c r="K42" s="22">
        <v>10673</v>
      </c>
      <c r="L42" s="22">
        <v>2770</v>
      </c>
      <c r="M42" s="22">
        <v>1</v>
      </c>
      <c r="N42" s="26">
        <v>0.12353009259259259</v>
      </c>
      <c r="O42" s="23">
        <f t="shared" si="0"/>
        <v>29564210</v>
      </c>
      <c r="P42" s="23">
        <f t="shared" si="1"/>
        <v>2770</v>
      </c>
    </row>
    <row r="43" spans="1:16" x14ac:dyDescent="0.25">
      <c r="A43" s="22">
        <v>42</v>
      </c>
      <c r="B43" s="25" t="s">
        <v>8</v>
      </c>
      <c r="C43" s="25" t="s">
        <v>44</v>
      </c>
      <c r="D43" s="25" t="s">
        <v>45</v>
      </c>
      <c r="E43" s="25" t="s">
        <v>101</v>
      </c>
      <c r="F43" s="25" t="s">
        <v>77</v>
      </c>
      <c r="G43" s="25">
        <v>9440814721</v>
      </c>
      <c r="H43" s="25" t="s">
        <v>105</v>
      </c>
      <c r="I43" s="22">
        <v>1</v>
      </c>
      <c r="J43" s="22">
        <v>2</v>
      </c>
      <c r="K43" s="22">
        <v>63420</v>
      </c>
      <c r="L43" s="22">
        <v>3314</v>
      </c>
      <c r="M43" s="22">
        <v>2</v>
      </c>
      <c r="N43" s="26">
        <v>0.73402777777777772</v>
      </c>
      <c r="O43" s="23">
        <f t="shared" si="0"/>
        <v>210173880</v>
      </c>
      <c r="P43" s="23">
        <f t="shared" si="1"/>
        <v>6628</v>
      </c>
    </row>
    <row r="44" spans="1:16" x14ac:dyDescent="0.25">
      <c r="A44" s="22">
        <v>43</v>
      </c>
      <c r="B44" s="25" t="s">
        <v>8</v>
      </c>
      <c r="C44" s="25" t="s">
        <v>106</v>
      </c>
      <c r="D44" s="25" t="s">
        <v>107</v>
      </c>
      <c r="E44" s="25" t="s">
        <v>108</v>
      </c>
      <c r="F44" s="25" t="s">
        <v>109</v>
      </c>
      <c r="G44" s="25">
        <v>9490615558</v>
      </c>
      <c r="H44" s="25" t="s">
        <v>110</v>
      </c>
      <c r="I44" s="22">
        <v>1</v>
      </c>
      <c r="J44" s="22">
        <v>1</v>
      </c>
      <c r="K44" s="22">
        <v>15174</v>
      </c>
      <c r="L44" s="22">
        <v>1430</v>
      </c>
      <c r="M44" s="22">
        <v>1</v>
      </c>
      <c r="N44" s="26">
        <v>0.175625</v>
      </c>
      <c r="O44" s="23">
        <f t="shared" si="0"/>
        <v>21698820</v>
      </c>
      <c r="P44" s="23">
        <f t="shared" si="1"/>
        <v>1430</v>
      </c>
    </row>
    <row r="45" spans="1:16" x14ac:dyDescent="0.25">
      <c r="A45" s="22">
        <v>44</v>
      </c>
      <c r="B45" s="25" t="s">
        <v>8</v>
      </c>
      <c r="C45" s="25" t="s">
        <v>106</v>
      </c>
      <c r="D45" s="25" t="s">
        <v>107</v>
      </c>
      <c r="E45" s="25" t="s">
        <v>108</v>
      </c>
      <c r="F45" s="25" t="s">
        <v>111</v>
      </c>
      <c r="G45" s="25">
        <v>9492806903</v>
      </c>
      <c r="H45" s="25" t="s">
        <v>112</v>
      </c>
      <c r="I45" s="22">
        <v>1</v>
      </c>
      <c r="J45" s="22">
        <v>1</v>
      </c>
      <c r="K45" s="22">
        <v>16583</v>
      </c>
      <c r="L45" s="22">
        <v>835</v>
      </c>
      <c r="M45" s="22">
        <v>1</v>
      </c>
      <c r="N45" s="26">
        <v>0.19193287037037038</v>
      </c>
      <c r="O45" s="23">
        <f t="shared" si="0"/>
        <v>13846805</v>
      </c>
      <c r="P45" s="23">
        <f t="shared" si="1"/>
        <v>835</v>
      </c>
    </row>
    <row r="46" spans="1:16" x14ac:dyDescent="0.25">
      <c r="A46" s="22">
        <v>45</v>
      </c>
      <c r="B46" s="25" t="s">
        <v>8</v>
      </c>
      <c r="C46" s="25" t="s">
        <v>106</v>
      </c>
      <c r="D46" s="25" t="s">
        <v>107</v>
      </c>
      <c r="E46" s="25" t="s">
        <v>113</v>
      </c>
      <c r="F46" s="25" t="s">
        <v>114</v>
      </c>
      <c r="G46" s="25">
        <v>9490615556</v>
      </c>
      <c r="H46" s="25" t="s">
        <v>115</v>
      </c>
      <c r="I46" s="22">
        <v>1</v>
      </c>
      <c r="J46" s="22">
        <v>0</v>
      </c>
      <c r="K46" s="22">
        <v>0</v>
      </c>
      <c r="L46" s="22">
        <v>771</v>
      </c>
      <c r="M46" s="22">
        <v>0</v>
      </c>
      <c r="N46" s="26">
        <v>0</v>
      </c>
      <c r="O46" s="23">
        <f t="shared" si="0"/>
        <v>0</v>
      </c>
      <c r="P46" s="23">
        <f t="shared" si="1"/>
        <v>0</v>
      </c>
    </row>
    <row r="47" spans="1:16" x14ac:dyDescent="0.25">
      <c r="A47" s="22">
        <v>46</v>
      </c>
      <c r="B47" s="25" t="s">
        <v>8</v>
      </c>
      <c r="C47" s="25" t="s">
        <v>106</v>
      </c>
      <c r="D47" s="25" t="s">
        <v>107</v>
      </c>
      <c r="E47" s="25" t="s">
        <v>113</v>
      </c>
      <c r="F47" s="25" t="s">
        <v>114</v>
      </c>
      <c r="G47" s="25">
        <v>9490615556</v>
      </c>
      <c r="H47" s="25" t="s">
        <v>116</v>
      </c>
      <c r="I47" s="22">
        <v>1</v>
      </c>
      <c r="J47" s="22">
        <v>0</v>
      </c>
      <c r="K47" s="22">
        <v>0</v>
      </c>
      <c r="L47" s="22">
        <v>1177</v>
      </c>
      <c r="M47" s="22">
        <v>0</v>
      </c>
      <c r="N47" s="26">
        <v>0</v>
      </c>
      <c r="O47" s="23">
        <f t="shared" si="0"/>
        <v>0</v>
      </c>
      <c r="P47" s="23">
        <f t="shared" si="1"/>
        <v>0</v>
      </c>
    </row>
    <row r="48" spans="1:16" x14ac:dyDescent="0.25">
      <c r="A48" s="22">
        <v>47</v>
      </c>
      <c r="B48" s="25" t="s">
        <v>8</v>
      </c>
      <c r="C48" s="25" t="s">
        <v>106</v>
      </c>
      <c r="D48" s="25" t="s">
        <v>107</v>
      </c>
      <c r="E48" s="25" t="s">
        <v>117</v>
      </c>
      <c r="F48" s="25" t="s">
        <v>118</v>
      </c>
      <c r="G48" s="25">
        <v>7382206857</v>
      </c>
      <c r="H48" s="25" t="s">
        <v>119</v>
      </c>
      <c r="I48" s="22">
        <v>1</v>
      </c>
      <c r="J48" s="22">
        <v>1</v>
      </c>
      <c r="K48" s="22">
        <v>9135</v>
      </c>
      <c r="L48" s="22">
        <v>116</v>
      </c>
      <c r="M48" s="22">
        <v>1</v>
      </c>
      <c r="N48" s="26">
        <v>0.10572916666666667</v>
      </c>
      <c r="O48" s="23">
        <f t="shared" si="0"/>
        <v>1059660</v>
      </c>
      <c r="P48" s="23">
        <f t="shared" si="1"/>
        <v>116</v>
      </c>
    </row>
    <row r="49" spans="1:16" x14ac:dyDescent="0.25">
      <c r="A49" s="22">
        <v>48</v>
      </c>
      <c r="B49" s="25" t="s">
        <v>8</v>
      </c>
      <c r="C49" s="25" t="s">
        <v>106</v>
      </c>
      <c r="D49" s="25" t="s">
        <v>107</v>
      </c>
      <c r="E49" s="25" t="s">
        <v>117</v>
      </c>
      <c r="F49" s="25" t="s">
        <v>120</v>
      </c>
      <c r="G49" s="25">
        <v>9490615553</v>
      </c>
      <c r="H49" s="25" t="s">
        <v>121</v>
      </c>
      <c r="I49" s="22">
        <v>1</v>
      </c>
      <c r="J49" s="22">
        <v>2</v>
      </c>
      <c r="K49" s="22">
        <v>19584</v>
      </c>
      <c r="L49" s="22">
        <v>513</v>
      </c>
      <c r="M49" s="22">
        <v>2</v>
      </c>
      <c r="N49" s="26">
        <v>0.22666666666666666</v>
      </c>
      <c r="O49" s="23">
        <f t="shared" si="0"/>
        <v>10046592</v>
      </c>
      <c r="P49" s="23">
        <f t="shared" si="1"/>
        <v>1026</v>
      </c>
    </row>
    <row r="50" spans="1:16" x14ac:dyDescent="0.25">
      <c r="A50" s="22">
        <v>49</v>
      </c>
      <c r="B50" s="25" t="s">
        <v>8</v>
      </c>
      <c r="C50" s="25" t="s">
        <v>106</v>
      </c>
      <c r="D50" s="25" t="s">
        <v>107</v>
      </c>
      <c r="E50" s="25" t="s">
        <v>122</v>
      </c>
      <c r="F50" s="25" t="s">
        <v>118</v>
      </c>
      <c r="G50" s="25">
        <v>7382206857</v>
      </c>
      <c r="H50" s="25" t="s">
        <v>123</v>
      </c>
      <c r="I50" s="22">
        <v>1</v>
      </c>
      <c r="J50" s="22">
        <v>0</v>
      </c>
      <c r="K50" s="22">
        <v>0</v>
      </c>
      <c r="L50" s="22">
        <v>3666</v>
      </c>
      <c r="M50" s="22">
        <v>0</v>
      </c>
      <c r="N50" s="26">
        <v>0</v>
      </c>
      <c r="O50" s="23">
        <f t="shared" si="0"/>
        <v>0</v>
      </c>
      <c r="P50" s="23">
        <f t="shared" si="1"/>
        <v>0</v>
      </c>
    </row>
    <row r="51" spans="1:16" x14ac:dyDescent="0.25">
      <c r="A51" s="22">
        <v>50</v>
      </c>
      <c r="B51" s="25" t="s">
        <v>8</v>
      </c>
      <c r="C51" s="25" t="s">
        <v>106</v>
      </c>
      <c r="D51" s="25" t="s">
        <v>107</v>
      </c>
      <c r="E51" s="25" t="s">
        <v>122</v>
      </c>
      <c r="F51" s="25" t="s">
        <v>118</v>
      </c>
      <c r="G51" s="25">
        <v>7382206857</v>
      </c>
      <c r="H51" s="25" t="s">
        <v>124</v>
      </c>
      <c r="I51" s="22">
        <v>1</v>
      </c>
      <c r="J51" s="22">
        <v>0</v>
      </c>
      <c r="K51" s="22">
        <v>0</v>
      </c>
      <c r="L51" s="22">
        <v>3437</v>
      </c>
      <c r="M51" s="22">
        <v>0</v>
      </c>
      <c r="N51" s="26">
        <v>0</v>
      </c>
      <c r="O51" s="23">
        <f t="shared" si="0"/>
        <v>0</v>
      </c>
      <c r="P51" s="23">
        <f t="shared" si="1"/>
        <v>0</v>
      </c>
    </row>
    <row r="52" spans="1:16" x14ac:dyDescent="0.25">
      <c r="A52" s="22">
        <v>51</v>
      </c>
      <c r="B52" s="25" t="s">
        <v>8</v>
      </c>
      <c r="C52" s="25" t="s">
        <v>106</v>
      </c>
      <c r="D52" s="25" t="s">
        <v>107</v>
      </c>
      <c r="E52" s="25" t="s">
        <v>122</v>
      </c>
      <c r="F52" s="25" t="s">
        <v>125</v>
      </c>
      <c r="G52" s="25">
        <v>8331014927</v>
      </c>
      <c r="H52" s="25" t="s">
        <v>126</v>
      </c>
      <c r="I52" s="22">
        <v>1</v>
      </c>
      <c r="J52" s="22">
        <v>0</v>
      </c>
      <c r="K52" s="22">
        <v>0</v>
      </c>
      <c r="L52" s="22">
        <v>2324</v>
      </c>
      <c r="M52" s="22">
        <v>0</v>
      </c>
      <c r="N52" s="26">
        <v>0</v>
      </c>
      <c r="O52" s="23">
        <f t="shared" si="0"/>
        <v>0</v>
      </c>
      <c r="P52" s="23">
        <f t="shared" si="1"/>
        <v>0</v>
      </c>
    </row>
    <row r="53" spans="1:16" x14ac:dyDescent="0.25">
      <c r="A53" s="22">
        <v>52</v>
      </c>
      <c r="B53" s="25" t="s">
        <v>8</v>
      </c>
      <c r="C53" s="25" t="s">
        <v>106</v>
      </c>
      <c r="D53" s="25" t="s">
        <v>107</v>
      </c>
      <c r="E53" s="25" t="s">
        <v>122</v>
      </c>
      <c r="F53" s="25" t="s">
        <v>125</v>
      </c>
      <c r="G53" s="25">
        <v>8331014927</v>
      </c>
      <c r="H53" s="25" t="s">
        <v>127</v>
      </c>
      <c r="I53" s="22">
        <v>1</v>
      </c>
      <c r="J53" s="22">
        <v>1</v>
      </c>
      <c r="K53" s="22">
        <v>13200</v>
      </c>
      <c r="L53" s="22">
        <v>1193</v>
      </c>
      <c r="M53" s="22">
        <v>1</v>
      </c>
      <c r="N53" s="26">
        <v>0.15277777777777779</v>
      </c>
      <c r="O53" s="23">
        <f t="shared" si="0"/>
        <v>15747600</v>
      </c>
      <c r="P53" s="23">
        <f t="shared" si="1"/>
        <v>1193</v>
      </c>
    </row>
    <row r="54" spans="1:16" x14ac:dyDescent="0.25">
      <c r="A54" s="22">
        <v>53</v>
      </c>
      <c r="B54" s="25" t="s">
        <v>8</v>
      </c>
      <c r="C54" s="25" t="s">
        <v>106</v>
      </c>
      <c r="D54" s="25" t="s">
        <v>107</v>
      </c>
      <c r="E54" s="25" t="s">
        <v>122</v>
      </c>
      <c r="F54" s="25" t="s">
        <v>125</v>
      </c>
      <c r="G54" s="25">
        <v>8331014927</v>
      </c>
      <c r="H54" s="25" t="s">
        <v>128</v>
      </c>
      <c r="I54" s="22">
        <v>1</v>
      </c>
      <c r="J54" s="22">
        <v>0</v>
      </c>
      <c r="K54" s="22">
        <v>0</v>
      </c>
      <c r="L54" s="22">
        <v>1888</v>
      </c>
      <c r="M54" s="22">
        <v>0</v>
      </c>
      <c r="N54" s="26">
        <v>0</v>
      </c>
      <c r="O54" s="23">
        <f t="shared" si="0"/>
        <v>0</v>
      </c>
      <c r="P54" s="23">
        <f t="shared" si="1"/>
        <v>0</v>
      </c>
    </row>
    <row r="55" spans="1:16" x14ac:dyDescent="0.25">
      <c r="A55" s="22">
        <v>54</v>
      </c>
      <c r="B55" s="25" t="s">
        <v>8</v>
      </c>
      <c r="C55" s="25" t="s">
        <v>106</v>
      </c>
      <c r="D55" s="25" t="s">
        <v>107</v>
      </c>
      <c r="E55" s="25" t="s">
        <v>122</v>
      </c>
      <c r="F55" s="25" t="s">
        <v>125</v>
      </c>
      <c r="G55" s="25">
        <v>8331014927</v>
      </c>
      <c r="H55" s="25" t="s">
        <v>129</v>
      </c>
      <c r="I55" s="22">
        <v>1</v>
      </c>
      <c r="J55" s="22">
        <v>0</v>
      </c>
      <c r="K55" s="22">
        <v>0</v>
      </c>
      <c r="L55" s="22">
        <v>908</v>
      </c>
      <c r="M55" s="22">
        <v>0</v>
      </c>
      <c r="N55" s="26">
        <v>0</v>
      </c>
      <c r="O55" s="23">
        <f t="shared" si="0"/>
        <v>0</v>
      </c>
      <c r="P55" s="23">
        <f t="shared" si="1"/>
        <v>0</v>
      </c>
    </row>
    <row r="56" spans="1:16" x14ac:dyDescent="0.25">
      <c r="A56" s="22">
        <v>55</v>
      </c>
      <c r="B56" s="25" t="s">
        <v>8</v>
      </c>
      <c r="C56" s="25" t="s">
        <v>106</v>
      </c>
      <c r="D56" s="25" t="s">
        <v>107</v>
      </c>
      <c r="E56" s="25" t="s">
        <v>122</v>
      </c>
      <c r="F56" s="25" t="s">
        <v>130</v>
      </c>
      <c r="G56" s="25">
        <v>9490615555</v>
      </c>
      <c r="H56" s="25" t="s">
        <v>131</v>
      </c>
      <c r="I56" s="22">
        <v>1</v>
      </c>
      <c r="J56" s="22">
        <v>0</v>
      </c>
      <c r="K56" s="22">
        <v>0</v>
      </c>
      <c r="L56" s="22">
        <v>3274</v>
      </c>
      <c r="M56" s="22">
        <v>0</v>
      </c>
      <c r="N56" s="26">
        <v>0</v>
      </c>
      <c r="O56" s="23">
        <f t="shared" si="0"/>
        <v>0</v>
      </c>
      <c r="P56" s="23">
        <f t="shared" si="1"/>
        <v>0</v>
      </c>
    </row>
    <row r="57" spans="1:16" x14ac:dyDescent="0.25">
      <c r="A57" s="22">
        <v>56</v>
      </c>
      <c r="B57" s="25" t="s">
        <v>8</v>
      </c>
      <c r="C57" s="25" t="s">
        <v>106</v>
      </c>
      <c r="D57" s="25" t="s">
        <v>107</v>
      </c>
      <c r="E57" s="25" t="s">
        <v>122</v>
      </c>
      <c r="F57" s="25" t="s">
        <v>130</v>
      </c>
      <c r="G57" s="25">
        <v>9490615555</v>
      </c>
      <c r="H57" s="25" t="s">
        <v>132</v>
      </c>
      <c r="I57" s="22">
        <v>1</v>
      </c>
      <c r="J57" s="22">
        <v>1</v>
      </c>
      <c r="K57" s="22">
        <v>13129</v>
      </c>
      <c r="L57" s="22">
        <v>3625</v>
      </c>
      <c r="M57" s="22">
        <v>1</v>
      </c>
      <c r="N57" s="26">
        <v>0.15195601851851853</v>
      </c>
      <c r="O57" s="23">
        <f t="shared" si="0"/>
        <v>47592625</v>
      </c>
      <c r="P57" s="23">
        <f t="shared" si="1"/>
        <v>3625</v>
      </c>
    </row>
    <row r="58" spans="1:16" x14ac:dyDescent="0.25">
      <c r="A58" s="22">
        <v>57</v>
      </c>
      <c r="B58" s="25" t="s">
        <v>8</v>
      </c>
      <c r="C58" s="25" t="s">
        <v>106</v>
      </c>
      <c r="D58" s="25" t="s">
        <v>107</v>
      </c>
      <c r="E58" s="25" t="s">
        <v>122</v>
      </c>
      <c r="F58" s="25" t="s">
        <v>130</v>
      </c>
      <c r="G58" s="25">
        <v>9490615555</v>
      </c>
      <c r="H58" s="25" t="s">
        <v>133</v>
      </c>
      <c r="I58" s="22">
        <v>1</v>
      </c>
      <c r="J58" s="22">
        <v>1</v>
      </c>
      <c r="K58" s="22">
        <v>13055</v>
      </c>
      <c r="L58" s="22">
        <v>2217</v>
      </c>
      <c r="M58" s="22">
        <v>1</v>
      </c>
      <c r="N58" s="26">
        <v>0.15109953703703705</v>
      </c>
      <c r="O58" s="23">
        <f t="shared" si="0"/>
        <v>28942935</v>
      </c>
      <c r="P58" s="23">
        <f t="shared" si="1"/>
        <v>2217</v>
      </c>
    </row>
    <row r="59" spans="1:16" x14ac:dyDescent="0.25">
      <c r="A59" s="22">
        <v>58</v>
      </c>
      <c r="B59" s="25" t="s">
        <v>8</v>
      </c>
      <c r="C59" s="25" t="s">
        <v>106</v>
      </c>
      <c r="D59" s="25" t="s">
        <v>107</v>
      </c>
      <c r="E59" s="25" t="s">
        <v>122</v>
      </c>
      <c r="F59" s="25" t="s">
        <v>134</v>
      </c>
      <c r="G59" s="25">
        <v>0</v>
      </c>
      <c r="H59" s="25" t="s">
        <v>135</v>
      </c>
      <c r="I59" s="22">
        <v>1</v>
      </c>
      <c r="J59" s="22">
        <v>0</v>
      </c>
      <c r="K59" s="22">
        <v>0</v>
      </c>
      <c r="L59" s="22">
        <v>1</v>
      </c>
      <c r="M59" s="22">
        <v>0</v>
      </c>
      <c r="N59" s="26">
        <v>0</v>
      </c>
      <c r="O59" s="23">
        <f t="shared" si="0"/>
        <v>0</v>
      </c>
      <c r="P59" s="23">
        <f t="shared" si="1"/>
        <v>0</v>
      </c>
    </row>
    <row r="60" spans="1:16" x14ac:dyDescent="0.25">
      <c r="A60" s="22">
        <v>59</v>
      </c>
      <c r="B60" s="25" t="s">
        <v>8</v>
      </c>
      <c r="C60" s="25" t="s">
        <v>106</v>
      </c>
      <c r="D60" s="25" t="s">
        <v>107</v>
      </c>
      <c r="E60" s="25" t="s">
        <v>122</v>
      </c>
      <c r="F60" s="25" t="s">
        <v>134</v>
      </c>
      <c r="G60" s="25">
        <v>0</v>
      </c>
      <c r="H60" s="25" t="s">
        <v>136</v>
      </c>
      <c r="I60" s="22">
        <v>1</v>
      </c>
      <c r="J60" s="22">
        <v>0</v>
      </c>
      <c r="K60" s="22">
        <v>0</v>
      </c>
      <c r="L60" s="22">
        <v>1</v>
      </c>
      <c r="M60" s="22">
        <v>0</v>
      </c>
      <c r="N60" s="26">
        <v>0</v>
      </c>
      <c r="O60" s="23">
        <f t="shared" si="0"/>
        <v>0</v>
      </c>
      <c r="P60" s="23">
        <f t="shared" si="1"/>
        <v>0</v>
      </c>
    </row>
    <row r="61" spans="1:16" x14ac:dyDescent="0.25">
      <c r="A61" s="22">
        <v>60</v>
      </c>
      <c r="B61" s="25" t="s">
        <v>8</v>
      </c>
      <c r="C61" s="25" t="s">
        <v>106</v>
      </c>
      <c r="D61" s="25" t="s">
        <v>107</v>
      </c>
      <c r="E61" s="25" t="s">
        <v>122</v>
      </c>
      <c r="F61" s="25" t="s">
        <v>134</v>
      </c>
      <c r="G61" s="25">
        <v>0</v>
      </c>
      <c r="H61" s="25" t="s">
        <v>137</v>
      </c>
      <c r="I61" s="22">
        <v>1</v>
      </c>
      <c r="J61" s="22">
        <v>0</v>
      </c>
      <c r="K61" s="22">
        <v>0</v>
      </c>
      <c r="L61" s="22">
        <v>1</v>
      </c>
      <c r="M61" s="22">
        <v>0</v>
      </c>
      <c r="N61" s="26">
        <v>0</v>
      </c>
      <c r="O61" s="23">
        <f t="shared" si="0"/>
        <v>0</v>
      </c>
      <c r="P61" s="23">
        <f t="shared" si="1"/>
        <v>0</v>
      </c>
    </row>
    <row r="62" spans="1:16" x14ac:dyDescent="0.25">
      <c r="A62" s="22">
        <v>61</v>
      </c>
      <c r="B62" s="25" t="s">
        <v>8</v>
      </c>
      <c r="C62" s="25" t="s">
        <v>106</v>
      </c>
      <c r="D62" s="25" t="s">
        <v>107</v>
      </c>
      <c r="E62" s="25" t="s">
        <v>122</v>
      </c>
      <c r="F62" s="25" t="s">
        <v>134</v>
      </c>
      <c r="G62" s="25">
        <v>0</v>
      </c>
      <c r="H62" s="25" t="s">
        <v>138</v>
      </c>
      <c r="I62" s="22">
        <v>1</v>
      </c>
      <c r="J62" s="22">
        <v>0</v>
      </c>
      <c r="K62" s="22">
        <v>0</v>
      </c>
      <c r="L62" s="22">
        <v>1</v>
      </c>
      <c r="M62" s="22">
        <v>0</v>
      </c>
      <c r="N62" s="26">
        <v>0</v>
      </c>
      <c r="O62" s="23">
        <f t="shared" si="0"/>
        <v>0</v>
      </c>
      <c r="P62" s="23">
        <f t="shared" si="1"/>
        <v>0</v>
      </c>
    </row>
    <row r="63" spans="1:16" x14ac:dyDescent="0.25">
      <c r="A63" s="22">
        <v>62</v>
      </c>
      <c r="B63" s="25" t="s">
        <v>8</v>
      </c>
      <c r="C63" s="25" t="s">
        <v>106</v>
      </c>
      <c r="D63" s="25" t="s">
        <v>107</v>
      </c>
      <c r="E63" s="25" t="s">
        <v>139</v>
      </c>
      <c r="F63" s="25" t="s">
        <v>118</v>
      </c>
      <c r="G63" s="25">
        <v>7382206857</v>
      </c>
      <c r="H63" s="25" t="s">
        <v>140</v>
      </c>
      <c r="I63" s="22">
        <v>1</v>
      </c>
      <c r="J63" s="22">
        <v>0</v>
      </c>
      <c r="K63" s="22">
        <v>0</v>
      </c>
      <c r="L63" s="22">
        <v>1717</v>
      </c>
      <c r="M63" s="22">
        <v>0</v>
      </c>
      <c r="N63" s="26">
        <v>0</v>
      </c>
      <c r="O63" s="23">
        <f t="shared" si="0"/>
        <v>0</v>
      </c>
      <c r="P63" s="23">
        <f t="shared" si="1"/>
        <v>0</v>
      </c>
    </row>
    <row r="64" spans="1:16" x14ac:dyDescent="0.25">
      <c r="A64" s="22">
        <v>63</v>
      </c>
      <c r="B64" s="25" t="s">
        <v>8</v>
      </c>
      <c r="C64" s="25" t="s">
        <v>106</v>
      </c>
      <c r="D64" s="25" t="s">
        <v>107</v>
      </c>
      <c r="E64" s="25" t="s">
        <v>139</v>
      </c>
      <c r="F64" s="25" t="s">
        <v>125</v>
      </c>
      <c r="G64" s="25">
        <v>8331014927</v>
      </c>
      <c r="H64" s="25" t="s">
        <v>141</v>
      </c>
      <c r="I64" s="22">
        <v>1</v>
      </c>
      <c r="J64" s="22">
        <v>1</v>
      </c>
      <c r="K64" s="22">
        <v>9369</v>
      </c>
      <c r="L64" s="22">
        <v>4765</v>
      </c>
      <c r="M64" s="22">
        <v>1</v>
      </c>
      <c r="N64" s="26">
        <v>0.10843750000000001</v>
      </c>
      <c r="O64" s="23">
        <f t="shared" si="0"/>
        <v>44643285</v>
      </c>
      <c r="P64" s="23">
        <f t="shared" si="1"/>
        <v>4765</v>
      </c>
    </row>
    <row r="65" spans="1:16" x14ac:dyDescent="0.25">
      <c r="A65" s="22">
        <v>64</v>
      </c>
      <c r="B65" s="25" t="s">
        <v>8</v>
      </c>
      <c r="C65" s="25" t="s">
        <v>106</v>
      </c>
      <c r="D65" s="25" t="s">
        <v>107</v>
      </c>
      <c r="E65" s="25" t="s">
        <v>139</v>
      </c>
      <c r="F65" s="25" t="s">
        <v>125</v>
      </c>
      <c r="G65" s="25">
        <v>8331014927</v>
      </c>
      <c r="H65" s="25" t="s">
        <v>142</v>
      </c>
      <c r="I65" s="22">
        <v>1</v>
      </c>
      <c r="J65" s="22">
        <v>0</v>
      </c>
      <c r="K65" s="22">
        <v>0</v>
      </c>
      <c r="L65" s="22">
        <v>2392</v>
      </c>
      <c r="M65" s="22">
        <v>0</v>
      </c>
      <c r="N65" s="26">
        <v>0</v>
      </c>
      <c r="O65" s="23">
        <f t="shared" si="0"/>
        <v>0</v>
      </c>
      <c r="P65" s="23">
        <f t="shared" si="1"/>
        <v>0</v>
      </c>
    </row>
    <row r="66" spans="1:16" x14ac:dyDescent="0.25">
      <c r="A66" s="22">
        <v>65</v>
      </c>
      <c r="B66" s="25" t="s">
        <v>8</v>
      </c>
      <c r="C66" s="25" t="s">
        <v>106</v>
      </c>
      <c r="D66" s="25" t="s">
        <v>107</v>
      </c>
      <c r="E66" s="25" t="s">
        <v>139</v>
      </c>
      <c r="F66" s="25" t="s">
        <v>143</v>
      </c>
      <c r="G66" s="25">
        <v>9440856559</v>
      </c>
      <c r="H66" s="25" t="s">
        <v>144</v>
      </c>
      <c r="I66" s="22">
        <v>1</v>
      </c>
      <c r="J66" s="22">
        <v>1</v>
      </c>
      <c r="K66" s="22">
        <v>7000</v>
      </c>
      <c r="L66" s="22">
        <v>2</v>
      </c>
      <c r="M66" s="22">
        <v>1</v>
      </c>
      <c r="N66" s="26">
        <v>8.1018518518518517E-2</v>
      </c>
      <c r="O66" s="23">
        <f t="shared" si="0"/>
        <v>14000</v>
      </c>
      <c r="P66" s="23">
        <f t="shared" si="1"/>
        <v>2</v>
      </c>
    </row>
    <row r="67" spans="1:16" x14ac:dyDescent="0.25">
      <c r="A67" s="22">
        <v>66</v>
      </c>
      <c r="B67" s="25" t="s">
        <v>8</v>
      </c>
      <c r="C67" s="25" t="s">
        <v>106</v>
      </c>
      <c r="D67" s="25" t="s">
        <v>107</v>
      </c>
      <c r="E67" s="25" t="s">
        <v>139</v>
      </c>
      <c r="F67" s="25" t="s">
        <v>143</v>
      </c>
      <c r="G67" s="25">
        <v>9440856559</v>
      </c>
      <c r="H67" s="25" t="s">
        <v>145</v>
      </c>
      <c r="I67" s="22">
        <v>1</v>
      </c>
      <c r="J67" s="22">
        <v>1</v>
      </c>
      <c r="K67" s="22">
        <v>7000</v>
      </c>
      <c r="L67" s="22">
        <v>8</v>
      </c>
      <c r="M67" s="22">
        <v>1</v>
      </c>
      <c r="N67" s="26">
        <v>8.1018518518518517E-2</v>
      </c>
      <c r="O67" s="23">
        <f t="shared" ref="O67:O86" si="2">K67*L67</f>
        <v>56000</v>
      </c>
      <c r="P67" s="23">
        <f t="shared" ref="P67:P85" si="3">J67*L67</f>
        <v>8</v>
      </c>
    </row>
    <row r="68" spans="1:16" x14ac:dyDescent="0.25">
      <c r="A68" s="22">
        <v>67</v>
      </c>
      <c r="B68" s="25" t="s">
        <v>8</v>
      </c>
      <c r="C68" s="25" t="s">
        <v>106</v>
      </c>
      <c r="D68" s="25" t="s">
        <v>107</v>
      </c>
      <c r="E68" s="25" t="s">
        <v>139</v>
      </c>
      <c r="F68" s="25" t="s">
        <v>143</v>
      </c>
      <c r="G68" s="25">
        <v>9440856559</v>
      </c>
      <c r="H68" s="25" t="s">
        <v>146</v>
      </c>
      <c r="I68" s="22">
        <v>1</v>
      </c>
      <c r="J68" s="22">
        <v>1</v>
      </c>
      <c r="K68" s="22">
        <v>12705</v>
      </c>
      <c r="L68" s="22">
        <v>1</v>
      </c>
      <c r="M68" s="22">
        <v>1</v>
      </c>
      <c r="N68" s="26">
        <v>0.14704861111111112</v>
      </c>
      <c r="O68" s="23">
        <f t="shared" si="2"/>
        <v>12705</v>
      </c>
      <c r="P68" s="23">
        <f t="shared" si="3"/>
        <v>1</v>
      </c>
    </row>
    <row r="69" spans="1:16" x14ac:dyDescent="0.25">
      <c r="A69" s="22">
        <v>68</v>
      </c>
      <c r="B69" s="25" t="s">
        <v>8</v>
      </c>
      <c r="C69" s="25" t="s">
        <v>106</v>
      </c>
      <c r="D69" s="25" t="s">
        <v>107</v>
      </c>
      <c r="E69" s="25" t="s">
        <v>139</v>
      </c>
      <c r="F69" s="25" t="s">
        <v>143</v>
      </c>
      <c r="G69" s="25">
        <v>9440856559</v>
      </c>
      <c r="H69" s="25" t="s">
        <v>147</v>
      </c>
      <c r="I69" s="22">
        <v>1</v>
      </c>
      <c r="J69" s="22">
        <v>1</v>
      </c>
      <c r="K69" s="22">
        <v>8340</v>
      </c>
      <c r="L69" s="22">
        <v>1</v>
      </c>
      <c r="M69" s="22">
        <v>1</v>
      </c>
      <c r="N69" s="26">
        <v>9.6527777777777782E-2</v>
      </c>
      <c r="O69" s="23">
        <f t="shared" si="2"/>
        <v>8340</v>
      </c>
      <c r="P69" s="23">
        <f t="shared" si="3"/>
        <v>1</v>
      </c>
    </row>
    <row r="70" spans="1:16" x14ac:dyDescent="0.25">
      <c r="A70" s="22">
        <v>69</v>
      </c>
      <c r="B70" s="25" t="s">
        <v>8</v>
      </c>
      <c r="C70" s="25" t="s">
        <v>106</v>
      </c>
      <c r="D70" s="25" t="s">
        <v>107</v>
      </c>
      <c r="E70" s="25" t="s">
        <v>139</v>
      </c>
      <c r="F70" s="25" t="s">
        <v>143</v>
      </c>
      <c r="G70" s="25">
        <v>9440856559</v>
      </c>
      <c r="H70" s="25" t="s">
        <v>148</v>
      </c>
      <c r="I70" s="22">
        <v>1</v>
      </c>
      <c r="J70" s="22">
        <v>1</v>
      </c>
      <c r="K70" s="22">
        <v>8220</v>
      </c>
      <c r="L70" s="22">
        <v>1</v>
      </c>
      <c r="M70" s="22">
        <v>1</v>
      </c>
      <c r="N70" s="26">
        <v>9.5138888888888884E-2</v>
      </c>
      <c r="O70" s="23">
        <f t="shared" si="2"/>
        <v>8220</v>
      </c>
      <c r="P70" s="23">
        <f t="shared" si="3"/>
        <v>1</v>
      </c>
    </row>
    <row r="71" spans="1:16" x14ac:dyDescent="0.25">
      <c r="A71" s="22">
        <v>70</v>
      </c>
      <c r="B71" s="25" t="s">
        <v>8</v>
      </c>
      <c r="C71" s="25" t="s">
        <v>106</v>
      </c>
      <c r="D71" s="25" t="s">
        <v>107</v>
      </c>
      <c r="E71" s="25" t="s">
        <v>139</v>
      </c>
      <c r="F71" s="25" t="s">
        <v>143</v>
      </c>
      <c r="G71" s="25">
        <v>9440856559</v>
      </c>
      <c r="H71" s="25" t="s">
        <v>149</v>
      </c>
      <c r="I71" s="22">
        <v>1</v>
      </c>
      <c r="J71" s="22">
        <v>1</v>
      </c>
      <c r="K71" s="22">
        <v>7070</v>
      </c>
      <c r="L71" s="22">
        <v>1</v>
      </c>
      <c r="M71" s="22">
        <v>1</v>
      </c>
      <c r="N71" s="26">
        <v>8.1828703703703709E-2</v>
      </c>
      <c r="O71" s="23">
        <f t="shared" si="2"/>
        <v>7070</v>
      </c>
      <c r="P71" s="23">
        <f t="shared" si="3"/>
        <v>1</v>
      </c>
    </row>
    <row r="72" spans="1:16" x14ac:dyDescent="0.25">
      <c r="A72" s="22">
        <v>71</v>
      </c>
      <c r="B72" s="25" t="s">
        <v>8</v>
      </c>
      <c r="C72" s="25" t="s">
        <v>106</v>
      </c>
      <c r="D72" s="25" t="s">
        <v>107</v>
      </c>
      <c r="E72" s="25" t="s">
        <v>139</v>
      </c>
      <c r="F72" s="25" t="s">
        <v>130</v>
      </c>
      <c r="G72" s="25">
        <v>9490615555</v>
      </c>
      <c r="H72" s="25" t="s">
        <v>150</v>
      </c>
      <c r="I72" s="22">
        <v>1</v>
      </c>
      <c r="J72" s="22">
        <v>0</v>
      </c>
      <c r="K72" s="22">
        <v>0</v>
      </c>
      <c r="L72" s="22">
        <v>1529</v>
      </c>
      <c r="M72" s="22">
        <v>0</v>
      </c>
      <c r="N72" s="26">
        <v>0</v>
      </c>
      <c r="O72" s="23">
        <f t="shared" si="2"/>
        <v>0</v>
      </c>
      <c r="P72" s="23">
        <f t="shared" si="3"/>
        <v>0</v>
      </c>
    </row>
    <row r="73" spans="1:16" x14ac:dyDescent="0.25">
      <c r="A73" s="22">
        <v>72</v>
      </c>
      <c r="B73" s="25" t="s">
        <v>8</v>
      </c>
      <c r="C73" s="25" t="s">
        <v>106</v>
      </c>
      <c r="D73" s="25" t="s">
        <v>107</v>
      </c>
      <c r="E73" s="25" t="s">
        <v>139</v>
      </c>
      <c r="F73" s="25" t="s">
        <v>130</v>
      </c>
      <c r="G73" s="25">
        <v>9490615555</v>
      </c>
      <c r="H73" s="25" t="s">
        <v>151</v>
      </c>
      <c r="I73" s="22">
        <v>1</v>
      </c>
      <c r="J73" s="22">
        <v>0</v>
      </c>
      <c r="K73" s="22">
        <v>0</v>
      </c>
      <c r="L73" s="22">
        <v>756</v>
      </c>
      <c r="M73" s="22">
        <v>0</v>
      </c>
      <c r="N73" s="26">
        <v>0</v>
      </c>
      <c r="O73" s="23">
        <f t="shared" si="2"/>
        <v>0</v>
      </c>
      <c r="P73" s="23">
        <f t="shared" si="3"/>
        <v>0</v>
      </c>
    </row>
    <row r="74" spans="1:16" x14ac:dyDescent="0.25">
      <c r="A74" s="22">
        <v>73</v>
      </c>
      <c r="B74" s="25" t="s">
        <v>8</v>
      </c>
      <c r="C74" s="25" t="s">
        <v>106</v>
      </c>
      <c r="D74" s="25" t="s">
        <v>107</v>
      </c>
      <c r="E74" s="25" t="s">
        <v>139</v>
      </c>
      <c r="F74" s="25" t="s">
        <v>152</v>
      </c>
      <c r="G74" s="25">
        <v>8331091014</v>
      </c>
      <c r="H74" s="25" t="s">
        <v>153</v>
      </c>
      <c r="I74" s="22">
        <v>1</v>
      </c>
      <c r="J74" s="22">
        <v>1</v>
      </c>
      <c r="K74" s="22">
        <v>9600</v>
      </c>
      <c r="L74" s="22">
        <v>916</v>
      </c>
      <c r="M74" s="22">
        <v>1</v>
      </c>
      <c r="N74" s="26">
        <v>0.1111111111111111</v>
      </c>
      <c r="O74" s="23">
        <f t="shared" si="2"/>
        <v>8793600</v>
      </c>
      <c r="P74" s="23">
        <f t="shared" si="3"/>
        <v>916</v>
      </c>
    </row>
    <row r="75" spans="1:16" x14ac:dyDescent="0.25">
      <c r="A75" s="22">
        <v>74</v>
      </c>
      <c r="B75" s="25" t="s">
        <v>8</v>
      </c>
      <c r="C75" s="25" t="s">
        <v>106</v>
      </c>
      <c r="D75" s="25" t="s">
        <v>107</v>
      </c>
      <c r="E75" s="25" t="s">
        <v>139</v>
      </c>
      <c r="F75" s="25" t="s">
        <v>152</v>
      </c>
      <c r="G75" s="25">
        <v>8331091014</v>
      </c>
      <c r="H75" s="25" t="s">
        <v>154</v>
      </c>
      <c r="I75" s="22">
        <v>1</v>
      </c>
      <c r="J75" s="22">
        <v>0</v>
      </c>
      <c r="K75" s="22">
        <v>0</v>
      </c>
      <c r="L75" s="22">
        <v>425</v>
      </c>
      <c r="M75" s="22">
        <v>0</v>
      </c>
      <c r="N75" s="26">
        <v>0</v>
      </c>
      <c r="O75" s="23">
        <f t="shared" si="2"/>
        <v>0</v>
      </c>
      <c r="P75" s="23">
        <f t="shared" si="3"/>
        <v>0</v>
      </c>
    </row>
    <row r="76" spans="1:16" x14ac:dyDescent="0.25">
      <c r="A76" s="22">
        <v>75</v>
      </c>
      <c r="B76" s="25" t="s">
        <v>8</v>
      </c>
      <c r="C76" s="25" t="s">
        <v>106</v>
      </c>
      <c r="D76" s="25" t="s">
        <v>107</v>
      </c>
      <c r="E76" s="25" t="s">
        <v>139</v>
      </c>
      <c r="F76" s="25" t="s">
        <v>152</v>
      </c>
      <c r="G76" s="25">
        <v>8331091014</v>
      </c>
      <c r="H76" s="25" t="s">
        <v>155</v>
      </c>
      <c r="I76" s="22">
        <v>1</v>
      </c>
      <c r="J76" s="22">
        <v>1</v>
      </c>
      <c r="K76" s="22">
        <v>15840</v>
      </c>
      <c r="L76" s="22">
        <v>981</v>
      </c>
      <c r="M76" s="22">
        <v>1</v>
      </c>
      <c r="N76" s="26">
        <v>0.18333333333333332</v>
      </c>
      <c r="O76" s="23">
        <f t="shared" si="2"/>
        <v>15539040</v>
      </c>
      <c r="P76" s="23">
        <f t="shared" si="3"/>
        <v>981</v>
      </c>
    </row>
    <row r="77" spans="1:16" x14ac:dyDescent="0.25">
      <c r="A77" s="22">
        <v>76</v>
      </c>
      <c r="B77" s="25" t="s">
        <v>8</v>
      </c>
      <c r="C77" s="25" t="s">
        <v>106</v>
      </c>
      <c r="D77" s="25" t="s">
        <v>107</v>
      </c>
      <c r="E77" s="25" t="s">
        <v>139</v>
      </c>
      <c r="F77" s="25" t="s">
        <v>152</v>
      </c>
      <c r="G77" s="25">
        <v>8331091014</v>
      </c>
      <c r="H77" s="25" t="s">
        <v>156</v>
      </c>
      <c r="I77" s="22">
        <v>1</v>
      </c>
      <c r="J77" s="22">
        <v>1</v>
      </c>
      <c r="K77" s="22">
        <v>10430</v>
      </c>
      <c r="L77" s="22">
        <v>1737</v>
      </c>
      <c r="M77" s="22">
        <v>1</v>
      </c>
      <c r="N77" s="26">
        <v>0.1207175925925926</v>
      </c>
      <c r="O77" s="23">
        <f t="shared" si="2"/>
        <v>18116910</v>
      </c>
      <c r="P77" s="23">
        <f t="shared" si="3"/>
        <v>1737</v>
      </c>
    </row>
    <row r="78" spans="1:16" x14ac:dyDescent="0.25">
      <c r="A78" s="22">
        <v>77</v>
      </c>
      <c r="B78" s="25" t="s">
        <v>8</v>
      </c>
      <c r="C78" s="25" t="s">
        <v>106</v>
      </c>
      <c r="D78" s="25" t="s">
        <v>107</v>
      </c>
      <c r="E78" s="25" t="s">
        <v>139</v>
      </c>
      <c r="F78" s="25" t="s">
        <v>152</v>
      </c>
      <c r="G78" s="25">
        <v>8331091014</v>
      </c>
      <c r="H78" s="25" t="s">
        <v>157</v>
      </c>
      <c r="I78" s="22">
        <v>1</v>
      </c>
      <c r="J78" s="22">
        <v>0</v>
      </c>
      <c r="K78" s="22">
        <v>0</v>
      </c>
      <c r="L78" s="22">
        <v>613</v>
      </c>
      <c r="M78" s="22">
        <v>0</v>
      </c>
      <c r="N78" s="26">
        <v>0</v>
      </c>
      <c r="O78" s="23">
        <f t="shared" si="2"/>
        <v>0</v>
      </c>
      <c r="P78" s="23">
        <f t="shared" si="3"/>
        <v>0</v>
      </c>
    </row>
    <row r="79" spans="1:16" x14ac:dyDescent="0.25">
      <c r="A79" s="22">
        <v>78</v>
      </c>
      <c r="B79" s="25" t="s">
        <v>8</v>
      </c>
      <c r="C79" s="25" t="s">
        <v>106</v>
      </c>
      <c r="D79" s="25" t="s">
        <v>107</v>
      </c>
      <c r="E79" s="25" t="s">
        <v>139</v>
      </c>
      <c r="F79" s="25" t="s">
        <v>152</v>
      </c>
      <c r="G79" s="25">
        <v>8331091014</v>
      </c>
      <c r="H79" s="25" t="s">
        <v>158</v>
      </c>
      <c r="I79" s="22">
        <v>1</v>
      </c>
      <c r="J79" s="22">
        <v>1</v>
      </c>
      <c r="K79" s="22">
        <v>14910</v>
      </c>
      <c r="L79" s="22">
        <v>1520</v>
      </c>
      <c r="M79" s="22">
        <v>1</v>
      </c>
      <c r="N79" s="26">
        <v>0.17256944444444444</v>
      </c>
      <c r="O79" s="23">
        <f t="shared" si="2"/>
        <v>22663200</v>
      </c>
      <c r="P79" s="23">
        <f t="shared" si="3"/>
        <v>1520</v>
      </c>
    </row>
    <row r="80" spans="1:16" x14ac:dyDescent="0.25">
      <c r="A80" s="22">
        <v>79</v>
      </c>
      <c r="B80" s="25" t="s">
        <v>8</v>
      </c>
      <c r="C80" s="25" t="s">
        <v>106</v>
      </c>
      <c r="D80" s="25" t="s">
        <v>107</v>
      </c>
      <c r="E80" s="25" t="s">
        <v>139</v>
      </c>
      <c r="F80" s="25" t="s">
        <v>159</v>
      </c>
      <c r="G80" s="25">
        <v>9491044671</v>
      </c>
      <c r="H80" s="25" t="s">
        <v>160</v>
      </c>
      <c r="I80" s="22">
        <v>1</v>
      </c>
      <c r="J80" s="22">
        <v>0</v>
      </c>
      <c r="K80" s="22">
        <v>0</v>
      </c>
      <c r="L80" s="22">
        <v>2196</v>
      </c>
      <c r="M80" s="22">
        <v>0</v>
      </c>
      <c r="N80" s="26">
        <v>0</v>
      </c>
      <c r="O80" s="23">
        <f t="shared" si="2"/>
        <v>0</v>
      </c>
      <c r="P80" s="23">
        <f t="shared" si="3"/>
        <v>0</v>
      </c>
    </row>
    <row r="81" spans="1:17" x14ac:dyDescent="0.25">
      <c r="A81" s="22">
        <v>80</v>
      </c>
      <c r="B81" s="25" t="s">
        <v>8</v>
      </c>
      <c r="C81" s="25" t="s">
        <v>106</v>
      </c>
      <c r="D81" s="25" t="s">
        <v>107</v>
      </c>
      <c r="E81" s="25" t="s">
        <v>139</v>
      </c>
      <c r="F81" s="25" t="s">
        <v>159</v>
      </c>
      <c r="G81" s="25">
        <v>9491044671</v>
      </c>
      <c r="H81" s="25" t="s">
        <v>161</v>
      </c>
      <c r="I81" s="22">
        <v>1</v>
      </c>
      <c r="J81" s="22">
        <v>0</v>
      </c>
      <c r="K81" s="22">
        <v>0</v>
      </c>
      <c r="L81" s="22">
        <v>2468</v>
      </c>
      <c r="M81" s="22">
        <v>0</v>
      </c>
      <c r="N81" s="26">
        <v>0</v>
      </c>
      <c r="O81" s="23">
        <f t="shared" si="2"/>
        <v>0</v>
      </c>
      <c r="P81" s="23">
        <f t="shared" si="3"/>
        <v>0</v>
      </c>
    </row>
    <row r="82" spans="1:17" x14ac:dyDescent="0.25">
      <c r="A82" s="22">
        <v>81</v>
      </c>
      <c r="B82" s="25" t="s">
        <v>8</v>
      </c>
      <c r="C82" s="25" t="s">
        <v>106</v>
      </c>
      <c r="D82" s="25" t="s">
        <v>107</v>
      </c>
      <c r="E82" s="25" t="s">
        <v>139</v>
      </c>
      <c r="F82" s="25" t="s">
        <v>159</v>
      </c>
      <c r="G82" s="25">
        <v>9491044671</v>
      </c>
      <c r="H82" s="25" t="s">
        <v>162</v>
      </c>
      <c r="I82" s="22">
        <v>1</v>
      </c>
      <c r="J82" s="22">
        <v>1</v>
      </c>
      <c r="K82" s="22">
        <v>14894</v>
      </c>
      <c r="L82" s="22">
        <v>1626</v>
      </c>
      <c r="M82" s="22">
        <v>1</v>
      </c>
      <c r="N82" s="26">
        <v>0.17238425925925926</v>
      </c>
      <c r="O82" s="23">
        <f t="shared" si="2"/>
        <v>24217644</v>
      </c>
      <c r="P82" s="23">
        <f t="shared" si="3"/>
        <v>1626</v>
      </c>
    </row>
    <row r="83" spans="1:17" x14ac:dyDescent="0.25">
      <c r="A83" s="22">
        <v>82</v>
      </c>
      <c r="B83" s="25" t="s">
        <v>8</v>
      </c>
      <c r="C83" s="25" t="s">
        <v>106</v>
      </c>
      <c r="D83" s="25" t="s">
        <v>163</v>
      </c>
      <c r="E83" s="25" t="s">
        <v>164</v>
      </c>
      <c r="F83" s="25" t="s">
        <v>165</v>
      </c>
      <c r="G83" s="25">
        <v>8333068619</v>
      </c>
      <c r="H83" s="25" t="s">
        <v>166</v>
      </c>
      <c r="I83" s="22">
        <v>1</v>
      </c>
      <c r="J83" s="22">
        <v>1</v>
      </c>
      <c r="K83" s="22">
        <v>40525</v>
      </c>
      <c r="L83" s="22">
        <v>726</v>
      </c>
      <c r="M83" s="22">
        <v>1</v>
      </c>
      <c r="N83" s="26">
        <v>0.46903935185185186</v>
      </c>
      <c r="O83" s="23">
        <f t="shared" si="2"/>
        <v>29421150</v>
      </c>
      <c r="P83" s="23">
        <f t="shared" si="3"/>
        <v>726</v>
      </c>
    </row>
    <row r="84" spans="1:17" x14ac:dyDescent="0.25">
      <c r="A84" s="22">
        <v>83</v>
      </c>
      <c r="B84" s="25" t="s">
        <v>8</v>
      </c>
      <c r="C84" s="25" t="s">
        <v>106</v>
      </c>
      <c r="D84" s="25" t="s">
        <v>163</v>
      </c>
      <c r="E84" s="25" t="s">
        <v>164</v>
      </c>
      <c r="F84" s="25" t="s">
        <v>167</v>
      </c>
      <c r="G84" s="25">
        <v>9490615507</v>
      </c>
      <c r="H84" s="25" t="s">
        <v>168</v>
      </c>
      <c r="I84" s="22">
        <v>1</v>
      </c>
      <c r="J84" s="22">
        <v>1</v>
      </c>
      <c r="K84" s="22">
        <v>61110</v>
      </c>
      <c r="L84" s="22">
        <v>225</v>
      </c>
      <c r="M84" s="22">
        <v>1</v>
      </c>
      <c r="N84" s="26">
        <v>0.70729166666666665</v>
      </c>
      <c r="O84" s="23">
        <f t="shared" si="2"/>
        <v>13749750</v>
      </c>
      <c r="P84" s="23">
        <f t="shared" si="3"/>
        <v>225</v>
      </c>
    </row>
    <row r="85" spans="1:17" x14ac:dyDescent="0.25">
      <c r="A85" s="22">
        <v>84</v>
      </c>
      <c r="B85" s="25" t="s">
        <v>8</v>
      </c>
      <c r="C85" s="25" t="s">
        <v>106</v>
      </c>
      <c r="D85" s="25" t="s">
        <v>163</v>
      </c>
      <c r="E85" s="25" t="s">
        <v>169</v>
      </c>
      <c r="F85" s="25" t="s">
        <v>170</v>
      </c>
      <c r="G85" s="25">
        <v>9490615510</v>
      </c>
      <c r="H85" s="25" t="s">
        <v>171</v>
      </c>
      <c r="I85" s="22">
        <v>1</v>
      </c>
      <c r="J85" s="22">
        <v>1</v>
      </c>
      <c r="K85" s="22">
        <v>15427</v>
      </c>
      <c r="L85" s="22">
        <v>2958</v>
      </c>
      <c r="M85" s="22">
        <v>1</v>
      </c>
      <c r="N85" s="26">
        <v>0.17855324074074075</v>
      </c>
      <c r="O85" s="23">
        <f t="shared" si="2"/>
        <v>45633066</v>
      </c>
      <c r="P85" s="23">
        <f t="shared" si="3"/>
        <v>2958</v>
      </c>
    </row>
    <row r="86" spans="1:17" x14ac:dyDescent="0.25">
      <c r="A86" s="22">
        <v>85</v>
      </c>
      <c r="B86" s="25" t="s">
        <v>8</v>
      </c>
      <c r="C86" s="25" t="s">
        <v>106</v>
      </c>
      <c r="D86" s="25" t="s">
        <v>163</v>
      </c>
      <c r="E86" s="25" t="s">
        <v>172</v>
      </c>
      <c r="F86" s="25" t="s">
        <v>173</v>
      </c>
      <c r="G86" s="25">
        <v>9490615512</v>
      </c>
      <c r="H86" s="25" t="s">
        <v>174</v>
      </c>
      <c r="I86" s="22">
        <v>1</v>
      </c>
      <c r="J86" s="22">
        <v>1</v>
      </c>
      <c r="K86" s="22">
        <v>13244</v>
      </c>
      <c r="L86" s="22">
        <v>1104</v>
      </c>
      <c r="M86" s="22">
        <v>1</v>
      </c>
      <c r="N86" s="26">
        <v>0.15328703703703703</v>
      </c>
      <c r="O86" s="23">
        <f t="shared" si="2"/>
        <v>14621376</v>
      </c>
      <c r="P86" s="23">
        <f>J86*L86</f>
        <v>1104</v>
      </c>
    </row>
    <row r="87" spans="1:17" s="29" customFormat="1" x14ac:dyDescent="0.25">
      <c r="A87" s="28"/>
      <c r="B87" s="28"/>
      <c r="C87" s="28"/>
      <c r="D87" s="28"/>
      <c r="E87" s="28"/>
      <c r="F87" s="28"/>
      <c r="G87" s="28"/>
      <c r="H87" s="29" t="s">
        <v>175</v>
      </c>
      <c r="I87" s="29">
        <f t="shared" ref="I87" si="4">SUM(I2:I86)</f>
        <v>85</v>
      </c>
      <c r="J87" s="29">
        <f>SUM(J2:J86)</f>
        <v>51</v>
      </c>
      <c r="K87" s="29">
        <f>SUM(K2:K86)</f>
        <v>742249</v>
      </c>
      <c r="L87" s="29">
        <f>SUM(L2:L86)</f>
        <v>136686</v>
      </c>
      <c r="M87" s="28"/>
      <c r="N87" s="30"/>
      <c r="O87" s="31">
        <f>SUM(O2:O86)/$L$87/86400</f>
        <v>9.7884686688631026E-2</v>
      </c>
      <c r="P87" s="32">
        <f>SUM(P2:P86)/$L$87</f>
        <v>0.61511054533748888</v>
      </c>
      <c r="Q87" s="33">
        <f>1-O87/31</f>
        <v>0.99684242946165702</v>
      </c>
    </row>
    <row r="88" spans="1:17" x14ac:dyDescent="0.25">
      <c r="A88" s="22"/>
      <c r="B88" s="25"/>
      <c r="C88" s="25"/>
      <c r="D88" s="25"/>
      <c r="E88" s="25"/>
      <c r="F88" s="25"/>
      <c r="G88" s="25"/>
      <c r="H88" s="25"/>
      <c r="I88" s="22"/>
      <c r="L88" s="22"/>
      <c r="M88" s="22"/>
      <c r="N88" s="26"/>
      <c r="O88" s="23"/>
      <c r="P88" s="23"/>
    </row>
    <row r="89" spans="1:17" x14ac:dyDescent="0.25">
      <c r="A89" s="22">
        <v>86</v>
      </c>
      <c r="B89" s="25" t="s">
        <v>9</v>
      </c>
      <c r="C89" s="25" t="s">
        <v>176</v>
      </c>
      <c r="D89" s="25" t="s">
        <v>176</v>
      </c>
      <c r="E89" s="25" t="s">
        <v>177</v>
      </c>
      <c r="F89" s="25" t="s">
        <v>178</v>
      </c>
      <c r="G89" s="25">
        <v>8332958495</v>
      </c>
      <c r="H89" s="25" t="s">
        <v>179</v>
      </c>
      <c r="I89" s="22">
        <v>1</v>
      </c>
      <c r="J89" s="22">
        <v>19</v>
      </c>
      <c r="K89" s="22">
        <v>37823</v>
      </c>
      <c r="L89" s="22">
        <v>2519</v>
      </c>
      <c r="M89" s="22">
        <v>19</v>
      </c>
      <c r="N89" s="26">
        <v>0.43776620370370373</v>
      </c>
      <c r="O89" s="23">
        <f t="shared" ref="O89:O152" si="5">K89*L89</f>
        <v>95276137</v>
      </c>
      <c r="P89" s="23">
        <f t="shared" ref="P89:P152" si="6">J89*L89</f>
        <v>47861</v>
      </c>
    </row>
    <row r="90" spans="1:17" x14ac:dyDescent="0.25">
      <c r="A90" s="22">
        <v>87</v>
      </c>
      <c r="B90" s="25" t="s">
        <v>9</v>
      </c>
      <c r="C90" s="25" t="s">
        <v>176</v>
      </c>
      <c r="D90" s="25" t="s">
        <v>176</v>
      </c>
      <c r="E90" s="25" t="s">
        <v>177</v>
      </c>
      <c r="F90" s="25" t="s">
        <v>178</v>
      </c>
      <c r="G90" s="25">
        <v>8332958495</v>
      </c>
      <c r="H90" s="25" t="s">
        <v>180</v>
      </c>
      <c r="I90" s="22">
        <v>1</v>
      </c>
      <c r="J90" s="22">
        <v>20</v>
      </c>
      <c r="K90" s="22">
        <v>42129</v>
      </c>
      <c r="L90" s="22">
        <v>2945</v>
      </c>
      <c r="M90" s="22">
        <v>20</v>
      </c>
      <c r="N90" s="26">
        <v>0.48760416666666667</v>
      </c>
      <c r="O90" s="23">
        <f t="shared" si="5"/>
        <v>124069905</v>
      </c>
      <c r="P90" s="23">
        <f t="shared" si="6"/>
        <v>58900</v>
      </c>
    </row>
    <row r="91" spans="1:17" x14ac:dyDescent="0.25">
      <c r="A91" s="22">
        <v>88</v>
      </c>
      <c r="B91" s="25" t="s">
        <v>9</v>
      </c>
      <c r="C91" s="25" t="s">
        <v>176</v>
      </c>
      <c r="D91" s="25" t="s">
        <v>176</v>
      </c>
      <c r="E91" s="25" t="s">
        <v>177</v>
      </c>
      <c r="F91" s="25" t="s">
        <v>178</v>
      </c>
      <c r="G91" s="25">
        <v>8332958495</v>
      </c>
      <c r="H91" s="25" t="s">
        <v>181</v>
      </c>
      <c r="I91" s="22">
        <v>1</v>
      </c>
      <c r="J91" s="22">
        <v>6</v>
      </c>
      <c r="K91" s="22">
        <v>11628</v>
      </c>
      <c r="L91" s="22">
        <v>2997</v>
      </c>
      <c r="M91" s="22">
        <v>6</v>
      </c>
      <c r="N91" s="26">
        <v>0.13458333333333333</v>
      </c>
      <c r="O91" s="23">
        <f t="shared" si="5"/>
        <v>34849116</v>
      </c>
      <c r="P91" s="23">
        <f t="shared" si="6"/>
        <v>17982</v>
      </c>
    </row>
    <row r="92" spans="1:17" x14ac:dyDescent="0.25">
      <c r="A92" s="22">
        <v>89</v>
      </c>
      <c r="B92" s="25" t="s">
        <v>9</v>
      </c>
      <c r="C92" s="25" t="s">
        <v>176</v>
      </c>
      <c r="D92" s="25" t="s">
        <v>176</v>
      </c>
      <c r="E92" s="25" t="s">
        <v>177</v>
      </c>
      <c r="F92" s="25" t="s">
        <v>182</v>
      </c>
      <c r="G92" s="25">
        <v>8333900485</v>
      </c>
      <c r="H92" s="25" t="s">
        <v>183</v>
      </c>
      <c r="I92" s="22">
        <v>1</v>
      </c>
      <c r="J92" s="22">
        <v>4</v>
      </c>
      <c r="K92" s="22">
        <v>7920</v>
      </c>
      <c r="L92" s="22">
        <v>1897</v>
      </c>
      <c r="M92" s="22">
        <v>4</v>
      </c>
      <c r="N92" s="26">
        <v>9.166666666666666E-2</v>
      </c>
      <c r="O92" s="23">
        <f t="shared" si="5"/>
        <v>15024240</v>
      </c>
      <c r="P92" s="23">
        <f t="shared" si="6"/>
        <v>7588</v>
      </c>
    </row>
    <row r="93" spans="1:17" x14ac:dyDescent="0.25">
      <c r="A93" s="22">
        <v>90</v>
      </c>
      <c r="B93" s="25" t="s">
        <v>9</v>
      </c>
      <c r="C93" s="25" t="s">
        <v>176</v>
      </c>
      <c r="D93" s="25" t="s">
        <v>176</v>
      </c>
      <c r="E93" s="25" t="s">
        <v>177</v>
      </c>
      <c r="F93" s="25" t="s">
        <v>182</v>
      </c>
      <c r="G93" s="25">
        <v>8333900485</v>
      </c>
      <c r="H93" s="25" t="s">
        <v>184</v>
      </c>
      <c r="I93" s="22">
        <v>1</v>
      </c>
      <c r="J93" s="22">
        <v>7</v>
      </c>
      <c r="K93" s="22">
        <v>11941</v>
      </c>
      <c r="L93" s="22">
        <v>1831</v>
      </c>
      <c r="M93" s="22">
        <v>7</v>
      </c>
      <c r="N93" s="26">
        <v>0.13820601851851852</v>
      </c>
      <c r="O93" s="23">
        <f t="shared" si="5"/>
        <v>21863971</v>
      </c>
      <c r="P93" s="23">
        <f t="shared" si="6"/>
        <v>12817</v>
      </c>
    </row>
    <row r="94" spans="1:17" x14ac:dyDescent="0.25">
      <c r="A94" s="22">
        <v>91</v>
      </c>
      <c r="B94" s="25" t="s">
        <v>9</v>
      </c>
      <c r="C94" s="25" t="s">
        <v>176</v>
      </c>
      <c r="D94" s="25" t="s">
        <v>176</v>
      </c>
      <c r="E94" s="25" t="s">
        <v>177</v>
      </c>
      <c r="F94" s="25" t="s">
        <v>182</v>
      </c>
      <c r="G94" s="25">
        <v>8333900485</v>
      </c>
      <c r="H94" s="25" t="s">
        <v>185</v>
      </c>
      <c r="I94" s="22">
        <v>1</v>
      </c>
      <c r="J94" s="22">
        <v>7</v>
      </c>
      <c r="K94" s="22">
        <v>13968</v>
      </c>
      <c r="L94" s="22">
        <v>3028</v>
      </c>
      <c r="M94" s="22">
        <v>7</v>
      </c>
      <c r="N94" s="26">
        <v>0.16166666666666665</v>
      </c>
      <c r="O94" s="23">
        <f t="shared" si="5"/>
        <v>42295104</v>
      </c>
      <c r="P94" s="23">
        <f t="shared" si="6"/>
        <v>21196</v>
      </c>
    </row>
    <row r="95" spans="1:17" x14ac:dyDescent="0.25">
      <c r="A95" s="22">
        <v>92</v>
      </c>
      <c r="B95" s="25" t="s">
        <v>9</v>
      </c>
      <c r="C95" s="25" t="s">
        <v>176</v>
      </c>
      <c r="D95" s="25" t="s">
        <v>176</v>
      </c>
      <c r="E95" s="25" t="s">
        <v>177</v>
      </c>
      <c r="F95" s="25" t="s">
        <v>186</v>
      </c>
      <c r="G95" s="25">
        <v>9490615546</v>
      </c>
      <c r="H95" s="25" t="s">
        <v>187</v>
      </c>
      <c r="I95" s="22">
        <v>1</v>
      </c>
      <c r="J95" s="22">
        <v>2</v>
      </c>
      <c r="K95" s="22">
        <v>5472</v>
      </c>
      <c r="L95" s="22">
        <v>1975</v>
      </c>
      <c r="M95" s="22">
        <v>2</v>
      </c>
      <c r="N95" s="26">
        <v>6.3333333333333339E-2</v>
      </c>
      <c r="O95" s="23">
        <f t="shared" si="5"/>
        <v>10807200</v>
      </c>
      <c r="P95" s="23">
        <f t="shared" si="6"/>
        <v>3950</v>
      </c>
    </row>
    <row r="96" spans="1:17" x14ac:dyDescent="0.25">
      <c r="A96" s="22">
        <v>93</v>
      </c>
      <c r="B96" s="25" t="s">
        <v>9</v>
      </c>
      <c r="C96" s="25" t="s">
        <v>176</v>
      </c>
      <c r="D96" s="25" t="s">
        <v>176</v>
      </c>
      <c r="E96" s="25" t="s">
        <v>177</v>
      </c>
      <c r="F96" s="25" t="s">
        <v>186</v>
      </c>
      <c r="G96" s="25">
        <v>9490615546</v>
      </c>
      <c r="H96" s="25" t="s">
        <v>188</v>
      </c>
      <c r="I96" s="22">
        <v>1</v>
      </c>
      <c r="J96" s="22">
        <v>0</v>
      </c>
      <c r="K96" s="22">
        <v>0</v>
      </c>
      <c r="L96" s="22">
        <v>4756</v>
      </c>
      <c r="M96" s="22">
        <v>0</v>
      </c>
      <c r="N96" s="26">
        <v>0</v>
      </c>
      <c r="O96" s="23">
        <f t="shared" si="5"/>
        <v>0</v>
      </c>
      <c r="P96" s="23">
        <f t="shared" si="6"/>
        <v>0</v>
      </c>
    </row>
    <row r="97" spans="1:16" x14ac:dyDescent="0.25">
      <c r="A97" s="22">
        <v>94</v>
      </c>
      <c r="B97" s="25" t="s">
        <v>9</v>
      </c>
      <c r="C97" s="25" t="s">
        <v>176</v>
      </c>
      <c r="D97" s="25" t="s">
        <v>176</v>
      </c>
      <c r="E97" s="25" t="s">
        <v>177</v>
      </c>
      <c r="F97" s="25" t="s">
        <v>186</v>
      </c>
      <c r="G97" s="25">
        <v>9490615546</v>
      </c>
      <c r="H97" s="25" t="s">
        <v>189</v>
      </c>
      <c r="I97" s="22">
        <v>1</v>
      </c>
      <c r="J97" s="22">
        <v>0</v>
      </c>
      <c r="K97" s="22">
        <v>0</v>
      </c>
      <c r="L97" s="22">
        <v>4655</v>
      </c>
      <c r="M97" s="22">
        <v>0</v>
      </c>
      <c r="N97" s="26">
        <v>0</v>
      </c>
      <c r="O97" s="23">
        <f t="shared" si="5"/>
        <v>0</v>
      </c>
      <c r="P97" s="23">
        <f t="shared" si="6"/>
        <v>0</v>
      </c>
    </row>
    <row r="98" spans="1:16" x14ac:dyDescent="0.25">
      <c r="A98" s="22">
        <v>95</v>
      </c>
      <c r="B98" s="25" t="s">
        <v>9</v>
      </c>
      <c r="C98" s="25" t="s">
        <v>176</v>
      </c>
      <c r="D98" s="25" t="s">
        <v>176</v>
      </c>
      <c r="E98" s="25" t="s">
        <v>177</v>
      </c>
      <c r="F98" s="25" t="s">
        <v>190</v>
      </c>
      <c r="G98" s="25">
        <v>9491052192</v>
      </c>
      <c r="H98" s="25" t="s">
        <v>191</v>
      </c>
      <c r="I98" s="22">
        <v>1</v>
      </c>
      <c r="J98" s="22">
        <v>6</v>
      </c>
      <c r="K98" s="22">
        <v>12049</v>
      </c>
      <c r="L98" s="22">
        <v>2728</v>
      </c>
      <c r="M98" s="22">
        <v>6</v>
      </c>
      <c r="N98" s="26">
        <v>0.13945601851851852</v>
      </c>
      <c r="O98" s="23">
        <f t="shared" si="5"/>
        <v>32869672</v>
      </c>
      <c r="P98" s="23">
        <f t="shared" si="6"/>
        <v>16368</v>
      </c>
    </row>
    <row r="99" spans="1:16" x14ac:dyDescent="0.25">
      <c r="A99" s="22">
        <v>96</v>
      </c>
      <c r="B99" s="25" t="s">
        <v>9</v>
      </c>
      <c r="C99" s="25" t="s">
        <v>176</v>
      </c>
      <c r="D99" s="25" t="s">
        <v>176</v>
      </c>
      <c r="E99" s="25" t="s">
        <v>177</v>
      </c>
      <c r="F99" s="25" t="s">
        <v>190</v>
      </c>
      <c r="G99" s="25">
        <v>9491052192</v>
      </c>
      <c r="H99" s="25" t="s">
        <v>192</v>
      </c>
      <c r="I99" s="22">
        <v>1</v>
      </c>
      <c r="J99" s="22">
        <v>8</v>
      </c>
      <c r="K99" s="22">
        <v>18141</v>
      </c>
      <c r="L99" s="22">
        <v>2969</v>
      </c>
      <c r="M99" s="22">
        <v>8</v>
      </c>
      <c r="N99" s="26">
        <v>0.20996527777777776</v>
      </c>
      <c r="O99" s="23">
        <f t="shared" si="5"/>
        <v>53860629</v>
      </c>
      <c r="P99" s="23">
        <f t="shared" si="6"/>
        <v>23752</v>
      </c>
    </row>
    <row r="100" spans="1:16" x14ac:dyDescent="0.25">
      <c r="A100" s="22">
        <v>97</v>
      </c>
      <c r="B100" s="25" t="s">
        <v>9</v>
      </c>
      <c r="C100" s="25" t="s">
        <v>176</v>
      </c>
      <c r="D100" s="25" t="s">
        <v>176</v>
      </c>
      <c r="E100" s="25" t="s">
        <v>177</v>
      </c>
      <c r="F100" s="25" t="s">
        <v>190</v>
      </c>
      <c r="G100" s="25">
        <v>9491052192</v>
      </c>
      <c r="H100" s="25" t="s">
        <v>193</v>
      </c>
      <c r="I100" s="22">
        <v>1</v>
      </c>
      <c r="J100" s="22">
        <v>1</v>
      </c>
      <c r="K100" s="22">
        <v>3065</v>
      </c>
      <c r="L100" s="22">
        <v>271</v>
      </c>
      <c r="M100" s="22">
        <v>1</v>
      </c>
      <c r="N100" s="26">
        <v>3.5474537037037034E-2</v>
      </c>
      <c r="O100" s="23">
        <f t="shared" si="5"/>
        <v>830615</v>
      </c>
      <c r="P100" s="23">
        <f t="shared" si="6"/>
        <v>271</v>
      </c>
    </row>
    <row r="101" spans="1:16" x14ac:dyDescent="0.25">
      <c r="A101" s="22">
        <v>98</v>
      </c>
      <c r="B101" s="25" t="s">
        <v>9</v>
      </c>
      <c r="C101" s="25" t="s">
        <v>176</v>
      </c>
      <c r="D101" s="25" t="s">
        <v>176</v>
      </c>
      <c r="E101" s="25" t="s">
        <v>177</v>
      </c>
      <c r="F101" s="25" t="s">
        <v>190</v>
      </c>
      <c r="G101" s="25">
        <v>9491052192</v>
      </c>
      <c r="H101" s="25" t="s">
        <v>194</v>
      </c>
      <c r="I101" s="22">
        <v>1</v>
      </c>
      <c r="J101" s="22">
        <v>6</v>
      </c>
      <c r="K101" s="22">
        <v>11042</v>
      </c>
      <c r="L101" s="22">
        <v>510</v>
      </c>
      <c r="M101" s="22">
        <v>6</v>
      </c>
      <c r="N101" s="26">
        <v>0.12780092592592593</v>
      </c>
      <c r="O101" s="23">
        <f t="shared" si="5"/>
        <v>5631420</v>
      </c>
      <c r="P101" s="23">
        <f t="shared" si="6"/>
        <v>3060</v>
      </c>
    </row>
    <row r="102" spans="1:16" x14ac:dyDescent="0.25">
      <c r="A102" s="22">
        <v>99</v>
      </c>
      <c r="B102" s="25" t="s">
        <v>9</v>
      </c>
      <c r="C102" s="25" t="s">
        <v>176</v>
      </c>
      <c r="D102" s="25" t="s">
        <v>195</v>
      </c>
      <c r="E102" s="25" t="s">
        <v>196</v>
      </c>
      <c r="F102" s="25" t="s">
        <v>197</v>
      </c>
      <c r="G102" s="25">
        <v>9490615548</v>
      </c>
      <c r="H102" s="25" t="s">
        <v>198</v>
      </c>
      <c r="I102" s="22">
        <v>1</v>
      </c>
      <c r="J102" s="22">
        <v>1</v>
      </c>
      <c r="K102" s="22">
        <v>2592</v>
      </c>
      <c r="L102" s="22">
        <v>1987</v>
      </c>
      <c r="M102" s="22">
        <v>1</v>
      </c>
      <c r="N102" s="26">
        <v>0.03</v>
      </c>
      <c r="O102" s="23">
        <f t="shared" si="5"/>
        <v>5150304</v>
      </c>
      <c r="P102" s="23">
        <f t="shared" si="6"/>
        <v>1987</v>
      </c>
    </row>
    <row r="103" spans="1:16" x14ac:dyDescent="0.25">
      <c r="A103" s="22">
        <v>100</v>
      </c>
      <c r="B103" s="25" t="s">
        <v>9</v>
      </c>
      <c r="C103" s="25" t="s">
        <v>176</v>
      </c>
      <c r="D103" s="25" t="s">
        <v>195</v>
      </c>
      <c r="E103" s="25" t="s">
        <v>196</v>
      </c>
      <c r="F103" s="25" t="s">
        <v>197</v>
      </c>
      <c r="G103" s="25">
        <v>9490615548</v>
      </c>
      <c r="H103" s="25" t="s">
        <v>199</v>
      </c>
      <c r="I103" s="22">
        <v>1</v>
      </c>
      <c r="J103" s="22">
        <v>1</v>
      </c>
      <c r="K103" s="22">
        <v>2592</v>
      </c>
      <c r="L103" s="22">
        <v>2405</v>
      </c>
      <c r="M103" s="22">
        <v>1</v>
      </c>
      <c r="N103" s="26">
        <v>0.03</v>
      </c>
      <c r="O103" s="23">
        <f t="shared" si="5"/>
        <v>6233760</v>
      </c>
      <c r="P103" s="23">
        <f t="shared" si="6"/>
        <v>2405</v>
      </c>
    </row>
    <row r="104" spans="1:16" x14ac:dyDescent="0.25">
      <c r="A104" s="22">
        <v>101</v>
      </c>
      <c r="B104" s="25" t="s">
        <v>9</v>
      </c>
      <c r="C104" s="25" t="s">
        <v>176</v>
      </c>
      <c r="D104" s="25" t="s">
        <v>195</v>
      </c>
      <c r="E104" s="25" t="s">
        <v>196</v>
      </c>
      <c r="F104" s="25" t="s">
        <v>200</v>
      </c>
      <c r="G104" s="25">
        <v>8019356379</v>
      </c>
      <c r="H104" s="25" t="s">
        <v>201</v>
      </c>
      <c r="I104" s="22">
        <v>1</v>
      </c>
      <c r="J104" s="22">
        <v>1</v>
      </c>
      <c r="K104" s="22">
        <v>2592</v>
      </c>
      <c r="L104" s="22">
        <v>1179</v>
      </c>
      <c r="M104" s="22">
        <v>1</v>
      </c>
      <c r="N104" s="26">
        <v>0.03</v>
      </c>
      <c r="O104" s="23">
        <f t="shared" si="5"/>
        <v>3055968</v>
      </c>
      <c r="P104" s="23">
        <f t="shared" si="6"/>
        <v>1179</v>
      </c>
    </row>
    <row r="105" spans="1:16" x14ac:dyDescent="0.25">
      <c r="A105" s="22">
        <v>102</v>
      </c>
      <c r="B105" s="25" t="s">
        <v>9</v>
      </c>
      <c r="C105" s="25" t="s">
        <v>176</v>
      </c>
      <c r="D105" s="25" t="s">
        <v>195</v>
      </c>
      <c r="E105" s="25" t="s">
        <v>196</v>
      </c>
      <c r="F105" s="25" t="s">
        <v>200</v>
      </c>
      <c r="G105" s="25">
        <v>8019356379</v>
      </c>
      <c r="H105" s="25" t="s">
        <v>202</v>
      </c>
      <c r="I105" s="22">
        <v>1</v>
      </c>
      <c r="J105" s="22">
        <v>1</v>
      </c>
      <c r="K105" s="22">
        <v>2592</v>
      </c>
      <c r="L105" s="22">
        <v>1</v>
      </c>
      <c r="M105" s="22">
        <v>1</v>
      </c>
      <c r="N105" s="26">
        <v>0.03</v>
      </c>
      <c r="O105" s="23">
        <f t="shared" si="5"/>
        <v>2592</v>
      </c>
      <c r="P105" s="23">
        <f t="shared" si="6"/>
        <v>1</v>
      </c>
    </row>
    <row r="106" spans="1:16" x14ac:dyDescent="0.25">
      <c r="A106" s="22">
        <v>103</v>
      </c>
      <c r="B106" s="25" t="s">
        <v>9</v>
      </c>
      <c r="C106" s="25" t="s">
        <v>176</v>
      </c>
      <c r="D106" s="25" t="s">
        <v>195</v>
      </c>
      <c r="E106" s="25" t="s">
        <v>196</v>
      </c>
      <c r="F106" s="25" t="s">
        <v>200</v>
      </c>
      <c r="G106" s="25">
        <v>8019356379</v>
      </c>
      <c r="H106" s="25" t="s">
        <v>203</v>
      </c>
      <c r="I106" s="22">
        <v>1</v>
      </c>
      <c r="J106" s="22">
        <v>1</v>
      </c>
      <c r="K106" s="22">
        <v>3428</v>
      </c>
      <c r="L106" s="22">
        <v>1</v>
      </c>
      <c r="M106" s="22">
        <v>1</v>
      </c>
      <c r="N106" s="26">
        <v>3.9675925925925927E-2</v>
      </c>
      <c r="O106" s="23">
        <f t="shared" si="5"/>
        <v>3428</v>
      </c>
      <c r="P106" s="23">
        <f t="shared" si="6"/>
        <v>1</v>
      </c>
    </row>
    <row r="107" spans="1:16" x14ac:dyDescent="0.25">
      <c r="A107" s="22">
        <v>104</v>
      </c>
      <c r="B107" s="25" t="s">
        <v>9</v>
      </c>
      <c r="C107" s="25" t="s">
        <v>176</v>
      </c>
      <c r="D107" s="25" t="s">
        <v>195</v>
      </c>
      <c r="E107" s="25" t="s">
        <v>196</v>
      </c>
      <c r="F107" s="25" t="s">
        <v>200</v>
      </c>
      <c r="G107" s="25">
        <v>8019356379</v>
      </c>
      <c r="H107" s="25" t="s">
        <v>204</v>
      </c>
      <c r="I107" s="22">
        <v>1</v>
      </c>
      <c r="J107" s="22">
        <v>1</v>
      </c>
      <c r="K107" s="22">
        <v>3428</v>
      </c>
      <c r="L107" s="22">
        <v>1</v>
      </c>
      <c r="M107" s="22">
        <v>1</v>
      </c>
      <c r="N107" s="26">
        <v>3.9675925925925927E-2</v>
      </c>
      <c r="O107" s="23">
        <f t="shared" si="5"/>
        <v>3428</v>
      </c>
      <c r="P107" s="23">
        <f t="shared" si="6"/>
        <v>1</v>
      </c>
    </row>
    <row r="108" spans="1:16" x14ac:dyDescent="0.25">
      <c r="A108" s="22">
        <v>105</v>
      </c>
      <c r="B108" s="25" t="s">
        <v>9</v>
      </c>
      <c r="C108" s="25" t="s">
        <v>176</v>
      </c>
      <c r="D108" s="25" t="s">
        <v>195</v>
      </c>
      <c r="E108" s="25" t="s">
        <v>196</v>
      </c>
      <c r="F108" s="25" t="s">
        <v>205</v>
      </c>
      <c r="G108" s="25">
        <v>9492806976</v>
      </c>
      <c r="H108" s="25" t="s">
        <v>206</v>
      </c>
      <c r="I108" s="22">
        <v>1</v>
      </c>
      <c r="J108" s="22">
        <v>7</v>
      </c>
      <c r="K108" s="22">
        <v>11748</v>
      </c>
      <c r="L108" s="22">
        <v>3913</v>
      </c>
      <c r="M108" s="22">
        <v>7</v>
      </c>
      <c r="N108" s="26">
        <v>0.13597222222222222</v>
      </c>
      <c r="O108" s="23">
        <f t="shared" si="5"/>
        <v>45969924</v>
      </c>
      <c r="P108" s="23">
        <f t="shared" si="6"/>
        <v>27391</v>
      </c>
    </row>
    <row r="109" spans="1:16" x14ac:dyDescent="0.25">
      <c r="A109" s="22">
        <v>106</v>
      </c>
      <c r="B109" s="25" t="s">
        <v>9</v>
      </c>
      <c r="C109" s="25" t="s">
        <v>176</v>
      </c>
      <c r="D109" s="25" t="s">
        <v>195</v>
      </c>
      <c r="E109" s="25" t="s">
        <v>196</v>
      </c>
      <c r="F109" s="25" t="s">
        <v>205</v>
      </c>
      <c r="G109" s="25">
        <v>9492806976</v>
      </c>
      <c r="H109" s="25" t="s">
        <v>207</v>
      </c>
      <c r="I109" s="22">
        <v>1</v>
      </c>
      <c r="J109" s="22">
        <v>9</v>
      </c>
      <c r="K109" s="22">
        <v>13680</v>
      </c>
      <c r="L109" s="22">
        <v>3673</v>
      </c>
      <c r="M109" s="22">
        <v>9</v>
      </c>
      <c r="N109" s="26">
        <v>0.15833333333333333</v>
      </c>
      <c r="O109" s="23">
        <f t="shared" si="5"/>
        <v>50246640</v>
      </c>
      <c r="P109" s="23">
        <f t="shared" si="6"/>
        <v>33057</v>
      </c>
    </row>
    <row r="110" spans="1:16" x14ac:dyDescent="0.25">
      <c r="A110" s="22">
        <v>107</v>
      </c>
      <c r="B110" s="25" t="s">
        <v>9</v>
      </c>
      <c r="C110" s="25" t="s">
        <v>176</v>
      </c>
      <c r="D110" s="25" t="s">
        <v>195</v>
      </c>
      <c r="E110" s="25" t="s">
        <v>196</v>
      </c>
      <c r="F110" s="25" t="s">
        <v>208</v>
      </c>
      <c r="G110" s="25">
        <v>9490615547</v>
      </c>
      <c r="H110" s="25" t="s">
        <v>209</v>
      </c>
      <c r="I110" s="22">
        <v>1</v>
      </c>
      <c r="J110" s="22">
        <v>9</v>
      </c>
      <c r="K110" s="22">
        <v>45055</v>
      </c>
      <c r="L110" s="22">
        <v>2843</v>
      </c>
      <c r="M110" s="22">
        <v>9</v>
      </c>
      <c r="N110" s="26">
        <v>0.5214699074074074</v>
      </c>
      <c r="O110" s="23">
        <f t="shared" si="5"/>
        <v>128091365</v>
      </c>
      <c r="P110" s="23">
        <f t="shared" si="6"/>
        <v>25587</v>
      </c>
    </row>
    <row r="111" spans="1:16" x14ac:dyDescent="0.25">
      <c r="A111" s="22">
        <v>108</v>
      </c>
      <c r="B111" s="25" t="s">
        <v>9</v>
      </c>
      <c r="C111" s="25" t="s">
        <v>176</v>
      </c>
      <c r="D111" s="25" t="s">
        <v>195</v>
      </c>
      <c r="E111" s="25" t="s">
        <v>196</v>
      </c>
      <c r="F111" s="25" t="s">
        <v>208</v>
      </c>
      <c r="G111" s="25">
        <v>9490615547</v>
      </c>
      <c r="H111" s="25" t="s">
        <v>210</v>
      </c>
      <c r="I111" s="22">
        <v>1</v>
      </c>
      <c r="J111" s="22">
        <v>0</v>
      </c>
      <c r="K111" s="22">
        <v>0</v>
      </c>
      <c r="L111" s="22">
        <v>3038</v>
      </c>
      <c r="M111" s="22">
        <v>0</v>
      </c>
      <c r="N111" s="26">
        <v>0</v>
      </c>
      <c r="O111" s="23">
        <f t="shared" si="5"/>
        <v>0</v>
      </c>
      <c r="P111" s="23">
        <f t="shared" si="6"/>
        <v>0</v>
      </c>
    </row>
    <row r="112" spans="1:16" x14ac:dyDescent="0.25">
      <c r="A112" s="22">
        <v>109</v>
      </c>
      <c r="B112" s="25" t="s">
        <v>9</v>
      </c>
      <c r="C112" s="25" t="s">
        <v>176</v>
      </c>
      <c r="D112" s="25" t="s">
        <v>195</v>
      </c>
      <c r="E112" s="25" t="s">
        <v>196</v>
      </c>
      <c r="F112" s="25" t="s">
        <v>208</v>
      </c>
      <c r="G112" s="25">
        <v>9490615547</v>
      </c>
      <c r="H112" s="25" t="s">
        <v>211</v>
      </c>
      <c r="I112" s="22">
        <v>1</v>
      </c>
      <c r="J112" s="22">
        <v>5</v>
      </c>
      <c r="K112" s="22">
        <v>36287</v>
      </c>
      <c r="L112" s="22">
        <v>4138</v>
      </c>
      <c r="M112" s="22">
        <v>5</v>
      </c>
      <c r="N112" s="26">
        <v>0.41998842592592595</v>
      </c>
      <c r="O112" s="23">
        <f t="shared" si="5"/>
        <v>150155606</v>
      </c>
      <c r="P112" s="23">
        <f t="shared" si="6"/>
        <v>20690</v>
      </c>
    </row>
    <row r="113" spans="1:16" x14ac:dyDescent="0.25">
      <c r="A113" s="22">
        <v>110</v>
      </c>
      <c r="B113" s="25" t="s">
        <v>9</v>
      </c>
      <c r="C113" s="25" t="s">
        <v>212</v>
      </c>
      <c r="D113" s="25" t="s">
        <v>212</v>
      </c>
      <c r="E113" s="25" t="s">
        <v>213</v>
      </c>
      <c r="F113" s="25" t="s">
        <v>214</v>
      </c>
      <c r="G113" s="25">
        <v>7382197164</v>
      </c>
      <c r="H113" s="25" t="s">
        <v>215</v>
      </c>
      <c r="I113" s="22">
        <v>1</v>
      </c>
      <c r="J113" s="22">
        <v>7</v>
      </c>
      <c r="K113" s="22">
        <v>17291</v>
      </c>
      <c r="L113" s="22">
        <v>2011</v>
      </c>
      <c r="M113" s="22">
        <v>7</v>
      </c>
      <c r="N113" s="26">
        <v>0.20012731481481483</v>
      </c>
      <c r="O113" s="23">
        <f t="shared" si="5"/>
        <v>34772201</v>
      </c>
      <c r="P113" s="23">
        <f t="shared" si="6"/>
        <v>14077</v>
      </c>
    </row>
    <row r="114" spans="1:16" x14ac:dyDescent="0.25">
      <c r="A114" s="22">
        <v>111</v>
      </c>
      <c r="B114" s="25" t="s">
        <v>9</v>
      </c>
      <c r="C114" s="25" t="s">
        <v>212</v>
      </c>
      <c r="D114" s="25" t="s">
        <v>212</v>
      </c>
      <c r="E114" s="25" t="s">
        <v>213</v>
      </c>
      <c r="F114" s="25" t="s">
        <v>214</v>
      </c>
      <c r="G114" s="25">
        <v>7382197164</v>
      </c>
      <c r="H114" s="25" t="s">
        <v>216</v>
      </c>
      <c r="I114" s="22">
        <v>1</v>
      </c>
      <c r="J114" s="22">
        <v>1</v>
      </c>
      <c r="K114" s="22">
        <v>2290</v>
      </c>
      <c r="L114" s="22">
        <v>2089</v>
      </c>
      <c r="M114" s="22">
        <v>1</v>
      </c>
      <c r="N114" s="26">
        <v>2.6504629629629628E-2</v>
      </c>
      <c r="O114" s="23">
        <f t="shared" si="5"/>
        <v>4783810</v>
      </c>
      <c r="P114" s="23">
        <f t="shared" si="6"/>
        <v>2089</v>
      </c>
    </row>
    <row r="115" spans="1:16" ht="26.25" x14ac:dyDescent="0.25">
      <c r="A115" s="22">
        <v>112</v>
      </c>
      <c r="B115" s="25" t="s">
        <v>9</v>
      </c>
      <c r="C115" s="25" t="s">
        <v>212</v>
      </c>
      <c r="D115" s="25" t="s">
        <v>212</v>
      </c>
      <c r="E115" s="25" t="s">
        <v>213</v>
      </c>
      <c r="F115" s="25" t="s">
        <v>214</v>
      </c>
      <c r="G115" s="25">
        <v>7382197164</v>
      </c>
      <c r="H115" s="25" t="s">
        <v>217</v>
      </c>
      <c r="I115" s="22">
        <v>1</v>
      </c>
      <c r="J115" s="22">
        <v>7</v>
      </c>
      <c r="K115" s="22">
        <v>23024</v>
      </c>
      <c r="L115" s="22">
        <v>1260</v>
      </c>
      <c r="M115" s="22">
        <v>7</v>
      </c>
      <c r="N115" s="26">
        <v>0.26648148148148149</v>
      </c>
      <c r="O115" s="23">
        <f t="shared" si="5"/>
        <v>29010240</v>
      </c>
      <c r="P115" s="23">
        <f t="shared" si="6"/>
        <v>8820</v>
      </c>
    </row>
    <row r="116" spans="1:16" x14ac:dyDescent="0.25">
      <c r="A116" s="22">
        <v>113</v>
      </c>
      <c r="B116" s="25" t="s">
        <v>9</v>
      </c>
      <c r="C116" s="25" t="s">
        <v>212</v>
      </c>
      <c r="D116" s="25" t="s">
        <v>212</v>
      </c>
      <c r="E116" s="25" t="s">
        <v>213</v>
      </c>
      <c r="F116" s="25" t="s">
        <v>218</v>
      </c>
      <c r="G116" s="25">
        <v>8331014926</v>
      </c>
      <c r="H116" s="25" t="s">
        <v>219</v>
      </c>
      <c r="I116" s="22">
        <v>1</v>
      </c>
      <c r="J116" s="22">
        <v>1</v>
      </c>
      <c r="K116" s="22">
        <v>720</v>
      </c>
      <c r="L116" s="22">
        <v>323</v>
      </c>
      <c r="M116" s="22">
        <v>1</v>
      </c>
      <c r="N116" s="26">
        <v>8.3333333333333332E-3</v>
      </c>
      <c r="O116" s="23">
        <f t="shared" si="5"/>
        <v>232560</v>
      </c>
      <c r="P116" s="23">
        <f t="shared" si="6"/>
        <v>323</v>
      </c>
    </row>
    <row r="117" spans="1:16" x14ac:dyDescent="0.25">
      <c r="A117" s="22">
        <v>114</v>
      </c>
      <c r="B117" s="25" t="s">
        <v>9</v>
      </c>
      <c r="C117" s="25" t="s">
        <v>212</v>
      </c>
      <c r="D117" s="25" t="s">
        <v>212</v>
      </c>
      <c r="E117" s="25" t="s">
        <v>213</v>
      </c>
      <c r="F117" s="25" t="s">
        <v>218</v>
      </c>
      <c r="G117" s="25">
        <v>8331014926</v>
      </c>
      <c r="H117" s="25" t="s">
        <v>220</v>
      </c>
      <c r="I117" s="22">
        <v>1</v>
      </c>
      <c r="J117" s="22">
        <v>2</v>
      </c>
      <c r="K117" s="22">
        <v>1944</v>
      </c>
      <c r="L117" s="22">
        <v>1852</v>
      </c>
      <c r="M117" s="22">
        <v>2</v>
      </c>
      <c r="N117" s="26">
        <v>2.2499999999999999E-2</v>
      </c>
      <c r="O117" s="23">
        <f t="shared" si="5"/>
        <v>3600288</v>
      </c>
      <c r="P117" s="23">
        <f t="shared" si="6"/>
        <v>3704</v>
      </c>
    </row>
    <row r="118" spans="1:16" x14ac:dyDescent="0.25">
      <c r="A118" s="22">
        <v>115</v>
      </c>
      <c r="B118" s="25" t="s">
        <v>9</v>
      </c>
      <c r="C118" s="25" t="s">
        <v>212</v>
      </c>
      <c r="D118" s="25" t="s">
        <v>212</v>
      </c>
      <c r="E118" s="25" t="s">
        <v>213</v>
      </c>
      <c r="F118" s="25" t="s">
        <v>218</v>
      </c>
      <c r="G118" s="25">
        <v>8331014926</v>
      </c>
      <c r="H118" s="25" t="s">
        <v>221</v>
      </c>
      <c r="I118" s="22">
        <v>1</v>
      </c>
      <c r="J118" s="22">
        <v>1</v>
      </c>
      <c r="K118" s="22">
        <v>1512</v>
      </c>
      <c r="L118" s="22">
        <v>1240</v>
      </c>
      <c r="M118" s="22">
        <v>1</v>
      </c>
      <c r="N118" s="26">
        <v>1.7500000000000002E-2</v>
      </c>
      <c r="O118" s="23">
        <f t="shared" si="5"/>
        <v>1874880</v>
      </c>
      <c r="P118" s="23">
        <f t="shared" si="6"/>
        <v>1240</v>
      </c>
    </row>
    <row r="119" spans="1:16" x14ac:dyDescent="0.25">
      <c r="A119" s="22">
        <v>116</v>
      </c>
      <c r="B119" s="25" t="s">
        <v>9</v>
      </c>
      <c r="C119" s="25" t="s">
        <v>212</v>
      </c>
      <c r="D119" s="25" t="s">
        <v>212</v>
      </c>
      <c r="E119" s="25" t="s">
        <v>213</v>
      </c>
      <c r="F119" s="25" t="s">
        <v>218</v>
      </c>
      <c r="G119" s="25">
        <v>8331014926</v>
      </c>
      <c r="H119" s="25" t="s">
        <v>222</v>
      </c>
      <c r="I119" s="22">
        <v>1</v>
      </c>
      <c r="J119" s="22">
        <v>3</v>
      </c>
      <c r="K119" s="22">
        <v>6523</v>
      </c>
      <c r="L119" s="22">
        <v>2812</v>
      </c>
      <c r="M119" s="22">
        <v>3</v>
      </c>
      <c r="N119" s="26">
        <v>7.5497685185185182E-2</v>
      </c>
      <c r="O119" s="23">
        <f t="shared" si="5"/>
        <v>18342676</v>
      </c>
      <c r="P119" s="23">
        <f t="shared" si="6"/>
        <v>8436</v>
      </c>
    </row>
    <row r="120" spans="1:16" x14ac:dyDescent="0.25">
      <c r="A120" s="22">
        <v>117</v>
      </c>
      <c r="B120" s="25" t="s">
        <v>9</v>
      </c>
      <c r="C120" s="25" t="s">
        <v>212</v>
      </c>
      <c r="D120" s="25" t="s">
        <v>212</v>
      </c>
      <c r="E120" s="25" t="s">
        <v>213</v>
      </c>
      <c r="F120" s="25" t="s">
        <v>218</v>
      </c>
      <c r="G120" s="25">
        <v>8331014926</v>
      </c>
      <c r="H120" s="25" t="s">
        <v>223</v>
      </c>
      <c r="I120" s="22">
        <v>1</v>
      </c>
      <c r="J120" s="22">
        <v>2</v>
      </c>
      <c r="K120" s="22">
        <v>4320</v>
      </c>
      <c r="L120" s="22">
        <v>1122</v>
      </c>
      <c r="M120" s="22">
        <v>2</v>
      </c>
      <c r="N120" s="26">
        <v>0.05</v>
      </c>
      <c r="O120" s="23">
        <f t="shared" si="5"/>
        <v>4847040</v>
      </c>
      <c r="P120" s="23">
        <f t="shared" si="6"/>
        <v>2244</v>
      </c>
    </row>
    <row r="121" spans="1:16" x14ac:dyDescent="0.25">
      <c r="A121" s="22">
        <v>118</v>
      </c>
      <c r="B121" s="25" t="s">
        <v>9</v>
      </c>
      <c r="C121" s="25" t="s">
        <v>212</v>
      </c>
      <c r="D121" s="25" t="s">
        <v>212</v>
      </c>
      <c r="E121" s="25" t="s">
        <v>213</v>
      </c>
      <c r="F121" s="25" t="s">
        <v>218</v>
      </c>
      <c r="G121" s="25">
        <v>8331014926</v>
      </c>
      <c r="H121" s="25" t="s">
        <v>224</v>
      </c>
      <c r="I121" s="22">
        <v>1</v>
      </c>
      <c r="J121" s="22">
        <v>1</v>
      </c>
      <c r="K121" s="22">
        <v>1152</v>
      </c>
      <c r="L121" s="22">
        <v>2210</v>
      </c>
      <c r="M121" s="22">
        <v>1</v>
      </c>
      <c r="N121" s="26">
        <v>1.3333333333333334E-2</v>
      </c>
      <c r="O121" s="23">
        <f t="shared" si="5"/>
        <v>2545920</v>
      </c>
      <c r="P121" s="23">
        <f t="shared" si="6"/>
        <v>2210</v>
      </c>
    </row>
    <row r="122" spans="1:16" x14ac:dyDescent="0.25">
      <c r="A122" s="22">
        <v>119</v>
      </c>
      <c r="B122" s="25" t="s">
        <v>9</v>
      </c>
      <c r="C122" s="25" t="s">
        <v>212</v>
      </c>
      <c r="D122" s="25" t="s">
        <v>212</v>
      </c>
      <c r="E122" s="25" t="s">
        <v>213</v>
      </c>
      <c r="F122" s="25" t="s">
        <v>225</v>
      </c>
      <c r="G122" s="25">
        <v>9490615492</v>
      </c>
      <c r="H122" s="25" t="s">
        <v>226</v>
      </c>
      <c r="I122" s="22">
        <v>1</v>
      </c>
      <c r="J122" s="22">
        <v>2</v>
      </c>
      <c r="K122" s="22">
        <v>3439</v>
      </c>
      <c r="L122" s="22">
        <v>2322</v>
      </c>
      <c r="M122" s="22">
        <v>2</v>
      </c>
      <c r="N122" s="26">
        <v>3.9803240740740743E-2</v>
      </c>
      <c r="O122" s="23">
        <f t="shared" si="5"/>
        <v>7985358</v>
      </c>
      <c r="P122" s="23">
        <f t="shared" si="6"/>
        <v>4644</v>
      </c>
    </row>
    <row r="123" spans="1:16" x14ac:dyDescent="0.25">
      <c r="A123" s="22">
        <v>120</v>
      </c>
      <c r="B123" s="25" t="s">
        <v>9</v>
      </c>
      <c r="C123" s="25" t="s">
        <v>212</v>
      </c>
      <c r="D123" s="25" t="s">
        <v>212</v>
      </c>
      <c r="E123" s="25" t="s">
        <v>213</v>
      </c>
      <c r="F123" s="25" t="s">
        <v>225</v>
      </c>
      <c r="G123" s="25">
        <v>9490615492</v>
      </c>
      <c r="H123" s="25" t="s">
        <v>227</v>
      </c>
      <c r="I123" s="22">
        <v>1</v>
      </c>
      <c r="J123" s="22">
        <v>3</v>
      </c>
      <c r="K123" s="22">
        <v>3326</v>
      </c>
      <c r="L123" s="22">
        <v>2652</v>
      </c>
      <c r="M123" s="22">
        <v>3</v>
      </c>
      <c r="N123" s="26">
        <v>3.8495370370370367E-2</v>
      </c>
      <c r="O123" s="23">
        <f t="shared" si="5"/>
        <v>8820552</v>
      </c>
      <c r="P123" s="23">
        <f t="shared" si="6"/>
        <v>7956</v>
      </c>
    </row>
    <row r="124" spans="1:16" x14ac:dyDescent="0.25">
      <c r="A124" s="22">
        <v>121</v>
      </c>
      <c r="B124" s="25" t="s">
        <v>9</v>
      </c>
      <c r="C124" s="25" t="s">
        <v>212</v>
      </c>
      <c r="D124" s="25" t="s">
        <v>212</v>
      </c>
      <c r="E124" s="25" t="s">
        <v>213</v>
      </c>
      <c r="F124" s="25" t="s">
        <v>225</v>
      </c>
      <c r="G124" s="25">
        <v>9490615492</v>
      </c>
      <c r="H124" s="25" t="s">
        <v>228</v>
      </c>
      <c r="I124" s="22">
        <v>1</v>
      </c>
      <c r="J124" s="22">
        <v>4</v>
      </c>
      <c r="K124" s="22">
        <v>3991</v>
      </c>
      <c r="L124" s="22">
        <v>822</v>
      </c>
      <c r="M124" s="22">
        <v>4</v>
      </c>
      <c r="N124" s="26">
        <v>4.6192129629629632E-2</v>
      </c>
      <c r="O124" s="23">
        <f t="shared" si="5"/>
        <v>3280602</v>
      </c>
      <c r="P124" s="23">
        <f t="shared" si="6"/>
        <v>3288</v>
      </c>
    </row>
    <row r="125" spans="1:16" x14ac:dyDescent="0.25">
      <c r="A125" s="22">
        <v>122</v>
      </c>
      <c r="B125" s="25" t="s">
        <v>9</v>
      </c>
      <c r="C125" s="25" t="s">
        <v>212</v>
      </c>
      <c r="D125" s="25" t="s">
        <v>212</v>
      </c>
      <c r="E125" s="25" t="s">
        <v>213</v>
      </c>
      <c r="F125" s="25" t="s">
        <v>225</v>
      </c>
      <c r="G125" s="25">
        <v>9490615492</v>
      </c>
      <c r="H125" s="25" t="s">
        <v>229</v>
      </c>
      <c r="I125" s="22">
        <v>1</v>
      </c>
      <c r="J125" s="22">
        <v>1</v>
      </c>
      <c r="K125" s="22">
        <v>1044</v>
      </c>
      <c r="L125" s="22">
        <v>1195</v>
      </c>
      <c r="M125" s="22">
        <v>1</v>
      </c>
      <c r="N125" s="26">
        <v>1.2083333333333333E-2</v>
      </c>
      <c r="O125" s="23">
        <f t="shared" si="5"/>
        <v>1247580</v>
      </c>
      <c r="P125" s="23">
        <f t="shared" si="6"/>
        <v>1195</v>
      </c>
    </row>
    <row r="126" spans="1:16" x14ac:dyDescent="0.25">
      <c r="A126" s="22">
        <v>123</v>
      </c>
      <c r="B126" s="25" t="s">
        <v>9</v>
      </c>
      <c r="C126" s="25" t="s">
        <v>212</v>
      </c>
      <c r="D126" s="25" t="s">
        <v>212</v>
      </c>
      <c r="E126" s="25" t="s">
        <v>213</v>
      </c>
      <c r="F126" s="25" t="s">
        <v>230</v>
      </c>
      <c r="G126" s="25">
        <v>8331019718</v>
      </c>
      <c r="H126" s="25" t="s">
        <v>231</v>
      </c>
      <c r="I126" s="22">
        <v>1</v>
      </c>
      <c r="J126" s="22">
        <v>2</v>
      </c>
      <c r="K126" s="22">
        <v>4681</v>
      </c>
      <c r="L126" s="22">
        <v>643</v>
      </c>
      <c r="M126" s="22">
        <v>2</v>
      </c>
      <c r="N126" s="26">
        <v>5.4178240740740742E-2</v>
      </c>
      <c r="O126" s="23">
        <f t="shared" si="5"/>
        <v>3009883</v>
      </c>
      <c r="P126" s="23">
        <f t="shared" si="6"/>
        <v>1286</v>
      </c>
    </row>
    <row r="127" spans="1:16" x14ac:dyDescent="0.25">
      <c r="A127" s="22">
        <v>124</v>
      </c>
      <c r="B127" s="25" t="s">
        <v>9</v>
      </c>
      <c r="C127" s="25" t="s">
        <v>212</v>
      </c>
      <c r="D127" s="25" t="s">
        <v>212</v>
      </c>
      <c r="E127" s="25" t="s">
        <v>232</v>
      </c>
      <c r="F127" s="25" t="s">
        <v>233</v>
      </c>
      <c r="G127" s="25">
        <v>8500642088</v>
      </c>
      <c r="H127" s="25" t="s">
        <v>234</v>
      </c>
      <c r="I127" s="22">
        <v>1</v>
      </c>
      <c r="J127" s="22">
        <v>0</v>
      </c>
      <c r="K127" s="22">
        <v>0</v>
      </c>
      <c r="L127" s="22">
        <v>2279</v>
      </c>
      <c r="M127" s="22">
        <v>0</v>
      </c>
      <c r="N127" s="26">
        <v>0</v>
      </c>
      <c r="O127" s="23">
        <f t="shared" si="5"/>
        <v>0</v>
      </c>
      <c r="P127" s="23">
        <f t="shared" si="6"/>
        <v>0</v>
      </c>
    </row>
    <row r="128" spans="1:16" x14ac:dyDescent="0.25">
      <c r="A128" s="22">
        <v>125</v>
      </c>
      <c r="B128" s="25" t="s">
        <v>9</v>
      </c>
      <c r="C128" s="25" t="s">
        <v>212</v>
      </c>
      <c r="D128" s="25" t="s">
        <v>212</v>
      </c>
      <c r="E128" s="25" t="s">
        <v>232</v>
      </c>
      <c r="F128" s="25" t="s">
        <v>233</v>
      </c>
      <c r="G128" s="25">
        <v>8500642088</v>
      </c>
      <c r="H128" s="25" t="s">
        <v>235</v>
      </c>
      <c r="I128" s="22">
        <v>1</v>
      </c>
      <c r="J128" s="22">
        <v>0</v>
      </c>
      <c r="K128" s="22">
        <v>0</v>
      </c>
      <c r="L128" s="22">
        <v>621</v>
      </c>
      <c r="M128" s="22">
        <v>0</v>
      </c>
      <c r="N128" s="26">
        <v>0</v>
      </c>
      <c r="O128" s="23">
        <f t="shared" si="5"/>
        <v>0</v>
      </c>
      <c r="P128" s="23">
        <f t="shared" si="6"/>
        <v>0</v>
      </c>
    </row>
    <row r="129" spans="1:16" x14ac:dyDescent="0.25">
      <c r="A129" s="22">
        <v>126</v>
      </c>
      <c r="B129" s="25" t="s">
        <v>9</v>
      </c>
      <c r="C129" s="25" t="s">
        <v>212</v>
      </c>
      <c r="D129" s="25" t="s">
        <v>212</v>
      </c>
      <c r="E129" s="25" t="s">
        <v>232</v>
      </c>
      <c r="F129" s="25" t="s">
        <v>233</v>
      </c>
      <c r="G129" s="25">
        <v>8500642088</v>
      </c>
      <c r="H129" s="25" t="s">
        <v>236</v>
      </c>
      <c r="I129" s="22">
        <v>1</v>
      </c>
      <c r="J129" s="22">
        <v>0</v>
      </c>
      <c r="K129" s="22">
        <v>0</v>
      </c>
      <c r="L129" s="22">
        <v>232</v>
      </c>
      <c r="M129" s="22">
        <v>0</v>
      </c>
      <c r="N129" s="26">
        <v>0</v>
      </c>
      <c r="O129" s="23">
        <f t="shared" si="5"/>
        <v>0</v>
      </c>
      <c r="P129" s="23">
        <f t="shared" si="6"/>
        <v>0</v>
      </c>
    </row>
    <row r="130" spans="1:16" x14ac:dyDescent="0.25">
      <c r="A130" s="22">
        <v>127</v>
      </c>
      <c r="B130" s="25" t="s">
        <v>9</v>
      </c>
      <c r="C130" s="25" t="s">
        <v>212</v>
      </c>
      <c r="D130" s="25" t="s">
        <v>212</v>
      </c>
      <c r="E130" s="25" t="s">
        <v>232</v>
      </c>
      <c r="F130" s="25" t="s">
        <v>237</v>
      </c>
      <c r="G130" s="25">
        <v>9490615501</v>
      </c>
      <c r="H130" s="25" t="s">
        <v>238</v>
      </c>
      <c r="I130" s="22">
        <v>1</v>
      </c>
      <c r="J130" s="22">
        <v>7</v>
      </c>
      <c r="K130" s="22">
        <v>23722</v>
      </c>
      <c r="L130" s="22">
        <v>3188</v>
      </c>
      <c r="M130" s="22">
        <v>7</v>
      </c>
      <c r="N130" s="26">
        <v>0.27456018518518521</v>
      </c>
      <c r="O130" s="23">
        <f t="shared" si="5"/>
        <v>75625736</v>
      </c>
      <c r="P130" s="23">
        <f t="shared" si="6"/>
        <v>22316</v>
      </c>
    </row>
    <row r="131" spans="1:16" x14ac:dyDescent="0.25">
      <c r="A131" s="22">
        <v>128</v>
      </c>
      <c r="B131" s="25" t="s">
        <v>9</v>
      </c>
      <c r="C131" s="25" t="s">
        <v>212</v>
      </c>
      <c r="D131" s="25" t="s">
        <v>212</v>
      </c>
      <c r="E131" s="25" t="s">
        <v>232</v>
      </c>
      <c r="F131" s="25" t="s">
        <v>237</v>
      </c>
      <c r="G131" s="25">
        <v>9490615501</v>
      </c>
      <c r="H131" s="25" t="s">
        <v>239</v>
      </c>
      <c r="I131" s="22">
        <v>1</v>
      </c>
      <c r="J131" s="22">
        <v>1</v>
      </c>
      <c r="K131" s="22">
        <v>35243</v>
      </c>
      <c r="L131" s="22">
        <v>1</v>
      </c>
      <c r="M131" s="22">
        <v>1</v>
      </c>
      <c r="N131" s="26">
        <v>0.40790509259259261</v>
      </c>
      <c r="O131" s="23">
        <f t="shared" si="5"/>
        <v>35243</v>
      </c>
      <c r="P131" s="23">
        <f t="shared" si="6"/>
        <v>1</v>
      </c>
    </row>
    <row r="132" spans="1:16" x14ac:dyDescent="0.25">
      <c r="A132" s="22">
        <v>129</v>
      </c>
      <c r="B132" s="25" t="s">
        <v>9</v>
      </c>
      <c r="C132" s="25" t="s">
        <v>212</v>
      </c>
      <c r="D132" s="25" t="s">
        <v>212</v>
      </c>
      <c r="E132" s="25" t="s">
        <v>232</v>
      </c>
      <c r="F132" s="25" t="s">
        <v>237</v>
      </c>
      <c r="G132" s="25">
        <v>9490615501</v>
      </c>
      <c r="H132" s="25" t="s">
        <v>240</v>
      </c>
      <c r="I132" s="22">
        <v>1</v>
      </c>
      <c r="J132" s="22">
        <v>1</v>
      </c>
      <c r="K132" s="22">
        <v>962</v>
      </c>
      <c r="L132" s="22">
        <v>986</v>
      </c>
      <c r="M132" s="22">
        <v>1</v>
      </c>
      <c r="N132" s="26">
        <v>1.1134259259259259E-2</v>
      </c>
      <c r="O132" s="23">
        <f t="shared" si="5"/>
        <v>948532</v>
      </c>
      <c r="P132" s="23">
        <f t="shared" si="6"/>
        <v>986</v>
      </c>
    </row>
    <row r="133" spans="1:16" x14ac:dyDescent="0.25">
      <c r="A133" s="22">
        <v>130</v>
      </c>
      <c r="B133" s="25" t="s">
        <v>9</v>
      </c>
      <c r="C133" s="25" t="s">
        <v>212</v>
      </c>
      <c r="D133" s="25" t="s">
        <v>212</v>
      </c>
      <c r="E133" s="25" t="s">
        <v>232</v>
      </c>
      <c r="F133" s="25" t="s">
        <v>237</v>
      </c>
      <c r="G133" s="25">
        <v>9490615501</v>
      </c>
      <c r="H133" s="25" t="s">
        <v>241</v>
      </c>
      <c r="I133" s="22">
        <v>1</v>
      </c>
      <c r="J133" s="22">
        <v>1</v>
      </c>
      <c r="K133" s="22">
        <v>4146</v>
      </c>
      <c r="L133" s="22">
        <v>28</v>
      </c>
      <c r="M133" s="22">
        <v>1</v>
      </c>
      <c r="N133" s="26">
        <v>4.7986111111111111E-2</v>
      </c>
      <c r="O133" s="23">
        <f t="shared" si="5"/>
        <v>116088</v>
      </c>
      <c r="P133" s="23">
        <f t="shared" si="6"/>
        <v>28</v>
      </c>
    </row>
    <row r="134" spans="1:16" x14ac:dyDescent="0.25">
      <c r="A134" s="22">
        <v>131</v>
      </c>
      <c r="B134" s="25" t="s">
        <v>9</v>
      </c>
      <c r="C134" s="25" t="s">
        <v>212</v>
      </c>
      <c r="D134" s="25" t="s">
        <v>212</v>
      </c>
      <c r="E134" s="25" t="s">
        <v>232</v>
      </c>
      <c r="F134" s="25" t="s">
        <v>237</v>
      </c>
      <c r="G134" s="25">
        <v>9490615501</v>
      </c>
      <c r="H134" s="25" t="s">
        <v>242</v>
      </c>
      <c r="I134" s="22">
        <v>1</v>
      </c>
      <c r="J134" s="22">
        <v>2</v>
      </c>
      <c r="K134" s="22">
        <v>7488</v>
      </c>
      <c r="L134" s="22">
        <v>6014</v>
      </c>
      <c r="M134" s="22">
        <v>2</v>
      </c>
      <c r="N134" s="26">
        <v>8.666666666666667E-2</v>
      </c>
      <c r="O134" s="23">
        <f t="shared" si="5"/>
        <v>45032832</v>
      </c>
      <c r="P134" s="23">
        <f t="shared" si="6"/>
        <v>12028</v>
      </c>
    </row>
    <row r="135" spans="1:16" x14ac:dyDescent="0.25">
      <c r="A135" s="22">
        <v>132</v>
      </c>
      <c r="B135" s="25" t="s">
        <v>9</v>
      </c>
      <c r="C135" s="25" t="s">
        <v>212</v>
      </c>
      <c r="D135" s="25" t="s">
        <v>212</v>
      </c>
      <c r="E135" s="25" t="s">
        <v>232</v>
      </c>
      <c r="F135" s="25" t="s">
        <v>243</v>
      </c>
      <c r="G135" s="25">
        <v>9440807240</v>
      </c>
      <c r="H135" s="25" t="s">
        <v>244</v>
      </c>
      <c r="I135" s="22">
        <v>1</v>
      </c>
      <c r="J135" s="22">
        <v>1</v>
      </c>
      <c r="K135" s="22">
        <v>1224</v>
      </c>
      <c r="L135" s="22">
        <v>5635</v>
      </c>
      <c r="M135" s="22">
        <v>1</v>
      </c>
      <c r="N135" s="26">
        <v>1.4166666666666666E-2</v>
      </c>
      <c r="O135" s="23">
        <f t="shared" si="5"/>
        <v>6897240</v>
      </c>
      <c r="P135" s="23">
        <f t="shared" si="6"/>
        <v>5635</v>
      </c>
    </row>
    <row r="136" spans="1:16" x14ac:dyDescent="0.25">
      <c r="A136" s="22">
        <v>133</v>
      </c>
      <c r="B136" s="25" t="s">
        <v>9</v>
      </c>
      <c r="C136" s="25" t="s">
        <v>212</v>
      </c>
      <c r="D136" s="25" t="s">
        <v>212</v>
      </c>
      <c r="E136" s="25" t="s">
        <v>232</v>
      </c>
      <c r="F136" s="25" t="s">
        <v>243</v>
      </c>
      <c r="G136" s="25">
        <v>9440807240</v>
      </c>
      <c r="H136" s="25" t="s">
        <v>245</v>
      </c>
      <c r="I136" s="22">
        <v>1</v>
      </c>
      <c r="J136" s="22">
        <v>3</v>
      </c>
      <c r="K136" s="22">
        <v>7200</v>
      </c>
      <c r="L136" s="22">
        <v>4704</v>
      </c>
      <c r="M136" s="22">
        <v>3</v>
      </c>
      <c r="N136" s="26">
        <v>8.3333333333333329E-2</v>
      </c>
      <c r="O136" s="23">
        <f t="shared" si="5"/>
        <v>33868800</v>
      </c>
      <c r="P136" s="23">
        <f t="shared" si="6"/>
        <v>14112</v>
      </c>
    </row>
    <row r="137" spans="1:16" x14ac:dyDescent="0.25">
      <c r="A137" s="22">
        <v>134</v>
      </c>
      <c r="B137" s="25" t="s">
        <v>9</v>
      </c>
      <c r="C137" s="25" t="s">
        <v>212</v>
      </c>
      <c r="D137" s="25" t="s">
        <v>212</v>
      </c>
      <c r="E137" s="25" t="s">
        <v>232</v>
      </c>
      <c r="F137" s="25" t="s">
        <v>243</v>
      </c>
      <c r="G137" s="25">
        <v>9440807240</v>
      </c>
      <c r="H137" s="25" t="s">
        <v>246</v>
      </c>
      <c r="I137" s="22">
        <v>1</v>
      </c>
      <c r="J137" s="22">
        <v>3</v>
      </c>
      <c r="K137" s="22">
        <v>6394</v>
      </c>
      <c r="L137" s="22">
        <v>4765</v>
      </c>
      <c r="M137" s="22">
        <v>3</v>
      </c>
      <c r="N137" s="26">
        <v>7.4004629629629629E-2</v>
      </c>
      <c r="O137" s="23">
        <f t="shared" si="5"/>
        <v>30467410</v>
      </c>
      <c r="P137" s="23">
        <f t="shared" si="6"/>
        <v>14295</v>
      </c>
    </row>
    <row r="138" spans="1:16" x14ac:dyDescent="0.25">
      <c r="A138" s="22">
        <v>135</v>
      </c>
      <c r="B138" s="25" t="s">
        <v>9</v>
      </c>
      <c r="C138" s="25" t="s">
        <v>212</v>
      </c>
      <c r="D138" s="25" t="s">
        <v>212</v>
      </c>
      <c r="E138" s="25" t="s">
        <v>232</v>
      </c>
      <c r="F138" s="25" t="s">
        <v>243</v>
      </c>
      <c r="G138" s="25">
        <v>9440807240</v>
      </c>
      <c r="H138" s="25" t="s">
        <v>247</v>
      </c>
      <c r="I138" s="22">
        <v>1</v>
      </c>
      <c r="J138" s="22">
        <v>2</v>
      </c>
      <c r="K138" s="22">
        <v>3696</v>
      </c>
      <c r="L138" s="22">
        <v>2335</v>
      </c>
      <c r="M138" s="22">
        <v>2</v>
      </c>
      <c r="N138" s="26">
        <v>4.2777777777777776E-2</v>
      </c>
      <c r="O138" s="23">
        <f t="shared" si="5"/>
        <v>8630160</v>
      </c>
      <c r="P138" s="23">
        <f t="shared" si="6"/>
        <v>4670</v>
      </c>
    </row>
    <row r="139" spans="1:16" x14ac:dyDescent="0.25">
      <c r="A139" s="22">
        <v>136</v>
      </c>
      <c r="B139" s="25" t="s">
        <v>9</v>
      </c>
      <c r="C139" s="25" t="s">
        <v>212</v>
      </c>
      <c r="D139" s="25" t="s">
        <v>212</v>
      </c>
      <c r="E139" s="25" t="s">
        <v>232</v>
      </c>
      <c r="F139" s="25" t="s">
        <v>243</v>
      </c>
      <c r="G139" s="25">
        <v>9440807240</v>
      </c>
      <c r="H139" s="25" t="s">
        <v>248</v>
      </c>
      <c r="I139" s="22">
        <v>1</v>
      </c>
      <c r="J139" s="22">
        <v>0</v>
      </c>
      <c r="K139" s="22">
        <v>0</v>
      </c>
      <c r="L139" s="22">
        <v>1137</v>
      </c>
      <c r="M139" s="22">
        <v>0</v>
      </c>
      <c r="N139" s="26">
        <v>0</v>
      </c>
      <c r="O139" s="23">
        <f t="shared" si="5"/>
        <v>0</v>
      </c>
      <c r="P139" s="23">
        <f t="shared" si="6"/>
        <v>0</v>
      </c>
    </row>
    <row r="140" spans="1:16" x14ac:dyDescent="0.25">
      <c r="A140" s="22">
        <v>137</v>
      </c>
      <c r="B140" s="25" t="s">
        <v>9</v>
      </c>
      <c r="C140" s="25" t="s">
        <v>212</v>
      </c>
      <c r="D140" s="25" t="s">
        <v>212</v>
      </c>
      <c r="E140" s="25" t="s">
        <v>232</v>
      </c>
      <c r="F140" s="25" t="s">
        <v>243</v>
      </c>
      <c r="G140" s="25">
        <v>9440807240</v>
      </c>
      <c r="H140" s="25" t="s">
        <v>249</v>
      </c>
      <c r="I140" s="22">
        <v>1</v>
      </c>
      <c r="J140" s="22">
        <v>2</v>
      </c>
      <c r="K140" s="22">
        <v>8496</v>
      </c>
      <c r="L140" s="22">
        <v>3</v>
      </c>
      <c r="M140" s="22">
        <v>2</v>
      </c>
      <c r="N140" s="26">
        <v>9.8333333333333328E-2</v>
      </c>
      <c r="O140" s="23">
        <f t="shared" si="5"/>
        <v>25488</v>
      </c>
      <c r="P140" s="23">
        <f t="shared" si="6"/>
        <v>6</v>
      </c>
    </row>
    <row r="141" spans="1:16" x14ac:dyDescent="0.25">
      <c r="A141" s="22">
        <v>138</v>
      </c>
      <c r="B141" s="25" t="s">
        <v>9</v>
      </c>
      <c r="C141" s="25" t="s">
        <v>212</v>
      </c>
      <c r="D141" s="25" t="s">
        <v>212</v>
      </c>
      <c r="E141" s="25" t="s">
        <v>250</v>
      </c>
      <c r="F141" s="25" t="s">
        <v>251</v>
      </c>
      <c r="G141" s="25">
        <v>7382198732</v>
      </c>
      <c r="H141" s="25" t="s">
        <v>252</v>
      </c>
      <c r="I141" s="22">
        <v>1</v>
      </c>
      <c r="J141" s="22">
        <v>4</v>
      </c>
      <c r="K141" s="22">
        <v>16287</v>
      </c>
      <c r="L141" s="22">
        <v>458</v>
      </c>
      <c r="M141" s="22">
        <v>4</v>
      </c>
      <c r="N141" s="26">
        <v>0.18850694444444444</v>
      </c>
      <c r="O141" s="23">
        <f t="shared" si="5"/>
        <v>7459446</v>
      </c>
      <c r="P141" s="23">
        <f t="shared" si="6"/>
        <v>1832</v>
      </c>
    </row>
    <row r="142" spans="1:16" x14ac:dyDescent="0.25">
      <c r="A142" s="22">
        <v>139</v>
      </c>
      <c r="B142" s="25" t="s">
        <v>9</v>
      </c>
      <c r="C142" s="25" t="s">
        <v>212</v>
      </c>
      <c r="D142" s="25" t="s">
        <v>212</v>
      </c>
      <c r="E142" s="25" t="s">
        <v>250</v>
      </c>
      <c r="F142" s="25" t="s">
        <v>251</v>
      </c>
      <c r="G142" s="25">
        <v>7382198732</v>
      </c>
      <c r="H142" s="25" t="s">
        <v>253</v>
      </c>
      <c r="I142" s="22">
        <v>1</v>
      </c>
      <c r="J142" s="22">
        <v>3</v>
      </c>
      <c r="K142" s="22">
        <v>18389</v>
      </c>
      <c r="L142" s="22">
        <v>5</v>
      </c>
      <c r="M142" s="22">
        <v>3</v>
      </c>
      <c r="N142" s="26">
        <v>0.21283564814814815</v>
      </c>
      <c r="O142" s="23">
        <f t="shared" si="5"/>
        <v>91945</v>
      </c>
      <c r="P142" s="23">
        <f t="shared" si="6"/>
        <v>15</v>
      </c>
    </row>
    <row r="143" spans="1:16" x14ac:dyDescent="0.25">
      <c r="A143" s="22">
        <v>140</v>
      </c>
      <c r="B143" s="25" t="s">
        <v>9</v>
      </c>
      <c r="C143" s="25" t="s">
        <v>212</v>
      </c>
      <c r="D143" s="25" t="s">
        <v>212</v>
      </c>
      <c r="E143" s="25" t="s">
        <v>250</v>
      </c>
      <c r="F143" s="25" t="s">
        <v>251</v>
      </c>
      <c r="G143" s="25">
        <v>7382198732</v>
      </c>
      <c r="H143" s="25" t="s">
        <v>254</v>
      </c>
      <c r="I143" s="22">
        <v>1</v>
      </c>
      <c r="J143" s="22">
        <v>7</v>
      </c>
      <c r="K143" s="22">
        <v>21168</v>
      </c>
      <c r="L143" s="22">
        <v>2480</v>
      </c>
      <c r="M143" s="22">
        <v>7</v>
      </c>
      <c r="N143" s="26">
        <v>0.245</v>
      </c>
      <c r="O143" s="23">
        <f t="shared" si="5"/>
        <v>52496640</v>
      </c>
      <c r="P143" s="23">
        <f t="shared" si="6"/>
        <v>17360</v>
      </c>
    </row>
    <row r="144" spans="1:16" x14ac:dyDescent="0.25">
      <c r="A144" s="22">
        <v>141</v>
      </c>
      <c r="B144" s="25" t="s">
        <v>9</v>
      </c>
      <c r="C144" s="25" t="s">
        <v>212</v>
      </c>
      <c r="D144" s="25" t="s">
        <v>212</v>
      </c>
      <c r="E144" s="25" t="s">
        <v>250</v>
      </c>
      <c r="F144" s="25" t="s">
        <v>255</v>
      </c>
      <c r="G144" s="25">
        <v>9490615485</v>
      </c>
      <c r="H144" s="25" t="s">
        <v>256</v>
      </c>
      <c r="I144" s="22">
        <v>1</v>
      </c>
      <c r="J144" s="22">
        <v>10</v>
      </c>
      <c r="K144" s="22">
        <v>102226</v>
      </c>
      <c r="L144" s="22">
        <v>3860</v>
      </c>
      <c r="M144" s="22">
        <v>10</v>
      </c>
      <c r="N144" s="26">
        <v>1.1831712962962964</v>
      </c>
      <c r="O144" s="23">
        <f t="shared" si="5"/>
        <v>394592360</v>
      </c>
      <c r="P144" s="23">
        <f t="shared" si="6"/>
        <v>38600</v>
      </c>
    </row>
    <row r="145" spans="1:16" x14ac:dyDescent="0.25">
      <c r="A145" s="22">
        <v>142</v>
      </c>
      <c r="B145" s="25" t="s">
        <v>9</v>
      </c>
      <c r="C145" s="25" t="s">
        <v>212</v>
      </c>
      <c r="D145" s="25" t="s">
        <v>212</v>
      </c>
      <c r="E145" s="25" t="s">
        <v>250</v>
      </c>
      <c r="F145" s="25" t="s">
        <v>255</v>
      </c>
      <c r="G145" s="25">
        <v>9490615485</v>
      </c>
      <c r="H145" s="25" t="s">
        <v>257</v>
      </c>
      <c r="I145" s="22">
        <v>1</v>
      </c>
      <c r="J145" s="22">
        <v>7</v>
      </c>
      <c r="K145" s="22">
        <v>11083</v>
      </c>
      <c r="L145" s="22">
        <v>2573</v>
      </c>
      <c r="M145" s="22">
        <v>7</v>
      </c>
      <c r="N145" s="26">
        <v>0.12827546296296297</v>
      </c>
      <c r="O145" s="23">
        <f t="shared" si="5"/>
        <v>28516559</v>
      </c>
      <c r="P145" s="23">
        <f t="shared" si="6"/>
        <v>18011</v>
      </c>
    </row>
    <row r="146" spans="1:16" x14ac:dyDescent="0.25">
      <c r="A146" s="22">
        <v>143</v>
      </c>
      <c r="B146" s="25" t="s">
        <v>9</v>
      </c>
      <c r="C146" s="25" t="s">
        <v>212</v>
      </c>
      <c r="D146" s="25" t="s">
        <v>212</v>
      </c>
      <c r="E146" s="25" t="s">
        <v>250</v>
      </c>
      <c r="F146" s="25" t="s">
        <v>255</v>
      </c>
      <c r="G146" s="25">
        <v>9490615485</v>
      </c>
      <c r="H146" s="25" t="s">
        <v>258</v>
      </c>
      <c r="I146" s="22">
        <v>1</v>
      </c>
      <c r="J146" s="22">
        <v>5</v>
      </c>
      <c r="K146" s="22">
        <v>22731</v>
      </c>
      <c r="L146" s="22">
        <v>2411</v>
      </c>
      <c r="M146" s="22">
        <v>5</v>
      </c>
      <c r="N146" s="26">
        <v>0.26309027777777777</v>
      </c>
      <c r="O146" s="23">
        <f t="shared" si="5"/>
        <v>54804441</v>
      </c>
      <c r="P146" s="23">
        <f t="shared" si="6"/>
        <v>12055</v>
      </c>
    </row>
    <row r="147" spans="1:16" x14ac:dyDescent="0.25">
      <c r="A147" s="22">
        <v>144</v>
      </c>
      <c r="B147" s="25" t="s">
        <v>9</v>
      </c>
      <c r="C147" s="25" t="s">
        <v>212</v>
      </c>
      <c r="D147" s="25" t="s">
        <v>212</v>
      </c>
      <c r="E147" s="25" t="s">
        <v>250</v>
      </c>
      <c r="F147" s="25" t="s">
        <v>259</v>
      </c>
      <c r="G147" s="25">
        <v>9490615486</v>
      </c>
      <c r="H147" s="25" t="s">
        <v>260</v>
      </c>
      <c r="I147" s="22">
        <v>1</v>
      </c>
      <c r="J147" s="22">
        <v>5</v>
      </c>
      <c r="K147" s="22">
        <v>10080</v>
      </c>
      <c r="L147" s="22">
        <v>2573</v>
      </c>
      <c r="M147" s="22">
        <v>5</v>
      </c>
      <c r="N147" s="26">
        <v>0.11666666666666667</v>
      </c>
      <c r="O147" s="23">
        <f t="shared" si="5"/>
        <v>25935840</v>
      </c>
      <c r="P147" s="23">
        <f t="shared" si="6"/>
        <v>12865</v>
      </c>
    </row>
    <row r="148" spans="1:16" x14ac:dyDescent="0.25">
      <c r="A148" s="22">
        <v>145</v>
      </c>
      <c r="B148" s="25" t="s">
        <v>9</v>
      </c>
      <c r="C148" s="25" t="s">
        <v>212</v>
      </c>
      <c r="D148" s="25" t="s">
        <v>212</v>
      </c>
      <c r="E148" s="25" t="s">
        <v>250</v>
      </c>
      <c r="F148" s="25" t="s">
        <v>259</v>
      </c>
      <c r="G148" s="25">
        <v>9490615486</v>
      </c>
      <c r="H148" s="25" t="s">
        <v>261</v>
      </c>
      <c r="I148" s="22">
        <v>1</v>
      </c>
      <c r="J148" s="22">
        <v>3</v>
      </c>
      <c r="K148" s="22">
        <v>9806</v>
      </c>
      <c r="L148" s="22">
        <v>8</v>
      </c>
      <c r="M148" s="22">
        <v>3</v>
      </c>
      <c r="N148" s="26">
        <v>0.11349537037037037</v>
      </c>
      <c r="O148" s="23">
        <f t="shared" si="5"/>
        <v>78448</v>
      </c>
      <c r="P148" s="23">
        <f t="shared" si="6"/>
        <v>24</v>
      </c>
    </row>
    <row r="149" spans="1:16" x14ac:dyDescent="0.25">
      <c r="A149" s="22">
        <v>146</v>
      </c>
      <c r="B149" s="25" t="s">
        <v>9</v>
      </c>
      <c r="C149" s="25" t="s">
        <v>212</v>
      </c>
      <c r="D149" s="25" t="s">
        <v>212</v>
      </c>
      <c r="E149" s="25" t="s">
        <v>250</v>
      </c>
      <c r="F149" s="25" t="s">
        <v>262</v>
      </c>
      <c r="G149" s="25">
        <v>9490598735</v>
      </c>
      <c r="H149" s="25" t="s">
        <v>263</v>
      </c>
      <c r="I149" s="22">
        <v>1</v>
      </c>
      <c r="J149" s="22">
        <v>7</v>
      </c>
      <c r="K149" s="22">
        <v>23001</v>
      </c>
      <c r="L149" s="22">
        <v>3413</v>
      </c>
      <c r="M149" s="22">
        <v>7</v>
      </c>
      <c r="N149" s="26">
        <v>0.26621527777777776</v>
      </c>
      <c r="O149" s="23">
        <f t="shared" si="5"/>
        <v>78502413</v>
      </c>
      <c r="P149" s="23">
        <f t="shared" si="6"/>
        <v>23891</v>
      </c>
    </row>
    <row r="150" spans="1:16" x14ac:dyDescent="0.25">
      <c r="A150" s="22">
        <v>147</v>
      </c>
      <c r="B150" s="25" t="s">
        <v>9</v>
      </c>
      <c r="C150" s="25" t="s">
        <v>212</v>
      </c>
      <c r="D150" s="25" t="s">
        <v>212</v>
      </c>
      <c r="E150" s="25" t="s">
        <v>250</v>
      </c>
      <c r="F150" s="25" t="s">
        <v>262</v>
      </c>
      <c r="G150" s="25">
        <v>9490598735</v>
      </c>
      <c r="H150" s="25" t="s">
        <v>264</v>
      </c>
      <c r="I150" s="22">
        <v>1</v>
      </c>
      <c r="J150" s="22">
        <v>3</v>
      </c>
      <c r="K150" s="22">
        <v>16614</v>
      </c>
      <c r="L150" s="22">
        <v>1839</v>
      </c>
      <c r="M150" s="22">
        <v>3</v>
      </c>
      <c r="N150" s="26">
        <v>0.19229166666666667</v>
      </c>
      <c r="O150" s="23">
        <f t="shared" si="5"/>
        <v>30553146</v>
      </c>
      <c r="P150" s="23">
        <f t="shared" si="6"/>
        <v>5517</v>
      </c>
    </row>
    <row r="151" spans="1:16" x14ac:dyDescent="0.25">
      <c r="A151" s="22">
        <v>148</v>
      </c>
      <c r="B151" s="25" t="s">
        <v>9</v>
      </c>
      <c r="C151" s="25" t="s">
        <v>212</v>
      </c>
      <c r="D151" s="25" t="s">
        <v>212</v>
      </c>
      <c r="E151" s="25" t="s">
        <v>250</v>
      </c>
      <c r="F151" s="25" t="s">
        <v>262</v>
      </c>
      <c r="G151" s="25">
        <v>9490598735</v>
      </c>
      <c r="H151" s="25" t="s">
        <v>265</v>
      </c>
      <c r="I151" s="22">
        <v>1</v>
      </c>
      <c r="J151" s="22">
        <v>4</v>
      </c>
      <c r="K151" s="22">
        <v>17674</v>
      </c>
      <c r="L151" s="22">
        <v>2578</v>
      </c>
      <c r="M151" s="22">
        <v>4</v>
      </c>
      <c r="N151" s="26">
        <v>0.20456018518518518</v>
      </c>
      <c r="O151" s="23">
        <f t="shared" si="5"/>
        <v>45563572</v>
      </c>
      <c r="P151" s="23">
        <f t="shared" si="6"/>
        <v>10312</v>
      </c>
    </row>
    <row r="152" spans="1:16" x14ac:dyDescent="0.25">
      <c r="A152" s="22">
        <v>149</v>
      </c>
      <c r="B152" s="25" t="s">
        <v>9</v>
      </c>
      <c r="C152" s="25" t="s">
        <v>212</v>
      </c>
      <c r="D152" s="25" t="s">
        <v>212</v>
      </c>
      <c r="E152" s="25" t="s">
        <v>250</v>
      </c>
      <c r="F152" s="25" t="s">
        <v>262</v>
      </c>
      <c r="G152" s="25">
        <v>9490598735</v>
      </c>
      <c r="H152" s="25" t="s">
        <v>266</v>
      </c>
      <c r="I152" s="22">
        <v>1</v>
      </c>
      <c r="J152" s="22">
        <v>6</v>
      </c>
      <c r="K152" s="22">
        <v>19093</v>
      </c>
      <c r="L152" s="22">
        <v>833</v>
      </c>
      <c r="M152" s="22">
        <v>6</v>
      </c>
      <c r="N152" s="26">
        <v>0.2209837962962963</v>
      </c>
      <c r="O152" s="23">
        <f t="shared" si="5"/>
        <v>15904469</v>
      </c>
      <c r="P152" s="23">
        <f t="shared" si="6"/>
        <v>4998</v>
      </c>
    </row>
    <row r="153" spans="1:16" x14ac:dyDescent="0.25">
      <c r="A153" s="22">
        <v>150</v>
      </c>
      <c r="B153" s="25" t="s">
        <v>9</v>
      </c>
      <c r="C153" s="25" t="s">
        <v>212</v>
      </c>
      <c r="D153" s="25" t="s">
        <v>106</v>
      </c>
      <c r="E153" s="25" t="s">
        <v>267</v>
      </c>
      <c r="F153" s="25" t="s">
        <v>268</v>
      </c>
      <c r="G153" s="25">
        <v>9490615491</v>
      </c>
      <c r="H153" s="25" t="s">
        <v>269</v>
      </c>
      <c r="I153" s="22">
        <v>1</v>
      </c>
      <c r="J153" s="22">
        <v>2</v>
      </c>
      <c r="K153" s="22">
        <v>3882</v>
      </c>
      <c r="L153" s="22">
        <v>3666</v>
      </c>
      <c r="M153" s="22">
        <v>2</v>
      </c>
      <c r="N153" s="26">
        <v>4.4930555555555557E-2</v>
      </c>
      <c r="O153" s="23">
        <f t="shared" ref="O153:O216" si="7">K153*L153</f>
        <v>14231412</v>
      </c>
      <c r="P153" s="23">
        <f t="shared" ref="P153:P216" si="8">J153*L153</f>
        <v>7332</v>
      </c>
    </row>
    <row r="154" spans="1:16" x14ac:dyDescent="0.25">
      <c r="A154" s="22">
        <v>151</v>
      </c>
      <c r="B154" s="25" t="s">
        <v>9</v>
      </c>
      <c r="C154" s="25" t="s">
        <v>212</v>
      </c>
      <c r="D154" s="25" t="s">
        <v>106</v>
      </c>
      <c r="E154" s="25" t="s">
        <v>267</v>
      </c>
      <c r="F154" s="25" t="s">
        <v>270</v>
      </c>
      <c r="G154" s="25">
        <v>8331014926</v>
      </c>
      <c r="H154" s="25" t="s">
        <v>271</v>
      </c>
      <c r="I154" s="22">
        <v>1</v>
      </c>
      <c r="J154" s="22">
        <v>2</v>
      </c>
      <c r="K154" s="22">
        <v>3535</v>
      </c>
      <c r="L154" s="22">
        <v>2638</v>
      </c>
      <c r="M154" s="22">
        <v>2</v>
      </c>
      <c r="N154" s="26">
        <v>4.0914351851851855E-2</v>
      </c>
      <c r="O154" s="23">
        <f t="shared" si="7"/>
        <v>9325330</v>
      </c>
      <c r="P154" s="23">
        <f t="shared" si="8"/>
        <v>5276</v>
      </c>
    </row>
    <row r="155" spans="1:16" x14ac:dyDescent="0.25">
      <c r="A155" s="22">
        <v>152</v>
      </c>
      <c r="B155" s="25" t="s">
        <v>9</v>
      </c>
      <c r="C155" s="25" t="s">
        <v>212</v>
      </c>
      <c r="D155" s="25" t="s">
        <v>106</v>
      </c>
      <c r="E155" s="25" t="s">
        <v>267</v>
      </c>
      <c r="F155" s="25" t="s">
        <v>270</v>
      </c>
      <c r="G155" s="25">
        <v>8331014926</v>
      </c>
      <c r="H155" s="25" t="s">
        <v>272</v>
      </c>
      <c r="I155" s="22">
        <v>1</v>
      </c>
      <c r="J155" s="22">
        <v>1</v>
      </c>
      <c r="K155" s="22">
        <v>739</v>
      </c>
      <c r="L155" s="22">
        <v>2378</v>
      </c>
      <c r="M155" s="22">
        <v>1</v>
      </c>
      <c r="N155" s="26">
        <v>8.5532407407407415E-3</v>
      </c>
      <c r="O155" s="23">
        <f t="shared" si="7"/>
        <v>1757342</v>
      </c>
      <c r="P155" s="23">
        <f t="shared" si="8"/>
        <v>2378</v>
      </c>
    </row>
    <row r="156" spans="1:16" x14ac:dyDescent="0.25">
      <c r="A156" s="22">
        <v>153</v>
      </c>
      <c r="B156" s="25" t="s">
        <v>9</v>
      </c>
      <c r="C156" s="25" t="s">
        <v>212</v>
      </c>
      <c r="D156" s="25" t="s">
        <v>106</v>
      </c>
      <c r="E156" s="25" t="s">
        <v>267</v>
      </c>
      <c r="F156" s="25" t="s">
        <v>270</v>
      </c>
      <c r="G156" s="25">
        <v>8331014926</v>
      </c>
      <c r="H156" s="25" t="s">
        <v>273</v>
      </c>
      <c r="I156" s="22">
        <v>1</v>
      </c>
      <c r="J156" s="22">
        <v>3</v>
      </c>
      <c r="K156" s="22">
        <v>12679</v>
      </c>
      <c r="L156" s="22">
        <v>1434</v>
      </c>
      <c r="M156" s="22">
        <v>3</v>
      </c>
      <c r="N156" s="26">
        <v>0.14674768518518519</v>
      </c>
      <c r="O156" s="23">
        <f t="shared" si="7"/>
        <v>18181686</v>
      </c>
      <c r="P156" s="23">
        <f t="shared" si="8"/>
        <v>4302</v>
      </c>
    </row>
    <row r="157" spans="1:16" x14ac:dyDescent="0.25">
      <c r="A157" s="22">
        <v>154</v>
      </c>
      <c r="B157" s="25" t="s">
        <v>9</v>
      </c>
      <c r="C157" s="25" t="s">
        <v>212</v>
      </c>
      <c r="D157" s="25" t="s">
        <v>106</v>
      </c>
      <c r="E157" s="25" t="s">
        <v>267</v>
      </c>
      <c r="F157" s="25" t="s">
        <v>270</v>
      </c>
      <c r="G157" s="25">
        <v>8331014926</v>
      </c>
      <c r="H157" s="25" t="s">
        <v>274</v>
      </c>
      <c r="I157" s="22">
        <v>1</v>
      </c>
      <c r="J157" s="22">
        <v>3</v>
      </c>
      <c r="K157" s="22">
        <v>7584</v>
      </c>
      <c r="L157" s="22">
        <v>3127</v>
      </c>
      <c r="M157" s="22">
        <v>3</v>
      </c>
      <c r="N157" s="26">
        <v>8.7777777777777774E-2</v>
      </c>
      <c r="O157" s="23">
        <f t="shared" si="7"/>
        <v>23715168</v>
      </c>
      <c r="P157" s="23">
        <f t="shared" si="8"/>
        <v>9381</v>
      </c>
    </row>
    <row r="158" spans="1:16" x14ac:dyDescent="0.25">
      <c r="A158" s="22">
        <v>155</v>
      </c>
      <c r="B158" s="25" t="s">
        <v>9</v>
      </c>
      <c r="C158" s="25" t="s">
        <v>212</v>
      </c>
      <c r="D158" s="25" t="s">
        <v>106</v>
      </c>
      <c r="E158" s="25" t="s">
        <v>267</v>
      </c>
      <c r="F158" s="25" t="s">
        <v>275</v>
      </c>
      <c r="G158" s="25">
        <v>8331091638</v>
      </c>
      <c r="H158" s="25" t="s">
        <v>276</v>
      </c>
      <c r="I158" s="22">
        <v>1</v>
      </c>
      <c r="J158" s="22">
        <v>3</v>
      </c>
      <c r="K158" s="22">
        <v>5702</v>
      </c>
      <c r="L158" s="22">
        <v>1681</v>
      </c>
      <c r="M158" s="22">
        <v>3</v>
      </c>
      <c r="N158" s="26">
        <v>6.5995370370370371E-2</v>
      </c>
      <c r="O158" s="23">
        <f t="shared" si="7"/>
        <v>9585062</v>
      </c>
      <c r="P158" s="23">
        <f t="shared" si="8"/>
        <v>5043</v>
      </c>
    </row>
    <row r="159" spans="1:16" x14ac:dyDescent="0.25">
      <c r="A159" s="22">
        <v>156</v>
      </c>
      <c r="B159" s="25" t="s">
        <v>9</v>
      </c>
      <c r="C159" s="25" t="s">
        <v>212</v>
      </c>
      <c r="D159" s="25" t="s">
        <v>106</v>
      </c>
      <c r="E159" s="25" t="s">
        <v>267</v>
      </c>
      <c r="F159" s="25" t="s">
        <v>275</v>
      </c>
      <c r="G159" s="25">
        <v>8331091638</v>
      </c>
      <c r="H159" s="25" t="s">
        <v>277</v>
      </c>
      <c r="I159" s="22">
        <v>1</v>
      </c>
      <c r="J159" s="22">
        <v>3</v>
      </c>
      <c r="K159" s="22">
        <v>6134</v>
      </c>
      <c r="L159" s="22">
        <v>1533</v>
      </c>
      <c r="M159" s="22">
        <v>3</v>
      </c>
      <c r="N159" s="26">
        <v>7.0995370370370375E-2</v>
      </c>
      <c r="O159" s="23">
        <f t="shared" si="7"/>
        <v>9403422</v>
      </c>
      <c r="P159" s="23">
        <f t="shared" si="8"/>
        <v>4599</v>
      </c>
    </row>
    <row r="160" spans="1:16" x14ac:dyDescent="0.25">
      <c r="A160" s="22">
        <v>157</v>
      </c>
      <c r="B160" s="25" t="s">
        <v>9</v>
      </c>
      <c r="C160" s="25" t="s">
        <v>212</v>
      </c>
      <c r="D160" s="25" t="s">
        <v>106</v>
      </c>
      <c r="E160" s="25" t="s">
        <v>267</v>
      </c>
      <c r="F160" s="25" t="s">
        <v>275</v>
      </c>
      <c r="G160" s="25">
        <v>8331091638</v>
      </c>
      <c r="H160" s="25" t="s">
        <v>278</v>
      </c>
      <c r="I160" s="22">
        <v>1</v>
      </c>
      <c r="J160" s="22">
        <v>3</v>
      </c>
      <c r="K160" s="22">
        <v>6696</v>
      </c>
      <c r="L160" s="22">
        <v>1449</v>
      </c>
      <c r="M160" s="22">
        <v>3</v>
      </c>
      <c r="N160" s="26">
        <v>7.7499999999999999E-2</v>
      </c>
      <c r="O160" s="23">
        <f t="shared" si="7"/>
        <v>9702504</v>
      </c>
      <c r="P160" s="23">
        <f t="shared" si="8"/>
        <v>4347</v>
      </c>
    </row>
    <row r="161" spans="1:16" x14ac:dyDescent="0.25">
      <c r="A161" s="22">
        <v>158</v>
      </c>
      <c r="B161" s="25" t="s">
        <v>9</v>
      </c>
      <c r="C161" s="25" t="s">
        <v>212</v>
      </c>
      <c r="D161" s="25" t="s">
        <v>106</v>
      </c>
      <c r="E161" s="25" t="s">
        <v>267</v>
      </c>
      <c r="F161" s="25" t="s">
        <v>275</v>
      </c>
      <c r="G161" s="25">
        <v>8331091638</v>
      </c>
      <c r="H161" s="25" t="s">
        <v>279</v>
      </c>
      <c r="I161" s="22">
        <v>1</v>
      </c>
      <c r="J161" s="22">
        <v>2</v>
      </c>
      <c r="K161" s="22">
        <v>2928</v>
      </c>
      <c r="L161" s="22">
        <v>1870</v>
      </c>
      <c r="M161" s="22">
        <v>2</v>
      </c>
      <c r="N161" s="26">
        <v>3.3888888888888892E-2</v>
      </c>
      <c r="O161" s="23">
        <f t="shared" si="7"/>
        <v>5475360</v>
      </c>
      <c r="P161" s="23">
        <f t="shared" si="8"/>
        <v>3740</v>
      </c>
    </row>
    <row r="162" spans="1:16" x14ac:dyDescent="0.25">
      <c r="A162" s="22">
        <v>159</v>
      </c>
      <c r="B162" s="25" t="s">
        <v>9</v>
      </c>
      <c r="C162" s="25" t="s">
        <v>212</v>
      </c>
      <c r="D162" s="25" t="s">
        <v>106</v>
      </c>
      <c r="E162" s="25" t="s">
        <v>267</v>
      </c>
      <c r="F162" s="25" t="s">
        <v>275</v>
      </c>
      <c r="G162" s="25">
        <v>8331091638</v>
      </c>
      <c r="H162" s="25" t="s">
        <v>280</v>
      </c>
      <c r="I162" s="22">
        <v>1</v>
      </c>
      <c r="J162" s="22">
        <v>3</v>
      </c>
      <c r="K162" s="22">
        <v>5652</v>
      </c>
      <c r="L162" s="22">
        <v>1143</v>
      </c>
      <c r="M162" s="22">
        <v>3</v>
      </c>
      <c r="N162" s="26">
        <v>6.5416666666666665E-2</v>
      </c>
      <c r="O162" s="23">
        <f t="shared" si="7"/>
        <v>6460236</v>
      </c>
      <c r="P162" s="23">
        <f t="shared" si="8"/>
        <v>3429</v>
      </c>
    </row>
    <row r="163" spans="1:16" x14ac:dyDescent="0.25">
      <c r="A163" s="22">
        <v>160</v>
      </c>
      <c r="B163" s="25" t="s">
        <v>9</v>
      </c>
      <c r="C163" s="25" t="s">
        <v>212</v>
      </c>
      <c r="D163" s="25" t="s">
        <v>106</v>
      </c>
      <c r="E163" s="25" t="s">
        <v>267</v>
      </c>
      <c r="F163" s="25" t="s">
        <v>275</v>
      </c>
      <c r="G163" s="25">
        <v>8331091638</v>
      </c>
      <c r="H163" s="25" t="s">
        <v>281</v>
      </c>
      <c r="I163" s="22">
        <v>1</v>
      </c>
      <c r="J163" s="22">
        <v>1</v>
      </c>
      <c r="K163" s="22">
        <v>792</v>
      </c>
      <c r="L163" s="22">
        <v>1</v>
      </c>
      <c r="M163" s="22">
        <v>1</v>
      </c>
      <c r="N163" s="26">
        <v>9.1666666666666667E-3</v>
      </c>
      <c r="O163" s="23">
        <f t="shared" si="7"/>
        <v>792</v>
      </c>
      <c r="P163" s="23">
        <f t="shared" si="8"/>
        <v>1</v>
      </c>
    </row>
    <row r="164" spans="1:16" x14ac:dyDescent="0.25">
      <c r="A164" s="22">
        <v>161</v>
      </c>
      <c r="B164" s="25" t="s">
        <v>9</v>
      </c>
      <c r="C164" s="25" t="s">
        <v>212</v>
      </c>
      <c r="D164" s="25" t="s">
        <v>106</v>
      </c>
      <c r="E164" s="25" t="s">
        <v>267</v>
      </c>
      <c r="F164" s="25" t="s">
        <v>282</v>
      </c>
      <c r="G164" s="25">
        <v>9490614956</v>
      </c>
      <c r="H164" s="25" t="s">
        <v>283</v>
      </c>
      <c r="I164" s="22">
        <v>1</v>
      </c>
      <c r="J164" s="22">
        <v>3</v>
      </c>
      <c r="K164" s="22">
        <v>3751</v>
      </c>
      <c r="L164" s="22">
        <v>2078</v>
      </c>
      <c r="M164" s="22">
        <v>3</v>
      </c>
      <c r="N164" s="26">
        <v>4.341435185185185E-2</v>
      </c>
      <c r="O164" s="23">
        <f t="shared" si="7"/>
        <v>7794578</v>
      </c>
      <c r="P164" s="23">
        <f t="shared" si="8"/>
        <v>6234</v>
      </c>
    </row>
    <row r="165" spans="1:16" x14ac:dyDescent="0.25">
      <c r="A165" s="22">
        <v>162</v>
      </c>
      <c r="B165" s="25" t="s">
        <v>9</v>
      </c>
      <c r="C165" s="25" t="s">
        <v>212</v>
      </c>
      <c r="D165" s="25" t="s">
        <v>106</v>
      </c>
      <c r="E165" s="25" t="s">
        <v>267</v>
      </c>
      <c r="F165" s="25" t="s">
        <v>282</v>
      </c>
      <c r="G165" s="25">
        <v>9490614956</v>
      </c>
      <c r="H165" s="25" t="s">
        <v>284</v>
      </c>
      <c r="I165" s="22">
        <v>1</v>
      </c>
      <c r="J165" s="22">
        <v>3</v>
      </c>
      <c r="K165" s="22">
        <v>9858</v>
      </c>
      <c r="L165" s="22">
        <v>1507</v>
      </c>
      <c r="M165" s="22">
        <v>3</v>
      </c>
      <c r="N165" s="26">
        <v>0.11409722222222222</v>
      </c>
      <c r="O165" s="23">
        <f t="shared" si="7"/>
        <v>14856006</v>
      </c>
      <c r="P165" s="23">
        <f t="shared" si="8"/>
        <v>4521</v>
      </c>
    </row>
    <row r="166" spans="1:16" x14ac:dyDescent="0.25">
      <c r="A166" s="22">
        <v>163</v>
      </c>
      <c r="B166" s="25" t="s">
        <v>9</v>
      </c>
      <c r="C166" s="25" t="s">
        <v>212</v>
      </c>
      <c r="D166" s="25" t="s">
        <v>106</v>
      </c>
      <c r="E166" s="25" t="s">
        <v>267</v>
      </c>
      <c r="F166" s="25" t="s">
        <v>282</v>
      </c>
      <c r="G166" s="25">
        <v>9490614956</v>
      </c>
      <c r="H166" s="25" t="s">
        <v>285</v>
      </c>
      <c r="I166" s="22">
        <v>1</v>
      </c>
      <c r="J166" s="22">
        <v>1</v>
      </c>
      <c r="K166" s="22">
        <v>730</v>
      </c>
      <c r="L166" s="22">
        <v>1480</v>
      </c>
      <c r="M166" s="22">
        <v>1</v>
      </c>
      <c r="N166" s="26">
        <v>8.4490740740740741E-3</v>
      </c>
      <c r="O166" s="23">
        <f t="shared" si="7"/>
        <v>1080400</v>
      </c>
      <c r="P166" s="23">
        <f t="shared" si="8"/>
        <v>1480</v>
      </c>
    </row>
    <row r="167" spans="1:16" x14ac:dyDescent="0.25">
      <c r="A167" s="22">
        <v>164</v>
      </c>
      <c r="B167" s="25" t="s">
        <v>9</v>
      </c>
      <c r="C167" s="25" t="s">
        <v>212</v>
      </c>
      <c r="D167" s="25" t="s">
        <v>106</v>
      </c>
      <c r="E167" s="25" t="s">
        <v>286</v>
      </c>
      <c r="F167" s="25" t="s">
        <v>287</v>
      </c>
      <c r="G167" s="25">
        <v>7382601015</v>
      </c>
      <c r="H167" s="25" t="s">
        <v>288</v>
      </c>
      <c r="I167" s="22">
        <v>1</v>
      </c>
      <c r="J167" s="22">
        <v>5</v>
      </c>
      <c r="K167" s="22">
        <v>10520</v>
      </c>
      <c r="L167" s="22">
        <v>2203</v>
      </c>
      <c r="M167" s="22">
        <v>5</v>
      </c>
      <c r="N167" s="26">
        <v>0.12175925925925926</v>
      </c>
      <c r="O167" s="23">
        <f t="shared" si="7"/>
        <v>23175560</v>
      </c>
      <c r="P167" s="23">
        <f t="shared" si="8"/>
        <v>11015</v>
      </c>
    </row>
    <row r="168" spans="1:16" x14ac:dyDescent="0.25">
      <c r="A168" s="22">
        <v>165</v>
      </c>
      <c r="B168" s="25" t="s">
        <v>9</v>
      </c>
      <c r="C168" s="25" t="s">
        <v>212</v>
      </c>
      <c r="D168" s="25" t="s">
        <v>106</v>
      </c>
      <c r="E168" s="25" t="s">
        <v>286</v>
      </c>
      <c r="F168" s="25" t="s">
        <v>289</v>
      </c>
      <c r="G168" s="25">
        <v>9490615493</v>
      </c>
      <c r="H168" s="25" t="s">
        <v>290</v>
      </c>
      <c r="I168" s="22">
        <v>1</v>
      </c>
      <c r="J168" s="22">
        <v>0</v>
      </c>
      <c r="K168" s="22">
        <v>0</v>
      </c>
      <c r="L168" s="22">
        <v>1784</v>
      </c>
      <c r="M168" s="22">
        <v>0</v>
      </c>
      <c r="N168" s="26">
        <v>0</v>
      </c>
      <c r="O168" s="23">
        <f t="shared" si="7"/>
        <v>0</v>
      </c>
      <c r="P168" s="23">
        <f t="shared" si="8"/>
        <v>0</v>
      </c>
    </row>
    <row r="169" spans="1:16" x14ac:dyDescent="0.25">
      <c r="A169" s="22">
        <v>166</v>
      </c>
      <c r="B169" s="25" t="s">
        <v>9</v>
      </c>
      <c r="C169" s="25" t="s">
        <v>212</v>
      </c>
      <c r="D169" s="25" t="s">
        <v>106</v>
      </c>
      <c r="E169" s="25" t="s">
        <v>286</v>
      </c>
      <c r="F169" s="25" t="s">
        <v>289</v>
      </c>
      <c r="G169" s="25">
        <v>9490615493</v>
      </c>
      <c r="H169" s="25" t="s">
        <v>291</v>
      </c>
      <c r="I169" s="22">
        <v>1</v>
      </c>
      <c r="J169" s="22">
        <v>0</v>
      </c>
      <c r="K169" s="22">
        <v>0</v>
      </c>
      <c r="L169" s="22">
        <v>1344</v>
      </c>
      <c r="M169" s="22">
        <v>0</v>
      </c>
      <c r="N169" s="26">
        <v>0</v>
      </c>
      <c r="O169" s="23">
        <f t="shared" si="7"/>
        <v>0</v>
      </c>
      <c r="P169" s="23">
        <f t="shared" si="8"/>
        <v>0</v>
      </c>
    </row>
    <row r="170" spans="1:16" x14ac:dyDescent="0.25">
      <c r="A170" s="22">
        <v>167</v>
      </c>
      <c r="B170" s="25" t="s">
        <v>9</v>
      </c>
      <c r="C170" s="25" t="s">
        <v>212</v>
      </c>
      <c r="D170" s="25" t="s">
        <v>106</v>
      </c>
      <c r="E170" s="25" t="s">
        <v>286</v>
      </c>
      <c r="F170" s="25" t="s">
        <v>289</v>
      </c>
      <c r="G170" s="25">
        <v>9490615493</v>
      </c>
      <c r="H170" s="25" t="s">
        <v>292</v>
      </c>
      <c r="I170" s="22">
        <v>1</v>
      </c>
      <c r="J170" s="22">
        <v>0</v>
      </c>
      <c r="K170" s="22">
        <v>0</v>
      </c>
      <c r="L170" s="22">
        <v>5287</v>
      </c>
      <c r="M170" s="22">
        <v>0</v>
      </c>
      <c r="N170" s="26">
        <v>0</v>
      </c>
      <c r="O170" s="23">
        <f t="shared" si="7"/>
        <v>0</v>
      </c>
      <c r="P170" s="23">
        <f t="shared" si="8"/>
        <v>0</v>
      </c>
    </row>
    <row r="171" spans="1:16" x14ac:dyDescent="0.25">
      <c r="A171" s="22">
        <v>168</v>
      </c>
      <c r="B171" s="25" t="s">
        <v>9</v>
      </c>
      <c r="C171" s="25" t="s">
        <v>212</v>
      </c>
      <c r="D171" s="25" t="s">
        <v>106</v>
      </c>
      <c r="E171" s="25" t="s">
        <v>286</v>
      </c>
      <c r="F171" s="25" t="s">
        <v>289</v>
      </c>
      <c r="G171" s="25">
        <v>9490615493</v>
      </c>
      <c r="H171" s="25" t="s">
        <v>293</v>
      </c>
      <c r="I171" s="22">
        <v>1</v>
      </c>
      <c r="J171" s="22">
        <v>0</v>
      </c>
      <c r="K171" s="22">
        <v>0</v>
      </c>
      <c r="L171" s="22">
        <v>103</v>
      </c>
      <c r="M171" s="22">
        <v>0</v>
      </c>
      <c r="N171" s="26">
        <v>0</v>
      </c>
      <c r="O171" s="23">
        <f t="shared" si="7"/>
        <v>0</v>
      </c>
      <c r="P171" s="23">
        <f t="shared" si="8"/>
        <v>0</v>
      </c>
    </row>
    <row r="172" spans="1:16" x14ac:dyDescent="0.25">
      <c r="A172" s="22">
        <v>169</v>
      </c>
      <c r="B172" s="25" t="s">
        <v>9</v>
      </c>
      <c r="C172" s="25" t="s">
        <v>212</v>
      </c>
      <c r="D172" s="25" t="s">
        <v>106</v>
      </c>
      <c r="E172" s="25" t="s">
        <v>286</v>
      </c>
      <c r="F172" s="25" t="s">
        <v>289</v>
      </c>
      <c r="G172" s="25">
        <v>9490615493</v>
      </c>
      <c r="H172" s="25" t="s">
        <v>294</v>
      </c>
      <c r="I172" s="22">
        <v>1</v>
      </c>
      <c r="J172" s="22">
        <v>0</v>
      </c>
      <c r="K172" s="22">
        <v>0</v>
      </c>
      <c r="L172" s="22">
        <v>3840</v>
      </c>
      <c r="M172" s="22">
        <v>0</v>
      </c>
      <c r="N172" s="26">
        <v>0</v>
      </c>
      <c r="O172" s="23">
        <f t="shared" si="7"/>
        <v>0</v>
      </c>
      <c r="P172" s="23">
        <f t="shared" si="8"/>
        <v>0</v>
      </c>
    </row>
    <row r="173" spans="1:16" x14ac:dyDescent="0.25">
      <c r="A173" s="22">
        <v>170</v>
      </c>
      <c r="B173" s="25" t="s">
        <v>9</v>
      </c>
      <c r="C173" s="25" t="s">
        <v>212</v>
      </c>
      <c r="D173" s="25" t="s">
        <v>106</v>
      </c>
      <c r="E173" s="25" t="s">
        <v>286</v>
      </c>
      <c r="F173" s="25" t="s">
        <v>289</v>
      </c>
      <c r="G173" s="25">
        <v>9490615493</v>
      </c>
      <c r="H173" s="25" t="s">
        <v>295</v>
      </c>
      <c r="I173" s="22">
        <v>1</v>
      </c>
      <c r="J173" s="22">
        <v>2</v>
      </c>
      <c r="K173" s="22">
        <v>4942</v>
      </c>
      <c r="L173" s="22">
        <v>2691</v>
      </c>
      <c r="M173" s="22">
        <v>2</v>
      </c>
      <c r="N173" s="26">
        <v>5.7199074074074076E-2</v>
      </c>
      <c r="O173" s="23">
        <f t="shared" si="7"/>
        <v>13298922</v>
      </c>
      <c r="P173" s="23">
        <f t="shared" si="8"/>
        <v>5382</v>
      </c>
    </row>
    <row r="174" spans="1:16" ht="26.25" x14ac:dyDescent="0.25">
      <c r="A174" s="22">
        <v>171</v>
      </c>
      <c r="B174" s="25" t="s">
        <v>9</v>
      </c>
      <c r="C174" s="25" t="s">
        <v>212</v>
      </c>
      <c r="D174" s="25" t="s">
        <v>106</v>
      </c>
      <c r="E174" s="25" t="s">
        <v>286</v>
      </c>
      <c r="F174" s="25" t="s">
        <v>296</v>
      </c>
      <c r="G174" s="25">
        <v>8500637761</v>
      </c>
      <c r="H174" s="25" t="s">
        <v>297</v>
      </c>
      <c r="I174" s="22">
        <v>1</v>
      </c>
      <c r="J174" s="22">
        <v>0</v>
      </c>
      <c r="K174" s="22">
        <v>0</v>
      </c>
      <c r="L174" s="22">
        <v>296</v>
      </c>
      <c r="M174" s="22">
        <v>0</v>
      </c>
      <c r="N174" s="26">
        <v>0</v>
      </c>
      <c r="O174" s="23">
        <f t="shared" si="7"/>
        <v>0</v>
      </c>
      <c r="P174" s="23">
        <f t="shared" si="8"/>
        <v>0</v>
      </c>
    </row>
    <row r="175" spans="1:16" x14ac:dyDescent="0.25">
      <c r="A175" s="22">
        <v>172</v>
      </c>
      <c r="B175" s="25" t="s">
        <v>9</v>
      </c>
      <c r="C175" s="25" t="s">
        <v>212</v>
      </c>
      <c r="D175" s="25" t="s">
        <v>106</v>
      </c>
      <c r="E175" s="25" t="s">
        <v>286</v>
      </c>
      <c r="F175" s="25" t="s">
        <v>296</v>
      </c>
      <c r="G175" s="25">
        <v>8500637761</v>
      </c>
      <c r="H175" s="25" t="s">
        <v>298</v>
      </c>
      <c r="I175" s="22">
        <v>1</v>
      </c>
      <c r="J175" s="22">
        <v>0</v>
      </c>
      <c r="K175" s="22">
        <v>0</v>
      </c>
      <c r="L175" s="22">
        <v>1928</v>
      </c>
      <c r="M175" s="22">
        <v>0</v>
      </c>
      <c r="N175" s="26">
        <v>0</v>
      </c>
      <c r="O175" s="23">
        <f t="shared" si="7"/>
        <v>0</v>
      </c>
      <c r="P175" s="23">
        <f t="shared" si="8"/>
        <v>0</v>
      </c>
    </row>
    <row r="176" spans="1:16" x14ac:dyDescent="0.25">
      <c r="A176" s="22">
        <v>173</v>
      </c>
      <c r="B176" s="25" t="s">
        <v>9</v>
      </c>
      <c r="C176" s="25" t="s">
        <v>212</v>
      </c>
      <c r="D176" s="25" t="s">
        <v>106</v>
      </c>
      <c r="E176" s="25" t="s">
        <v>286</v>
      </c>
      <c r="F176" s="25" t="s">
        <v>296</v>
      </c>
      <c r="G176" s="25">
        <v>8500637761</v>
      </c>
      <c r="H176" s="25" t="s">
        <v>299</v>
      </c>
      <c r="I176" s="22">
        <v>1</v>
      </c>
      <c r="J176" s="22">
        <v>0</v>
      </c>
      <c r="K176" s="22">
        <v>0</v>
      </c>
      <c r="L176" s="22">
        <v>1708</v>
      </c>
      <c r="M176" s="22">
        <v>0</v>
      </c>
      <c r="N176" s="26">
        <v>0</v>
      </c>
      <c r="O176" s="23">
        <f t="shared" si="7"/>
        <v>0</v>
      </c>
      <c r="P176" s="23">
        <f t="shared" si="8"/>
        <v>0</v>
      </c>
    </row>
    <row r="177" spans="1:16" x14ac:dyDescent="0.25">
      <c r="A177" s="22">
        <v>174</v>
      </c>
      <c r="B177" s="25" t="s">
        <v>9</v>
      </c>
      <c r="C177" s="25" t="s">
        <v>212</v>
      </c>
      <c r="D177" s="25" t="s">
        <v>106</v>
      </c>
      <c r="E177" s="25" t="s">
        <v>286</v>
      </c>
      <c r="F177" s="25" t="s">
        <v>300</v>
      </c>
      <c r="G177" s="25">
        <v>8331019325</v>
      </c>
      <c r="H177" s="25" t="s">
        <v>301</v>
      </c>
      <c r="I177" s="22">
        <v>1</v>
      </c>
      <c r="J177" s="22">
        <v>4</v>
      </c>
      <c r="K177" s="22">
        <v>12713</v>
      </c>
      <c r="L177" s="22">
        <v>1884</v>
      </c>
      <c r="M177" s="22">
        <v>4</v>
      </c>
      <c r="N177" s="26">
        <v>0.1471412037037037</v>
      </c>
      <c r="O177" s="23">
        <f t="shared" si="7"/>
        <v>23951292</v>
      </c>
      <c r="P177" s="23">
        <f t="shared" si="8"/>
        <v>7536</v>
      </c>
    </row>
    <row r="178" spans="1:16" x14ac:dyDescent="0.25">
      <c r="A178" s="22">
        <v>175</v>
      </c>
      <c r="B178" s="25" t="s">
        <v>9</v>
      </c>
      <c r="C178" s="25" t="s">
        <v>212</v>
      </c>
      <c r="D178" s="25" t="s">
        <v>106</v>
      </c>
      <c r="E178" s="25" t="s">
        <v>286</v>
      </c>
      <c r="F178" s="25" t="s">
        <v>300</v>
      </c>
      <c r="G178" s="25">
        <v>8331019325</v>
      </c>
      <c r="H178" s="25" t="s">
        <v>302</v>
      </c>
      <c r="I178" s="22">
        <v>1</v>
      </c>
      <c r="J178" s="22">
        <v>3</v>
      </c>
      <c r="K178" s="22">
        <v>16027</v>
      </c>
      <c r="L178" s="22">
        <v>1636</v>
      </c>
      <c r="M178" s="22">
        <v>3</v>
      </c>
      <c r="N178" s="26">
        <v>0.1854976851851852</v>
      </c>
      <c r="O178" s="23">
        <f t="shared" si="7"/>
        <v>26220172</v>
      </c>
      <c r="P178" s="23">
        <f t="shared" si="8"/>
        <v>4908</v>
      </c>
    </row>
    <row r="179" spans="1:16" x14ac:dyDescent="0.25">
      <c r="A179" s="22">
        <v>176</v>
      </c>
      <c r="B179" s="25" t="s">
        <v>9</v>
      </c>
      <c r="C179" s="25" t="s">
        <v>212</v>
      </c>
      <c r="D179" s="25" t="s">
        <v>106</v>
      </c>
      <c r="E179" s="25" t="s">
        <v>286</v>
      </c>
      <c r="F179" s="25" t="s">
        <v>300</v>
      </c>
      <c r="G179" s="25">
        <v>8331019325</v>
      </c>
      <c r="H179" s="25" t="s">
        <v>303</v>
      </c>
      <c r="I179" s="22">
        <v>1</v>
      </c>
      <c r="J179" s="22">
        <v>2</v>
      </c>
      <c r="K179" s="22">
        <v>7596</v>
      </c>
      <c r="L179" s="22">
        <v>1216</v>
      </c>
      <c r="M179" s="22">
        <v>2</v>
      </c>
      <c r="N179" s="26">
        <v>8.7916666666666671E-2</v>
      </c>
      <c r="O179" s="23">
        <f t="shared" si="7"/>
        <v>9236736</v>
      </c>
      <c r="P179" s="23">
        <f t="shared" si="8"/>
        <v>2432</v>
      </c>
    </row>
    <row r="180" spans="1:16" x14ac:dyDescent="0.25">
      <c r="A180" s="22">
        <v>177</v>
      </c>
      <c r="B180" s="25" t="s">
        <v>9</v>
      </c>
      <c r="C180" s="25" t="s">
        <v>212</v>
      </c>
      <c r="D180" s="25" t="s">
        <v>106</v>
      </c>
      <c r="E180" s="25" t="s">
        <v>286</v>
      </c>
      <c r="F180" s="25" t="s">
        <v>300</v>
      </c>
      <c r="G180" s="25">
        <v>8331019325</v>
      </c>
      <c r="H180" s="25" t="s">
        <v>304</v>
      </c>
      <c r="I180" s="22">
        <v>1</v>
      </c>
      <c r="J180" s="22">
        <v>4</v>
      </c>
      <c r="K180" s="22">
        <v>9298</v>
      </c>
      <c r="L180" s="22">
        <v>896</v>
      </c>
      <c r="M180" s="22">
        <v>4</v>
      </c>
      <c r="N180" s="26">
        <v>0.10761574074074073</v>
      </c>
      <c r="O180" s="23">
        <f t="shared" si="7"/>
        <v>8331008</v>
      </c>
      <c r="P180" s="23">
        <f t="shared" si="8"/>
        <v>3584</v>
      </c>
    </row>
    <row r="181" spans="1:16" x14ac:dyDescent="0.25">
      <c r="A181" s="22">
        <v>178</v>
      </c>
      <c r="B181" s="25" t="s">
        <v>9</v>
      </c>
      <c r="C181" s="25" t="s">
        <v>212</v>
      </c>
      <c r="D181" s="25" t="s">
        <v>106</v>
      </c>
      <c r="E181" s="25" t="s">
        <v>286</v>
      </c>
      <c r="F181" s="25" t="s">
        <v>305</v>
      </c>
      <c r="G181" s="25">
        <v>9490614953</v>
      </c>
      <c r="H181" s="25" t="s">
        <v>306</v>
      </c>
      <c r="I181" s="22">
        <v>1</v>
      </c>
      <c r="J181" s="22">
        <v>8</v>
      </c>
      <c r="K181" s="22">
        <v>16837</v>
      </c>
      <c r="L181" s="22">
        <v>1117</v>
      </c>
      <c r="M181" s="22">
        <v>8</v>
      </c>
      <c r="N181" s="26">
        <v>0.19487268518518519</v>
      </c>
      <c r="O181" s="23">
        <f t="shared" si="7"/>
        <v>18806929</v>
      </c>
      <c r="P181" s="23">
        <f t="shared" si="8"/>
        <v>8936</v>
      </c>
    </row>
    <row r="182" spans="1:16" x14ac:dyDescent="0.25">
      <c r="A182" s="22">
        <v>179</v>
      </c>
      <c r="B182" s="25" t="s">
        <v>9</v>
      </c>
      <c r="C182" s="25" t="s">
        <v>212</v>
      </c>
      <c r="D182" s="25" t="s">
        <v>106</v>
      </c>
      <c r="E182" s="25" t="s">
        <v>286</v>
      </c>
      <c r="F182" s="25" t="s">
        <v>305</v>
      </c>
      <c r="G182" s="25">
        <v>9490614953</v>
      </c>
      <c r="H182" s="25" t="s">
        <v>307</v>
      </c>
      <c r="I182" s="22">
        <v>1</v>
      </c>
      <c r="J182" s="22">
        <v>5</v>
      </c>
      <c r="K182" s="22">
        <v>13277</v>
      </c>
      <c r="L182" s="22">
        <v>1674</v>
      </c>
      <c r="M182" s="22">
        <v>5</v>
      </c>
      <c r="N182" s="26">
        <v>0.15366898148148148</v>
      </c>
      <c r="O182" s="23">
        <f t="shared" si="7"/>
        <v>22225698</v>
      </c>
      <c r="P182" s="23">
        <f t="shared" si="8"/>
        <v>8370</v>
      </c>
    </row>
    <row r="183" spans="1:16" x14ac:dyDescent="0.25">
      <c r="A183" s="22">
        <v>180</v>
      </c>
      <c r="B183" s="25" t="s">
        <v>9</v>
      </c>
      <c r="C183" s="25" t="s">
        <v>212</v>
      </c>
      <c r="D183" s="25" t="s">
        <v>106</v>
      </c>
      <c r="E183" s="25" t="s">
        <v>286</v>
      </c>
      <c r="F183" s="25" t="s">
        <v>305</v>
      </c>
      <c r="G183" s="25">
        <v>9490614953</v>
      </c>
      <c r="H183" s="25" t="s">
        <v>308</v>
      </c>
      <c r="I183" s="22">
        <v>1</v>
      </c>
      <c r="J183" s="22">
        <v>6</v>
      </c>
      <c r="K183" s="22">
        <v>30492</v>
      </c>
      <c r="L183" s="22">
        <v>1361</v>
      </c>
      <c r="M183" s="22">
        <v>6</v>
      </c>
      <c r="N183" s="26">
        <v>0.35291666666666666</v>
      </c>
      <c r="O183" s="23">
        <f t="shared" si="7"/>
        <v>41499612</v>
      </c>
      <c r="P183" s="23">
        <f t="shared" si="8"/>
        <v>8166</v>
      </c>
    </row>
    <row r="184" spans="1:16" x14ac:dyDescent="0.25">
      <c r="A184" s="22">
        <v>181</v>
      </c>
      <c r="B184" s="25" t="s">
        <v>9</v>
      </c>
      <c r="C184" s="25" t="s">
        <v>212</v>
      </c>
      <c r="D184" s="25" t="s">
        <v>106</v>
      </c>
      <c r="E184" s="25" t="s">
        <v>286</v>
      </c>
      <c r="F184" s="25" t="s">
        <v>309</v>
      </c>
      <c r="G184" s="25">
        <v>8332999150</v>
      </c>
      <c r="H184" s="25" t="s">
        <v>310</v>
      </c>
      <c r="I184" s="22">
        <v>1</v>
      </c>
      <c r="J184" s="22">
        <v>5</v>
      </c>
      <c r="K184" s="22">
        <v>28149</v>
      </c>
      <c r="L184" s="22">
        <v>510</v>
      </c>
      <c r="M184" s="22">
        <v>5</v>
      </c>
      <c r="N184" s="26">
        <v>0.32579861111111114</v>
      </c>
      <c r="O184" s="23">
        <f t="shared" si="7"/>
        <v>14355990</v>
      </c>
      <c r="P184" s="23">
        <f t="shared" si="8"/>
        <v>2550</v>
      </c>
    </row>
    <row r="185" spans="1:16" x14ac:dyDescent="0.25">
      <c r="A185" s="22">
        <v>182</v>
      </c>
      <c r="B185" s="25" t="s">
        <v>9</v>
      </c>
      <c r="C185" s="25" t="s">
        <v>212</v>
      </c>
      <c r="D185" s="25" t="s">
        <v>106</v>
      </c>
      <c r="E185" s="25" t="s">
        <v>286</v>
      </c>
      <c r="F185" s="25" t="s">
        <v>309</v>
      </c>
      <c r="G185" s="25">
        <v>8332999150</v>
      </c>
      <c r="H185" s="25" t="s">
        <v>311</v>
      </c>
      <c r="I185" s="22">
        <v>1</v>
      </c>
      <c r="J185" s="22">
        <v>0</v>
      </c>
      <c r="K185" s="22">
        <v>0</v>
      </c>
      <c r="L185" s="22">
        <v>791</v>
      </c>
      <c r="M185" s="22">
        <v>0</v>
      </c>
      <c r="N185" s="26">
        <v>0</v>
      </c>
      <c r="O185" s="23">
        <f t="shared" si="7"/>
        <v>0</v>
      </c>
      <c r="P185" s="23">
        <f t="shared" si="8"/>
        <v>0</v>
      </c>
    </row>
    <row r="186" spans="1:16" x14ac:dyDescent="0.25">
      <c r="A186" s="22">
        <v>183</v>
      </c>
      <c r="B186" s="25" t="s">
        <v>9</v>
      </c>
      <c r="C186" s="25" t="s">
        <v>212</v>
      </c>
      <c r="D186" s="25" t="s">
        <v>106</v>
      </c>
      <c r="E186" s="25" t="s">
        <v>286</v>
      </c>
      <c r="F186" s="25" t="s">
        <v>309</v>
      </c>
      <c r="G186" s="25">
        <v>8332999150</v>
      </c>
      <c r="H186" s="25" t="s">
        <v>312</v>
      </c>
      <c r="I186" s="22">
        <v>1</v>
      </c>
      <c r="J186" s="22">
        <v>2</v>
      </c>
      <c r="K186" s="22">
        <v>12649</v>
      </c>
      <c r="L186" s="22">
        <v>1820</v>
      </c>
      <c r="M186" s="22">
        <v>2</v>
      </c>
      <c r="N186" s="26">
        <v>0.14640046296296297</v>
      </c>
      <c r="O186" s="23">
        <f t="shared" si="7"/>
        <v>23021180</v>
      </c>
      <c r="P186" s="23">
        <f t="shared" si="8"/>
        <v>3640</v>
      </c>
    </row>
    <row r="187" spans="1:16" x14ac:dyDescent="0.25">
      <c r="A187" s="22">
        <v>184</v>
      </c>
      <c r="B187" s="25" t="s">
        <v>9</v>
      </c>
      <c r="C187" s="25" t="s">
        <v>212</v>
      </c>
      <c r="D187" s="25" t="s">
        <v>106</v>
      </c>
      <c r="E187" s="25" t="s">
        <v>313</v>
      </c>
      <c r="F187" s="25" t="s">
        <v>314</v>
      </c>
      <c r="G187" s="25">
        <v>8332974019</v>
      </c>
      <c r="H187" s="25" t="s">
        <v>315</v>
      </c>
      <c r="I187" s="22">
        <v>1</v>
      </c>
      <c r="J187" s="22">
        <v>3</v>
      </c>
      <c r="K187" s="22">
        <v>2549</v>
      </c>
      <c r="L187" s="22">
        <v>1998</v>
      </c>
      <c r="M187" s="22">
        <v>3</v>
      </c>
      <c r="N187" s="26">
        <v>2.9502314814814815E-2</v>
      </c>
      <c r="O187" s="23">
        <f t="shared" si="7"/>
        <v>5092902</v>
      </c>
      <c r="P187" s="23">
        <f t="shared" si="8"/>
        <v>5994</v>
      </c>
    </row>
    <row r="188" spans="1:16" x14ac:dyDescent="0.25">
      <c r="A188" s="22">
        <v>185</v>
      </c>
      <c r="B188" s="25" t="s">
        <v>9</v>
      </c>
      <c r="C188" s="25" t="s">
        <v>212</v>
      </c>
      <c r="D188" s="25" t="s">
        <v>106</v>
      </c>
      <c r="E188" s="25" t="s">
        <v>313</v>
      </c>
      <c r="F188" s="25" t="s">
        <v>314</v>
      </c>
      <c r="G188" s="25">
        <v>8332974019</v>
      </c>
      <c r="H188" s="25" t="s">
        <v>316</v>
      </c>
      <c r="I188" s="22">
        <v>1</v>
      </c>
      <c r="J188" s="22">
        <v>3</v>
      </c>
      <c r="K188" s="22">
        <v>6891</v>
      </c>
      <c r="L188" s="22">
        <v>17</v>
      </c>
      <c r="M188" s="22">
        <v>3</v>
      </c>
      <c r="N188" s="26">
        <v>7.975694444444445E-2</v>
      </c>
      <c r="O188" s="23">
        <f t="shared" si="7"/>
        <v>117147</v>
      </c>
      <c r="P188" s="23">
        <f t="shared" si="8"/>
        <v>51</v>
      </c>
    </row>
    <row r="189" spans="1:16" x14ac:dyDescent="0.25">
      <c r="A189" s="22">
        <v>186</v>
      </c>
      <c r="B189" s="25" t="s">
        <v>9</v>
      </c>
      <c r="C189" s="25" t="s">
        <v>212</v>
      </c>
      <c r="D189" s="25" t="s">
        <v>106</v>
      </c>
      <c r="E189" s="25" t="s">
        <v>313</v>
      </c>
      <c r="F189" s="25" t="s">
        <v>314</v>
      </c>
      <c r="G189" s="25">
        <v>8332974019</v>
      </c>
      <c r="H189" s="25" t="s">
        <v>317</v>
      </c>
      <c r="I189" s="22">
        <v>1</v>
      </c>
      <c r="J189" s="22">
        <v>9</v>
      </c>
      <c r="K189" s="22">
        <v>14950</v>
      </c>
      <c r="L189" s="22">
        <v>7390</v>
      </c>
      <c r="M189" s="22">
        <v>9</v>
      </c>
      <c r="N189" s="26">
        <v>0.17303240740740741</v>
      </c>
      <c r="O189" s="23">
        <f t="shared" si="7"/>
        <v>110480500</v>
      </c>
      <c r="P189" s="23">
        <f t="shared" si="8"/>
        <v>66510</v>
      </c>
    </row>
    <row r="190" spans="1:16" x14ac:dyDescent="0.25">
      <c r="A190" s="22">
        <v>187</v>
      </c>
      <c r="B190" s="25" t="s">
        <v>9</v>
      </c>
      <c r="C190" s="25" t="s">
        <v>212</v>
      </c>
      <c r="D190" s="25" t="s">
        <v>106</v>
      </c>
      <c r="E190" s="25" t="s">
        <v>313</v>
      </c>
      <c r="F190" s="25" t="s">
        <v>318</v>
      </c>
      <c r="G190" s="25">
        <v>9491052187</v>
      </c>
      <c r="H190" s="25" t="s">
        <v>319</v>
      </c>
      <c r="I190" s="22">
        <v>1</v>
      </c>
      <c r="J190" s="22">
        <v>0</v>
      </c>
      <c r="K190" s="22">
        <v>0</v>
      </c>
      <c r="L190" s="22">
        <v>6188</v>
      </c>
      <c r="M190" s="22">
        <v>0</v>
      </c>
      <c r="N190" s="26">
        <v>0</v>
      </c>
      <c r="O190" s="23">
        <f t="shared" si="7"/>
        <v>0</v>
      </c>
      <c r="P190" s="23">
        <f t="shared" si="8"/>
        <v>0</v>
      </c>
    </row>
    <row r="191" spans="1:16" x14ac:dyDescent="0.25">
      <c r="A191" s="22">
        <v>188</v>
      </c>
      <c r="B191" s="25" t="s">
        <v>9</v>
      </c>
      <c r="C191" s="25" t="s">
        <v>212</v>
      </c>
      <c r="D191" s="25" t="s">
        <v>106</v>
      </c>
      <c r="E191" s="25" t="s">
        <v>313</v>
      </c>
      <c r="F191" s="25" t="s">
        <v>318</v>
      </c>
      <c r="G191" s="25">
        <v>9491052187</v>
      </c>
      <c r="H191" s="25" t="s">
        <v>320</v>
      </c>
      <c r="I191" s="22">
        <v>1</v>
      </c>
      <c r="J191" s="22">
        <v>0</v>
      </c>
      <c r="K191" s="22">
        <v>0</v>
      </c>
      <c r="L191" s="22">
        <v>6</v>
      </c>
      <c r="M191" s="22">
        <v>0</v>
      </c>
      <c r="N191" s="26">
        <v>0</v>
      </c>
      <c r="O191" s="23">
        <f t="shared" si="7"/>
        <v>0</v>
      </c>
      <c r="P191" s="23">
        <f t="shared" si="8"/>
        <v>0</v>
      </c>
    </row>
    <row r="192" spans="1:16" x14ac:dyDescent="0.25">
      <c r="A192" s="22">
        <v>189</v>
      </c>
      <c r="B192" s="25" t="s">
        <v>9</v>
      </c>
      <c r="C192" s="25" t="s">
        <v>212</v>
      </c>
      <c r="D192" s="25" t="s">
        <v>106</v>
      </c>
      <c r="E192" s="25" t="s">
        <v>313</v>
      </c>
      <c r="F192" s="25" t="s">
        <v>318</v>
      </c>
      <c r="G192" s="25"/>
      <c r="H192" s="25" t="s">
        <v>321</v>
      </c>
      <c r="I192" s="22">
        <v>1</v>
      </c>
      <c r="J192" s="22">
        <v>0</v>
      </c>
      <c r="K192" s="22">
        <v>0</v>
      </c>
      <c r="L192" s="27"/>
      <c r="M192" s="22">
        <v>0</v>
      </c>
      <c r="N192" s="26">
        <v>0</v>
      </c>
      <c r="O192" s="23">
        <f t="shared" si="7"/>
        <v>0</v>
      </c>
      <c r="P192" s="23">
        <f t="shared" si="8"/>
        <v>0</v>
      </c>
    </row>
    <row r="193" spans="1:16" x14ac:dyDescent="0.25">
      <c r="A193" s="22">
        <v>190</v>
      </c>
      <c r="B193" s="25" t="s">
        <v>9</v>
      </c>
      <c r="C193" s="25" t="s">
        <v>212</v>
      </c>
      <c r="D193" s="25" t="s">
        <v>106</v>
      </c>
      <c r="E193" s="25" t="s">
        <v>313</v>
      </c>
      <c r="F193" s="25" t="s">
        <v>322</v>
      </c>
      <c r="G193" s="25">
        <v>9490615495</v>
      </c>
      <c r="H193" s="25" t="s">
        <v>323</v>
      </c>
      <c r="I193" s="22">
        <v>1</v>
      </c>
      <c r="J193" s="22">
        <v>3</v>
      </c>
      <c r="K193" s="22">
        <v>6320</v>
      </c>
      <c r="L193" s="22">
        <v>426</v>
      </c>
      <c r="M193" s="22">
        <v>3</v>
      </c>
      <c r="N193" s="26">
        <v>7.3148148148148143E-2</v>
      </c>
      <c r="O193" s="23">
        <f t="shared" si="7"/>
        <v>2692320</v>
      </c>
      <c r="P193" s="23">
        <f t="shared" si="8"/>
        <v>1278</v>
      </c>
    </row>
    <row r="194" spans="1:16" x14ac:dyDescent="0.25">
      <c r="A194" s="22">
        <v>191</v>
      </c>
      <c r="B194" s="25" t="s">
        <v>9</v>
      </c>
      <c r="C194" s="25" t="s">
        <v>212</v>
      </c>
      <c r="D194" s="25" t="s">
        <v>106</v>
      </c>
      <c r="E194" s="25" t="s">
        <v>313</v>
      </c>
      <c r="F194" s="25" t="s">
        <v>322</v>
      </c>
      <c r="G194" s="25">
        <v>9490615495</v>
      </c>
      <c r="H194" s="25" t="s">
        <v>324</v>
      </c>
      <c r="I194" s="22">
        <v>1</v>
      </c>
      <c r="J194" s="22">
        <v>7</v>
      </c>
      <c r="K194" s="22">
        <v>15160</v>
      </c>
      <c r="L194" s="22">
        <v>1954</v>
      </c>
      <c r="M194" s="22">
        <v>7</v>
      </c>
      <c r="N194" s="26">
        <v>0.17546296296296296</v>
      </c>
      <c r="O194" s="23">
        <f t="shared" si="7"/>
        <v>29622640</v>
      </c>
      <c r="P194" s="23">
        <f t="shared" si="8"/>
        <v>13678</v>
      </c>
    </row>
    <row r="195" spans="1:16" x14ac:dyDescent="0.25">
      <c r="A195" s="22">
        <v>192</v>
      </c>
      <c r="B195" s="25" t="s">
        <v>9</v>
      </c>
      <c r="C195" s="25" t="s">
        <v>212</v>
      </c>
      <c r="D195" s="25" t="s">
        <v>106</v>
      </c>
      <c r="E195" s="25" t="s">
        <v>313</v>
      </c>
      <c r="F195" s="25" t="s">
        <v>322</v>
      </c>
      <c r="G195" s="25">
        <v>9490615495</v>
      </c>
      <c r="H195" s="25" t="s">
        <v>325</v>
      </c>
      <c r="I195" s="22">
        <v>1</v>
      </c>
      <c r="J195" s="22">
        <v>3</v>
      </c>
      <c r="K195" s="22">
        <v>6320</v>
      </c>
      <c r="L195" s="22">
        <v>3009</v>
      </c>
      <c r="M195" s="22">
        <v>3</v>
      </c>
      <c r="N195" s="26">
        <v>7.3148148148148143E-2</v>
      </c>
      <c r="O195" s="23">
        <f t="shared" si="7"/>
        <v>19016880</v>
      </c>
      <c r="P195" s="23">
        <f t="shared" si="8"/>
        <v>9027</v>
      </c>
    </row>
    <row r="196" spans="1:16" x14ac:dyDescent="0.25">
      <c r="A196" s="22">
        <v>193</v>
      </c>
      <c r="B196" s="25" t="s">
        <v>9</v>
      </c>
      <c r="C196" s="25" t="s">
        <v>212</v>
      </c>
      <c r="D196" s="25" t="s">
        <v>106</v>
      </c>
      <c r="E196" s="25" t="s">
        <v>313</v>
      </c>
      <c r="F196" s="25" t="s">
        <v>326</v>
      </c>
      <c r="G196" s="25">
        <v>9490598732</v>
      </c>
      <c r="H196" s="25" t="s">
        <v>327</v>
      </c>
      <c r="I196" s="22">
        <v>1</v>
      </c>
      <c r="J196" s="22">
        <v>8</v>
      </c>
      <c r="K196" s="22">
        <v>21060</v>
      </c>
      <c r="L196" s="22">
        <v>768</v>
      </c>
      <c r="M196" s="22">
        <v>8</v>
      </c>
      <c r="N196" s="26">
        <v>0.24374999999999999</v>
      </c>
      <c r="O196" s="23">
        <f t="shared" si="7"/>
        <v>16174080</v>
      </c>
      <c r="P196" s="23">
        <f t="shared" si="8"/>
        <v>6144</v>
      </c>
    </row>
    <row r="197" spans="1:16" x14ac:dyDescent="0.25">
      <c r="A197" s="22">
        <v>194</v>
      </c>
      <c r="B197" s="25" t="s">
        <v>9</v>
      </c>
      <c r="C197" s="25" t="s">
        <v>212</v>
      </c>
      <c r="D197" s="25" t="s">
        <v>106</v>
      </c>
      <c r="E197" s="25" t="s">
        <v>313</v>
      </c>
      <c r="F197" s="25" t="s">
        <v>326</v>
      </c>
      <c r="G197" s="25">
        <v>9490598732</v>
      </c>
      <c r="H197" s="25" t="s">
        <v>328</v>
      </c>
      <c r="I197" s="22">
        <v>1</v>
      </c>
      <c r="J197" s="22">
        <v>0</v>
      </c>
      <c r="K197" s="22">
        <v>0</v>
      </c>
      <c r="L197" s="22">
        <v>4591</v>
      </c>
      <c r="M197" s="22">
        <v>0</v>
      </c>
      <c r="N197" s="26">
        <v>0</v>
      </c>
      <c r="O197" s="23">
        <f t="shared" si="7"/>
        <v>0</v>
      </c>
      <c r="P197" s="23">
        <f t="shared" si="8"/>
        <v>0</v>
      </c>
    </row>
    <row r="198" spans="1:16" x14ac:dyDescent="0.25">
      <c r="A198" s="22">
        <v>195</v>
      </c>
      <c r="B198" s="25" t="s">
        <v>9</v>
      </c>
      <c r="C198" s="25" t="s">
        <v>212</v>
      </c>
      <c r="D198" s="25" t="s">
        <v>106</v>
      </c>
      <c r="E198" s="25" t="s">
        <v>313</v>
      </c>
      <c r="F198" s="25" t="s">
        <v>326</v>
      </c>
      <c r="G198" s="25">
        <v>9490598732</v>
      </c>
      <c r="H198" s="25" t="s">
        <v>329</v>
      </c>
      <c r="I198" s="22">
        <v>1</v>
      </c>
      <c r="J198" s="22">
        <v>7</v>
      </c>
      <c r="K198" s="22">
        <v>48905</v>
      </c>
      <c r="L198" s="22">
        <v>5706</v>
      </c>
      <c r="M198" s="22">
        <v>7</v>
      </c>
      <c r="N198" s="26">
        <v>0.56603009259259263</v>
      </c>
      <c r="O198" s="23">
        <f t="shared" si="7"/>
        <v>279051930</v>
      </c>
      <c r="P198" s="23">
        <f t="shared" si="8"/>
        <v>39942</v>
      </c>
    </row>
    <row r="199" spans="1:16" x14ac:dyDescent="0.25">
      <c r="A199" s="22">
        <v>196</v>
      </c>
      <c r="B199" s="25" t="s">
        <v>9</v>
      </c>
      <c r="C199" s="25" t="s">
        <v>212</v>
      </c>
      <c r="D199" s="25" t="s">
        <v>106</v>
      </c>
      <c r="E199" s="25" t="s">
        <v>313</v>
      </c>
      <c r="F199" s="25" t="s">
        <v>326</v>
      </c>
      <c r="G199" s="25">
        <v>9490598732</v>
      </c>
      <c r="H199" s="25" t="s">
        <v>330</v>
      </c>
      <c r="I199" s="22">
        <v>1</v>
      </c>
      <c r="J199" s="22">
        <v>3</v>
      </c>
      <c r="K199" s="22">
        <v>12318</v>
      </c>
      <c r="L199" s="22">
        <v>5019</v>
      </c>
      <c r="M199" s="22">
        <v>3</v>
      </c>
      <c r="N199" s="26">
        <v>0.14256944444444444</v>
      </c>
      <c r="O199" s="23">
        <f t="shared" si="7"/>
        <v>61824042</v>
      </c>
      <c r="P199" s="23">
        <f t="shared" si="8"/>
        <v>15057</v>
      </c>
    </row>
    <row r="200" spans="1:16" ht="26.25" x14ac:dyDescent="0.25">
      <c r="A200" s="22">
        <v>197</v>
      </c>
      <c r="B200" s="25" t="s">
        <v>9</v>
      </c>
      <c r="C200" s="25" t="s">
        <v>212</v>
      </c>
      <c r="D200" s="25" t="s">
        <v>106</v>
      </c>
      <c r="E200" s="25" t="s">
        <v>331</v>
      </c>
      <c r="F200" s="25" t="s">
        <v>332</v>
      </c>
      <c r="G200" s="25">
        <v>8500637421</v>
      </c>
      <c r="H200" s="25" t="s">
        <v>333</v>
      </c>
      <c r="I200" s="22">
        <v>1</v>
      </c>
      <c r="J200" s="22">
        <v>0</v>
      </c>
      <c r="K200" s="22">
        <v>0</v>
      </c>
      <c r="L200" s="22">
        <v>437</v>
      </c>
      <c r="M200" s="22">
        <v>0</v>
      </c>
      <c r="N200" s="26">
        <v>0</v>
      </c>
      <c r="O200" s="23">
        <f t="shared" si="7"/>
        <v>0</v>
      </c>
      <c r="P200" s="23">
        <f t="shared" si="8"/>
        <v>0</v>
      </c>
    </row>
    <row r="201" spans="1:16" x14ac:dyDescent="0.25">
      <c r="A201" s="22">
        <v>198</v>
      </c>
      <c r="B201" s="25" t="s">
        <v>9</v>
      </c>
      <c r="C201" s="25" t="s">
        <v>212</v>
      </c>
      <c r="D201" s="25" t="s">
        <v>106</v>
      </c>
      <c r="E201" s="25" t="s">
        <v>331</v>
      </c>
      <c r="F201" s="25" t="s">
        <v>332</v>
      </c>
      <c r="G201" s="25">
        <v>8500637421</v>
      </c>
      <c r="H201" s="25" t="s">
        <v>334</v>
      </c>
      <c r="I201" s="22">
        <v>1</v>
      </c>
      <c r="J201" s="22">
        <v>0</v>
      </c>
      <c r="K201" s="22">
        <v>0</v>
      </c>
      <c r="L201" s="22">
        <v>640</v>
      </c>
      <c r="M201" s="22">
        <v>0</v>
      </c>
      <c r="N201" s="26">
        <v>0</v>
      </c>
      <c r="O201" s="23">
        <f t="shared" si="7"/>
        <v>0</v>
      </c>
      <c r="P201" s="23">
        <f t="shared" si="8"/>
        <v>0</v>
      </c>
    </row>
    <row r="202" spans="1:16" x14ac:dyDescent="0.25">
      <c r="A202" s="22">
        <v>199</v>
      </c>
      <c r="B202" s="25" t="s">
        <v>9</v>
      </c>
      <c r="C202" s="25" t="s">
        <v>212</v>
      </c>
      <c r="D202" s="25" t="s">
        <v>106</v>
      </c>
      <c r="E202" s="25" t="s">
        <v>331</v>
      </c>
      <c r="F202" s="25" t="s">
        <v>332</v>
      </c>
      <c r="G202" s="25">
        <v>8500637421</v>
      </c>
      <c r="H202" s="25" t="s">
        <v>335</v>
      </c>
      <c r="I202" s="22">
        <v>1</v>
      </c>
      <c r="J202" s="22">
        <v>0</v>
      </c>
      <c r="K202" s="22">
        <v>0</v>
      </c>
      <c r="L202" s="22">
        <v>603</v>
      </c>
      <c r="M202" s="22">
        <v>0</v>
      </c>
      <c r="N202" s="26">
        <v>0</v>
      </c>
      <c r="O202" s="23">
        <f t="shared" si="7"/>
        <v>0</v>
      </c>
      <c r="P202" s="23">
        <f t="shared" si="8"/>
        <v>0</v>
      </c>
    </row>
    <row r="203" spans="1:16" x14ac:dyDescent="0.25">
      <c r="A203" s="22">
        <v>200</v>
      </c>
      <c r="B203" s="25" t="s">
        <v>9</v>
      </c>
      <c r="C203" s="25" t="s">
        <v>212</v>
      </c>
      <c r="D203" s="25" t="s">
        <v>106</v>
      </c>
      <c r="E203" s="25" t="s">
        <v>331</v>
      </c>
      <c r="F203" s="25" t="s">
        <v>332</v>
      </c>
      <c r="G203" s="25">
        <v>8500637421</v>
      </c>
      <c r="H203" s="25" t="s">
        <v>336</v>
      </c>
      <c r="I203" s="22">
        <v>1</v>
      </c>
      <c r="J203" s="22">
        <v>0</v>
      </c>
      <c r="K203" s="22">
        <v>0</v>
      </c>
      <c r="L203" s="22">
        <v>694</v>
      </c>
      <c r="M203" s="22">
        <v>0</v>
      </c>
      <c r="N203" s="26">
        <v>0</v>
      </c>
      <c r="O203" s="23">
        <f t="shared" si="7"/>
        <v>0</v>
      </c>
      <c r="P203" s="23">
        <f t="shared" si="8"/>
        <v>0</v>
      </c>
    </row>
    <row r="204" spans="1:16" x14ac:dyDescent="0.25">
      <c r="A204" s="22">
        <v>201</v>
      </c>
      <c r="B204" s="25" t="s">
        <v>9</v>
      </c>
      <c r="C204" s="25" t="s">
        <v>212</v>
      </c>
      <c r="D204" s="25" t="s">
        <v>106</v>
      </c>
      <c r="E204" s="25" t="s">
        <v>331</v>
      </c>
      <c r="F204" s="25" t="s">
        <v>332</v>
      </c>
      <c r="G204" s="25">
        <v>8500637421</v>
      </c>
      <c r="H204" s="25" t="s">
        <v>337</v>
      </c>
      <c r="I204" s="22">
        <v>1</v>
      </c>
      <c r="J204" s="22">
        <v>0</v>
      </c>
      <c r="K204" s="22">
        <v>0</v>
      </c>
      <c r="L204" s="22">
        <v>595</v>
      </c>
      <c r="M204" s="22">
        <v>0</v>
      </c>
      <c r="N204" s="26">
        <v>0</v>
      </c>
      <c r="O204" s="23">
        <f t="shared" si="7"/>
        <v>0</v>
      </c>
      <c r="P204" s="23">
        <f t="shared" si="8"/>
        <v>0</v>
      </c>
    </row>
    <row r="205" spans="1:16" x14ac:dyDescent="0.25">
      <c r="A205" s="22">
        <v>202</v>
      </c>
      <c r="B205" s="25" t="s">
        <v>9</v>
      </c>
      <c r="C205" s="25" t="s">
        <v>212</v>
      </c>
      <c r="D205" s="25" t="s">
        <v>106</v>
      </c>
      <c r="E205" s="25" t="s">
        <v>331</v>
      </c>
      <c r="F205" s="25" t="s">
        <v>332</v>
      </c>
      <c r="G205" s="25">
        <v>8500637421</v>
      </c>
      <c r="H205" s="25" t="s">
        <v>338</v>
      </c>
      <c r="I205" s="22">
        <v>1</v>
      </c>
      <c r="J205" s="22">
        <v>0</v>
      </c>
      <c r="K205" s="22">
        <v>0</v>
      </c>
      <c r="L205" s="22">
        <v>572</v>
      </c>
      <c r="M205" s="22">
        <v>0</v>
      </c>
      <c r="N205" s="26">
        <v>0</v>
      </c>
      <c r="O205" s="23">
        <f t="shared" si="7"/>
        <v>0</v>
      </c>
      <c r="P205" s="23">
        <f t="shared" si="8"/>
        <v>0</v>
      </c>
    </row>
    <row r="206" spans="1:16" x14ac:dyDescent="0.25">
      <c r="A206" s="22">
        <v>203</v>
      </c>
      <c r="B206" s="25" t="s">
        <v>9</v>
      </c>
      <c r="C206" s="25" t="s">
        <v>212</v>
      </c>
      <c r="D206" s="25" t="s">
        <v>106</v>
      </c>
      <c r="E206" s="25" t="s">
        <v>331</v>
      </c>
      <c r="F206" s="25" t="s">
        <v>339</v>
      </c>
      <c r="G206" s="25">
        <v>9490615494</v>
      </c>
      <c r="H206" s="25" t="s">
        <v>340</v>
      </c>
      <c r="I206" s="22">
        <v>1</v>
      </c>
      <c r="J206" s="22">
        <v>1</v>
      </c>
      <c r="K206" s="22">
        <v>1439</v>
      </c>
      <c r="L206" s="22">
        <v>1353</v>
      </c>
      <c r="M206" s="22">
        <v>1</v>
      </c>
      <c r="N206" s="26">
        <v>1.6655092592592593E-2</v>
      </c>
      <c r="O206" s="23">
        <f t="shared" si="7"/>
        <v>1946967</v>
      </c>
      <c r="P206" s="23">
        <f t="shared" si="8"/>
        <v>1353</v>
      </c>
    </row>
    <row r="207" spans="1:16" x14ac:dyDescent="0.25">
      <c r="A207" s="22">
        <v>204</v>
      </c>
      <c r="B207" s="25" t="s">
        <v>9</v>
      </c>
      <c r="C207" s="25" t="s">
        <v>212</v>
      </c>
      <c r="D207" s="25" t="s">
        <v>106</v>
      </c>
      <c r="E207" s="25" t="s">
        <v>331</v>
      </c>
      <c r="F207" s="25" t="s">
        <v>339</v>
      </c>
      <c r="G207" s="25">
        <v>9490615494</v>
      </c>
      <c r="H207" s="25" t="s">
        <v>341</v>
      </c>
      <c r="I207" s="22">
        <v>1</v>
      </c>
      <c r="J207" s="22">
        <v>2</v>
      </c>
      <c r="K207" s="22">
        <v>6147</v>
      </c>
      <c r="L207" s="22">
        <v>1026</v>
      </c>
      <c r="M207" s="22">
        <v>2</v>
      </c>
      <c r="N207" s="26">
        <v>7.1145833333333339E-2</v>
      </c>
      <c r="O207" s="23">
        <f t="shared" si="7"/>
        <v>6306822</v>
      </c>
      <c r="P207" s="23">
        <f t="shared" si="8"/>
        <v>2052</v>
      </c>
    </row>
    <row r="208" spans="1:16" x14ac:dyDescent="0.25">
      <c r="A208" s="22">
        <v>205</v>
      </c>
      <c r="B208" s="25" t="s">
        <v>9</v>
      </c>
      <c r="C208" s="25" t="s">
        <v>212</v>
      </c>
      <c r="D208" s="25" t="s">
        <v>106</v>
      </c>
      <c r="E208" s="25" t="s">
        <v>331</v>
      </c>
      <c r="F208" s="25" t="s">
        <v>339</v>
      </c>
      <c r="G208" s="25">
        <v>9490615494</v>
      </c>
      <c r="H208" s="25" t="s">
        <v>342</v>
      </c>
      <c r="I208" s="22">
        <v>1</v>
      </c>
      <c r="J208" s="22">
        <v>1</v>
      </c>
      <c r="K208" s="22">
        <v>792</v>
      </c>
      <c r="L208" s="22">
        <v>1267</v>
      </c>
      <c r="M208" s="22">
        <v>1</v>
      </c>
      <c r="N208" s="26">
        <v>9.1666666666666667E-3</v>
      </c>
      <c r="O208" s="23">
        <f t="shared" si="7"/>
        <v>1003464</v>
      </c>
      <c r="P208" s="23">
        <f t="shared" si="8"/>
        <v>1267</v>
      </c>
    </row>
    <row r="209" spans="1:16" x14ac:dyDescent="0.25">
      <c r="A209" s="22">
        <v>206</v>
      </c>
      <c r="B209" s="25" t="s">
        <v>9</v>
      </c>
      <c r="C209" s="25" t="s">
        <v>212</v>
      </c>
      <c r="D209" s="25" t="s">
        <v>106</v>
      </c>
      <c r="E209" s="25" t="s">
        <v>331</v>
      </c>
      <c r="F209" s="25" t="s">
        <v>339</v>
      </c>
      <c r="G209" s="25">
        <v>9490615494</v>
      </c>
      <c r="H209" s="25" t="s">
        <v>343</v>
      </c>
      <c r="I209" s="22">
        <v>1</v>
      </c>
      <c r="J209" s="22">
        <v>1</v>
      </c>
      <c r="K209" s="22">
        <v>3074</v>
      </c>
      <c r="L209" s="22">
        <v>799</v>
      </c>
      <c r="M209" s="22">
        <v>1</v>
      </c>
      <c r="N209" s="26">
        <v>3.5578703703703703E-2</v>
      </c>
      <c r="O209" s="23">
        <f t="shared" si="7"/>
        <v>2456126</v>
      </c>
      <c r="P209" s="23">
        <f t="shared" si="8"/>
        <v>799</v>
      </c>
    </row>
    <row r="210" spans="1:16" x14ac:dyDescent="0.25">
      <c r="A210" s="22">
        <v>207</v>
      </c>
      <c r="B210" s="25" t="s">
        <v>9</v>
      </c>
      <c r="C210" s="25" t="s">
        <v>212</v>
      </c>
      <c r="D210" s="25" t="s">
        <v>106</v>
      </c>
      <c r="E210" s="25" t="s">
        <v>331</v>
      </c>
      <c r="F210" s="25" t="s">
        <v>230</v>
      </c>
      <c r="G210" s="25">
        <v>8331019718</v>
      </c>
      <c r="H210" s="25" t="s">
        <v>344</v>
      </c>
      <c r="I210" s="22">
        <v>1</v>
      </c>
      <c r="J210" s="22">
        <v>5</v>
      </c>
      <c r="K210" s="22">
        <v>14086</v>
      </c>
      <c r="L210" s="22">
        <v>1856</v>
      </c>
      <c r="M210" s="22">
        <v>5</v>
      </c>
      <c r="N210" s="26">
        <v>0.1630324074074074</v>
      </c>
      <c r="O210" s="23">
        <f t="shared" si="7"/>
        <v>26143616</v>
      </c>
      <c r="P210" s="23">
        <f t="shared" si="8"/>
        <v>9280</v>
      </c>
    </row>
    <row r="211" spans="1:16" x14ac:dyDescent="0.25">
      <c r="A211" s="22">
        <v>208</v>
      </c>
      <c r="B211" s="25" t="s">
        <v>9</v>
      </c>
      <c r="C211" s="25" t="s">
        <v>212</v>
      </c>
      <c r="D211" s="25" t="s">
        <v>106</v>
      </c>
      <c r="E211" s="25" t="s">
        <v>331</v>
      </c>
      <c r="F211" s="25" t="s">
        <v>230</v>
      </c>
      <c r="G211" s="25">
        <v>8331019718</v>
      </c>
      <c r="H211" s="25" t="s">
        <v>345</v>
      </c>
      <c r="I211" s="22">
        <v>1</v>
      </c>
      <c r="J211" s="22">
        <v>2</v>
      </c>
      <c r="K211" s="22">
        <v>4896</v>
      </c>
      <c r="L211" s="22">
        <v>1296</v>
      </c>
      <c r="M211" s="22">
        <v>2</v>
      </c>
      <c r="N211" s="26">
        <v>5.6666666666666664E-2</v>
      </c>
      <c r="O211" s="23">
        <f t="shared" si="7"/>
        <v>6345216</v>
      </c>
      <c r="P211" s="23">
        <f t="shared" si="8"/>
        <v>2592</v>
      </c>
    </row>
    <row r="212" spans="1:16" x14ac:dyDescent="0.25">
      <c r="A212" s="22">
        <v>209</v>
      </c>
      <c r="B212" s="25" t="s">
        <v>9</v>
      </c>
      <c r="C212" s="25" t="s">
        <v>212</v>
      </c>
      <c r="D212" s="25" t="s">
        <v>106</v>
      </c>
      <c r="E212" s="25" t="s">
        <v>331</v>
      </c>
      <c r="F212" s="25" t="s">
        <v>230</v>
      </c>
      <c r="G212" s="25">
        <v>8331019718</v>
      </c>
      <c r="H212" s="25" t="s">
        <v>346</v>
      </c>
      <c r="I212" s="22">
        <v>1</v>
      </c>
      <c r="J212" s="22">
        <v>2</v>
      </c>
      <c r="K212" s="22">
        <v>4869</v>
      </c>
      <c r="L212" s="22">
        <v>1548</v>
      </c>
      <c r="M212" s="22">
        <v>2</v>
      </c>
      <c r="N212" s="26">
        <v>5.6354166666666664E-2</v>
      </c>
      <c r="O212" s="23">
        <f t="shared" si="7"/>
        <v>7537212</v>
      </c>
      <c r="P212" s="23">
        <f t="shared" si="8"/>
        <v>3096</v>
      </c>
    </row>
    <row r="213" spans="1:16" x14ac:dyDescent="0.25">
      <c r="A213" s="22">
        <v>210</v>
      </c>
      <c r="B213" s="25" t="s">
        <v>9</v>
      </c>
      <c r="C213" s="25" t="s">
        <v>212</v>
      </c>
      <c r="D213" s="25" t="s">
        <v>106</v>
      </c>
      <c r="E213" s="25" t="s">
        <v>331</v>
      </c>
      <c r="F213" s="25" t="s">
        <v>230</v>
      </c>
      <c r="G213" s="25">
        <v>7382198732</v>
      </c>
      <c r="H213" s="25" t="s">
        <v>347</v>
      </c>
      <c r="I213" s="22">
        <v>1</v>
      </c>
      <c r="J213" s="22">
        <v>3</v>
      </c>
      <c r="K213" s="22">
        <v>7175</v>
      </c>
      <c r="L213" s="22">
        <v>576</v>
      </c>
      <c r="M213" s="22">
        <v>3</v>
      </c>
      <c r="N213" s="26">
        <v>8.3043981481481483E-2</v>
      </c>
      <c r="O213" s="23">
        <f t="shared" si="7"/>
        <v>4132800</v>
      </c>
      <c r="P213" s="23">
        <f t="shared" si="8"/>
        <v>1728</v>
      </c>
    </row>
    <row r="214" spans="1:16" x14ac:dyDescent="0.25">
      <c r="A214" s="22">
        <v>211</v>
      </c>
      <c r="B214" s="25" t="s">
        <v>9</v>
      </c>
      <c r="C214" s="25" t="s">
        <v>212</v>
      </c>
      <c r="D214" s="25" t="s">
        <v>106</v>
      </c>
      <c r="E214" s="25" t="s">
        <v>331</v>
      </c>
      <c r="F214" s="25" t="s">
        <v>230</v>
      </c>
      <c r="G214" s="25">
        <v>8331019718</v>
      </c>
      <c r="H214" s="25" t="s">
        <v>348</v>
      </c>
      <c r="I214" s="22">
        <v>1</v>
      </c>
      <c r="J214" s="22">
        <v>3</v>
      </c>
      <c r="K214" s="22">
        <v>10368</v>
      </c>
      <c r="L214" s="22">
        <v>151</v>
      </c>
      <c r="M214" s="22">
        <v>3</v>
      </c>
      <c r="N214" s="26">
        <v>0.12</v>
      </c>
      <c r="O214" s="23">
        <f t="shared" si="7"/>
        <v>1565568</v>
      </c>
      <c r="P214" s="23">
        <f t="shared" si="8"/>
        <v>453</v>
      </c>
    </row>
    <row r="215" spans="1:16" x14ac:dyDescent="0.25">
      <c r="A215" s="22">
        <v>212</v>
      </c>
      <c r="B215" s="25" t="s">
        <v>9</v>
      </c>
      <c r="C215" s="25" t="s">
        <v>212</v>
      </c>
      <c r="D215" s="25" t="s">
        <v>106</v>
      </c>
      <c r="E215" s="25" t="s">
        <v>331</v>
      </c>
      <c r="F215" s="25" t="s">
        <v>349</v>
      </c>
      <c r="G215" s="25">
        <v>7382296958</v>
      </c>
      <c r="H215" s="25" t="s">
        <v>350</v>
      </c>
      <c r="I215" s="22">
        <v>1</v>
      </c>
      <c r="J215" s="22">
        <v>0</v>
      </c>
      <c r="K215" s="22">
        <v>0</v>
      </c>
      <c r="L215" s="22">
        <v>2615</v>
      </c>
      <c r="M215" s="22">
        <v>0</v>
      </c>
      <c r="N215" s="26">
        <v>0</v>
      </c>
      <c r="O215" s="23">
        <f t="shared" si="7"/>
        <v>0</v>
      </c>
      <c r="P215" s="23">
        <f t="shared" si="8"/>
        <v>0</v>
      </c>
    </row>
    <row r="216" spans="1:16" x14ac:dyDescent="0.25">
      <c r="A216" s="22">
        <v>213</v>
      </c>
      <c r="B216" s="25" t="s">
        <v>9</v>
      </c>
      <c r="C216" s="25" t="s">
        <v>212</v>
      </c>
      <c r="D216" s="25" t="s">
        <v>106</v>
      </c>
      <c r="E216" s="25" t="s">
        <v>331</v>
      </c>
      <c r="F216" s="25" t="s">
        <v>349</v>
      </c>
      <c r="G216" s="25">
        <v>7382296958</v>
      </c>
      <c r="H216" s="25" t="s">
        <v>351</v>
      </c>
      <c r="I216" s="22">
        <v>1</v>
      </c>
      <c r="J216" s="22">
        <v>0</v>
      </c>
      <c r="K216" s="22">
        <v>0</v>
      </c>
      <c r="L216" s="22">
        <v>1796</v>
      </c>
      <c r="M216" s="22">
        <v>0</v>
      </c>
      <c r="N216" s="26">
        <v>0</v>
      </c>
      <c r="O216" s="23">
        <f t="shared" si="7"/>
        <v>0</v>
      </c>
      <c r="P216" s="23">
        <f t="shared" si="8"/>
        <v>0</v>
      </c>
    </row>
    <row r="217" spans="1:16" x14ac:dyDescent="0.25">
      <c r="A217" s="22">
        <v>214</v>
      </c>
      <c r="B217" s="25" t="s">
        <v>9</v>
      </c>
      <c r="C217" s="25" t="s">
        <v>212</v>
      </c>
      <c r="D217" s="25" t="s">
        <v>106</v>
      </c>
      <c r="E217" s="25" t="s">
        <v>331</v>
      </c>
      <c r="F217" s="25" t="s">
        <v>349</v>
      </c>
      <c r="G217" s="25">
        <v>7382296958</v>
      </c>
      <c r="H217" s="25" t="s">
        <v>352</v>
      </c>
      <c r="I217" s="22">
        <v>1</v>
      </c>
      <c r="J217" s="22">
        <v>0</v>
      </c>
      <c r="K217" s="22">
        <v>0</v>
      </c>
      <c r="L217" s="22">
        <v>895</v>
      </c>
      <c r="M217" s="22">
        <v>0</v>
      </c>
      <c r="N217" s="26">
        <v>0</v>
      </c>
      <c r="O217" s="23">
        <f t="shared" ref="O217:O280" si="9">K217*L217</f>
        <v>0</v>
      </c>
      <c r="P217" s="23">
        <f t="shared" ref="P217:P280" si="10">J217*L217</f>
        <v>0</v>
      </c>
    </row>
    <row r="218" spans="1:16" x14ac:dyDescent="0.25">
      <c r="A218" s="22">
        <v>215</v>
      </c>
      <c r="B218" s="25" t="s">
        <v>9</v>
      </c>
      <c r="C218" s="25" t="s">
        <v>212</v>
      </c>
      <c r="D218" s="25" t="s">
        <v>106</v>
      </c>
      <c r="E218" s="25" t="s">
        <v>331</v>
      </c>
      <c r="F218" s="25" t="s">
        <v>349</v>
      </c>
      <c r="G218" s="25">
        <v>7382296958</v>
      </c>
      <c r="H218" s="25" t="s">
        <v>353</v>
      </c>
      <c r="I218" s="22">
        <v>1</v>
      </c>
      <c r="J218" s="22">
        <v>4</v>
      </c>
      <c r="K218" s="22">
        <v>7983</v>
      </c>
      <c r="L218" s="22">
        <v>2779</v>
      </c>
      <c r="M218" s="22">
        <v>4</v>
      </c>
      <c r="N218" s="26">
        <v>9.239583333333333E-2</v>
      </c>
      <c r="O218" s="23">
        <f t="shared" si="9"/>
        <v>22184757</v>
      </c>
      <c r="P218" s="23">
        <f t="shared" si="10"/>
        <v>11116</v>
      </c>
    </row>
    <row r="219" spans="1:16" x14ac:dyDescent="0.25">
      <c r="A219" s="22">
        <v>216</v>
      </c>
      <c r="B219" s="25" t="s">
        <v>9</v>
      </c>
      <c r="C219" s="25" t="s">
        <v>212</v>
      </c>
      <c r="D219" s="25" t="s">
        <v>106</v>
      </c>
      <c r="E219" s="25" t="s">
        <v>331</v>
      </c>
      <c r="F219" s="25" t="s">
        <v>300</v>
      </c>
      <c r="G219" s="25">
        <v>8331019325</v>
      </c>
      <c r="H219" s="25" t="s">
        <v>354</v>
      </c>
      <c r="I219" s="22">
        <v>1</v>
      </c>
      <c r="J219" s="22">
        <v>3</v>
      </c>
      <c r="K219" s="22">
        <v>18230</v>
      </c>
      <c r="L219" s="22">
        <v>1444</v>
      </c>
      <c r="M219" s="22">
        <v>3</v>
      </c>
      <c r="N219" s="26">
        <v>0.21099537037037036</v>
      </c>
      <c r="O219" s="23">
        <f t="shared" si="9"/>
        <v>26324120</v>
      </c>
      <c r="P219" s="23">
        <f t="shared" si="10"/>
        <v>4332</v>
      </c>
    </row>
    <row r="220" spans="1:16" x14ac:dyDescent="0.25">
      <c r="A220" s="22">
        <v>217</v>
      </c>
      <c r="B220" s="25" t="s">
        <v>9</v>
      </c>
      <c r="C220" s="25" t="s">
        <v>212</v>
      </c>
      <c r="D220" s="25" t="s">
        <v>355</v>
      </c>
      <c r="E220" s="25" t="s">
        <v>356</v>
      </c>
      <c r="F220" s="25" t="s">
        <v>357</v>
      </c>
      <c r="G220" s="25">
        <v>7382724831</v>
      </c>
      <c r="H220" s="25" t="s">
        <v>358</v>
      </c>
      <c r="I220" s="22">
        <v>1</v>
      </c>
      <c r="J220" s="22">
        <v>0</v>
      </c>
      <c r="K220" s="22">
        <v>0</v>
      </c>
      <c r="L220" s="22">
        <v>3148</v>
      </c>
      <c r="M220" s="22">
        <v>0</v>
      </c>
      <c r="N220" s="26">
        <v>0</v>
      </c>
      <c r="O220" s="23">
        <f t="shared" si="9"/>
        <v>0</v>
      </c>
      <c r="P220" s="23">
        <f t="shared" si="10"/>
        <v>0</v>
      </c>
    </row>
    <row r="221" spans="1:16" x14ac:dyDescent="0.25">
      <c r="A221" s="22">
        <v>218</v>
      </c>
      <c r="B221" s="25" t="s">
        <v>9</v>
      </c>
      <c r="C221" s="25" t="s">
        <v>212</v>
      </c>
      <c r="D221" s="25" t="s">
        <v>355</v>
      </c>
      <c r="E221" s="25" t="s">
        <v>356</v>
      </c>
      <c r="F221" s="25" t="s">
        <v>357</v>
      </c>
      <c r="G221" s="25">
        <v>7382724831</v>
      </c>
      <c r="H221" s="25" t="s">
        <v>359</v>
      </c>
      <c r="I221" s="22">
        <v>1</v>
      </c>
      <c r="J221" s="22">
        <v>0</v>
      </c>
      <c r="K221" s="22">
        <v>0</v>
      </c>
      <c r="L221" s="22">
        <v>1179</v>
      </c>
      <c r="M221" s="22">
        <v>0</v>
      </c>
      <c r="N221" s="26">
        <v>0</v>
      </c>
      <c r="O221" s="23">
        <f t="shared" si="9"/>
        <v>0</v>
      </c>
      <c r="P221" s="23">
        <f t="shared" si="10"/>
        <v>0</v>
      </c>
    </row>
    <row r="222" spans="1:16" x14ac:dyDescent="0.25">
      <c r="A222" s="22">
        <v>219</v>
      </c>
      <c r="B222" s="25" t="s">
        <v>9</v>
      </c>
      <c r="C222" s="25" t="s">
        <v>212</v>
      </c>
      <c r="D222" s="25" t="s">
        <v>355</v>
      </c>
      <c r="E222" s="25" t="s">
        <v>356</v>
      </c>
      <c r="F222" s="25" t="s">
        <v>357</v>
      </c>
      <c r="G222" s="25">
        <v>7382724831</v>
      </c>
      <c r="H222" s="25" t="s">
        <v>360</v>
      </c>
      <c r="I222" s="22">
        <v>1</v>
      </c>
      <c r="J222" s="22">
        <v>0</v>
      </c>
      <c r="K222" s="22">
        <v>0</v>
      </c>
      <c r="L222" s="22">
        <v>2174</v>
      </c>
      <c r="M222" s="22">
        <v>0</v>
      </c>
      <c r="N222" s="26">
        <v>0</v>
      </c>
      <c r="O222" s="23">
        <f t="shared" si="9"/>
        <v>0</v>
      </c>
      <c r="P222" s="23">
        <f t="shared" si="10"/>
        <v>0</v>
      </c>
    </row>
    <row r="223" spans="1:16" x14ac:dyDescent="0.25">
      <c r="A223" s="22">
        <v>220</v>
      </c>
      <c r="B223" s="25" t="s">
        <v>9</v>
      </c>
      <c r="C223" s="25" t="s">
        <v>212</v>
      </c>
      <c r="D223" s="25" t="s">
        <v>355</v>
      </c>
      <c r="E223" s="25" t="s">
        <v>356</v>
      </c>
      <c r="F223" s="25" t="s">
        <v>357</v>
      </c>
      <c r="G223" s="25">
        <v>7382724831</v>
      </c>
      <c r="H223" s="25" t="s">
        <v>361</v>
      </c>
      <c r="I223" s="22">
        <v>1</v>
      </c>
      <c r="J223" s="22">
        <v>7</v>
      </c>
      <c r="K223" s="22">
        <v>19268</v>
      </c>
      <c r="L223" s="22">
        <v>5108</v>
      </c>
      <c r="M223" s="22">
        <v>7</v>
      </c>
      <c r="N223" s="26">
        <v>0.22300925925925927</v>
      </c>
      <c r="O223" s="23">
        <f t="shared" si="9"/>
        <v>98420944</v>
      </c>
      <c r="P223" s="23">
        <f t="shared" si="10"/>
        <v>35756</v>
      </c>
    </row>
    <row r="224" spans="1:16" x14ac:dyDescent="0.25">
      <c r="A224" s="22">
        <v>221</v>
      </c>
      <c r="B224" s="25" t="s">
        <v>9</v>
      </c>
      <c r="C224" s="25" t="s">
        <v>212</v>
      </c>
      <c r="D224" s="25" t="s">
        <v>355</v>
      </c>
      <c r="E224" s="25" t="s">
        <v>356</v>
      </c>
      <c r="F224" s="25" t="s">
        <v>362</v>
      </c>
      <c r="G224" s="25">
        <v>9490614952</v>
      </c>
      <c r="H224" s="25" t="s">
        <v>363</v>
      </c>
      <c r="I224" s="22">
        <v>1</v>
      </c>
      <c r="J224" s="22">
        <v>0</v>
      </c>
      <c r="K224" s="22">
        <v>0</v>
      </c>
      <c r="L224" s="22">
        <v>4765</v>
      </c>
      <c r="M224" s="22">
        <v>0</v>
      </c>
      <c r="N224" s="26">
        <v>0</v>
      </c>
      <c r="O224" s="23">
        <f t="shared" si="9"/>
        <v>0</v>
      </c>
      <c r="P224" s="23">
        <f t="shared" si="10"/>
        <v>0</v>
      </c>
    </row>
    <row r="225" spans="1:16" x14ac:dyDescent="0.25">
      <c r="A225" s="22">
        <v>222</v>
      </c>
      <c r="B225" s="25" t="s">
        <v>9</v>
      </c>
      <c r="C225" s="25" t="s">
        <v>212</v>
      </c>
      <c r="D225" s="25" t="s">
        <v>355</v>
      </c>
      <c r="E225" s="25" t="s">
        <v>356</v>
      </c>
      <c r="F225" s="25" t="s">
        <v>364</v>
      </c>
      <c r="G225" s="25">
        <v>8330938018</v>
      </c>
      <c r="H225" s="25" t="s">
        <v>365</v>
      </c>
      <c r="I225" s="22">
        <v>1</v>
      </c>
      <c r="J225" s="22">
        <v>8</v>
      </c>
      <c r="K225" s="22">
        <v>23940</v>
      </c>
      <c r="L225" s="22">
        <v>2834</v>
      </c>
      <c r="M225" s="22">
        <v>8</v>
      </c>
      <c r="N225" s="26">
        <v>0.27708333333333335</v>
      </c>
      <c r="O225" s="23">
        <f t="shared" si="9"/>
        <v>67845960</v>
      </c>
      <c r="P225" s="23">
        <f t="shared" si="10"/>
        <v>22672</v>
      </c>
    </row>
    <row r="226" spans="1:16" x14ac:dyDescent="0.25">
      <c r="A226" s="22">
        <v>223</v>
      </c>
      <c r="B226" s="25" t="s">
        <v>9</v>
      </c>
      <c r="C226" s="25" t="s">
        <v>212</v>
      </c>
      <c r="D226" s="25" t="s">
        <v>355</v>
      </c>
      <c r="E226" s="25" t="s">
        <v>366</v>
      </c>
      <c r="F226" s="25" t="s">
        <v>367</v>
      </c>
      <c r="G226" s="25">
        <v>8333068622</v>
      </c>
      <c r="H226" s="25" t="s">
        <v>368</v>
      </c>
      <c r="I226" s="22">
        <v>1</v>
      </c>
      <c r="J226" s="22">
        <v>7</v>
      </c>
      <c r="K226" s="22">
        <v>14476</v>
      </c>
      <c r="L226" s="22">
        <v>187</v>
      </c>
      <c r="M226" s="22">
        <v>7</v>
      </c>
      <c r="N226" s="26">
        <v>0.1675462962962963</v>
      </c>
      <c r="O226" s="23">
        <f t="shared" si="9"/>
        <v>2707012</v>
      </c>
      <c r="P226" s="23">
        <f t="shared" si="10"/>
        <v>1309</v>
      </c>
    </row>
    <row r="227" spans="1:16" x14ac:dyDescent="0.25">
      <c r="A227" s="22">
        <v>224</v>
      </c>
      <c r="B227" s="25" t="s">
        <v>9</v>
      </c>
      <c r="C227" s="25" t="s">
        <v>212</v>
      </c>
      <c r="D227" s="25" t="s">
        <v>355</v>
      </c>
      <c r="E227" s="25" t="s">
        <v>366</v>
      </c>
      <c r="F227" s="25" t="s">
        <v>367</v>
      </c>
      <c r="G227" s="25">
        <v>8333068622</v>
      </c>
      <c r="H227" s="25" t="s">
        <v>369</v>
      </c>
      <c r="I227" s="22">
        <v>1</v>
      </c>
      <c r="J227" s="22">
        <v>7</v>
      </c>
      <c r="K227" s="22">
        <v>18509</v>
      </c>
      <c r="L227" s="22">
        <v>499</v>
      </c>
      <c r="M227" s="22">
        <v>7</v>
      </c>
      <c r="N227" s="26">
        <v>0.21422453703703703</v>
      </c>
      <c r="O227" s="23">
        <f t="shared" si="9"/>
        <v>9235991</v>
      </c>
      <c r="P227" s="23">
        <f t="shared" si="10"/>
        <v>3493</v>
      </c>
    </row>
    <row r="228" spans="1:16" x14ac:dyDescent="0.25">
      <c r="A228" s="22">
        <v>225</v>
      </c>
      <c r="B228" s="25" t="s">
        <v>9</v>
      </c>
      <c r="C228" s="25" t="s">
        <v>212</v>
      </c>
      <c r="D228" s="25" t="s">
        <v>355</v>
      </c>
      <c r="E228" s="25" t="s">
        <v>366</v>
      </c>
      <c r="F228" s="25" t="s">
        <v>370</v>
      </c>
      <c r="G228" s="25">
        <v>9490615502</v>
      </c>
      <c r="H228" s="25" t="s">
        <v>371</v>
      </c>
      <c r="I228" s="22">
        <v>1</v>
      </c>
      <c r="J228" s="22">
        <v>11</v>
      </c>
      <c r="K228" s="22">
        <v>18653</v>
      </c>
      <c r="L228" s="22">
        <v>529</v>
      </c>
      <c r="M228" s="22">
        <v>11</v>
      </c>
      <c r="N228" s="26">
        <v>0.21589120370370371</v>
      </c>
      <c r="O228" s="23">
        <f t="shared" si="9"/>
        <v>9867437</v>
      </c>
      <c r="P228" s="23">
        <f t="shared" si="10"/>
        <v>5819</v>
      </c>
    </row>
    <row r="229" spans="1:16" x14ac:dyDescent="0.25">
      <c r="A229" s="22">
        <v>226</v>
      </c>
      <c r="B229" s="25" t="s">
        <v>9</v>
      </c>
      <c r="C229" s="25" t="s">
        <v>212</v>
      </c>
      <c r="D229" s="25" t="s">
        <v>355</v>
      </c>
      <c r="E229" s="25" t="s">
        <v>366</v>
      </c>
      <c r="F229" s="25" t="s">
        <v>372</v>
      </c>
      <c r="G229" s="25">
        <v>9490615503</v>
      </c>
      <c r="H229" s="25" t="s">
        <v>373</v>
      </c>
      <c r="I229" s="22">
        <v>1</v>
      </c>
      <c r="J229" s="22">
        <v>6</v>
      </c>
      <c r="K229" s="22">
        <v>12276</v>
      </c>
      <c r="L229" s="22">
        <v>8198</v>
      </c>
      <c r="M229" s="22">
        <v>6</v>
      </c>
      <c r="N229" s="26">
        <v>0.14208333333333334</v>
      </c>
      <c r="O229" s="23">
        <f t="shared" si="9"/>
        <v>100638648</v>
      </c>
      <c r="P229" s="23">
        <f t="shared" si="10"/>
        <v>49188</v>
      </c>
    </row>
    <row r="230" spans="1:16" x14ac:dyDescent="0.25">
      <c r="A230" s="22">
        <v>227</v>
      </c>
      <c r="B230" s="25" t="s">
        <v>9</v>
      </c>
      <c r="C230" s="25" t="s">
        <v>212</v>
      </c>
      <c r="D230" s="25" t="s">
        <v>355</v>
      </c>
      <c r="E230" s="25" t="s">
        <v>366</v>
      </c>
      <c r="F230" s="25" t="s">
        <v>372</v>
      </c>
      <c r="G230" s="25">
        <v>9490615503</v>
      </c>
      <c r="H230" s="25" t="s">
        <v>374</v>
      </c>
      <c r="I230" s="22">
        <v>1</v>
      </c>
      <c r="J230" s="22">
        <v>6</v>
      </c>
      <c r="K230" s="22">
        <v>7972</v>
      </c>
      <c r="L230" s="22">
        <v>3829</v>
      </c>
      <c r="M230" s="22">
        <v>6</v>
      </c>
      <c r="N230" s="26">
        <v>9.2268518518518514E-2</v>
      </c>
      <c r="O230" s="23">
        <f t="shared" si="9"/>
        <v>30524788</v>
      </c>
      <c r="P230" s="23">
        <f t="shared" si="10"/>
        <v>22974</v>
      </c>
    </row>
    <row r="231" spans="1:16" x14ac:dyDescent="0.25">
      <c r="A231" s="22">
        <v>228</v>
      </c>
      <c r="B231" s="25" t="s">
        <v>9</v>
      </c>
      <c r="C231" s="25" t="s">
        <v>212</v>
      </c>
      <c r="D231" s="25" t="s">
        <v>355</v>
      </c>
      <c r="E231" s="25" t="s">
        <v>366</v>
      </c>
      <c r="F231" s="25" t="s">
        <v>372</v>
      </c>
      <c r="G231" s="25">
        <v>9490615503</v>
      </c>
      <c r="H231" s="25" t="s">
        <v>375</v>
      </c>
      <c r="I231" s="22">
        <v>1</v>
      </c>
      <c r="J231" s="22">
        <v>9</v>
      </c>
      <c r="K231" s="22">
        <v>19326</v>
      </c>
      <c r="L231" s="22">
        <v>6355</v>
      </c>
      <c r="M231" s="22">
        <v>9</v>
      </c>
      <c r="N231" s="26">
        <v>0.22368055555555555</v>
      </c>
      <c r="O231" s="23">
        <f t="shared" si="9"/>
        <v>122816730</v>
      </c>
      <c r="P231" s="23">
        <f t="shared" si="10"/>
        <v>57195</v>
      </c>
    </row>
    <row r="232" spans="1:16" x14ac:dyDescent="0.25">
      <c r="A232" s="22">
        <v>229</v>
      </c>
      <c r="B232" s="25" t="s">
        <v>9</v>
      </c>
      <c r="C232" s="25" t="s">
        <v>212</v>
      </c>
      <c r="D232" s="25" t="s">
        <v>355</v>
      </c>
      <c r="E232" s="25" t="s">
        <v>366</v>
      </c>
      <c r="F232" s="25" t="s">
        <v>372</v>
      </c>
      <c r="G232" s="25">
        <v>9490615503</v>
      </c>
      <c r="H232" s="25" t="s">
        <v>376</v>
      </c>
      <c r="I232" s="22">
        <v>1</v>
      </c>
      <c r="J232" s="22">
        <v>12</v>
      </c>
      <c r="K232" s="22">
        <v>210101</v>
      </c>
      <c r="L232" s="22">
        <v>6666</v>
      </c>
      <c r="M232" s="22">
        <v>12</v>
      </c>
      <c r="N232" s="26">
        <v>2.4317245370370371</v>
      </c>
      <c r="O232" s="23">
        <f t="shared" si="9"/>
        <v>1400533266</v>
      </c>
      <c r="P232" s="23">
        <f t="shared" si="10"/>
        <v>79992</v>
      </c>
    </row>
    <row r="233" spans="1:16" x14ac:dyDescent="0.25">
      <c r="A233" s="22">
        <v>230</v>
      </c>
      <c r="B233" s="25" t="s">
        <v>9</v>
      </c>
      <c r="C233" s="25" t="s">
        <v>212</v>
      </c>
      <c r="D233" s="25" t="s">
        <v>355</v>
      </c>
      <c r="E233" s="25" t="s">
        <v>377</v>
      </c>
      <c r="F233" s="25" t="s">
        <v>362</v>
      </c>
      <c r="G233" s="25">
        <v>9490614952</v>
      </c>
      <c r="H233" s="25" t="s">
        <v>378</v>
      </c>
      <c r="I233" s="22">
        <v>1</v>
      </c>
      <c r="J233" s="22">
        <v>5</v>
      </c>
      <c r="K233" s="22">
        <v>11260</v>
      </c>
      <c r="L233" s="22">
        <v>5020</v>
      </c>
      <c r="M233" s="22">
        <v>5</v>
      </c>
      <c r="N233" s="26">
        <v>0.13032407407407406</v>
      </c>
      <c r="O233" s="23">
        <f t="shared" si="9"/>
        <v>56525200</v>
      </c>
      <c r="P233" s="23">
        <f t="shared" si="10"/>
        <v>25100</v>
      </c>
    </row>
    <row r="234" spans="1:16" x14ac:dyDescent="0.25">
      <c r="A234" s="22">
        <v>231</v>
      </c>
      <c r="B234" s="25" t="s">
        <v>9</v>
      </c>
      <c r="C234" s="25" t="s">
        <v>212</v>
      </c>
      <c r="D234" s="25" t="s">
        <v>355</v>
      </c>
      <c r="E234" s="25" t="s">
        <v>377</v>
      </c>
      <c r="F234" s="25" t="s">
        <v>379</v>
      </c>
      <c r="G234" s="25">
        <v>9490615497</v>
      </c>
      <c r="H234" s="25" t="s">
        <v>380</v>
      </c>
      <c r="I234" s="22">
        <v>1</v>
      </c>
      <c r="J234" s="22">
        <v>0</v>
      </c>
      <c r="K234" s="22">
        <v>0</v>
      </c>
      <c r="L234" s="22">
        <v>4292</v>
      </c>
      <c r="M234" s="22">
        <v>0</v>
      </c>
      <c r="N234" s="26">
        <v>0</v>
      </c>
      <c r="O234" s="23">
        <f t="shared" si="9"/>
        <v>0</v>
      </c>
      <c r="P234" s="23">
        <f t="shared" si="10"/>
        <v>0</v>
      </c>
    </row>
    <row r="235" spans="1:16" x14ac:dyDescent="0.25">
      <c r="A235" s="22">
        <v>232</v>
      </c>
      <c r="B235" s="25" t="s">
        <v>9</v>
      </c>
      <c r="C235" s="25" t="s">
        <v>212</v>
      </c>
      <c r="D235" s="25" t="s">
        <v>355</v>
      </c>
      <c r="E235" s="25" t="s">
        <v>377</v>
      </c>
      <c r="F235" s="25" t="s">
        <v>379</v>
      </c>
      <c r="G235" s="25">
        <v>9490615497</v>
      </c>
      <c r="H235" s="25" t="s">
        <v>381</v>
      </c>
      <c r="I235" s="22">
        <v>1</v>
      </c>
      <c r="J235" s="22">
        <v>9</v>
      </c>
      <c r="K235" s="22">
        <v>23358</v>
      </c>
      <c r="L235" s="22">
        <v>3351</v>
      </c>
      <c r="M235" s="22">
        <v>9</v>
      </c>
      <c r="N235" s="26">
        <v>0.27034722222222224</v>
      </c>
      <c r="O235" s="23">
        <f t="shared" si="9"/>
        <v>78272658</v>
      </c>
      <c r="P235" s="23">
        <f t="shared" si="10"/>
        <v>30159</v>
      </c>
    </row>
    <row r="236" spans="1:16" x14ac:dyDescent="0.25">
      <c r="A236" s="22">
        <v>233</v>
      </c>
      <c r="B236" s="25" t="s">
        <v>9</v>
      </c>
      <c r="C236" s="25" t="s">
        <v>212</v>
      </c>
      <c r="D236" s="25" t="s">
        <v>355</v>
      </c>
      <c r="E236" s="25" t="s">
        <v>377</v>
      </c>
      <c r="F236" s="25" t="s">
        <v>379</v>
      </c>
      <c r="G236" s="25">
        <v>9490615497</v>
      </c>
      <c r="H236" s="25" t="s">
        <v>382</v>
      </c>
      <c r="I236" s="22">
        <v>1</v>
      </c>
      <c r="J236" s="22">
        <v>0</v>
      </c>
      <c r="K236" s="22">
        <v>0</v>
      </c>
      <c r="L236" s="22">
        <v>2784</v>
      </c>
      <c r="M236" s="22">
        <v>0</v>
      </c>
      <c r="N236" s="26">
        <v>0</v>
      </c>
      <c r="O236" s="23">
        <f t="shared" si="9"/>
        <v>0</v>
      </c>
      <c r="P236" s="23">
        <f t="shared" si="10"/>
        <v>0</v>
      </c>
    </row>
    <row r="237" spans="1:16" x14ac:dyDescent="0.25">
      <c r="A237" s="22">
        <v>234</v>
      </c>
      <c r="B237" s="25" t="s">
        <v>9</v>
      </c>
      <c r="C237" s="25" t="s">
        <v>212</v>
      </c>
      <c r="D237" s="25" t="s">
        <v>355</v>
      </c>
      <c r="E237" s="25" t="s">
        <v>377</v>
      </c>
      <c r="F237" s="25" t="s">
        <v>379</v>
      </c>
      <c r="G237" s="25">
        <v>9490615497</v>
      </c>
      <c r="H237" s="25" t="s">
        <v>383</v>
      </c>
      <c r="I237" s="22">
        <v>1</v>
      </c>
      <c r="J237" s="22">
        <v>7</v>
      </c>
      <c r="K237" s="22">
        <v>16022</v>
      </c>
      <c r="L237" s="22">
        <v>5645</v>
      </c>
      <c r="M237" s="22">
        <v>7</v>
      </c>
      <c r="N237" s="26">
        <v>0.18543981481481481</v>
      </c>
      <c r="O237" s="23">
        <f t="shared" si="9"/>
        <v>90444190</v>
      </c>
      <c r="P237" s="23">
        <f t="shared" si="10"/>
        <v>39515</v>
      </c>
    </row>
    <row r="238" spans="1:16" x14ac:dyDescent="0.25">
      <c r="A238" s="22">
        <v>235</v>
      </c>
      <c r="B238" s="25" t="s">
        <v>9</v>
      </c>
      <c r="C238" s="25" t="s">
        <v>212</v>
      </c>
      <c r="D238" s="25" t="s">
        <v>355</v>
      </c>
      <c r="E238" s="25" t="s">
        <v>377</v>
      </c>
      <c r="F238" s="25" t="s">
        <v>384</v>
      </c>
      <c r="G238" s="25">
        <v>9490615500</v>
      </c>
      <c r="H238" s="25" t="s">
        <v>385</v>
      </c>
      <c r="I238" s="22">
        <v>1</v>
      </c>
      <c r="J238" s="22">
        <v>1</v>
      </c>
      <c r="K238" s="22">
        <v>844</v>
      </c>
      <c r="L238" s="22">
        <v>184</v>
      </c>
      <c r="M238" s="22">
        <v>1</v>
      </c>
      <c r="N238" s="26">
        <v>9.7685185185185184E-3</v>
      </c>
      <c r="O238" s="23">
        <f t="shared" si="9"/>
        <v>155296</v>
      </c>
      <c r="P238" s="23">
        <f t="shared" si="10"/>
        <v>184</v>
      </c>
    </row>
    <row r="239" spans="1:16" x14ac:dyDescent="0.25">
      <c r="A239" s="22">
        <v>236</v>
      </c>
      <c r="B239" s="25" t="s">
        <v>9</v>
      </c>
      <c r="C239" s="25" t="s">
        <v>212</v>
      </c>
      <c r="D239" s="25" t="s">
        <v>355</v>
      </c>
      <c r="E239" s="25" t="s">
        <v>377</v>
      </c>
      <c r="F239" s="25" t="s">
        <v>384</v>
      </c>
      <c r="G239" s="25">
        <v>9490615500</v>
      </c>
      <c r="H239" s="25" t="s">
        <v>386</v>
      </c>
      <c r="I239" s="22">
        <v>1</v>
      </c>
      <c r="J239" s="22">
        <v>3</v>
      </c>
      <c r="K239" s="22">
        <v>6695</v>
      </c>
      <c r="L239" s="22">
        <v>1719</v>
      </c>
      <c r="M239" s="22">
        <v>3</v>
      </c>
      <c r="N239" s="26">
        <v>7.7488425925925933E-2</v>
      </c>
      <c r="O239" s="23">
        <f t="shared" si="9"/>
        <v>11508705</v>
      </c>
      <c r="P239" s="23">
        <f t="shared" si="10"/>
        <v>5157</v>
      </c>
    </row>
    <row r="240" spans="1:16" x14ac:dyDescent="0.25">
      <c r="A240" s="22">
        <v>237</v>
      </c>
      <c r="B240" s="25" t="s">
        <v>9</v>
      </c>
      <c r="C240" s="25" t="s">
        <v>212</v>
      </c>
      <c r="D240" s="25" t="s">
        <v>355</v>
      </c>
      <c r="E240" s="25" t="s">
        <v>377</v>
      </c>
      <c r="F240" s="25" t="s">
        <v>384</v>
      </c>
      <c r="G240" s="25">
        <v>9490615500</v>
      </c>
      <c r="H240" s="25" t="s">
        <v>387</v>
      </c>
      <c r="I240" s="22">
        <v>1</v>
      </c>
      <c r="J240" s="22">
        <v>0</v>
      </c>
      <c r="K240" s="22">
        <v>0</v>
      </c>
      <c r="L240" s="22">
        <v>2426</v>
      </c>
      <c r="M240" s="22">
        <v>0</v>
      </c>
      <c r="N240" s="26">
        <v>0</v>
      </c>
      <c r="O240" s="23">
        <f t="shared" si="9"/>
        <v>0</v>
      </c>
      <c r="P240" s="23">
        <f t="shared" si="10"/>
        <v>0</v>
      </c>
    </row>
    <row r="241" spans="1:16" x14ac:dyDescent="0.25">
      <c r="A241" s="22">
        <v>238</v>
      </c>
      <c r="B241" s="25" t="s">
        <v>9</v>
      </c>
      <c r="C241" s="25" t="s">
        <v>212</v>
      </c>
      <c r="D241" s="25" t="s">
        <v>355</v>
      </c>
      <c r="E241" s="25" t="s">
        <v>377</v>
      </c>
      <c r="F241" s="25" t="s">
        <v>384</v>
      </c>
      <c r="G241" s="25">
        <v>9490615500</v>
      </c>
      <c r="H241" s="25" t="s">
        <v>388</v>
      </c>
      <c r="I241" s="22">
        <v>1</v>
      </c>
      <c r="J241" s="22">
        <v>1</v>
      </c>
      <c r="K241" s="22">
        <v>797</v>
      </c>
      <c r="L241" s="22">
        <v>3536</v>
      </c>
      <c r="M241" s="22">
        <v>1</v>
      </c>
      <c r="N241" s="26">
        <v>9.2245370370370363E-3</v>
      </c>
      <c r="O241" s="23">
        <f t="shared" si="9"/>
        <v>2818192</v>
      </c>
      <c r="P241" s="23">
        <f t="shared" si="10"/>
        <v>3536</v>
      </c>
    </row>
    <row r="242" spans="1:16" x14ac:dyDescent="0.25">
      <c r="A242" s="22">
        <v>239</v>
      </c>
      <c r="B242" s="25" t="s">
        <v>9</v>
      </c>
      <c r="C242" s="25" t="s">
        <v>212</v>
      </c>
      <c r="D242" s="25" t="s">
        <v>355</v>
      </c>
      <c r="E242" s="25" t="s">
        <v>377</v>
      </c>
      <c r="F242" s="25" t="s">
        <v>384</v>
      </c>
      <c r="G242" s="25">
        <v>9490615500</v>
      </c>
      <c r="H242" s="25" t="s">
        <v>389</v>
      </c>
      <c r="I242" s="22">
        <v>1</v>
      </c>
      <c r="J242" s="22">
        <v>1</v>
      </c>
      <c r="K242" s="22">
        <v>798</v>
      </c>
      <c r="L242" s="22">
        <v>1115</v>
      </c>
      <c r="M242" s="22">
        <v>1</v>
      </c>
      <c r="N242" s="26">
        <v>9.2361111111111116E-3</v>
      </c>
      <c r="O242" s="23">
        <f t="shared" si="9"/>
        <v>889770</v>
      </c>
      <c r="P242" s="23">
        <f t="shared" si="10"/>
        <v>1115</v>
      </c>
    </row>
    <row r="243" spans="1:16" x14ac:dyDescent="0.25">
      <c r="A243" s="22">
        <v>240</v>
      </c>
      <c r="B243" s="25" t="s">
        <v>9</v>
      </c>
      <c r="C243" s="25" t="s">
        <v>212</v>
      </c>
      <c r="D243" s="25" t="s">
        <v>355</v>
      </c>
      <c r="E243" s="25" t="s">
        <v>390</v>
      </c>
      <c r="F243" s="25" t="s">
        <v>287</v>
      </c>
      <c r="G243" s="25">
        <v>7382601015</v>
      </c>
      <c r="H243" s="25" t="s">
        <v>391</v>
      </c>
      <c r="I243" s="22">
        <v>1</v>
      </c>
      <c r="J243" s="22">
        <v>0</v>
      </c>
      <c r="K243" s="22">
        <v>0</v>
      </c>
      <c r="L243" s="22">
        <v>6055</v>
      </c>
      <c r="M243" s="22">
        <v>0</v>
      </c>
      <c r="N243" s="26">
        <v>0</v>
      </c>
      <c r="O243" s="23">
        <f t="shared" si="9"/>
        <v>0</v>
      </c>
      <c r="P243" s="23">
        <f t="shared" si="10"/>
        <v>0</v>
      </c>
    </row>
    <row r="244" spans="1:16" x14ac:dyDescent="0.25">
      <c r="A244" s="22">
        <v>241</v>
      </c>
      <c r="B244" s="25" t="s">
        <v>9</v>
      </c>
      <c r="C244" s="25" t="s">
        <v>212</v>
      </c>
      <c r="D244" s="25" t="s">
        <v>355</v>
      </c>
      <c r="E244" s="25" t="s">
        <v>390</v>
      </c>
      <c r="F244" s="25" t="s">
        <v>392</v>
      </c>
      <c r="G244" s="25">
        <v>8374578290</v>
      </c>
      <c r="H244" s="25" t="s">
        <v>393</v>
      </c>
      <c r="I244" s="22">
        <v>1</v>
      </c>
      <c r="J244" s="22">
        <v>0</v>
      </c>
      <c r="K244" s="22">
        <v>0</v>
      </c>
      <c r="L244" s="27"/>
      <c r="M244" s="22">
        <v>0</v>
      </c>
      <c r="N244" s="26">
        <v>0</v>
      </c>
      <c r="O244" s="23">
        <f t="shared" si="9"/>
        <v>0</v>
      </c>
      <c r="P244" s="23">
        <f t="shared" si="10"/>
        <v>0</v>
      </c>
    </row>
    <row r="245" spans="1:16" x14ac:dyDescent="0.25">
      <c r="A245" s="22">
        <v>242</v>
      </c>
      <c r="B245" s="25" t="s">
        <v>9</v>
      </c>
      <c r="C245" s="25" t="s">
        <v>212</v>
      </c>
      <c r="D245" s="25" t="s">
        <v>355</v>
      </c>
      <c r="E245" s="25" t="s">
        <v>390</v>
      </c>
      <c r="F245" s="25" t="s">
        <v>392</v>
      </c>
      <c r="G245" s="25">
        <v>8374578290</v>
      </c>
      <c r="H245" s="25" t="s">
        <v>394</v>
      </c>
      <c r="I245" s="22">
        <v>1</v>
      </c>
      <c r="J245" s="22">
        <v>0</v>
      </c>
      <c r="K245" s="22">
        <v>0</v>
      </c>
      <c r="L245" s="27"/>
      <c r="M245" s="22">
        <v>0</v>
      </c>
      <c r="N245" s="26">
        <v>0</v>
      </c>
      <c r="O245" s="23">
        <f t="shared" si="9"/>
        <v>0</v>
      </c>
      <c r="P245" s="23">
        <f t="shared" si="10"/>
        <v>0</v>
      </c>
    </row>
    <row r="246" spans="1:16" x14ac:dyDescent="0.25">
      <c r="A246" s="22">
        <v>243</v>
      </c>
      <c r="B246" s="25" t="s">
        <v>9</v>
      </c>
      <c r="C246" s="25" t="s">
        <v>212</v>
      </c>
      <c r="D246" s="25" t="s">
        <v>355</v>
      </c>
      <c r="E246" s="25" t="s">
        <v>390</v>
      </c>
      <c r="F246" s="25" t="s">
        <v>392</v>
      </c>
      <c r="G246" s="25">
        <v>8374578290</v>
      </c>
      <c r="H246" s="25" t="s">
        <v>395</v>
      </c>
      <c r="I246" s="22">
        <v>1</v>
      </c>
      <c r="J246" s="22">
        <v>0</v>
      </c>
      <c r="K246" s="22">
        <v>0</v>
      </c>
      <c r="L246" s="27"/>
      <c r="M246" s="22">
        <v>0</v>
      </c>
      <c r="N246" s="26">
        <v>0</v>
      </c>
      <c r="O246" s="23">
        <f t="shared" si="9"/>
        <v>0</v>
      </c>
      <c r="P246" s="23">
        <f t="shared" si="10"/>
        <v>0</v>
      </c>
    </row>
    <row r="247" spans="1:16" x14ac:dyDescent="0.25">
      <c r="A247" s="22">
        <v>244</v>
      </c>
      <c r="B247" s="25" t="s">
        <v>9</v>
      </c>
      <c r="C247" s="25" t="s">
        <v>212</v>
      </c>
      <c r="D247" s="25" t="s">
        <v>355</v>
      </c>
      <c r="E247" s="25" t="s">
        <v>390</v>
      </c>
      <c r="F247" s="25" t="s">
        <v>392</v>
      </c>
      <c r="G247" s="25">
        <v>8374578290</v>
      </c>
      <c r="H247" s="25" t="s">
        <v>396</v>
      </c>
      <c r="I247" s="22">
        <v>1</v>
      </c>
      <c r="J247" s="22">
        <v>0</v>
      </c>
      <c r="K247" s="22">
        <v>0</v>
      </c>
      <c r="L247" s="22">
        <v>1750</v>
      </c>
      <c r="M247" s="22">
        <v>0</v>
      </c>
      <c r="N247" s="26">
        <v>0</v>
      </c>
      <c r="O247" s="23">
        <f t="shared" si="9"/>
        <v>0</v>
      </c>
      <c r="P247" s="23">
        <f t="shared" si="10"/>
        <v>0</v>
      </c>
    </row>
    <row r="248" spans="1:16" x14ac:dyDescent="0.25">
      <c r="A248" s="22">
        <v>245</v>
      </c>
      <c r="B248" s="25" t="s">
        <v>9</v>
      </c>
      <c r="C248" s="25" t="s">
        <v>212</v>
      </c>
      <c r="D248" s="25" t="s">
        <v>355</v>
      </c>
      <c r="E248" s="25" t="s">
        <v>390</v>
      </c>
      <c r="F248" s="25" t="s">
        <v>392</v>
      </c>
      <c r="G248" s="25">
        <v>8374578290</v>
      </c>
      <c r="H248" s="25" t="s">
        <v>397</v>
      </c>
      <c r="I248" s="22">
        <v>1</v>
      </c>
      <c r="J248" s="22">
        <v>0</v>
      </c>
      <c r="K248" s="22">
        <v>0</v>
      </c>
      <c r="L248" s="27"/>
      <c r="M248" s="22">
        <v>0</v>
      </c>
      <c r="N248" s="26">
        <v>0</v>
      </c>
      <c r="O248" s="23">
        <f t="shared" si="9"/>
        <v>0</v>
      </c>
      <c r="P248" s="23">
        <f t="shared" si="10"/>
        <v>0</v>
      </c>
    </row>
    <row r="249" spans="1:16" x14ac:dyDescent="0.25">
      <c r="A249" s="22">
        <v>246</v>
      </c>
      <c r="B249" s="25" t="s">
        <v>9</v>
      </c>
      <c r="C249" s="25" t="s">
        <v>212</v>
      </c>
      <c r="D249" s="25" t="s">
        <v>355</v>
      </c>
      <c r="E249" s="25" t="s">
        <v>390</v>
      </c>
      <c r="F249" s="25" t="s">
        <v>392</v>
      </c>
      <c r="G249" s="25">
        <v>8374578290</v>
      </c>
      <c r="H249" s="25" t="s">
        <v>398</v>
      </c>
      <c r="I249" s="22">
        <v>1</v>
      </c>
      <c r="J249" s="22">
        <v>0</v>
      </c>
      <c r="K249" s="22">
        <v>0</v>
      </c>
      <c r="L249" s="27"/>
      <c r="M249" s="22">
        <v>0</v>
      </c>
      <c r="N249" s="26">
        <v>0</v>
      </c>
      <c r="O249" s="23">
        <f t="shared" si="9"/>
        <v>0</v>
      </c>
      <c r="P249" s="23">
        <f t="shared" si="10"/>
        <v>0</v>
      </c>
    </row>
    <row r="250" spans="1:16" x14ac:dyDescent="0.25">
      <c r="A250" s="22">
        <v>247</v>
      </c>
      <c r="B250" s="25" t="s">
        <v>9</v>
      </c>
      <c r="C250" s="25" t="s">
        <v>212</v>
      </c>
      <c r="D250" s="25" t="s">
        <v>355</v>
      </c>
      <c r="E250" s="25" t="s">
        <v>390</v>
      </c>
      <c r="F250" s="25" t="s">
        <v>362</v>
      </c>
      <c r="G250" s="25">
        <v>9490614952</v>
      </c>
      <c r="H250" s="25" t="s">
        <v>399</v>
      </c>
      <c r="I250" s="22">
        <v>1</v>
      </c>
      <c r="J250" s="22">
        <v>5</v>
      </c>
      <c r="K250" s="22">
        <v>10948</v>
      </c>
      <c r="L250" s="22">
        <v>4773</v>
      </c>
      <c r="M250" s="22">
        <v>5</v>
      </c>
      <c r="N250" s="26">
        <v>0.12671296296296297</v>
      </c>
      <c r="O250" s="23">
        <f t="shared" si="9"/>
        <v>52254804</v>
      </c>
      <c r="P250" s="23">
        <f t="shared" si="10"/>
        <v>23865</v>
      </c>
    </row>
    <row r="251" spans="1:16" x14ac:dyDescent="0.25">
      <c r="A251" s="22">
        <v>248</v>
      </c>
      <c r="B251" s="25" t="s">
        <v>9</v>
      </c>
      <c r="C251" s="25" t="s">
        <v>212</v>
      </c>
      <c r="D251" s="25" t="s">
        <v>355</v>
      </c>
      <c r="E251" s="25" t="s">
        <v>390</v>
      </c>
      <c r="F251" s="25" t="s">
        <v>362</v>
      </c>
      <c r="G251" s="25">
        <v>9490614952</v>
      </c>
      <c r="H251" s="25" t="s">
        <v>400</v>
      </c>
      <c r="I251" s="22">
        <v>1</v>
      </c>
      <c r="J251" s="22">
        <v>0</v>
      </c>
      <c r="K251" s="22">
        <v>0</v>
      </c>
      <c r="L251" s="22">
        <v>732</v>
      </c>
      <c r="M251" s="22">
        <v>0</v>
      </c>
      <c r="N251" s="26">
        <v>0</v>
      </c>
      <c r="O251" s="23">
        <f t="shared" si="9"/>
        <v>0</v>
      </c>
      <c r="P251" s="23">
        <f t="shared" si="10"/>
        <v>0</v>
      </c>
    </row>
    <row r="252" spans="1:16" x14ac:dyDescent="0.25">
      <c r="A252" s="22">
        <v>249</v>
      </c>
      <c r="B252" s="25" t="s">
        <v>9</v>
      </c>
      <c r="C252" s="25" t="s">
        <v>212</v>
      </c>
      <c r="D252" s="25" t="s">
        <v>355</v>
      </c>
      <c r="E252" s="25" t="s">
        <v>390</v>
      </c>
      <c r="F252" s="25" t="s">
        <v>289</v>
      </c>
      <c r="G252" s="25">
        <v>9490615493</v>
      </c>
      <c r="H252" s="25" t="s">
        <v>401</v>
      </c>
      <c r="I252" s="22">
        <v>1</v>
      </c>
      <c r="J252" s="22">
        <v>4</v>
      </c>
      <c r="K252" s="22">
        <v>11661</v>
      </c>
      <c r="L252" s="22">
        <v>207</v>
      </c>
      <c r="M252" s="22">
        <v>4</v>
      </c>
      <c r="N252" s="26">
        <v>0.13496527777777778</v>
      </c>
      <c r="O252" s="23">
        <f t="shared" si="9"/>
        <v>2413827</v>
      </c>
      <c r="P252" s="23">
        <f t="shared" si="10"/>
        <v>828</v>
      </c>
    </row>
    <row r="253" spans="1:16" x14ac:dyDescent="0.25">
      <c r="A253" s="22">
        <v>250</v>
      </c>
      <c r="B253" s="25" t="s">
        <v>9</v>
      </c>
      <c r="C253" s="25" t="s">
        <v>212</v>
      </c>
      <c r="D253" s="25" t="s">
        <v>355</v>
      </c>
      <c r="E253" s="25" t="s">
        <v>390</v>
      </c>
      <c r="F253" s="25" t="s">
        <v>402</v>
      </c>
      <c r="G253" s="25">
        <v>9490615498</v>
      </c>
      <c r="H253" s="25" t="s">
        <v>403</v>
      </c>
      <c r="I253" s="22">
        <v>1</v>
      </c>
      <c r="J253" s="22">
        <v>7</v>
      </c>
      <c r="K253" s="22">
        <v>14054</v>
      </c>
      <c r="L253" s="22">
        <v>2878</v>
      </c>
      <c r="M253" s="22">
        <v>7</v>
      </c>
      <c r="N253" s="26">
        <v>0.16266203703703705</v>
      </c>
      <c r="O253" s="23">
        <f t="shared" si="9"/>
        <v>40447412</v>
      </c>
      <c r="P253" s="23">
        <f t="shared" si="10"/>
        <v>20146</v>
      </c>
    </row>
    <row r="254" spans="1:16" x14ac:dyDescent="0.25">
      <c r="A254" s="22">
        <v>251</v>
      </c>
      <c r="B254" s="25" t="s">
        <v>9</v>
      </c>
      <c r="C254" s="25" t="s">
        <v>212</v>
      </c>
      <c r="D254" s="25" t="s">
        <v>355</v>
      </c>
      <c r="E254" s="25" t="s">
        <v>390</v>
      </c>
      <c r="F254" s="25" t="s">
        <v>404</v>
      </c>
      <c r="G254" s="25">
        <v>7382791706</v>
      </c>
      <c r="H254" s="25" t="s">
        <v>405</v>
      </c>
      <c r="I254" s="22">
        <v>1</v>
      </c>
      <c r="J254" s="22">
        <v>2</v>
      </c>
      <c r="K254" s="22">
        <v>10748</v>
      </c>
      <c r="L254" s="22">
        <v>1602</v>
      </c>
      <c r="M254" s="22">
        <v>2</v>
      </c>
      <c r="N254" s="26">
        <v>0.12439814814814815</v>
      </c>
      <c r="O254" s="23">
        <f t="shared" si="9"/>
        <v>17218296</v>
      </c>
      <c r="P254" s="23">
        <f t="shared" si="10"/>
        <v>3204</v>
      </c>
    </row>
    <row r="255" spans="1:16" x14ac:dyDescent="0.25">
      <c r="A255" s="22">
        <v>252</v>
      </c>
      <c r="B255" s="25" t="s">
        <v>9</v>
      </c>
      <c r="C255" s="25" t="s">
        <v>212</v>
      </c>
      <c r="D255" s="25" t="s">
        <v>355</v>
      </c>
      <c r="E255" s="25" t="s">
        <v>390</v>
      </c>
      <c r="F255" s="25" t="s">
        <v>404</v>
      </c>
      <c r="G255" s="25">
        <v>7382791706</v>
      </c>
      <c r="H255" s="25" t="s">
        <v>406</v>
      </c>
      <c r="I255" s="22">
        <v>1</v>
      </c>
      <c r="J255" s="22">
        <v>2</v>
      </c>
      <c r="K255" s="22">
        <v>10750</v>
      </c>
      <c r="L255" s="22">
        <v>2714</v>
      </c>
      <c r="M255" s="22">
        <v>2</v>
      </c>
      <c r="N255" s="26">
        <v>0.12442129629629629</v>
      </c>
      <c r="O255" s="23">
        <f t="shared" si="9"/>
        <v>29175500</v>
      </c>
      <c r="P255" s="23">
        <f t="shared" si="10"/>
        <v>5428</v>
      </c>
    </row>
    <row r="256" spans="1:16" x14ac:dyDescent="0.25">
      <c r="A256" s="22">
        <v>253</v>
      </c>
      <c r="B256" s="25" t="s">
        <v>9</v>
      </c>
      <c r="C256" s="25" t="s">
        <v>212</v>
      </c>
      <c r="D256" s="25" t="s">
        <v>355</v>
      </c>
      <c r="E256" s="25" t="s">
        <v>390</v>
      </c>
      <c r="F256" s="25" t="s">
        <v>404</v>
      </c>
      <c r="G256" s="25">
        <v>7382791706</v>
      </c>
      <c r="H256" s="25" t="s">
        <v>407</v>
      </c>
      <c r="I256" s="22">
        <v>1</v>
      </c>
      <c r="J256" s="22">
        <v>2</v>
      </c>
      <c r="K256" s="22">
        <v>10750</v>
      </c>
      <c r="L256" s="22">
        <v>915</v>
      </c>
      <c r="M256" s="22">
        <v>2</v>
      </c>
      <c r="N256" s="26">
        <v>0.12442129629629629</v>
      </c>
      <c r="O256" s="23">
        <f t="shared" si="9"/>
        <v>9836250</v>
      </c>
      <c r="P256" s="23">
        <f t="shared" si="10"/>
        <v>1830</v>
      </c>
    </row>
    <row r="257" spans="1:16" x14ac:dyDescent="0.25">
      <c r="A257" s="22">
        <v>254</v>
      </c>
      <c r="B257" s="25" t="s">
        <v>9</v>
      </c>
      <c r="C257" s="25" t="s">
        <v>212</v>
      </c>
      <c r="D257" s="25" t="s">
        <v>355</v>
      </c>
      <c r="E257" s="25" t="s">
        <v>390</v>
      </c>
      <c r="F257" s="25" t="s">
        <v>300</v>
      </c>
      <c r="G257" s="25">
        <v>8331019325</v>
      </c>
      <c r="H257" s="25" t="s">
        <v>408</v>
      </c>
      <c r="I257" s="22">
        <v>1</v>
      </c>
      <c r="J257" s="22">
        <v>2</v>
      </c>
      <c r="K257" s="22">
        <v>7968</v>
      </c>
      <c r="L257" s="22">
        <v>2719</v>
      </c>
      <c r="M257" s="22">
        <v>2</v>
      </c>
      <c r="N257" s="26">
        <v>9.2222222222222219E-2</v>
      </c>
      <c r="O257" s="23">
        <f t="shared" si="9"/>
        <v>21664992</v>
      </c>
      <c r="P257" s="23">
        <f t="shared" si="10"/>
        <v>5438</v>
      </c>
    </row>
    <row r="258" spans="1:16" x14ac:dyDescent="0.25">
      <c r="A258" s="22">
        <v>255</v>
      </c>
      <c r="B258" s="25" t="s">
        <v>9</v>
      </c>
      <c r="C258" s="25" t="s">
        <v>212</v>
      </c>
      <c r="D258" s="25" t="s">
        <v>409</v>
      </c>
      <c r="E258" s="25" t="s">
        <v>410</v>
      </c>
      <c r="F258" s="25" t="s">
        <v>411</v>
      </c>
      <c r="G258" s="25">
        <v>9490615487</v>
      </c>
      <c r="H258" s="25" t="s">
        <v>412</v>
      </c>
      <c r="I258" s="22">
        <v>1</v>
      </c>
      <c r="J258" s="22">
        <v>3</v>
      </c>
      <c r="K258" s="22">
        <v>7045</v>
      </c>
      <c r="L258" s="22">
        <v>3779</v>
      </c>
      <c r="M258" s="22">
        <v>3</v>
      </c>
      <c r="N258" s="26">
        <v>8.1539351851851849E-2</v>
      </c>
      <c r="O258" s="23">
        <f t="shared" si="9"/>
        <v>26623055</v>
      </c>
      <c r="P258" s="23">
        <f t="shared" si="10"/>
        <v>11337</v>
      </c>
    </row>
    <row r="259" spans="1:16" x14ac:dyDescent="0.25">
      <c r="A259" s="22">
        <v>256</v>
      </c>
      <c r="B259" s="25" t="s">
        <v>9</v>
      </c>
      <c r="C259" s="25" t="s">
        <v>212</v>
      </c>
      <c r="D259" s="25" t="s">
        <v>409</v>
      </c>
      <c r="E259" s="25" t="s">
        <v>410</v>
      </c>
      <c r="F259" s="25" t="s">
        <v>411</v>
      </c>
      <c r="G259" s="25">
        <v>9490615487</v>
      </c>
      <c r="H259" s="25" t="s">
        <v>413</v>
      </c>
      <c r="I259" s="22">
        <v>1</v>
      </c>
      <c r="J259" s="22">
        <v>4</v>
      </c>
      <c r="K259" s="22">
        <v>7962</v>
      </c>
      <c r="L259" s="22">
        <v>4273</v>
      </c>
      <c r="M259" s="22">
        <v>4</v>
      </c>
      <c r="N259" s="26">
        <v>9.2152777777777778E-2</v>
      </c>
      <c r="O259" s="23">
        <f t="shared" si="9"/>
        <v>34021626</v>
      </c>
      <c r="P259" s="23">
        <f t="shared" si="10"/>
        <v>17092</v>
      </c>
    </row>
    <row r="260" spans="1:16" x14ac:dyDescent="0.25">
      <c r="A260" s="22">
        <v>257</v>
      </c>
      <c r="B260" s="25" t="s">
        <v>9</v>
      </c>
      <c r="C260" s="25" t="s">
        <v>212</v>
      </c>
      <c r="D260" s="25" t="s">
        <v>409</v>
      </c>
      <c r="E260" s="25" t="s">
        <v>410</v>
      </c>
      <c r="F260" s="25" t="s">
        <v>411</v>
      </c>
      <c r="G260" s="25">
        <v>9490615487</v>
      </c>
      <c r="H260" s="25" t="s">
        <v>414</v>
      </c>
      <c r="I260" s="22">
        <v>1</v>
      </c>
      <c r="J260" s="22">
        <v>1</v>
      </c>
      <c r="K260" s="22">
        <v>2454</v>
      </c>
      <c r="L260" s="22">
        <v>619</v>
      </c>
      <c r="M260" s="22">
        <v>1</v>
      </c>
      <c r="N260" s="26">
        <v>2.8402777777777777E-2</v>
      </c>
      <c r="O260" s="23">
        <f t="shared" si="9"/>
        <v>1519026</v>
      </c>
      <c r="P260" s="23">
        <f t="shared" si="10"/>
        <v>619</v>
      </c>
    </row>
    <row r="261" spans="1:16" x14ac:dyDescent="0.25">
      <c r="A261" s="22">
        <v>258</v>
      </c>
      <c r="B261" s="25" t="s">
        <v>9</v>
      </c>
      <c r="C261" s="25" t="s">
        <v>212</v>
      </c>
      <c r="D261" s="25" t="s">
        <v>409</v>
      </c>
      <c r="E261" s="25" t="s">
        <v>410</v>
      </c>
      <c r="F261" s="25" t="s">
        <v>415</v>
      </c>
      <c r="G261" s="25">
        <v>9440841933</v>
      </c>
      <c r="H261" s="25" t="s">
        <v>416</v>
      </c>
      <c r="I261" s="22">
        <v>1</v>
      </c>
      <c r="J261" s="22">
        <v>4</v>
      </c>
      <c r="K261" s="22">
        <v>13001</v>
      </c>
      <c r="L261" s="22">
        <v>3283</v>
      </c>
      <c r="M261" s="22">
        <v>4</v>
      </c>
      <c r="N261" s="26">
        <v>0.15047453703703703</v>
      </c>
      <c r="O261" s="23">
        <f t="shared" si="9"/>
        <v>42682283</v>
      </c>
      <c r="P261" s="23">
        <f t="shared" si="10"/>
        <v>13132</v>
      </c>
    </row>
    <row r="262" spans="1:16" x14ac:dyDescent="0.25">
      <c r="A262" s="22">
        <v>259</v>
      </c>
      <c r="B262" s="25" t="s">
        <v>9</v>
      </c>
      <c r="C262" s="25" t="s">
        <v>212</v>
      </c>
      <c r="D262" s="25" t="s">
        <v>409</v>
      </c>
      <c r="E262" s="25" t="s">
        <v>410</v>
      </c>
      <c r="F262" s="25" t="s">
        <v>415</v>
      </c>
      <c r="G262" s="25">
        <v>9440841933</v>
      </c>
      <c r="H262" s="25" t="s">
        <v>417</v>
      </c>
      <c r="I262" s="22">
        <v>1</v>
      </c>
      <c r="J262" s="22">
        <v>8</v>
      </c>
      <c r="K262" s="22">
        <v>18854</v>
      </c>
      <c r="L262" s="22">
        <v>2999</v>
      </c>
      <c r="M262" s="22">
        <v>8</v>
      </c>
      <c r="N262" s="26">
        <v>0.2182175925925926</v>
      </c>
      <c r="O262" s="23">
        <f t="shared" si="9"/>
        <v>56543146</v>
      </c>
      <c r="P262" s="23">
        <f t="shared" si="10"/>
        <v>23992</v>
      </c>
    </row>
    <row r="263" spans="1:16" x14ac:dyDescent="0.25">
      <c r="A263" s="22">
        <v>260</v>
      </c>
      <c r="B263" s="25" t="s">
        <v>9</v>
      </c>
      <c r="C263" s="25" t="s">
        <v>212</v>
      </c>
      <c r="D263" s="25" t="s">
        <v>409</v>
      </c>
      <c r="E263" s="25" t="s">
        <v>410</v>
      </c>
      <c r="F263" s="25" t="s">
        <v>415</v>
      </c>
      <c r="G263" s="25">
        <v>9440841933</v>
      </c>
      <c r="H263" s="25" t="s">
        <v>418</v>
      </c>
      <c r="I263" s="22">
        <v>1</v>
      </c>
      <c r="J263" s="22">
        <v>4</v>
      </c>
      <c r="K263" s="22">
        <v>8105</v>
      </c>
      <c r="L263" s="22">
        <v>79</v>
      </c>
      <c r="M263" s="22">
        <v>4</v>
      </c>
      <c r="N263" s="26">
        <v>9.3807870370370375E-2</v>
      </c>
      <c r="O263" s="23">
        <f t="shared" si="9"/>
        <v>640295</v>
      </c>
      <c r="P263" s="23">
        <f t="shared" si="10"/>
        <v>316</v>
      </c>
    </row>
    <row r="264" spans="1:16" x14ac:dyDescent="0.25">
      <c r="A264" s="22">
        <v>261</v>
      </c>
      <c r="B264" s="25" t="s">
        <v>9</v>
      </c>
      <c r="C264" s="25" t="s">
        <v>212</v>
      </c>
      <c r="D264" s="25" t="s">
        <v>409</v>
      </c>
      <c r="E264" s="25" t="s">
        <v>410</v>
      </c>
      <c r="F264" s="25" t="s">
        <v>415</v>
      </c>
      <c r="G264" s="25">
        <v>9440841933</v>
      </c>
      <c r="H264" s="25" t="s">
        <v>419</v>
      </c>
      <c r="I264" s="22">
        <v>1</v>
      </c>
      <c r="J264" s="22">
        <v>4</v>
      </c>
      <c r="K264" s="22">
        <v>9175</v>
      </c>
      <c r="L264" s="22">
        <v>4164</v>
      </c>
      <c r="M264" s="22">
        <v>4</v>
      </c>
      <c r="N264" s="26">
        <v>0.10619212962962964</v>
      </c>
      <c r="O264" s="23">
        <f t="shared" si="9"/>
        <v>38204700</v>
      </c>
      <c r="P264" s="23">
        <f t="shared" si="10"/>
        <v>16656</v>
      </c>
    </row>
    <row r="265" spans="1:16" x14ac:dyDescent="0.25">
      <c r="A265" s="22">
        <v>262</v>
      </c>
      <c r="B265" s="25" t="s">
        <v>9</v>
      </c>
      <c r="C265" s="25" t="s">
        <v>212</v>
      </c>
      <c r="D265" s="25" t="s">
        <v>409</v>
      </c>
      <c r="E265" s="25" t="s">
        <v>410</v>
      </c>
      <c r="F265" s="25" t="s">
        <v>415</v>
      </c>
      <c r="G265" s="25">
        <v>9440841933</v>
      </c>
      <c r="H265" s="25" t="s">
        <v>420</v>
      </c>
      <c r="I265" s="22">
        <v>1</v>
      </c>
      <c r="J265" s="22">
        <v>5</v>
      </c>
      <c r="K265" s="22">
        <v>21400</v>
      </c>
      <c r="L265" s="22">
        <v>3377</v>
      </c>
      <c r="M265" s="22">
        <v>5</v>
      </c>
      <c r="N265" s="26">
        <v>0.24768518518518517</v>
      </c>
      <c r="O265" s="23">
        <f t="shared" si="9"/>
        <v>72267800</v>
      </c>
      <c r="P265" s="23">
        <f t="shared" si="10"/>
        <v>16885</v>
      </c>
    </row>
    <row r="266" spans="1:16" x14ac:dyDescent="0.25">
      <c r="A266" s="22">
        <v>263</v>
      </c>
      <c r="B266" s="25" t="s">
        <v>9</v>
      </c>
      <c r="C266" s="25" t="s">
        <v>212</v>
      </c>
      <c r="D266" s="25" t="s">
        <v>409</v>
      </c>
      <c r="E266" s="25" t="s">
        <v>421</v>
      </c>
      <c r="F266" s="25" t="s">
        <v>422</v>
      </c>
      <c r="G266" s="25">
        <v>8333068616</v>
      </c>
      <c r="H266" s="25" t="s">
        <v>423</v>
      </c>
      <c r="I266" s="22">
        <v>1</v>
      </c>
      <c r="J266" s="22">
        <v>4</v>
      </c>
      <c r="K266" s="22">
        <v>7179</v>
      </c>
      <c r="L266" s="22">
        <v>7496</v>
      </c>
      <c r="M266" s="22">
        <v>4</v>
      </c>
      <c r="N266" s="26">
        <v>8.3090277777777777E-2</v>
      </c>
      <c r="O266" s="23">
        <f t="shared" si="9"/>
        <v>53813784</v>
      </c>
      <c r="P266" s="23">
        <f t="shared" si="10"/>
        <v>29984</v>
      </c>
    </row>
    <row r="267" spans="1:16" x14ac:dyDescent="0.25">
      <c r="A267" s="22">
        <v>264</v>
      </c>
      <c r="B267" s="25" t="s">
        <v>9</v>
      </c>
      <c r="C267" s="25" t="s">
        <v>212</v>
      </c>
      <c r="D267" s="25" t="s">
        <v>409</v>
      </c>
      <c r="E267" s="25" t="s">
        <v>421</v>
      </c>
      <c r="F267" s="25" t="s">
        <v>422</v>
      </c>
      <c r="G267" s="25">
        <v>8333068616</v>
      </c>
      <c r="H267" s="25" t="s">
        <v>424</v>
      </c>
      <c r="I267" s="22">
        <v>1</v>
      </c>
      <c r="J267" s="22">
        <v>4</v>
      </c>
      <c r="K267" s="22">
        <v>9101</v>
      </c>
      <c r="L267" s="22">
        <v>1176</v>
      </c>
      <c r="M267" s="22">
        <v>4</v>
      </c>
      <c r="N267" s="26">
        <v>0.10533564814814815</v>
      </c>
      <c r="O267" s="23">
        <f t="shared" si="9"/>
        <v>10702776</v>
      </c>
      <c r="P267" s="23">
        <f t="shared" si="10"/>
        <v>4704</v>
      </c>
    </row>
    <row r="268" spans="1:16" x14ac:dyDescent="0.25">
      <c r="A268" s="22">
        <v>265</v>
      </c>
      <c r="B268" s="25" t="s">
        <v>9</v>
      </c>
      <c r="C268" s="25" t="s">
        <v>212</v>
      </c>
      <c r="D268" s="25" t="s">
        <v>409</v>
      </c>
      <c r="E268" s="25" t="s">
        <v>421</v>
      </c>
      <c r="F268" s="25" t="s">
        <v>422</v>
      </c>
      <c r="G268" s="25">
        <v>8333068616</v>
      </c>
      <c r="H268" s="25" t="s">
        <v>425</v>
      </c>
      <c r="I268" s="22">
        <v>1</v>
      </c>
      <c r="J268" s="22">
        <v>2</v>
      </c>
      <c r="K268" s="22">
        <v>4097</v>
      </c>
      <c r="L268" s="22">
        <v>4297</v>
      </c>
      <c r="M268" s="22">
        <v>2</v>
      </c>
      <c r="N268" s="26">
        <v>4.7418981481481479E-2</v>
      </c>
      <c r="O268" s="23">
        <f t="shared" si="9"/>
        <v>17604809</v>
      </c>
      <c r="P268" s="23">
        <f t="shared" si="10"/>
        <v>8594</v>
      </c>
    </row>
    <row r="269" spans="1:16" x14ac:dyDescent="0.25">
      <c r="A269" s="22">
        <v>266</v>
      </c>
      <c r="B269" s="25" t="s">
        <v>9</v>
      </c>
      <c r="C269" s="25" t="s">
        <v>212</v>
      </c>
      <c r="D269" s="25" t="s">
        <v>409</v>
      </c>
      <c r="E269" s="25" t="s">
        <v>421</v>
      </c>
      <c r="F269" s="25" t="s">
        <v>422</v>
      </c>
      <c r="G269" s="25">
        <v>8333068616</v>
      </c>
      <c r="H269" s="25" t="s">
        <v>426</v>
      </c>
      <c r="I269" s="22">
        <v>1</v>
      </c>
      <c r="J269" s="22">
        <v>2</v>
      </c>
      <c r="K269" s="22">
        <v>4201</v>
      </c>
      <c r="L269" s="22">
        <v>4735</v>
      </c>
      <c r="M269" s="22">
        <v>2</v>
      </c>
      <c r="N269" s="26">
        <v>4.8622685185185185E-2</v>
      </c>
      <c r="O269" s="23">
        <f t="shared" si="9"/>
        <v>19891735</v>
      </c>
      <c r="P269" s="23">
        <f t="shared" si="10"/>
        <v>9470</v>
      </c>
    </row>
    <row r="270" spans="1:16" x14ac:dyDescent="0.25">
      <c r="A270" s="22">
        <v>267</v>
      </c>
      <c r="B270" s="25" t="s">
        <v>9</v>
      </c>
      <c r="C270" s="25" t="s">
        <v>212</v>
      </c>
      <c r="D270" s="25" t="s">
        <v>409</v>
      </c>
      <c r="E270" s="25" t="s">
        <v>421</v>
      </c>
      <c r="F270" s="25" t="s">
        <v>427</v>
      </c>
      <c r="G270" s="25">
        <v>9490615488</v>
      </c>
      <c r="H270" s="25" t="s">
        <v>428</v>
      </c>
      <c r="I270" s="22">
        <v>1</v>
      </c>
      <c r="J270" s="22">
        <v>2</v>
      </c>
      <c r="K270" s="22">
        <v>5184</v>
      </c>
      <c r="L270" s="22">
        <v>784</v>
      </c>
      <c r="M270" s="22">
        <v>2</v>
      </c>
      <c r="N270" s="26">
        <v>0.06</v>
      </c>
      <c r="O270" s="23">
        <f t="shared" si="9"/>
        <v>4064256</v>
      </c>
      <c r="P270" s="23">
        <f t="shared" si="10"/>
        <v>1568</v>
      </c>
    </row>
    <row r="271" spans="1:16" x14ac:dyDescent="0.25">
      <c r="A271" s="22">
        <v>268</v>
      </c>
      <c r="B271" s="25" t="s">
        <v>9</v>
      </c>
      <c r="C271" s="25" t="s">
        <v>212</v>
      </c>
      <c r="D271" s="25" t="s">
        <v>409</v>
      </c>
      <c r="E271" s="25" t="s">
        <v>421</v>
      </c>
      <c r="F271" s="25" t="s">
        <v>259</v>
      </c>
      <c r="G271" s="25">
        <v>9490615486</v>
      </c>
      <c r="H271" s="25" t="s">
        <v>429</v>
      </c>
      <c r="I271" s="22">
        <v>1</v>
      </c>
      <c r="J271" s="22">
        <v>3</v>
      </c>
      <c r="K271" s="22">
        <v>8424</v>
      </c>
      <c r="L271" s="22">
        <v>2886</v>
      </c>
      <c r="M271" s="22">
        <v>3</v>
      </c>
      <c r="N271" s="26">
        <v>9.7500000000000003E-2</v>
      </c>
      <c r="O271" s="23">
        <f t="shared" si="9"/>
        <v>24311664</v>
      </c>
      <c r="P271" s="23">
        <f t="shared" si="10"/>
        <v>8658</v>
      </c>
    </row>
    <row r="272" spans="1:16" x14ac:dyDescent="0.25">
      <c r="A272" s="22">
        <v>269</v>
      </c>
      <c r="B272" s="25" t="s">
        <v>9</v>
      </c>
      <c r="C272" s="25" t="s">
        <v>212</v>
      </c>
      <c r="D272" s="25" t="s">
        <v>409</v>
      </c>
      <c r="E272" s="25" t="s">
        <v>421</v>
      </c>
      <c r="F272" s="25" t="s">
        <v>259</v>
      </c>
      <c r="G272" s="25">
        <v>9490615486</v>
      </c>
      <c r="H272" s="25" t="s">
        <v>430</v>
      </c>
      <c r="I272" s="22">
        <v>1</v>
      </c>
      <c r="J272" s="22">
        <v>4</v>
      </c>
      <c r="K272" s="22">
        <v>8846</v>
      </c>
      <c r="L272" s="22">
        <v>3917</v>
      </c>
      <c r="M272" s="22">
        <v>4</v>
      </c>
      <c r="N272" s="26">
        <v>0.10238425925925926</v>
      </c>
      <c r="O272" s="23">
        <f t="shared" si="9"/>
        <v>34649782</v>
      </c>
      <c r="P272" s="23">
        <f t="shared" si="10"/>
        <v>15668</v>
      </c>
    </row>
    <row r="273" spans="1:16" x14ac:dyDescent="0.25">
      <c r="A273" s="22">
        <v>270</v>
      </c>
      <c r="B273" s="25" t="s">
        <v>9</v>
      </c>
      <c r="C273" s="25" t="s">
        <v>212</v>
      </c>
      <c r="D273" s="25" t="s">
        <v>409</v>
      </c>
      <c r="E273" s="25" t="s">
        <v>421</v>
      </c>
      <c r="F273" s="25" t="s">
        <v>259</v>
      </c>
      <c r="G273" s="25">
        <v>9490615486</v>
      </c>
      <c r="H273" s="25" t="s">
        <v>431</v>
      </c>
      <c r="I273" s="22">
        <v>1</v>
      </c>
      <c r="J273" s="22">
        <v>4</v>
      </c>
      <c r="K273" s="22">
        <v>9093</v>
      </c>
      <c r="L273" s="22">
        <v>1761</v>
      </c>
      <c r="M273" s="22">
        <v>4</v>
      </c>
      <c r="N273" s="26">
        <v>0.10524305555555556</v>
      </c>
      <c r="O273" s="23">
        <f t="shared" si="9"/>
        <v>16012773</v>
      </c>
      <c r="P273" s="23">
        <f t="shared" si="10"/>
        <v>7044</v>
      </c>
    </row>
    <row r="274" spans="1:16" x14ac:dyDescent="0.25">
      <c r="A274" s="22">
        <v>271</v>
      </c>
      <c r="B274" s="25" t="s">
        <v>9</v>
      </c>
      <c r="C274" s="25" t="s">
        <v>212</v>
      </c>
      <c r="D274" s="25" t="s">
        <v>409</v>
      </c>
      <c r="E274" s="25" t="s">
        <v>421</v>
      </c>
      <c r="F274" s="25" t="s">
        <v>259</v>
      </c>
      <c r="G274" s="25">
        <v>9490615486</v>
      </c>
      <c r="H274" s="25" t="s">
        <v>432</v>
      </c>
      <c r="I274" s="22">
        <v>1</v>
      </c>
      <c r="J274" s="22">
        <v>2</v>
      </c>
      <c r="K274" s="22">
        <v>6480</v>
      </c>
      <c r="L274" s="22">
        <v>3122</v>
      </c>
      <c r="M274" s="22">
        <v>2</v>
      </c>
      <c r="N274" s="26">
        <v>7.4999999999999997E-2</v>
      </c>
      <c r="O274" s="23">
        <f t="shared" si="9"/>
        <v>20230560</v>
      </c>
      <c r="P274" s="23">
        <f t="shared" si="10"/>
        <v>6244</v>
      </c>
    </row>
    <row r="275" spans="1:16" x14ac:dyDescent="0.25">
      <c r="A275" s="22">
        <v>272</v>
      </c>
      <c r="B275" s="25" t="s">
        <v>9</v>
      </c>
      <c r="C275" s="25" t="s">
        <v>212</v>
      </c>
      <c r="D275" s="25" t="s">
        <v>409</v>
      </c>
      <c r="E275" s="25" t="s">
        <v>433</v>
      </c>
      <c r="F275" s="25" t="s">
        <v>434</v>
      </c>
      <c r="G275" s="25">
        <v>9581211013</v>
      </c>
      <c r="H275" s="25" t="s">
        <v>435</v>
      </c>
      <c r="I275" s="22">
        <v>1</v>
      </c>
      <c r="J275" s="22">
        <v>0</v>
      </c>
      <c r="K275" s="22">
        <v>0</v>
      </c>
      <c r="L275" s="22">
        <v>1336</v>
      </c>
      <c r="M275" s="22">
        <v>0</v>
      </c>
      <c r="N275" s="26">
        <v>0</v>
      </c>
      <c r="O275" s="23">
        <f t="shared" si="9"/>
        <v>0</v>
      </c>
      <c r="P275" s="23">
        <f t="shared" si="10"/>
        <v>0</v>
      </c>
    </row>
    <row r="276" spans="1:16" x14ac:dyDescent="0.25">
      <c r="A276" s="22">
        <v>273</v>
      </c>
      <c r="B276" s="25" t="s">
        <v>9</v>
      </c>
      <c r="C276" s="25" t="s">
        <v>212</v>
      </c>
      <c r="D276" s="25" t="s">
        <v>409</v>
      </c>
      <c r="E276" s="25" t="s">
        <v>433</v>
      </c>
      <c r="F276" s="25" t="s">
        <v>434</v>
      </c>
      <c r="G276" s="25">
        <v>9581211013</v>
      </c>
      <c r="H276" s="25" t="s">
        <v>436</v>
      </c>
      <c r="I276" s="22">
        <v>1</v>
      </c>
      <c r="J276" s="22">
        <v>0</v>
      </c>
      <c r="K276" s="22">
        <v>0</v>
      </c>
      <c r="L276" s="22">
        <v>327</v>
      </c>
      <c r="M276" s="22">
        <v>0</v>
      </c>
      <c r="N276" s="26">
        <v>0</v>
      </c>
      <c r="O276" s="23">
        <f t="shared" si="9"/>
        <v>0</v>
      </c>
      <c r="P276" s="23">
        <f t="shared" si="10"/>
        <v>0</v>
      </c>
    </row>
    <row r="277" spans="1:16" x14ac:dyDescent="0.25">
      <c r="A277" s="22">
        <v>274</v>
      </c>
      <c r="B277" s="25" t="s">
        <v>9</v>
      </c>
      <c r="C277" s="25" t="s">
        <v>212</v>
      </c>
      <c r="D277" s="25" t="s">
        <v>409</v>
      </c>
      <c r="E277" s="25" t="s">
        <v>433</v>
      </c>
      <c r="F277" s="25" t="s">
        <v>434</v>
      </c>
      <c r="G277" s="25">
        <v>9581211013</v>
      </c>
      <c r="H277" s="25" t="s">
        <v>437</v>
      </c>
      <c r="I277" s="22">
        <v>1</v>
      </c>
      <c r="J277" s="22">
        <v>0</v>
      </c>
      <c r="K277" s="22">
        <v>0</v>
      </c>
      <c r="L277" s="22">
        <v>789</v>
      </c>
      <c r="M277" s="22">
        <v>0</v>
      </c>
      <c r="N277" s="26">
        <v>0</v>
      </c>
      <c r="O277" s="23">
        <f t="shared" si="9"/>
        <v>0</v>
      </c>
      <c r="P277" s="23">
        <f t="shared" si="10"/>
        <v>0</v>
      </c>
    </row>
    <row r="278" spans="1:16" x14ac:dyDescent="0.25">
      <c r="A278" s="22">
        <v>275</v>
      </c>
      <c r="B278" s="25" t="s">
        <v>9</v>
      </c>
      <c r="C278" s="25" t="s">
        <v>212</v>
      </c>
      <c r="D278" s="25" t="s">
        <v>409</v>
      </c>
      <c r="E278" s="25" t="s">
        <v>433</v>
      </c>
      <c r="F278" s="25" t="s">
        <v>434</v>
      </c>
      <c r="G278" s="25">
        <v>9581211013</v>
      </c>
      <c r="H278" s="25" t="s">
        <v>438</v>
      </c>
      <c r="I278" s="22">
        <v>1</v>
      </c>
      <c r="J278" s="22">
        <v>0</v>
      </c>
      <c r="K278" s="22">
        <v>0</v>
      </c>
      <c r="L278" s="22">
        <v>238</v>
      </c>
      <c r="M278" s="22">
        <v>0</v>
      </c>
      <c r="N278" s="26">
        <v>0</v>
      </c>
      <c r="O278" s="23">
        <f t="shared" si="9"/>
        <v>0</v>
      </c>
      <c r="P278" s="23">
        <f t="shared" si="10"/>
        <v>0</v>
      </c>
    </row>
    <row r="279" spans="1:16" x14ac:dyDescent="0.25">
      <c r="A279" s="22">
        <v>276</v>
      </c>
      <c r="B279" s="25" t="s">
        <v>9</v>
      </c>
      <c r="C279" s="25" t="s">
        <v>212</v>
      </c>
      <c r="D279" s="25" t="s">
        <v>409</v>
      </c>
      <c r="E279" s="25" t="s">
        <v>433</v>
      </c>
      <c r="F279" s="25" t="s">
        <v>434</v>
      </c>
      <c r="G279" s="25">
        <v>9581211013</v>
      </c>
      <c r="H279" s="25" t="s">
        <v>439</v>
      </c>
      <c r="I279" s="22">
        <v>1</v>
      </c>
      <c r="J279" s="22">
        <v>0</v>
      </c>
      <c r="K279" s="22">
        <v>0</v>
      </c>
      <c r="L279" s="22">
        <v>1494</v>
      </c>
      <c r="M279" s="22">
        <v>0</v>
      </c>
      <c r="N279" s="26">
        <v>0</v>
      </c>
      <c r="O279" s="23">
        <f t="shared" si="9"/>
        <v>0</v>
      </c>
      <c r="P279" s="23">
        <f t="shared" si="10"/>
        <v>0</v>
      </c>
    </row>
    <row r="280" spans="1:16" x14ac:dyDescent="0.25">
      <c r="A280" s="22">
        <v>277</v>
      </c>
      <c r="B280" s="25" t="s">
        <v>9</v>
      </c>
      <c r="C280" s="25" t="s">
        <v>212</v>
      </c>
      <c r="D280" s="25" t="s">
        <v>409</v>
      </c>
      <c r="E280" s="25" t="s">
        <v>433</v>
      </c>
      <c r="F280" s="25" t="s">
        <v>434</v>
      </c>
      <c r="G280" s="25">
        <v>9581211013</v>
      </c>
      <c r="H280" s="25" t="s">
        <v>440</v>
      </c>
      <c r="I280" s="22">
        <v>1</v>
      </c>
      <c r="J280" s="22">
        <v>0</v>
      </c>
      <c r="K280" s="22">
        <v>0</v>
      </c>
      <c r="L280" s="27"/>
      <c r="M280" s="22">
        <v>0</v>
      </c>
      <c r="N280" s="26">
        <v>0</v>
      </c>
      <c r="O280" s="23">
        <f t="shared" si="9"/>
        <v>0</v>
      </c>
      <c r="P280" s="23">
        <f t="shared" si="10"/>
        <v>0</v>
      </c>
    </row>
    <row r="281" spans="1:16" x14ac:dyDescent="0.25">
      <c r="A281" s="22">
        <v>278</v>
      </c>
      <c r="B281" s="25" t="s">
        <v>9</v>
      </c>
      <c r="C281" s="25" t="s">
        <v>212</v>
      </c>
      <c r="D281" s="25" t="s">
        <v>409</v>
      </c>
      <c r="E281" s="25" t="s">
        <v>433</v>
      </c>
      <c r="F281" s="25" t="s">
        <v>427</v>
      </c>
      <c r="G281" s="25">
        <v>9490615488</v>
      </c>
      <c r="H281" s="25" t="s">
        <v>441</v>
      </c>
      <c r="I281" s="22">
        <v>1</v>
      </c>
      <c r="J281" s="22">
        <v>0</v>
      </c>
      <c r="K281" s="22">
        <v>0</v>
      </c>
      <c r="L281" s="22">
        <v>1291</v>
      </c>
      <c r="M281" s="22">
        <v>0</v>
      </c>
      <c r="N281" s="26">
        <v>0</v>
      </c>
      <c r="O281" s="23">
        <f t="shared" ref="O281:O344" si="11">K281*L281</f>
        <v>0</v>
      </c>
      <c r="P281" s="23">
        <f t="shared" ref="P281:P344" si="12">J281*L281</f>
        <v>0</v>
      </c>
    </row>
    <row r="282" spans="1:16" x14ac:dyDescent="0.25">
      <c r="A282" s="22">
        <v>279</v>
      </c>
      <c r="B282" s="25" t="s">
        <v>9</v>
      </c>
      <c r="C282" s="25" t="s">
        <v>212</v>
      </c>
      <c r="D282" s="25" t="s">
        <v>409</v>
      </c>
      <c r="E282" s="25" t="s">
        <v>433</v>
      </c>
      <c r="F282" s="25" t="s">
        <v>427</v>
      </c>
      <c r="G282" s="25">
        <v>9490615488</v>
      </c>
      <c r="H282" s="25" t="s">
        <v>442</v>
      </c>
      <c r="I282" s="22">
        <v>1</v>
      </c>
      <c r="J282" s="22">
        <v>0</v>
      </c>
      <c r="K282" s="22">
        <v>0</v>
      </c>
      <c r="L282" s="22">
        <v>1</v>
      </c>
      <c r="M282" s="22">
        <v>0</v>
      </c>
      <c r="N282" s="26">
        <v>0</v>
      </c>
      <c r="O282" s="23">
        <f t="shared" si="11"/>
        <v>0</v>
      </c>
      <c r="P282" s="23">
        <f t="shared" si="12"/>
        <v>0</v>
      </c>
    </row>
    <row r="283" spans="1:16" x14ac:dyDescent="0.25">
      <c r="A283" s="22">
        <v>280</v>
      </c>
      <c r="B283" s="25" t="s">
        <v>9</v>
      </c>
      <c r="C283" s="25" t="s">
        <v>212</v>
      </c>
      <c r="D283" s="25" t="s">
        <v>409</v>
      </c>
      <c r="E283" s="25" t="s">
        <v>433</v>
      </c>
      <c r="F283" s="25" t="s">
        <v>427</v>
      </c>
      <c r="G283" s="25">
        <v>9490615488</v>
      </c>
      <c r="H283" s="25" t="s">
        <v>443</v>
      </c>
      <c r="I283" s="22">
        <v>1</v>
      </c>
      <c r="J283" s="22">
        <v>0</v>
      </c>
      <c r="K283" s="22">
        <v>0</v>
      </c>
      <c r="L283" s="22">
        <v>999</v>
      </c>
      <c r="M283" s="22">
        <v>0</v>
      </c>
      <c r="N283" s="26">
        <v>0</v>
      </c>
      <c r="O283" s="23">
        <f t="shared" si="11"/>
        <v>0</v>
      </c>
      <c r="P283" s="23">
        <f t="shared" si="12"/>
        <v>0</v>
      </c>
    </row>
    <row r="284" spans="1:16" x14ac:dyDescent="0.25">
      <c r="A284" s="22">
        <v>281</v>
      </c>
      <c r="B284" s="25" t="s">
        <v>9</v>
      </c>
      <c r="C284" s="25" t="s">
        <v>212</v>
      </c>
      <c r="D284" s="25" t="s">
        <v>409</v>
      </c>
      <c r="E284" s="25" t="s">
        <v>433</v>
      </c>
      <c r="F284" s="25" t="s">
        <v>427</v>
      </c>
      <c r="G284" s="25">
        <v>9490615488</v>
      </c>
      <c r="H284" s="25" t="s">
        <v>444</v>
      </c>
      <c r="I284" s="22">
        <v>1</v>
      </c>
      <c r="J284" s="22">
        <v>5</v>
      </c>
      <c r="K284" s="22">
        <v>8928</v>
      </c>
      <c r="L284" s="22">
        <v>632</v>
      </c>
      <c r="M284" s="22">
        <v>5</v>
      </c>
      <c r="N284" s="26">
        <v>0.10333333333333333</v>
      </c>
      <c r="O284" s="23">
        <f t="shared" si="11"/>
        <v>5642496</v>
      </c>
      <c r="P284" s="23">
        <f t="shared" si="12"/>
        <v>3160</v>
      </c>
    </row>
    <row r="285" spans="1:16" x14ac:dyDescent="0.25">
      <c r="A285" s="22">
        <v>282</v>
      </c>
      <c r="B285" s="25" t="s">
        <v>9</v>
      </c>
      <c r="C285" s="25" t="s">
        <v>212</v>
      </c>
      <c r="D285" s="25" t="s">
        <v>409</v>
      </c>
      <c r="E285" s="25" t="s">
        <v>433</v>
      </c>
      <c r="F285" s="25" t="s">
        <v>268</v>
      </c>
      <c r="G285" s="25">
        <v>9490615491</v>
      </c>
      <c r="H285" s="25" t="s">
        <v>445</v>
      </c>
      <c r="I285" s="22">
        <v>1</v>
      </c>
      <c r="J285" s="22">
        <v>1</v>
      </c>
      <c r="K285" s="22">
        <v>2742</v>
      </c>
      <c r="L285" s="22">
        <v>973</v>
      </c>
      <c r="M285" s="22">
        <v>1</v>
      </c>
      <c r="N285" s="26">
        <v>3.1736111111111111E-2</v>
      </c>
      <c r="O285" s="23">
        <f t="shared" si="11"/>
        <v>2667966</v>
      </c>
      <c r="P285" s="23">
        <f t="shared" si="12"/>
        <v>973</v>
      </c>
    </row>
    <row r="286" spans="1:16" x14ac:dyDescent="0.25">
      <c r="A286" s="22">
        <v>283</v>
      </c>
      <c r="B286" s="25" t="s">
        <v>9</v>
      </c>
      <c r="C286" s="25" t="s">
        <v>212</v>
      </c>
      <c r="D286" s="25" t="s">
        <v>409</v>
      </c>
      <c r="E286" s="25" t="s">
        <v>433</v>
      </c>
      <c r="F286" s="25" t="s">
        <v>268</v>
      </c>
      <c r="G286" s="25">
        <v>9490615491</v>
      </c>
      <c r="H286" s="25" t="s">
        <v>446</v>
      </c>
      <c r="I286" s="22">
        <v>1</v>
      </c>
      <c r="J286" s="22">
        <v>2</v>
      </c>
      <c r="K286" s="22">
        <v>8016</v>
      </c>
      <c r="L286" s="22">
        <v>5596</v>
      </c>
      <c r="M286" s="22">
        <v>2</v>
      </c>
      <c r="N286" s="26">
        <v>9.2777777777777778E-2</v>
      </c>
      <c r="O286" s="23">
        <f t="shared" si="11"/>
        <v>44857536</v>
      </c>
      <c r="P286" s="23">
        <f t="shared" si="12"/>
        <v>11192</v>
      </c>
    </row>
    <row r="287" spans="1:16" x14ac:dyDescent="0.25">
      <c r="A287" s="22">
        <v>284</v>
      </c>
      <c r="B287" s="25" t="s">
        <v>9</v>
      </c>
      <c r="C287" s="25" t="s">
        <v>212</v>
      </c>
      <c r="D287" s="25" t="s">
        <v>409</v>
      </c>
      <c r="E287" s="25" t="s">
        <v>433</v>
      </c>
      <c r="F287" s="25" t="s">
        <v>268</v>
      </c>
      <c r="G287" s="25">
        <v>9490615491</v>
      </c>
      <c r="H287" s="25" t="s">
        <v>447</v>
      </c>
      <c r="I287" s="22">
        <v>1</v>
      </c>
      <c r="J287" s="22">
        <v>3</v>
      </c>
      <c r="K287" s="22">
        <v>4284</v>
      </c>
      <c r="L287" s="22">
        <v>5080</v>
      </c>
      <c r="M287" s="22">
        <v>3</v>
      </c>
      <c r="N287" s="26">
        <v>4.9583333333333333E-2</v>
      </c>
      <c r="O287" s="23">
        <f t="shared" si="11"/>
        <v>21762720</v>
      </c>
      <c r="P287" s="23">
        <f t="shared" si="12"/>
        <v>15240</v>
      </c>
    </row>
    <row r="288" spans="1:16" x14ac:dyDescent="0.25">
      <c r="A288" s="22">
        <v>285</v>
      </c>
      <c r="B288" s="25" t="s">
        <v>9</v>
      </c>
      <c r="C288" s="25" t="s">
        <v>448</v>
      </c>
      <c r="D288" s="25" t="s">
        <v>449</v>
      </c>
      <c r="E288" s="25" t="s">
        <v>450</v>
      </c>
      <c r="F288" s="25" t="s">
        <v>451</v>
      </c>
      <c r="G288" s="25">
        <v>9490615591</v>
      </c>
      <c r="H288" s="25" t="s">
        <v>452</v>
      </c>
      <c r="I288" s="22">
        <v>1</v>
      </c>
      <c r="J288" s="22">
        <v>18</v>
      </c>
      <c r="K288" s="22">
        <v>51444</v>
      </c>
      <c r="L288" s="22">
        <v>84</v>
      </c>
      <c r="M288" s="22">
        <v>18</v>
      </c>
      <c r="N288" s="26">
        <v>0.59541666666666671</v>
      </c>
      <c r="O288" s="23">
        <f t="shared" si="11"/>
        <v>4321296</v>
      </c>
      <c r="P288" s="23">
        <f t="shared" si="12"/>
        <v>1512</v>
      </c>
    </row>
    <row r="289" spans="1:16" x14ac:dyDescent="0.25">
      <c r="A289" s="22">
        <v>286</v>
      </c>
      <c r="B289" s="25" t="s">
        <v>9</v>
      </c>
      <c r="C289" s="25" t="s">
        <v>448</v>
      </c>
      <c r="D289" s="25" t="s">
        <v>448</v>
      </c>
      <c r="E289" s="25" t="s">
        <v>453</v>
      </c>
      <c r="F289" s="25" t="s">
        <v>454</v>
      </c>
      <c r="G289" s="25">
        <v>8331095496</v>
      </c>
      <c r="H289" s="25" t="s">
        <v>455</v>
      </c>
      <c r="I289" s="22">
        <v>1</v>
      </c>
      <c r="J289" s="22">
        <v>20</v>
      </c>
      <c r="K289" s="22">
        <v>58248</v>
      </c>
      <c r="L289" s="22">
        <v>864</v>
      </c>
      <c r="M289" s="22">
        <v>20</v>
      </c>
      <c r="N289" s="26">
        <v>0.67416666666666669</v>
      </c>
      <c r="O289" s="23">
        <f t="shared" si="11"/>
        <v>50326272</v>
      </c>
      <c r="P289" s="23">
        <f t="shared" si="12"/>
        <v>17280</v>
      </c>
    </row>
    <row r="290" spans="1:16" x14ac:dyDescent="0.25">
      <c r="A290" s="22">
        <v>287</v>
      </c>
      <c r="B290" s="25" t="s">
        <v>9</v>
      </c>
      <c r="C290" s="25" t="s">
        <v>448</v>
      </c>
      <c r="D290" s="25" t="s">
        <v>448</v>
      </c>
      <c r="E290" s="25" t="s">
        <v>453</v>
      </c>
      <c r="F290" s="25" t="s">
        <v>454</v>
      </c>
      <c r="G290" s="25">
        <v>8331095496</v>
      </c>
      <c r="H290" s="25" t="s">
        <v>456</v>
      </c>
      <c r="I290" s="22">
        <v>1</v>
      </c>
      <c r="J290" s="22">
        <v>23</v>
      </c>
      <c r="K290" s="22">
        <v>65871</v>
      </c>
      <c r="L290" s="22">
        <v>3347</v>
      </c>
      <c r="M290" s="22">
        <v>23</v>
      </c>
      <c r="N290" s="26">
        <v>0.76239583333333338</v>
      </c>
      <c r="O290" s="23">
        <f t="shared" si="11"/>
        <v>220470237</v>
      </c>
      <c r="P290" s="23">
        <f t="shared" si="12"/>
        <v>76981</v>
      </c>
    </row>
    <row r="291" spans="1:16" x14ac:dyDescent="0.25">
      <c r="A291" s="22">
        <v>288</v>
      </c>
      <c r="B291" s="25" t="s">
        <v>9</v>
      </c>
      <c r="C291" s="25" t="s">
        <v>448</v>
      </c>
      <c r="D291" s="25" t="s">
        <v>448</v>
      </c>
      <c r="E291" s="25" t="s">
        <v>453</v>
      </c>
      <c r="F291" s="25" t="s">
        <v>457</v>
      </c>
      <c r="G291" s="25">
        <v>9490615578</v>
      </c>
      <c r="H291" s="25" t="s">
        <v>458</v>
      </c>
      <c r="I291" s="22">
        <v>1</v>
      </c>
      <c r="J291" s="22">
        <v>12</v>
      </c>
      <c r="K291" s="22">
        <v>31524</v>
      </c>
      <c r="L291" s="22">
        <v>1590</v>
      </c>
      <c r="M291" s="22">
        <v>12</v>
      </c>
      <c r="N291" s="26">
        <v>0.36486111111111114</v>
      </c>
      <c r="O291" s="23">
        <f t="shared" si="11"/>
        <v>50123160</v>
      </c>
      <c r="P291" s="23">
        <f t="shared" si="12"/>
        <v>19080</v>
      </c>
    </row>
    <row r="292" spans="1:16" x14ac:dyDescent="0.25">
      <c r="A292" s="22">
        <v>289</v>
      </c>
      <c r="B292" s="25" t="s">
        <v>9</v>
      </c>
      <c r="C292" s="25" t="s">
        <v>448</v>
      </c>
      <c r="D292" s="25" t="s">
        <v>448</v>
      </c>
      <c r="E292" s="25" t="s">
        <v>453</v>
      </c>
      <c r="F292" s="25" t="s">
        <v>457</v>
      </c>
      <c r="G292" s="25">
        <v>9490615578</v>
      </c>
      <c r="H292" s="25" t="s">
        <v>459</v>
      </c>
      <c r="I292" s="22">
        <v>1</v>
      </c>
      <c r="J292" s="22">
        <v>5</v>
      </c>
      <c r="K292" s="22">
        <v>21838</v>
      </c>
      <c r="L292" s="22">
        <v>10</v>
      </c>
      <c r="M292" s="22">
        <v>5</v>
      </c>
      <c r="N292" s="26">
        <v>0.25275462962962963</v>
      </c>
      <c r="O292" s="23">
        <f t="shared" si="11"/>
        <v>218380</v>
      </c>
      <c r="P292" s="23">
        <f t="shared" si="12"/>
        <v>50</v>
      </c>
    </row>
    <row r="293" spans="1:16" x14ac:dyDescent="0.25">
      <c r="A293" s="22">
        <v>290</v>
      </c>
      <c r="B293" s="25" t="s">
        <v>9</v>
      </c>
      <c r="C293" s="25" t="s">
        <v>448</v>
      </c>
      <c r="D293" s="25" t="s">
        <v>448</v>
      </c>
      <c r="E293" s="25" t="s">
        <v>453</v>
      </c>
      <c r="F293" s="25" t="s">
        <v>457</v>
      </c>
      <c r="G293" s="25">
        <v>9490615578</v>
      </c>
      <c r="H293" s="25" t="s">
        <v>460</v>
      </c>
      <c r="I293" s="22">
        <v>1</v>
      </c>
      <c r="J293" s="22">
        <v>5</v>
      </c>
      <c r="K293" s="22">
        <v>16680</v>
      </c>
      <c r="L293" s="22">
        <v>7232</v>
      </c>
      <c r="M293" s="22">
        <v>5</v>
      </c>
      <c r="N293" s="26">
        <v>0.19305555555555556</v>
      </c>
      <c r="O293" s="23">
        <f t="shared" si="11"/>
        <v>120629760</v>
      </c>
      <c r="P293" s="23">
        <f t="shared" si="12"/>
        <v>36160</v>
      </c>
    </row>
    <row r="294" spans="1:16" x14ac:dyDescent="0.25">
      <c r="A294" s="22">
        <v>291</v>
      </c>
      <c r="B294" s="25" t="s">
        <v>9</v>
      </c>
      <c r="C294" s="25" t="s">
        <v>448</v>
      </c>
      <c r="D294" s="25" t="s">
        <v>448</v>
      </c>
      <c r="E294" s="25" t="s">
        <v>453</v>
      </c>
      <c r="F294" s="25" t="s">
        <v>457</v>
      </c>
      <c r="G294" s="25">
        <v>9490615578</v>
      </c>
      <c r="H294" s="25" t="s">
        <v>461</v>
      </c>
      <c r="I294" s="22">
        <v>1</v>
      </c>
      <c r="J294" s="22">
        <v>5</v>
      </c>
      <c r="K294" s="22">
        <v>16680</v>
      </c>
      <c r="L294" s="22">
        <v>1723</v>
      </c>
      <c r="M294" s="22">
        <v>5</v>
      </c>
      <c r="N294" s="26">
        <v>0.19305555555555556</v>
      </c>
      <c r="O294" s="23">
        <f t="shared" si="11"/>
        <v>28739640</v>
      </c>
      <c r="P294" s="23">
        <f t="shared" si="12"/>
        <v>8615</v>
      </c>
    </row>
    <row r="295" spans="1:16" x14ac:dyDescent="0.25">
      <c r="A295" s="22">
        <v>292</v>
      </c>
      <c r="B295" s="25" t="s">
        <v>9</v>
      </c>
      <c r="C295" s="25" t="s">
        <v>448</v>
      </c>
      <c r="D295" s="25" t="s">
        <v>448</v>
      </c>
      <c r="E295" s="25" t="s">
        <v>453</v>
      </c>
      <c r="F295" s="25" t="s">
        <v>462</v>
      </c>
      <c r="G295" s="25">
        <v>9490615501</v>
      </c>
      <c r="H295" s="25" t="s">
        <v>463</v>
      </c>
      <c r="I295" s="22">
        <v>1</v>
      </c>
      <c r="J295" s="22">
        <v>19</v>
      </c>
      <c r="K295" s="22">
        <v>59040</v>
      </c>
      <c r="L295" s="22">
        <v>1905</v>
      </c>
      <c r="M295" s="22">
        <v>19</v>
      </c>
      <c r="N295" s="26">
        <v>0.68333333333333335</v>
      </c>
      <c r="O295" s="23">
        <f t="shared" si="11"/>
        <v>112471200</v>
      </c>
      <c r="P295" s="23">
        <f t="shared" si="12"/>
        <v>36195</v>
      </c>
    </row>
    <row r="296" spans="1:16" x14ac:dyDescent="0.25">
      <c r="A296" s="22">
        <v>293</v>
      </c>
      <c r="B296" s="25" t="s">
        <v>9</v>
      </c>
      <c r="C296" s="25" t="s">
        <v>448</v>
      </c>
      <c r="D296" s="25" t="s">
        <v>448</v>
      </c>
      <c r="E296" s="25" t="s">
        <v>453</v>
      </c>
      <c r="F296" s="25" t="s">
        <v>462</v>
      </c>
      <c r="G296" s="25">
        <v>9490615501</v>
      </c>
      <c r="H296" s="25" t="s">
        <v>464</v>
      </c>
      <c r="I296" s="22">
        <v>1</v>
      </c>
      <c r="J296" s="22">
        <v>16</v>
      </c>
      <c r="K296" s="22">
        <v>34889</v>
      </c>
      <c r="L296" s="22">
        <v>5512</v>
      </c>
      <c r="M296" s="22">
        <v>16</v>
      </c>
      <c r="N296" s="26">
        <v>0.40380787037037036</v>
      </c>
      <c r="O296" s="23">
        <f t="shared" si="11"/>
        <v>192308168</v>
      </c>
      <c r="P296" s="23">
        <f t="shared" si="12"/>
        <v>88192</v>
      </c>
    </row>
    <row r="297" spans="1:16" x14ac:dyDescent="0.25">
      <c r="A297" s="22">
        <v>294</v>
      </c>
      <c r="B297" s="25" t="s">
        <v>9</v>
      </c>
      <c r="C297" s="25" t="s">
        <v>448</v>
      </c>
      <c r="D297" s="25" t="s">
        <v>448</v>
      </c>
      <c r="E297" s="25" t="s">
        <v>453</v>
      </c>
      <c r="F297" s="25" t="s">
        <v>462</v>
      </c>
      <c r="G297" s="25">
        <v>9490615501</v>
      </c>
      <c r="H297" s="25" t="s">
        <v>465</v>
      </c>
      <c r="I297" s="22">
        <v>1</v>
      </c>
      <c r="J297" s="22">
        <v>15</v>
      </c>
      <c r="K297" s="22">
        <v>35873</v>
      </c>
      <c r="L297" s="22">
        <v>4063</v>
      </c>
      <c r="M297" s="22">
        <v>15</v>
      </c>
      <c r="N297" s="26">
        <v>0.41519675925925925</v>
      </c>
      <c r="O297" s="23">
        <f t="shared" si="11"/>
        <v>145751999</v>
      </c>
      <c r="P297" s="23">
        <f t="shared" si="12"/>
        <v>60945</v>
      </c>
    </row>
    <row r="298" spans="1:16" x14ac:dyDescent="0.25">
      <c r="A298" s="22">
        <v>295</v>
      </c>
      <c r="B298" s="25" t="s">
        <v>9</v>
      </c>
      <c r="C298" s="25" t="s">
        <v>448</v>
      </c>
      <c r="D298" s="25" t="s">
        <v>466</v>
      </c>
      <c r="E298" s="25" t="s">
        <v>467</v>
      </c>
      <c r="F298" s="25" t="s">
        <v>468</v>
      </c>
      <c r="G298" s="25">
        <v>7382231732</v>
      </c>
      <c r="H298" s="25" t="s">
        <v>469</v>
      </c>
      <c r="I298" s="22">
        <v>1</v>
      </c>
      <c r="J298" s="22">
        <v>22</v>
      </c>
      <c r="K298" s="22">
        <v>63180</v>
      </c>
      <c r="L298" s="22">
        <v>187</v>
      </c>
      <c r="M298" s="22">
        <v>22</v>
      </c>
      <c r="N298" s="26">
        <v>0.73124999999999996</v>
      </c>
      <c r="O298" s="23">
        <f t="shared" si="11"/>
        <v>11814660</v>
      </c>
      <c r="P298" s="23">
        <f t="shared" si="12"/>
        <v>4114</v>
      </c>
    </row>
    <row r="299" spans="1:16" x14ac:dyDescent="0.25">
      <c r="A299" s="22">
        <v>296</v>
      </c>
      <c r="B299" s="25" t="s">
        <v>9</v>
      </c>
      <c r="C299" s="25" t="s">
        <v>448</v>
      </c>
      <c r="D299" s="25" t="s">
        <v>466</v>
      </c>
      <c r="E299" s="25" t="s">
        <v>467</v>
      </c>
      <c r="F299" s="25" t="s">
        <v>468</v>
      </c>
      <c r="G299" s="25">
        <v>7382231732</v>
      </c>
      <c r="H299" s="25" t="s">
        <v>470</v>
      </c>
      <c r="I299" s="22">
        <v>1</v>
      </c>
      <c r="J299" s="22">
        <v>19</v>
      </c>
      <c r="K299" s="22">
        <v>43443</v>
      </c>
      <c r="L299" s="22">
        <v>3410</v>
      </c>
      <c r="M299" s="22">
        <v>19</v>
      </c>
      <c r="N299" s="26">
        <v>0.5028125</v>
      </c>
      <c r="O299" s="23">
        <f t="shared" si="11"/>
        <v>148140630</v>
      </c>
      <c r="P299" s="23">
        <f t="shared" si="12"/>
        <v>64790</v>
      </c>
    </row>
    <row r="300" spans="1:16" x14ac:dyDescent="0.25">
      <c r="A300" s="22">
        <v>297</v>
      </c>
      <c r="B300" s="25" t="s">
        <v>9</v>
      </c>
      <c r="C300" s="25" t="s">
        <v>448</v>
      </c>
      <c r="D300" s="25" t="s">
        <v>466</v>
      </c>
      <c r="E300" s="25" t="s">
        <v>467</v>
      </c>
      <c r="F300" s="25" t="s">
        <v>468</v>
      </c>
      <c r="G300" s="25">
        <v>7382231732</v>
      </c>
      <c r="H300" s="25" t="s">
        <v>471</v>
      </c>
      <c r="I300" s="22">
        <v>1</v>
      </c>
      <c r="J300" s="22">
        <v>22</v>
      </c>
      <c r="K300" s="22">
        <v>48276</v>
      </c>
      <c r="L300" s="22">
        <v>4367</v>
      </c>
      <c r="M300" s="22">
        <v>22</v>
      </c>
      <c r="N300" s="26">
        <v>0.55874999999999997</v>
      </c>
      <c r="O300" s="23">
        <f t="shared" si="11"/>
        <v>210821292</v>
      </c>
      <c r="P300" s="23">
        <f t="shared" si="12"/>
        <v>96074</v>
      </c>
    </row>
    <row r="301" spans="1:16" x14ac:dyDescent="0.25">
      <c r="A301" s="22">
        <v>298</v>
      </c>
      <c r="B301" s="25" t="s">
        <v>9</v>
      </c>
      <c r="C301" s="25" t="s">
        <v>448</v>
      </c>
      <c r="D301" s="25" t="s">
        <v>466</v>
      </c>
      <c r="E301" s="25" t="s">
        <v>467</v>
      </c>
      <c r="F301" s="25" t="s">
        <v>472</v>
      </c>
      <c r="G301" s="25">
        <v>9491052200</v>
      </c>
      <c r="H301" s="25" t="s">
        <v>473</v>
      </c>
      <c r="I301" s="22">
        <v>1</v>
      </c>
      <c r="J301" s="22">
        <v>13</v>
      </c>
      <c r="K301" s="22">
        <v>26489</v>
      </c>
      <c r="L301" s="22">
        <v>2388</v>
      </c>
      <c r="M301" s="22">
        <v>13</v>
      </c>
      <c r="N301" s="26">
        <v>0.30658564814814815</v>
      </c>
      <c r="O301" s="23">
        <f t="shared" si="11"/>
        <v>63255732</v>
      </c>
      <c r="P301" s="23">
        <f t="shared" si="12"/>
        <v>31044</v>
      </c>
    </row>
    <row r="302" spans="1:16" x14ac:dyDescent="0.25">
      <c r="A302" s="22">
        <v>299</v>
      </c>
      <c r="B302" s="25" t="s">
        <v>9</v>
      </c>
      <c r="C302" s="25" t="s">
        <v>448</v>
      </c>
      <c r="D302" s="25" t="s">
        <v>466</v>
      </c>
      <c r="E302" s="25" t="s">
        <v>467</v>
      </c>
      <c r="F302" s="25" t="s">
        <v>472</v>
      </c>
      <c r="G302" s="25">
        <v>9491052200</v>
      </c>
      <c r="H302" s="25" t="s">
        <v>474</v>
      </c>
      <c r="I302" s="22">
        <v>1</v>
      </c>
      <c r="J302" s="22">
        <v>4</v>
      </c>
      <c r="K302" s="22">
        <v>14278</v>
      </c>
      <c r="L302" s="22">
        <v>2532</v>
      </c>
      <c r="M302" s="22">
        <v>4</v>
      </c>
      <c r="N302" s="26">
        <v>0.16525462962962964</v>
      </c>
      <c r="O302" s="23">
        <f t="shared" si="11"/>
        <v>36151896</v>
      </c>
      <c r="P302" s="23">
        <f t="shared" si="12"/>
        <v>10128</v>
      </c>
    </row>
    <row r="303" spans="1:16" x14ac:dyDescent="0.25">
      <c r="A303" s="22">
        <v>300</v>
      </c>
      <c r="B303" s="25" t="s">
        <v>9</v>
      </c>
      <c r="C303" s="25" t="s">
        <v>448</v>
      </c>
      <c r="D303" s="25" t="s">
        <v>466</v>
      </c>
      <c r="E303" s="25" t="s">
        <v>467</v>
      </c>
      <c r="F303" s="25" t="s">
        <v>475</v>
      </c>
      <c r="G303" s="25">
        <v>9490615583</v>
      </c>
      <c r="H303" s="25" t="s">
        <v>476</v>
      </c>
      <c r="I303" s="22">
        <v>1</v>
      </c>
      <c r="J303" s="22">
        <v>17</v>
      </c>
      <c r="K303" s="22">
        <v>49628</v>
      </c>
      <c r="L303" s="22">
        <v>3612</v>
      </c>
      <c r="M303" s="22">
        <v>17</v>
      </c>
      <c r="N303" s="26">
        <v>0.57439814814814816</v>
      </c>
      <c r="O303" s="23">
        <f t="shared" si="11"/>
        <v>179256336</v>
      </c>
      <c r="P303" s="23">
        <f t="shared" si="12"/>
        <v>61404</v>
      </c>
    </row>
    <row r="304" spans="1:16" x14ac:dyDescent="0.25">
      <c r="A304" s="22">
        <v>301</v>
      </c>
      <c r="B304" s="25" t="s">
        <v>9</v>
      </c>
      <c r="C304" s="25" t="s">
        <v>448</v>
      </c>
      <c r="D304" s="25" t="s">
        <v>466</v>
      </c>
      <c r="E304" s="25" t="s">
        <v>467</v>
      </c>
      <c r="F304" s="25" t="s">
        <v>475</v>
      </c>
      <c r="G304" s="25">
        <v>9490615583</v>
      </c>
      <c r="H304" s="25" t="s">
        <v>477</v>
      </c>
      <c r="I304" s="22">
        <v>1</v>
      </c>
      <c r="J304" s="22">
        <v>5</v>
      </c>
      <c r="K304" s="22">
        <v>28692</v>
      </c>
      <c r="L304" s="22">
        <v>5</v>
      </c>
      <c r="M304" s="22">
        <v>5</v>
      </c>
      <c r="N304" s="26">
        <v>0.33208333333333334</v>
      </c>
      <c r="O304" s="23">
        <f t="shared" si="11"/>
        <v>143460</v>
      </c>
      <c r="P304" s="23">
        <f t="shared" si="12"/>
        <v>25</v>
      </c>
    </row>
    <row r="305" spans="1:16" x14ac:dyDescent="0.25">
      <c r="A305" s="22">
        <v>302</v>
      </c>
      <c r="B305" s="25" t="s">
        <v>9</v>
      </c>
      <c r="C305" s="25" t="s">
        <v>448</v>
      </c>
      <c r="D305" s="25" t="s">
        <v>466</v>
      </c>
      <c r="E305" s="25" t="s">
        <v>467</v>
      </c>
      <c r="F305" s="25" t="s">
        <v>475</v>
      </c>
      <c r="G305" s="25">
        <v>9490615583</v>
      </c>
      <c r="H305" s="25" t="s">
        <v>478</v>
      </c>
      <c r="I305" s="22">
        <v>1</v>
      </c>
      <c r="J305" s="22">
        <v>15</v>
      </c>
      <c r="K305" s="22">
        <v>44615</v>
      </c>
      <c r="L305" s="22">
        <v>2231</v>
      </c>
      <c r="M305" s="22">
        <v>15</v>
      </c>
      <c r="N305" s="26">
        <v>0.51637731481481486</v>
      </c>
      <c r="O305" s="23">
        <f t="shared" si="11"/>
        <v>99536065</v>
      </c>
      <c r="P305" s="23">
        <f t="shared" si="12"/>
        <v>33465</v>
      </c>
    </row>
    <row r="306" spans="1:16" x14ac:dyDescent="0.25">
      <c r="A306" s="22">
        <v>303</v>
      </c>
      <c r="B306" s="25" t="s">
        <v>9</v>
      </c>
      <c r="C306" s="25" t="s">
        <v>448</v>
      </c>
      <c r="D306" s="25" t="s">
        <v>466</v>
      </c>
      <c r="E306" s="25" t="s">
        <v>467</v>
      </c>
      <c r="F306" s="25" t="s">
        <v>475</v>
      </c>
      <c r="G306" s="25">
        <v>9490615583</v>
      </c>
      <c r="H306" s="25" t="s">
        <v>479</v>
      </c>
      <c r="I306" s="22">
        <v>1</v>
      </c>
      <c r="J306" s="22">
        <v>5</v>
      </c>
      <c r="K306" s="22">
        <v>28692</v>
      </c>
      <c r="L306" s="22">
        <v>52</v>
      </c>
      <c r="M306" s="22">
        <v>5</v>
      </c>
      <c r="N306" s="26">
        <v>0.33208333333333334</v>
      </c>
      <c r="O306" s="23">
        <f t="shared" si="11"/>
        <v>1491984</v>
      </c>
      <c r="P306" s="23">
        <f t="shared" si="12"/>
        <v>260</v>
      </c>
    </row>
    <row r="307" spans="1:16" x14ac:dyDescent="0.25">
      <c r="A307" s="22">
        <v>304</v>
      </c>
      <c r="B307" s="25" t="s">
        <v>9</v>
      </c>
      <c r="C307" s="25" t="s">
        <v>448</v>
      </c>
      <c r="D307" s="25" t="s">
        <v>466</v>
      </c>
      <c r="E307" s="25" t="s">
        <v>467</v>
      </c>
      <c r="F307" s="25" t="s">
        <v>480</v>
      </c>
      <c r="G307" s="25">
        <v>9490615583</v>
      </c>
      <c r="H307" s="25" t="s">
        <v>481</v>
      </c>
      <c r="I307" s="22">
        <v>1</v>
      </c>
      <c r="J307" s="22">
        <v>12</v>
      </c>
      <c r="K307" s="22">
        <v>27128</v>
      </c>
      <c r="L307" s="22">
        <v>134</v>
      </c>
      <c r="M307" s="22">
        <v>12</v>
      </c>
      <c r="N307" s="26">
        <v>0.31398148148148147</v>
      </c>
      <c r="O307" s="23">
        <f t="shared" si="11"/>
        <v>3635152</v>
      </c>
      <c r="P307" s="23">
        <f t="shared" si="12"/>
        <v>1608</v>
      </c>
    </row>
    <row r="308" spans="1:16" x14ac:dyDescent="0.25">
      <c r="A308" s="22">
        <v>305</v>
      </c>
      <c r="B308" s="25" t="s">
        <v>9</v>
      </c>
      <c r="C308" s="25" t="s">
        <v>448</v>
      </c>
      <c r="D308" s="25" t="s">
        <v>466</v>
      </c>
      <c r="E308" s="25" t="s">
        <v>467</v>
      </c>
      <c r="F308" s="25" t="s">
        <v>480</v>
      </c>
      <c r="G308" s="25">
        <v>9490615583</v>
      </c>
      <c r="H308" s="25" t="s">
        <v>482</v>
      </c>
      <c r="I308" s="22">
        <v>1</v>
      </c>
      <c r="J308" s="22">
        <v>12</v>
      </c>
      <c r="K308" s="22">
        <v>25995</v>
      </c>
      <c r="L308" s="22">
        <v>3184</v>
      </c>
      <c r="M308" s="22">
        <v>12</v>
      </c>
      <c r="N308" s="26">
        <v>0.30086805555555557</v>
      </c>
      <c r="O308" s="23">
        <f t="shared" si="11"/>
        <v>82768080</v>
      </c>
      <c r="P308" s="23">
        <f t="shared" si="12"/>
        <v>38208</v>
      </c>
    </row>
    <row r="309" spans="1:16" x14ac:dyDescent="0.25">
      <c r="A309" s="22">
        <v>306</v>
      </c>
      <c r="B309" s="25" t="s">
        <v>9</v>
      </c>
      <c r="C309" s="25" t="s">
        <v>448</v>
      </c>
      <c r="D309" s="25" t="s">
        <v>466</v>
      </c>
      <c r="E309" s="25" t="s">
        <v>467</v>
      </c>
      <c r="F309" s="25" t="s">
        <v>480</v>
      </c>
      <c r="G309" s="25">
        <v>9490615583</v>
      </c>
      <c r="H309" s="25" t="s">
        <v>483</v>
      </c>
      <c r="I309" s="22">
        <v>1</v>
      </c>
      <c r="J309" s="22">
        <v>3</v>
      </c>
      <c r="K309" s="22">
        <v>5386</v>
      </c>
      <c r="L309" s="22">
        <v>2879</v>
      </c>
      <c r="M309" s="22">
        <v>3</v>
      </c>
      <c r="N309" s="26">
        <v>6.2337962962962963E-2</v>
      </c>
      <c r="O309" s="23">
        <f t="shared" si="11"/>
        <v>15506294</v>
      </c>
      <c r="P309" s="23">
        <f t="shared" si="12"/>
        <v>8637</v>
      </c>
    </row>
    <row r="310" spans="1:16" x14ac:dyDescent="0.25">
      <c r="A310" s="22">
        <v>307</v>
      </c>
      <c r="B310" s="25" t="s">
        <v>9</v>
      </c>
      <c r="C310" s="25" t="s">
        <v>448</v>
      </c>
      <c r="D310" s="25" t="s">
        <v>466</v>
      </c>
      <c r="E310" s="25" t="s">
        <v>467</v>
      </c>
      <c r="F310" s="25" t="s">
        <v>480</v>
      </c>
      <c r="G310" s="25">
        <v>9490615583</v>
      </c>
      <c r="H310" s="25" t="s">
        <v>484</v>
      </c>
      <c r="I310" s="22">
        <v>1</v>
      </c>
      <c r="J310" s="22">
        <v>3</v>
      </c>
      <c r="K310" s="22">
        <v>3482</v>
      </c>
      <c r="L310" s="22">
        <v>8532</v>
      </c>
      <c r="M310" s="22">
        <v>3</v>
      </c>
      <c r="N310" s="26">
        <v>4.0300925925925928E-2</v>
      </c>
      <c r="O310" s="23">
        <f t="shared" si="11"/>
        <v>29708424</v>
      </c>
      <c r="P310" s="23">
        <f t="shared" si="12"/>
        <v>25596</v>
      </c>
    </row>
    <row r="311" spans="1:16" x14ac:dyDescent="0.25">
      <c r="A311" s="22">
        <v>308</v>
      </c>
      <c r="B311" s="25" t="s">
        <v>9</v>
      </c>
      <c r="C311" s="25" t="s">
        <v>448</v>
      </c>
      <c r="D311" s="25" t="s">
        <v>466</v>
      </c>
      <c r="E311" s="25" t="s">
        <v>485</v>
      </c>
      <c r="F311" s="25" t="s">
        <v>480</v>
      </c>
      <c r="G311" s="25">
        <v>9490615583</v>
      </c>
      <c r="H311" s="25" t="s">
        <v>486</v>
      </c>
      <c r="I311" s="22">
        <v>1</v>
      </c>
      <c r="J311" s="22">
        <v>3</v>
      </c>
      <c r="K311" s="22">
        <v>5387</v>
      </c>
      <c r="L311" s="22">
        <v>930</v>
      </c>
      <c r="M311" s="22">
        <v>3</v>
      </c>
      <c r="N311" s="26">
        <v>6.2349537037037037E-2</v>
      </c>
      <c r="O311" s="23">
        <f t="shared" si="11"/>
        <v>5009910</v>
      </c>
      <c r="P311" s="23">
        <f t="shared" si="12"/>
        <v>2790</v>
      </c>
    </row>
    <row r="312" spans="1:16" x14ac:dyDescent="0.25">
      <c r="A312" s="22">
        <v>309</v>
      </c>
      <c r="B312" s="25" t="s">
        <v>9</v>
      </c>
      <c r="C312" s="25" t="s">
        <v>487</v>
      </c>
      <c r="D312" s="25" t="s">
        <v>487</v>
      </c>
      <c r="E312" s="25" t="s">
        <v>488</v>
      </c>
      <c r="F312" s="25" t="s">
        <v>489</v>
      </c>
      <c r="G312" s="25">
        <v>7382213680</v>
      </c>
      <c r="H312" s="25" t="s">
        <v>490</v>
      </c>
      <c r="I312" s="22">
        <v>1</v>
      </c>
      <c r="J312" s="22">
        <v>20</v>
      </c>
      <c r="K312" s="22">
        <v>39886</v>
      </c>
      <c r="L312" s="22">
        <v>1754</v>
      </c>
      <c r="M312" s="22">
        <v>20</v>
      </c>
      <c r="N312" s="26">
        <v>0.46164351851851854</v>
      </c>
      <c r="O312" s="23">
        <f t="shared" si="11"/>
        <v>69960044</v>
      </c>
      <c r="P312" s="23">
        <f t="shared" si="12"/>
        <v>35080</v>
      </c>
    </row>
    <row r="313" spans="1:16" x14ac:dyDescent="0.25">
      <c r="A313" s="22">
        <v>310</v>
      </c>
      <c r="B313" s="25" t="s">
        <v>9</v>
      </c>
      <c r="C313" s="25" t="s">
        <v>487</v>
      </c>
      <c r="D313" s="25" t="s">
        <v>487</v>
      </c>
      <c r="E313" s="25" t="s">
        <v>488</v>
      </c>
      <c r="F313" s="25" t="s">
        <v>489</v>
      </c>
      <c r="G313" s="25">
        <v>7382213680</v>
      </c>
      <c r="H313" s="25" t="s">
        <v>491</v>
      </c>
      <c r="I313" s="22">
        <v>1</v>
      </c>
      <c r="J313" s="22">
        <v>21</v>
      </c>
      <c r="K313" s="22">
        <v>39985</v>
      </c>
      <c r="L313" s="22">
        <v>1643</v>
      </c>
      <c r="M313" s="22">
        <v>21</v>
      </c>
      <c r="N313" s="26">
        <v>0.46278935185185183</v>
      </c>
      <c r="O313" s="23">
        <f t="shared" si="11"/>
        <v>65695355</v>
      </c>
      <c r="P313" s="23">
        <f t="shared" si="12"/>
        <v>34503</v>
      </c>
    </row>
    <row r="314" spans="1:16" x14ac:dyDescent="0.25">
      <c r="A314" s="22">
        <v>311</v>
      </c>
      <c r="B314" s="25" t="s">
        <v>9</v>
      </c>
      <c r="C314" s="25" t="s">
        <v>487</v>
      </c>
      <c r="D314" s="25" t="s">
        <v>487</v>
      </c>
      <c r="E314" s="25" t="s">
        <v>488</v>
      </c>
      <c r="F314" s="25" t="s">
        <v>492</v>
      </c>
      <c r="G314" s="25">
        <v>9491052195</v>
      </c>
      <c r="H314" s="25" t="s">
        <v>493</v>
      </c>
      <c r="I314" s="22">
        <v>1</v>
      </c>
      <c r="J314" s="22">
        <v>19</v>
      </c>
      <c r="K314" s="22">
        <v>43236</v>
      </c>
      <c r="L314" s="22">
        <v>2241</v>
      </c>
      <c r="M314" s="22">
        <v>19</v>
      </c>
      <c r="N314" s="26">
        <v>0.50041666666666662</v>
      </c>
      <c r="O314" s="23">
        <f t="shared" si="11"/>
        <v>96891876</v>
      </c>
      <c r="P314" s="23">
        <f t="shared" si="12"/>
        <v>42579</v>
      </c>
    </row>
    <row r="315" spans="1:16" x14ac:dyDescent="0.25">
      <c r="A315" s="22">
        <v>312</v>
      </c>
      <c r="B315" s="25" t="s">
        <v>9</v>
      </c>
      <c r="C315" s="25" t="s">
        <v>487</v>
      </c>
      <c r="D315" s="25" t="s">
        <v>487</v>
      </c>
      <c r="E315" s="25" t="s">
        <v>488</v>
      </c>
      <c r="F315" s="25" t="s">
        <v>492</v>
      </c>
      <c r="G315" s="25">
        <v>9491052195</v>
      </c>
      <c r="H315" s="25" t="s">
        <v>494</v>
      </c>
      <c r="I315" s="22">
        <v>1</v>
      </c>
      <c r="J315" s="22">
        <v>22</v>
      </c>
      <c r="K315" s="22">
        <v>53280</v>
      </c>
      <c r="L315" s="22">
        <v>2355</v>
      </c>
      <c r="M315" s="22">
        <v>22</v>
      </c>
      <c r="N315" s="26">
        <v>0.6166666666666667</v>
      </c>
      <c r="O315" s="23">
        <f t="shared" si="11"/>
        <v>125474400</v>
      </c>
      <c r="P315" s="23">
        <f t="shared" si="12"/>
        <v>51810</v>
      </c>
    </row>
    <row r="316" spans="1:16" x14ac:dyDescent="0.25">
      <c r="A316" s="22">
        <v>313</v>
      </c>
      <c r="B316" s="25" t="s">
        <v>9</v>
      </c>
      <c r="C316" s="25" t="s">
        <v>487</v>
      </c>
      <c r="D316" s="25" t="s">
        <v>487</v>
      </c>
      <c r="E316" s="25" t="s">
        <v>488</v>
      </c>
      <c r="F316" s="25" t="s">
        <v>492</v>
      </c>
      <c r="G316" s="25">
        <v>9491052195</v>
      </c>
      <c r="H316" s="25" t="s">
        <v>495</v>
      </c>
      <c r="I316" s="22">
        <v>1</v>
      </c>
      <c r="J316" s="22">
        <v>18</v>
      </c>
      <c r="K316" s="22">
        <v>57837</v>
      </c>
      <c r="L316" s="22">
        <v>1209</v>
      </c>
      <c r="M316" s="22">
        <v>18</v>
      </c>
      <c r="N316" s="26">
        <v>0.66940972222222217</v>
      </c>
      <c r="O316" s="23">
        <f t="shared" si="11"/>
        <v>69924933</v>
      </c>
      <c r="P316" s="23">
        <f t="shared" si="12"/>
        <v>21762</v>
      </c>
    </row>
    <row r="317" spans="1:16" x14ac:dyDescent="0.25">
      <c r="A317" s="22">
        <v>314</v>
      </c>
      <c r="B317" s="25" t="s">
        <v>9</v>
      </c>
      <c r="C317" s="25" t="s">
        <v>487</v>
      </c>
      <c r="D317" s="25" t="s">
        <v>487</v>
      </c>
      <c r="E317" s="25" t="s">
        <v>488</v>
      </c>
      <c r="F317" s="25" t="s">
        <v>492</v>
      </c>
      <c r="G317" s="25">
        <v>9491052195</v>
      </c>
      <c r="H317" s="25" t="s">
        <v>496</v>
      </c>
      <c r="I317" s="22">
        <v>1</v>
      </c>
      <c r="J317" s="22">
        <v>21</v>
      </c>
      <c r="K317" s="22">
        <v>65553</v>
      </c>
      <c r="L317" s="22">
        <v>3440</v>
      </c>
      <c r="M317" s="22">
        <v>21</v>
      </c>
      <c r="N317" s="26">
        <v>0.75871527777777781</v>
      </c>
      <c r="O317" s="23">
        <f t="shared" si="11"/>
        <v>225502320</v>
      </c>
      <c r="P317" s="23">
        <f t="shared" si="12"/>
        <v>72240</v>
      </c>
    </row>
    <row r="318" spans="1:16" x14ac:dyDescent="0.25">
      <c r="A318" s="22">
        <v>315</v>
      </c>
      <c r="B318" s="25" t="s">
        <v>9</v>
      </c>
      <c r="C318" s="25" t="s">
        <v>487</v>
      </c>
      <c r="D318" s="25" t="s">
        <v>487</v>
      </c>
      <c r="E318" s="25" t="s">
        <v>488</v>
      </c>
      <c r="F318" s="25" t="s">
        <v>497</v>
      </c>
      <c r="G318" s="25">
        <v>9492806932</v>
      </c>
      <c r="H318" s="25" t="s">
        <v>498</v>
      </c>
      <c r="I318" s="22">
        <v>1</v>
      </c>
      <c r="J318" s="22">
        <v>21</v>
      </c>
      <c r="K318" s="22">
        <v>43848</v>
      </c>
      <c r="L318" s="22">
        <v>947</v>
      </c>
      <c r="M318" s="22">
        <v>21</v>
      </c>
      <c r="N318" s="26">
        <v>0.50749999999999995</v>
      </c>
      <c r="O318" s="23">
        <f t="shared" si="11"/>
        <v>41524056</v>
      </c>
      <c r="P318" s="23">
        <f t="shared" si="12"/>
        <v>19887</v>
      </c>
    </row>
    <row r="319" spans="1:16" ht="26.25" x14ac:dyDescent="0.25">
      <c r="A319" s="22">
        <v>316</v>
      </c>
      <c r="B319" s="25" t="s">
        <v>9</v>
      </c>
      <c r="C319" s="25" t="s">
        <v>487</v>
      </c>
      <c r="D319" s="25" t="s">
        <v>487</v>
      </c>
      <c r="E319" s="25" t="s">
        <v>488</v>
      </c>
      <c r="F319" s="25" t="s">
        <v>497</v>
      </c>
      <c r="G319" s="25">
        <v>9492806932</v>
      </c>
      <c r="H319" s="25" t="s">
        <v>499</v>
      </c>
      <c r="I319" s="22">
        <v>1</v>
      </c>
      <c r="J319" s="22">
        <v>24</v>
      </c>
      <c r="K319" s="22">
        <v>47097</v>
      </c>
      <c r="L319" s="22">
        <v>4899</v>
      </c>
      <c r="M319" s="22">
        <v>24</v>
      </c>
      <c r="N319" s="26">
        <v>0.54510416666666661</v>
      </c>
      <c r="O319" s="23">
        <f t="shared" si="11"/>
        <v>230728203</v>
      </c>
      <c r="P319" s="23">
        <f t="shared" si="12"/>
        <v>117576</v>
      </c>
    </row>
    <row r="320" spans="1:16" ht="26.25" x14ac:dyDescent="0.25">
      <c r="A320" s="22">
        <v>317</v>
      </c>
      <c r="B320" s="25" t="s">
        <v>9</v>
      </c>
      <c r="C320" s="25" t="s">
        <v>487</v>
      </c>
      <c r="D320" s="25" t="s">
        <v>487</v>
      </c>
      <c r="E320" s="25" t="s">
        <v>488</v>
      </c>
      <c r="F320" s="25" t="s">
        <v>497</v>
      </c>
      <c r="G320" s="25">
        <v>9492806932</v>
      </c>
      <c r="H320" s="25" t="s">
        <v>500</v>
      </c>
      <c r="I320" s="22">
        <v>1</v>
      </c>
      <c r="J320" s="22">
        <v>22</v>
      </c>
      <c r="K320" s="22">
        <v>44320</v>
      </c>
      <c r="L320" s="22">
        <v>3325</v>
      </c>
      <c r="M320" s="22">
        <v>22</v>
      </c>
      <c r="N320" s="26">
        <v>0.51296296296296295</v>
      </c>
      <c r="O320" s="23">
        <f t="shared" si="11"/>
        <v>147364000</v>
      </c>
      <c r="P320" s="23">
        <f t="shared" si="12"/>
        <v>73150</v>
      </c>
    </row>
    <row r="321" spans="1:16" x14ac:dyDescent="0.25">
      <c r="A321" s="22">
        <v>318</v>
      </c>
      <c r="B321" s="25" t="s">
        <v>9</v>
      </c>
      <c r="C321" s="25" t="s">
        <v>487</v>
      </c>
      <c r="D321" s="25" t="s">
        <v>487</v>
      </c>
      <c r="E321" s="25" t="s">
        <v>488</v>
      </c>
      <c r="F321" s="25" t="s">
        <v>501</v>
      </c>
      <c r="G321" s="25">
        <v>9490615559</v>
      </c>
      <c r="H321" s="25" t="s">
        <v>502</v>
      </c>
      <c r="I321" s="22">
        <v>1</v>
      </c>
      <c r="J321" s="22">
        <v>22</v>
      </c>
      <c r="K321" s="22">
        <v>45998</v>
      </c>
      <c r="L321" s="22">
        <v>4460</v>
      </c>
      <c r="M321" s="22">
        <v>22</v>
      </c>
      <c r="N321" s="26">
        <v>0.53238425925925925</v>
      </c>
      <c r="O321" s="23">
        <f t="shared" si="11"/>
        <v>205151080</v>
      </c>
      <c r="P321" s="23">
        <f t="shared" si="12"/>
        <v>98120</v>
      </c>
    </row>
    <row r="322" spans="1:16" x14ac:dyDescent="0.25">
      <c r="A322" s="22">
        <v>319</v>
      </c>
      <c r="B322" s="25" t="s">
        <v>9</v>
      </c>
      <c r="C322" s="25" t="s">
        <v>487</v>
      </c>
      <c r="D322" s="25" t="s">
        <v>487</v>
      </c>
      <c r="E322" s="25" t="s">
        <v>488</v>
      </c>
      <c r="F322" s="25" t="s">
        <v>501</v>
      </c>
      <c r="G322" s="25">
        <v>9490615559</v>
      </c>
      <c r="H322" s="25" t="s">
        <v>503</v>
      </c>
      <c r="I322" s="22">
        <v>1</v>
      </c>
      <c r="J322" s="22">
        <v>0</v>
      </c>
      <c r="K322" s="22">
        <v>0</v>
      </c>
      <c r="L322" s="22">
        <v>2327</v>
      </c>
      <c r="M322" s="22">
        <v>0</v>
      </c>
      <c r="N322" s="26">
        <v>0</v>
      </c>
      <c r="O322" s="23">
        <f t="shared" si="11"/>
        <v>0</v>
      </c>
      <c r="P322" s="23">
        <f t="shared" si="12"/>
        <v>0</v>
      </c>
    </row>
    <row r="323" spans="1:16" x14ac:dyDescent="0.25">
      <c r="A323" s="22">
        <v>320</v>
      </c>
      <c r="B323" s="25" t="s">
        <v>9</v>
      </c>
      <c r="C323" s="25" t="s">
        <v>487</v>
      </c>
      <c r="D323" s="25" t="s">
        <v>487</v>
      </c>
      <c r="E323" s="25" t="s">
        <v>488</v>
      </c>
      <c r="F323" s="25" t="s">
        <v>501</v>
      </c>
      <c r="G323" s="25">
        <v>9490615559</v>
      </c>
      <c r="H323" s="25" t="s">
        <v>504</v>
      </c>
      <c r="I323" s="22">
        <v>1</v>
      </c>
      <c r="J323" s="22">
        <v>2</v>
      </c>
      <c r="K323" s="22">
        <v>4661</v>
      </c>
      <c r="L323" s="22">
        <v>2451</v>
      </c>
      <c r="M323" s="22">
        <v>2</v>
      </c>
      <c r="N323" s="26">
        <v>5.3946759259259257E-2</v>
      </c>
      <c r="O323" s="23">
        <f t="shared" si="11"/>
        <v>11424111</v>
      </c>
      <c r="P323" s="23">
        <f t="shared" si="12"/>
        <v>4902</v>
      </c>
    </row>
    <row r="324" spans="1:16" x14ac:dyDescent="0.25">
      <c r="A324" s="22">
        <v>321</v>
      </c>
      <c r="B324" s="25" t="s">
        <v>9</v>
      </c>
      <c r="C324" s="25" t="s">
        <v>487</v>
      </c>
      <c r="D324" s="25" t="s">
        <v>487</v>
      </c>
      <c r="E324" s="25" t="s">
        <v>505</v>
      </c>
      <c r="F324" s="25" t="s">
        <v>506</v>
      </c>
      <c r="G324" s="25">
        <v>8332999155</v>
      </c>
      <c r="H324" s="25" t="s">
        <v>507</v>
      </c>
      <c r="I324" s="22">
        <v>1</v>
      </c>
      <c r="J324" s="22">
        <v>0</v>
      </c>
      <c r="K324" s="22">
        <v>0</v>
      </c>
      <c r="L324" s="22">
        <v>3374</v>
      </c>
      <c r="M324" s="22">
        <v>0</v>
      </c>
      <c r="N324" s="26">
        <v>0</v>
      </c>
      <c r="O324" s="23">
        <f t="shared" si="11"/>
        <v>0</v>
      </c>
      <c r="P324" s="23">
        <f t="shared" si="12"/>
        <v>0</v>
      </c>
    </row>
    <row r="325" spans="1:16" x14ac:dyDescent="0.25">
      <c r="A325" s="22">
        <v>322</v>
      </c>
      <c r="B325" s="25" t="s">
        <v>9</v>
      </c>
      <c r="C325" s="25" t="s">
        <v>487</v>
      </c>
      <c r="D325" s="25" t="s">
        <v>487</v>
      </c>
      <c r="E325" s="25" t="s">
        <v>505</v>
      </c>
      <c r="F325" s="25" t="s">
        <v>506</v>
      </c>
      <c r="G325" s="25">
        <v>8332999155</v>
      </c>
      <c r="H325" s="25" t="s">
        <v>508</v>
      </c>
      <c r="I325" s="22">
        <v>1</v>
      </c>
      <c r="J325" s="22">
        <v>19</v>
      </c>
      <c r="K325" s="22">
        <v>40088</v>
      </c>
      <c r="L325" s="22">
        <v>2166</v>
      </c>
      <c r="M325" s="22">
        <v>19</v>
      </c>
      <c r="N325" s="26">
        <v>0.46398148148148149</v>
      </c>
      <c r="O325" s="23">
        <f t="shared" si="11"/>
        <v>86830608</v>
      </c>
      <c r="P325" s="23">
        <f t="shared" si="12"/>
        <v>41154</v>
      </c>
    </row>
    <row r="326" spans="1:16" x14ac:dyDescent="0.25">
      <c r="A326" s="22">
        <v>323</v>
      </c>
      <c r="B326" s="25" t="s">
        <v>9</v>
      </c>
      <c r="C326" s="25" t="s">
        <v>487</v>
      </c>
      <c r="D326" s="25" t="s">
        <v>487</v>
      </c>
      <c r="E326" s="25" t="s">
        <v>505</v>
      </c>
      <c r="F326" s="25" t="s">
        <v>506</v>
      </c>
      <c r="G326" s="25">
        <v>8332999155</v>
      </c>
      <c r="H326" s="25" t="s">
        <v>509</v>
      </c>
      <c r="I326" s="22">
        <v>1</v>
      </c>
      <c r="J326" s="22">
        <v>18</v>
      </c>
      <c r="K326" s="22">
        <v>39486</v>
      </c>
      <c r="L326" s="22">
        <v>2255</v>
      </c>
      <c r="M326" s="22">
        <v>18</v>
      </c>
      <c r="N326" s="26">
        <v>0.45701388888888889</v>
      </c>
      <c r="O326" s="23">
        <f t="shared" si="11"/>
        <v>89040930</v>
      </c>
      <c r="P326" s="23">
        <f t="shared" si="12"/>
        <v>40590</v>
      </c>
    </row>
    <row r="327" spans="1:16" x14ac:dyDescent="0.25">
      <c r="A327" s="22">
        <v>324</v>
      </c>
      <c r="B327" s="25" t="s">
        <v>9</v>
      </c>
      <c r="C327" s="25" t="s">
        <v>487</v>
      </c>
      <c r="D327" s="25" t="s">
        <v>487</v>
      </c>
      <c r="E327" s="25" t="s">
        <v>505</v>
      </c>
      <c r="F327" s="25" t="s">
        <v>506</v>
      </c>
      <c r="G327" s="25">
        <v>8332999155</v>
      </c>
      <c r="H327" s="25" t="s">
        <v>510</v>
      </c>
      <c r="I327" s="22">
        <v>1</v>
      </c>
      <c r="J327" s="22">
        <v>17</v>
      </c>
      <c r="K327" s="22">
        <v>36563</v>
      </c>
      <c r="L327" s="22">
        <v>2131</v>
      </c>
      <c r="M327" s="22">
        <v>17</v>
      </c>
      <c r="N327" s="26">
        <v>0.42318287037037039</v>
      </c>
      <c r="O327" s="23">
        <f t="shared" si="11"/>
        <v>77915753</v>
      </c>
      <c r="P327" s="23">
        <f t="shared" si="12"/>
        <v>36227</v>
      </c>
    </row>
    <row r="328" spans="1:16" x14ac:dyDescent="0.25">
      <c r="A328" s="22">
        <v>325</v>
      </c>
      <c r="B328" s="25" t="s">
        <v>9</v>
      </c>
      <c r="C328" s="25" t="s">
        <v>487</v>
      </c>
      <c r="D328" s="25" t="s">
        <v>487</v>
      </c>
      <c r="E328" s="25" t="s">
        <v>505</v>
      </c>
      <c r="F328" s="25" t="s">
        <v>489</v>
      </c>
      <c r="G328" s="25">
        <v>7382213680</v>
      </c>
      <c r="H328" s="25" t="s">
        <v>511</v>
      </c>
      <c r="I328" s="22">
        <v>1</v>
      </c>
      <c r="J328" s="22">
        <v>22</v>
      </c>
      <c r="K328" s="22">
        <v>41371</v>
      </c>
      <c r="L328" s="22">
        <v>2208</v>
      </c>
      <c r="M328" s="22">
        <v>22</v>
      </c>
      <c r="N328" s="26">
        <v>0.4788310185185185</v>
      </c>
      <c r="O328" s="23">
        <f t="shared" si="11"/>
        <v>91347168</v>
      </c>
      <c r="P328" s="23">
        <f t="shared" si="12"/>
        <v>48576</v>
      </c>
    </row>
    <row r="329" spans="1:16" x14ac:dyDescent="0.25">
      <c r="A329" s="22">
        <v>326</v>
      </c>
      <c r="B329" s="25" t="s">
        <v>9</v>
      </c>
      <c r="C329" s="25" t="s">
        <v>487</v>
      </c>
      <c r="D329" s="25" t="s">
        <v>487</v>
      </c>
      <c r="E329" s="25" t="s">
        <v>505</v>
      </c>
      <c r="F329" s="25" t="s">
        <v>489</v>
      </c>
      <c r="G329" s="25">
        <v>7382213680</v>
      </c>
      <c r="H329" s="25" t="s">
        <v>512</v>
      </c>
      <c r="I329" s="22">
        <v>1</v>
      </c>
      <c r="J329" s="22">
        <v>21</v>
      </c>
      <c r="K329" s="22">
        <v>41264</v>
      </c>
      <c r="L329" s="22">
        <v>3125</v>
      </c>
      <c r="M329" s="22">
        <v>21</v>
      </c>
      <c r="N329" s="26">
        <v>0.47759259259259257</v>
      </c>
      <c r="O329" s="23">
        <f t="shared" si="11"/>
        <v>128950000</v>
      </c>
      <c r="P329" s="23">
        <f t="shared" si="12"/>
        <v>65625</v>
      </c>
    </row>
    <row r="330" spans="1:16" x14ac:dyDescent="0.25">
      <c r="A330" s="22">
        <v>327</v>
      </c>
      <c r="B330" s="25" t="s">
        <v>9</v>
      </c>
      <c r="C330" s="25" t="s">
        <v>487</v>
      </c>
      <c r="D330" s="25" t="s">
        <v>487</v>
      </c>
      <c r="E330" s="25" t="s">
        <v>505</v>
      </c>
      <c r="F330" s="25" t="s">
        <v>513</v>
      </c>
      <c r="G330" s="25">
        <v>8331019347</v>
      </c>
      <c r="H330" s="25" t="s">
        <v>514</v>
      </c>
      <c r="I330" s="22">
        <v>1</v>
      </c>
      <c r="J330" s="22">
        <v>1</v>
      </c>
      <c r="K330" s="22">
        <v>1440</v>
      </c>
      <c r="L330" s="22">
        <v>76</v>
      </c>
      <c r="M330" s="22">
        <v>1</v>
      </c>
      <c r="N330" s="26">
        <v>1.6666666666666666E-2</v>
      </c>
      <c r="O330" s="23">
        <f t="shared" si="11"/>
        <v>109440</v>
      </c>
      <c r="P330" s="23">
        <f t="shared" si="12"/>
        <v>76</v>
      </c>
    </row>
    <row r="331" spans="1:16" x14ac:dyDescent="0.25">
      <c r="A331" s="22">
        <v>328</v>
      </c>
      <c r="B331" s="25" t="s">
        <v>9</v>
      </c>
      <c r="C331" s="25" t="s">
        <v>487</v>
      </c>
      <c r="D331" s="25" t="s">
        <v>487</v>
      </c>
      <c r="E331" s="25" t="s">
        <v>505</v>
      </c>
      <c r="F331" s="25" t="s">
        <v>513</v>
      </c>
      <c r="G331" s="25">
        <v>8331019347</v>
      </c>
      <c r="H331" s="25" t="s">
        <v>515</v>
      </c>
      <c r="I331" s="22">
        <v>1</v>
      </c>
      <c r="J331" s="22">
        <v>20</v>
      </c>
      <c r="K331" s="22">
        <v>41132</v>
      </c>
      <c r="L331" s="22">
        <v>2713</v>
      </c>
      <c r="M331" s="22">
        <v>20</v>
      </c>
      <c r="N331" s="26">
        <v>0.47606481481481483</v>
      </c>
      <c r="O331" s="23">
        <f t="shared" si="11"/>
        <v>111591116</v>
      </c>
      <c r="P331" s="23">
        <f t="shared" si="12"/>
        <v>54260</v>
      </c>
    </row>
    <row r="332" spans="1:16" x14ac:dyDescent="0.25">
      <c r="A332" s="22">
        <v>329</v>
      </c>
      <c r="B332" s="25" t="s">
        <v>9</v>
      </c>
      <c r="C332" s="25" t="s">
        <v>487</v>
      </c>
      <c r="D332" s="25" t="s">
        <v>487</v>
      </c>
      <c r="E332" s="25" t="s">
        <v>505</v>
      </c>
      <c r="F332" s="25" t="s">
        <v>513</v>
      </c>
      <c r="G332" s="25">
        <v>8331019347</v>
      </c>
      <c r="H332" s="25" t="s">
        <v>516</v>
      </c>
      <c r="I332" s="22">
        <v>1</v>
      </c>
      <c r="J332" s="22">
        <v>18</v>
      </c>
      <c r="K332" s="22">
        <v>41364</v>
      </c>
      <c r="L332" s="22">
        <v>1210</v>
      </c>
      <c r="M332" s="22">
        <v>18</v>
      </c>
      <c r="N332" s="26">
        <v>0.47875000000000001</v>
      </c>
      <c r="O332" s="23">
        <f t="shared" si="11"/>
        <v>50050440</v>
      </c>
      <c r="P332" s="23">
        <f t="shared" si="12"/>
        <v>21780</v>
      </c>
    </row>
    <row r="333" spans="1:16" x14ac:dyDescent="0.25">
      <c r="A333" s="22">
        <v>330</v>
      </c>
      <c r="B333" s="25" t="s">
        <v>9</v>
      </c>
      <c r="C333" s="25" t="s">
        <v>487</v>
      </c>
      <c r="D333" s="25" t="s">
        <v>487</v>
      </c>
      <c r="E333" s="25" t="s">
        <v>505</v>
      </c>
      <c r="F333" s="25" t="s">
        <v>513</v>
      </c>
      <c r="G333" s="25">
        <v>8331019347</v>
      </c>
      <c r="H333" s="25" t="s">
        <v>517</v>
      </c>
      <c r="I333" s="22">
        <v>1</v>
      </c>
      <c r="J333" s="22">
        <v>19</v>
      </c>
      <c r="K333" s="22">
        <v>38045</v>
      </c>
      <c r="L333" s="22">
        <v>700</v>
      </c>
      <c r="M333" s="22">
        <v>19</v>
      </c>
      <c r="N333" s="26">
        <v>0.44033564814814813</v>
      </c>
      <c r="O333" s="23">
        <f t="shared" si="11"/>
        <v>26631500</v>
      </c>
      <c r="P333" s="23">
        <f t="shared" si="12"/>
        <v>13300</v>
      </c>
    </row>
    <row r="334" spans="1:16" x14ac:dyDescent="0.25">
      <c r="A334" s="22">
        <v>331</v>
      </c>
      <c r="B334" s="25" t="s">
        <v>9</v>
      </c>
      <c r="C334" s="25" t="s">
        <v>487</v>
      </c>
      <c r="D334" s="25" t="s">
        <v>487</v>
      </c>
      <c r="E334" s="25" t="s">
        <v>505</v>
      </c>
      <c r="F334" s="25" t="s">
        <v>513</v>
      </c>
      <c r="G334" s="25">
        <v>8331019347</v>
      </c>
      <c r="H334" s="25" t="s">
        <v>518</v>
      </c>
      <c r="I334" s="22">
        <v>1</v>
      </c>
      <c r="J334" s="22">
        <v>18</v>
      </c>
      <c r="K334" s="22">
        <v>37806</v>
      </c>
      <c r="L334" s="22">
        <v>2243</v>
      </c>
      <c r="M334" s="22">
        <v>18</v>
      </c>
      <c r="N334" s="26">
        <v>0.43756944444444446</v>
      </c>
      <c r="O334" s="23">
        <f t="shared" si="11"/>
        <v>84798858</v>
      </c>
      <c r="P334" s="23">
        <f t="shared" si="12"/>
        <v>40374</v>
      </c>
    </row>
    <row r="335" spans="1:16" x14ac:dyDescent="0.25">
      <c r="A335" s="22">
        <v>332</v>
      </c>
      <c r="B335" s="25" t="s">
        <v>9</v>
      </c>
      <c r="C335" s="25" t="s">
        <v>487</v>
      </c>
      <c r="D335" s="25" t="s">
        <v>487</v>
      </c>
      <c r="E335" s="25" t="s">
        <v>505</v>
      </c>
      <c r="F335" s="25" t="s">
        <v>519</v>
      </c>
      <c r="G335" s="25">
        <v>9490615561</v>
      </c>
      <c r="H335" s="25" t="s">
        <v>520</v>
      </c>
      <c r="I335" s="22">
        <v>1</v>
      </c>
      <c r="J335" s="22">
        <v>0</v>
      </c>
      <c r="K335" s="22">
        <v>0</v>
      </c>
      <c r="L335" s="22">
        <v>6472</v>
      </c>
      <c r="M335" s="22">
        <v>0</v>
      </c>
      <c r="N335" s="26">
        <v>0</v>
      </c>
      <c r="O335" s="23">
        <f t="shared" si="11"/>
        <v>0</v>
      </c>
      <c r="P335" s="23">
        <f t="shared" si="12"/>
        <v>0</v>
      </c>
    </row>
    <row r="336" spans="1:16" x14ac:dyDescent="0.25">
      <c r="A336" s="22">
        <v>333</v>
      </c>
      <c r="B336" s="25" t="s">
        <v>9</v>
      </c>
      <c r="C336" s="25" t="s">
        <v>487</v>
      </c>
      <c r="D336" s="25" t="s">
        <v>487</v>
      </c>
      <c r="E336" s="25" t="s">
        <v>505</v>
      </c>
      <c r="F336" s="25" t="s">
        <v>519</v>
      </c>
      <c r="G336" s="25">
        <v>9490615561</v>
      </c>
      <c r="H336" s="25" t="s">
        <v>521</v>
      </c>
      <c r="I336" s="22">
        <v>1</v>
      </c>
      <c r="J336" s="22">
        <v>0</v>
      </c>
      <c r="K336" s="22">
        <v>0</v>
      </c>
      <c r="L336" s="22">
        <v>718</v>
      </c>
      <c r="M336" s="22">
        <v>0</v>
      </c>
      <c r="N336" s="26">
        <v>0</v>
      </c>
      <c r="O336" s="23">
        <f t="shared" si="11"/>
        <v>0</v>
      </c>
      <c r="P336" s="23">
        <f t="shared" si="12"/>
        <v>0</v>
      </c>
    </row>
    <row r="337" spans="1:16" x14ac:dyDescent="0.25">
      <c r="A337" s="22">
        <v>334</v>
      </c>
      <c r="B337" s="25" t="s">
        <v>9</v>
      </c>
      <c r="C337" s="25" t="s">
        <v>487</v>
      </c>
      <c r="D337" s="25" t="s">
        <v>487</v>
      </c>
      <c r="E337" s="25" t="s">
        <v>505</v>
      </c>
      <c r="F337" s="25" t="s">
        <v>519</v>
      </c>
      <c r="G337" s="25">
        <v>9490615561</v>
      </c>
      <c r="H337" s="25" t="s">
        <v>522</v>
      </c>
      <c r="I337" s="22">
        <v>1</v>
      </c>
      <c r="J337" s="22">
        <v>21</v>
      </c>
      <c r="K337" s="22">
        <v>45692</v>
      </c>
      <c r="L337" s="22">
        <v>2090</v>
      </c>
      <c r="M337" s="22">
        <v>21</v>
      </c>
      <c r="N337" s="26">
        <v>0.52884259259259259</v>
      </c>
      <c r="O337" s="23">
        <f t="shared" si="11"/>
        <v>95496280</v>
      </c>
      <c r="P337" s="23">
        <f t="shared" si="12"/>
        <v>43890</v>
      </c>
    </row>
    <row r="338" spans="1:16" x14ac:dyDescent="0.25">
      <c r="A338" s="22">
        <v>335</v>
      </c>
      <c r="B338" s="25" t="s">
        <v>9</v>
      </c>
      <c r="C338" s="25" t="s">
        <v>487</v>
      </c>
      <c r="D338" s="25" t="s">
        <v>487</v>
      </c>
      <c r="E338" s="25" t="s">
        <v>505</v>
      </c>
      <c r="F338" s="25" t="s">
        <v>523</v>
      </c>
      <c r="G338" s="25">
        <v>9490615560</v>
      </c>
      <c r="H338" s="25" t="s">
        <v>524</v>
      </c>
      <c r="I338" s="22">
        <v>1</v>
      </c>
      <c r="J338" s="22">
        <v>2</v>
      </c>
      <c r="K338" s="22">
        <v>4284</v>
      </c>
      <c r="L338" s="22">
        <v>2349</v>
      </c>
      <c r="M338" s="22">
        <v>2</v>
      </c>
      <c r="N338" s="26">
        <v>4.9583333333333333E-2</v>
      </c>
      <c r="O338" s="23">
        <f t="shared" si="11"/>
        <v>10063116</v>
      </c>
      <c r="P338" s="23">
        <f t="shared" si="12"/>
        <v>4698</v>
      </c>
    </row>
    <row r="339" spans="1:16" x14ac:dyDescent="0.25">
      <c r="A339" s="22">
        <v>336</v>
      </c>
      <c r="B339" s="25" t="s">
        <v>9</v>
      </c>
      <c r="C339" s="25" t="s">
        <v>487</v>
      </c>
      <c r="D339" s="25" t="s">
        <v>487</v>
      </c>
      <c r="E339" s="25" t="s">
        <v>505</v>
      </c>
      <c r="F339" s="25" t="s">
        <v>523</v>
      </c>
      <c r="G339" s="25">
        <v>9490615560</v>
      </c>
      <c r="H339" s="25" t="s">
        <v>525</v>
      </c>
      <c r="I339" s="22">
        <v>1</v>
      </c>
      <c r="J339" s="22">
        <v>18</v>
      </c>
      <c r="K339" s="22">
        <v>47952</v>
      </c>
      <c r="L339" s="22">
        <v>1167</v>
      </c>
      <c r="M339" s="22">
        <v>18</v>
      </c>
      <c r="N339" s="26">
        <v>0.55500000000000005</v>
      </c>
      <c r="O339" s="23">
        <f t="shared" si="11"/>
        <v>55959984</v>
      </c>
      <c r="P339" s="23">
        <f t="shared" si="12"/>
        <v>21006</v>
      </c>
    </row>
    <row r="340" spans="1:16" x14ac:dyDescent="0.25">
      <c r="A340" s="22">
        <v>337</v>
      </c>
      <c r="B340" s="25" t="s">
        <v>9</v>
      </c>
      <c r="C340" s="25" t="s">
        <v>487</v>
      </c>
      <c r="D340" s="25" t="s">
        <v>526</v>
      </c>
      <c r="E340" s="25" t="s">
        <v>527</v>
      </c>
      <c r="F340" s="25" t="s">
        <v>528</v>
      </c>
      <c r="G340" s="25">
        <v>9490615574</v>
      </c>
      <c r="H340" s="25" t="s">
        <v>529</v>
      </c>
      <c r="I340" s="22">
        <v>1</v>
      </c>
      <c r="J340" s="22">
        <v>8</v>
      </c>
      <c r="K340" s="22">
        <v>12119</v>
      </c>
      <c r="L340" s="22">
        <v>4479</v>
      </c>
      <c r="M340" s="22">
        <v>8</v>
      </c>
      <c r="N340" s="26">
        <v>0.14026620370370371</v>
      </c>
      <c r="O340" s="23">
        <f t="shared" si="11"/>
        <v>54281001</v>
      </c>
      <c r="P340" s="23">
        <f t="shared" si="12"/>
        <v>35832</v>
      </c>
    </row>
    <row r="341" spans="1:16" x14ac:dyDescent="0.25">
      <c r="A341" s="22">
        <v>338</v>
      </c>
      <c r="B341" s="25" t="s">
        <v>9</v>
      </c>
      <c r="C341" s="25" t="s">
        <v>487</v>
      </c>
      <c r="D341" s="25" t="s">
        <v>526</v>
      </c>
      <c r="E341" s="25" t="s">
        <v>530</v>
      </c>
      <c r="F341" s="25" t="s">
        <v>531</v>
      </c>
      <c r="G341" s="25">
        <v>8331019239</v>
      </c>
      <c r="H341" s="25" t="s">
        <v>532</v>
      </c>
      <c r="I341" s="22">
        <v>1</v>
      </c>
      <c r="J341" s="22">
        <v>9</v>
      </c>
      <c r="K341" s="22">
        <v>54144</v>
      </c>
      <c r="L341" s="22">
        <v>1505</v>
      </c>
      <c r="M341" s="22">
        <v>9</v>
      </c>
      <c r="N341" s="26">
        <v>0.62666666666666671</v>
      </c>
      <c r="O341" s="23">
        <f t="shared" si="11"/>
        <v>81486720</v>
      </c>
      <c r="P341" s="23">
        <f t="shared" si="12"/>
        <v>13545</v>
      </c>
    </row>
    <row r="342" spans="1:16" x14ac:dyDescent="0.25">
      <c r="A342" s="22">
        <v>339</v>
      </c>
      <c r="B342" s="25" t="s">
        <v>9</v>
      </c>
      <c r="C342" s="25" t="s">
        <v>487</v>
      </c>
      <c r="D342" s="25" t="s">
        <v>526</v>
      </c>
      <c r="E342" s="25" t="s">
        <v>530</v>
      </c>
      <c r="F342" s="25" t="s">
        <v>531</v>
      </c>
      <c r="G342" s="25">
        <v>8331019239</v>
      </c>
      <c r="H342" s="25" t="s">
        <v>533</v>
      </c>
      <c r="I342" s="22">
        <v>1</v>
      </c>
      <c r="J342" s="22">
        <v>12</v>
      </c>
      <c r="K342" s="22">
        <v>61645</v>
      </c>
      <c r="L342" s="22">
        <v>3440</v>
      </c>
      <c r="M342" s="22">
        <v>12</v>
      </c>
      <c r="N342" s="26">
        <v>0.71348379629629632</v>
      </c>
      <c r="O342" s="23">
        <f t="shared" si="11"/>
        <v>212058800</v>
      </c>
      <c r="P342" s="23">
        <f t="shared" si="12"/>
        <v>41280</v>
      </c>
    </row>
    <row r="343" spans="1:16" x14ac:dyDescent="0.25">
      <c r="A343" s="22">
        <v>340</v>
      </c>
      <c r="B343" s="25" t="s">
        <v>9</v>
      </c>
      <c r="C343" s="25" t="s">
        <v>487</v>
      </c>
      <c r="D343" s="25" t="s">
        <v>526</v>
      </c>
      <c r="E343" s="25" t="s">
        <v>530</v>
      </c>
      <c r="F343" s="25" t="s">
        <v>531</v>
      </c>
      <c r="G343" s="25">
        <v>8331019239</v>
      </c>
      <c r="H343" s="25" t="s">
        <v>534</v>
      </c>
      <c r="I343" s="22">
        <v>1</v>
      </c>
      <c r="J343" s="22">
        <v>14</v>
      </c>
      <c r="K343" s="22">
        <v>60517</v>
      </c>
      <c r="L343" s="22">
        <v>2366</v>
      </c>
      <c r="M343" s="22">
        <v>14</v>
      </c>
      <c r="N343" s="26">
        <v>0.70042824074074073</v>
      </c>
      <c r="O343" s="23">
        <f t="shared" si="11"/>
        <v>143183222</v>
      </c>
      <c r="P343" s="23">
        <f t="shared" si="12"/>
        <v>33124</v>
      </c>
    </row>
    <row r="344" spans="1:16" x14ac:dyDescent="0.25">
      <c r="A344" s="22">
        <v>341</v>
      </c>
      <c r="B344" s="25" t="s">
        <v>9</v>
      </c>
      <c r="C344" s="25" t="s">
        <v>487</v>
      </c>
      <c r="D344" s="25" t="s">
        <v>526</v>
      </c>
      <c r="E344" s="25" t="s">
        <v>530</v>
      </c>
      <c r="F344" s="25" t="s">
        <v>535</v>
      </c>
      <c r="G344" s="25">
        <v>9490615573</v>
      </c>
      <c r="H344" s="25" t="s">
        <v>536</v>
      </c>
      <c r="I344" s="22">
        <v>1</v>
      </c>
      <c r="J344" s="22">
        <v>6</v>
      </c>
      <c r="K344" s="22">
        <v>12132</v>
      </c>
      <c r="L344" s="22">
        <v>383</v>
      </c>
      <c r="M344" s="22">
        <v>6</v>
      </c>
      <c r="N344" s="26">
        <v>0.14041666666666666</v>
      </c>
      <c r="O344" s="23">
        <f t="shared" si="11"/>
        <v>4646556</v>
      </c>
      <c r="P344" s="23">
        <f t="shared" si="12"/>
        <v>2298</v>
      </c>
    </row>
    <row r="345" spans="1:16" x14ac:dyDescent="0.25">
      <c r="A345" s="22">
        <v>342</v>
      </c>
      <c r="B345" s="25" t="s">
        <v>9</v>
      </c>
      <c r="C345" s="25" t="s">
        <v>487</v>
      </c>
      <c r="D345" s="25" t="s">
        <v>526</v>
      </c>
      <c r="E345" s="25" t="s">
        <v>530</v>
      </c>
      <c r="F345" s="25" t="s">
        <v>535</v>
      </c>
      <c r="G345" s="25">
        <v>9490615573</v>
      </c>
      <c r="H345" s="25" t="s">
        <v>537</v>
      </c>
      <c r="I345" s="22">
        <v>1</v>
      </c>
      <c r="J345" s="22">
        <v>0</v>
      </c>
      <c r="K345" s="22">
        <v>0</v>
      </c>
      <c r="L345" s="22">
        <v>253</v>
      </c>
      <c r="M345" s="22">
        <v>0</v>
      </c>
      <c r="N345" s="26">
        <v>0</v>
      </c>
      <c r="O345" s="23">
        <f t="shared" ref="O345:O408" si="13">K345*L345</f>
        <v>0</v>
      </c>
      <c r="P345" s="23">
        <f t="shared" ref="P345:P408" si="14">J345*L345</f>
        <v>0</v>
      </c>
    </row>
    <row r="346" spans="1:16" x14ac:dyDescent="0.25">
      <c r="A346" s="22">
        <v>343</v>
      </c>
      <c r="B346" s="25" t="s">
        <v>9</v>
      </c>
      <c r="C346" s="25" t="s">
        <v>487</v>
      </c>
      <c r="D346" s="25" t="s">
        <v>526</v>
      </c>
      <c r="E346" s="25" t="s">
        <v>530</v>
      </c>
      <c r="F346" s="25" t="s">
        <v>535</v>
      </c>
      <c r="G346" s="25">
        <v>9490615573</v>
      </c>
      <c r="H346" s="25" t="s">
        <v>538</v>
      </c>
      <c r="I346" s="22">
        <v>1</v>
      </c>
      <c r="J346" s="22">
        <v>5</v>
      </c>
      <c r="K346" s="22">
        <v>10967</v>
      </c>
      <c r="L346" s="22">
        <v>1871</v>
      </c>
      <c r="M346" s="22">
        <v>5</v>
      </c>
      <c r="N346" s="26">
        <v>0.12693287037037038</v>
      </c>
      <c r="O346" s="23">
        <f t="shared" si="13"/>
        <v>20519257</v>
      </c>
      <c r="P346" s="23">
        <f t="shared" si="14"/>
        <v>9355</v>
      </c>
    </row>
    <row r="347" spans="1:16" x14ac:dyDescent="0.25">
      <c r="A347" s="22">
        <v>344</v>
      </c>
      <c r="B347" s="25" t="s">
        <v>9</v>
      </c>
      <c r="C347" s="25" t="s">
        <v>487</v>
      </c>
      <c r="D347" s="25" t="s">
        <v>526</v>
      </c>
      <c r="E347" s="25" t="s">
        <v>530</v>
      </c>
      <c r="F347" s="25" t="s">
        <v>535</v>
      </c>
      <c r="G347" s="25">
        <v>9490615573</v>
      </c>
      <c r="H347" s="25" t="s">
        <v>539</v>
      </c>
      <c r="I347" s="22">
        <v>1</v>
      </c>
      <c r="J347" s="22">
        <v>0</v>
      </c>
      <c r="K347" s="22">
        <v>0</v>
      </c>
      <c r="L347" s="22">
        <v>4328</v>
      </c>
      <c r="M347" s="22">
        <v>0</v>
      </c>
      <c r="N347" s="26">
        <v>0</v>
      </c>
      <c r="O347" s="23">
        <f t="shared" si="13"/>
        <v>0</v>
      </c>
      <c r="P347" s="23">
        <f t="shared" si="14"/>
        <v>0</v>
      </c>
    </row>
    <row r="348" spans="1:16" x14ac:dyDescent="0.25">
      <c r="A348" s="22">
        <v>345</v>
      </c>
      <c r="B348" s="25" t="s">
        <v>9</v>
      </c>
      <c r="C348" s="25" t="s">
        <v>487</v>
      </c>
      <c r="D348" s="25" t="s">
        <v>526</v>
      </c>
      <c r="E348" s="25" t="s">
        <v>530</v>
      </c>
      <c r="F348" s="25" t="s">
        <v>535</v>
      </c>
      <c r="G348" s="25">
        <v>9490615573</v>
      </c>
      <c r="H348" s="25" t="s">
        <v>540</v>
      </c>
      <c r="I348" s="22">
        <v>1</v>
      </c>
      <c r="J348" s="22">
        <v>0</v>
      </c>
      <c r="K348" s="22">
        <v>0</v>
      </c>
      <c r="L348" s="22">
        <v>3139</v>
      </c>
      <c r="M348" s="22">
        <v>0</v>
      </c>
      <c r="N348" s="26">
        <v>0</v>
      </c>
      <c r="O348" s="23">
        <f t="shared" si="13"/>
        <v>0</v>
      </c>
      <c r="P348" s="23">
        <f t="shared" si="14"/>
        <v>0</v>
      </c>
    </row>
    <row r="349" spans="1:16" x14ac:dyDescent="0.25">
      <c r="A349" s="22">
        <v>346</v>
      </c>
      <c r="B349" s="25" t="s">
        <v>9</v>
      </c>
      <c r="C349" s="25" t="s">
        <v>487</v>
      </c>
      <c r="D349" s="25" t="s">
        <v>526</v>
      </c>
      <c r="E349" s="25" t="s">
        <v>530</v>
      </c>
      <c r="F349" s="25" t="s">
        <v>541</v>
      </c>
      <c r="G349" s="25">
        <v>8333900484</v>
      </c>
      <c r="H349" s="25" t="s">
        <v>542</v>
      </c>
      <c r="I349" s="22">
        <v>1</v>
      </c>
      <c r="J349" s="22">
        <v>5</v>
      </c>
      <c r="K349" s="22">
        <v>8820</v>
      </c>
      <c r="L349" s="22">
        <v>1829</v>
      </c>
      <c r="M349" s="22">
        <v>5</v>
      </c>
      <c r="N349" s="26">
        <v>0.10208333333333333</v>
      </c>
      <c r="O349" s="23">
        <f t="shared" si="13"/>
        <v>16131780</v>
      </c>
      <c r="P349" s="23">
        <f t="shared" si="14"/>
        <v>9145</v>
      </c>
    </row>
    <row r="350" spans="1:16" x14ac:dyDescent="0.25">
      <c r="A350" s="22">
        <v>347</v>
      </c>
      <c r="B350" s="25" t="s">
        <v>9</v>
      </c>
      <c r="C350" s="25" t="s">
        <v>487</v>
      </c>
      <c r="D350" s="25" t="s">
        <v>526</v>
      </c>
      <c r="E350" s="25" t="s">
        <v>530</v>
      </c>
      <c r="F350" s="25" t="s">
        <v>541</v>
      </c>
      <c r="G350" s="25">
        <v>8333900484</v>
      </c>
      <c r="H350" s="25" t="s">
        <v>543</v>
      </c>
      <c r="I350" s="22">
        <v>1</v>
      </c>
      <c r="J350" s="22">
        <v>7</v>
      </c>
      <c r="K350" s="22">
        <v>37418</v>
      </c>
      <c r="L350" s="22">
        <v>1579</v>
      </c>
      <c r="M350" s="22">
        <v>7</v>
      </c>
      <c r="N350" s="26">
        <v>0.43307870370370372</v>
      </c>
      <c r="O350" s="23">
        <f t="shared" si="13"/>
        <v>59083022</v>
      </c>
      <c r="P350" s="23">
        <f t="shared" si="14"/>
        <v>11053</v>
      </c>
    </row>
    <row r="351" spans="1:16" x14ac:dyDescent="0.25">
      <c r="A351" s="22">
        <v>348</v>
      </c>
      <c r="B351" s="25" t="s">
        <v>9</v>
      </c>
      <c r="C351" s="25" t="s">
        <v>487</v>
      </c>
      <c r="D351" s="25" t="s">
        <v>526</v>
      </c>
      <c r="E351" s="25" t="s">
        <v>530</v>
      </c>
      <c r="F351" s="25" t="s">
        <v>541</v>
      </c>
      <c r="G351" s="25">
        <v>8333900484</v>
      </c>
      <c r="H351" s="25" t="s">
        <v>544</v>
      </c>
      <c r="I351" s="22">
        <v>1</v>
      </c>
      <c r="J351" s="22">
        <v>8</v>
      </c>
      <c r="K351" s="22">
        <v>11405</v>
      </c>
      <c r="L351" s="22">
        <v>2953</v>
      </c>
      <c r="M351" s="22">
        <v>8</v>
      </c>
      <c r="N351" s="26">
        <v>0.13200231481481481</v>
      </c>
      <c r="O351" s="23">
        <f t="shared" si="13"/>
        <v>33678965</v>
      </c>
      <c r="P351" s="23">
        <f t="shared" si="14"/>
        <v>23624</v>
      </c>
    </row>
    <row r="352" spans="1:16" x14ac:dyDescent="0.25">
      <c r="A352" s="22">
        <v>349</v>
      </c>
      <c r="B352" s="25" t="s">
        <v>9</v>
      </c>
      <c r="C352" s="25" t="s">
        <v>487</v>
      </c>
      <c r="D352" s="25" t="s">
        <v>545</v>
      </c>
      <c r="E352" s="25" t="s">
        <v>546</v>
      </c>
      <c r="F352" s="25" t="s">
        <v>547</v>
      </c>
      <c r="G352" s="25">
        <v>7382601005</v>
      </c>
      <c r="H352" s="25" t="s">
        <v>548</v>
      </c>
      <c r="I352" s="22">
        <v>1</v>
      </c>
      <c r="J352" s="22">
        <v>25</v>
      </c>
      <c r="K352" s="22">
        <v>71662</v>
      </c>
      <c r="L352" s="22">
        <v>5363</v>
      </c>
      <c r="M352" s="22">
        <v>25</v>
      </c>
      <c r="N352" s="26">
        <v>0.82942129629629635</v>
      </c>
      <c r="O352" s="23">
        <f t="shared" si="13"/>
        <v>384323306</v>
      </c>
      <c r="P352" s="23">
        <f t="shared" si="14"/>
        <v>134075</v>
      </c>
    </row>
    <row r="353" spans="1:16" x14ac:dyDescent="0.25">
      <c r="A353" s="22">
        <v>350</v>
      </c>
      <c r="B353" s="25" t="s">
        <v>9</v>
      </c>
      <c r="C353" s="25" t="s">
        <v>487</v>
      </c>
      <c r="D353" s="25" t="s">
        <v>545</v>
      </c>
      <c r="E353" s="25" t="s">
        <v>546</v>
      </c>
      <c r="F353" s="25" t="s">
        <v>547</v>
      </c>
      <c r="G353" s="25">
        <v>7382601005</v>
      </c>
      <c r="H353" s="25" t="s">
        <v>549</v>
      </c>
      <c r="I353" s="22">
        <v>1</v>
      </c>
      <c r="J353" s="22">
        <v>16</v>
      </c>
      <c r="K353" s="22">
        <v>43128</v>
      </c>
      <c r="L353" s="22">
        <v>710</v>
      </c>
      <c r="M353" s="22">
        <v>16</v>
      </c>
      <c r="N353" s="26">
        <v>0.49916666666666665</v>
      </c>
      <c r="O353" s="23">
        <f t="shared" si="13"/>
        <v>30620880</v>
      </c>
      <c r="P353" s="23">
        <f t="shared" si="14"/>
        <v>11360</v>
      </c>
    </row>
    <row r="354" spans="1:16" x14ac:dyDescent="0.25">
      <c r="A354" s="22">
        <v>351</v>
      </c>
      <c r="B354" s="25" t="s">
        <v>9</v>
      </c>
      <c r="C354" s="25" t="s">
        <v>487</v>
      </c>
      <c r="D354" s="25" t="s">
        <v>545</v>
      </c>
      <c r="E354" s="25" t="s">
        <v>546</v>
      </c>
      <c r="F354" s="25" t="s">
        <v>547</v>
      </c>
      <c r="G354" s="25">
        <v>7382601005</v>
      </c>
      <c r="H354" s="25" t="s">
        <v>550</v>
      </c>
      <c r="I354" s="22">
        <v>1</v>
      </c>
      <c r="J354" s="22">
        <v>17</v>
      </c>
      <c r="K354" s="22">
        <v>45252</v>
      </c>
      <c r="L354" s="22">
        <v>2756</v>
      </c>
      <c r="M354" s="22">
        <v>17</v>
      </c>
      <c r="N354" s="26">
        <v>0.52375000000000005</v>
      </c>
      <c r="O354" s="23">
        <f t="shared" si="13"/>
        <v>124714512</v>
      </c>
      <c r="P354" s="23">
        <f t="shared" si="14"/>
        <v>46852</v>
      </c>
    </row>
    <row r="355" spans="1:16" x14ac:dyDescent="0.25">
      <c r="A355" s="22">
        <v>352</v>
      </c>
      <c r="B355" s="25" t="s">
        <v>9</v>
      </c>
      <c r="C355" s="25" t="s">
        <v>487</v>
      </c>
      <c r="D355" s="25" t="s">
        <v>545</v>
      </c>
      <c r="E355" s="25" t="s">
        <v>546</v>
      </c>
      <c r="F355" s="25" t="s">
        <v>551</v>
      </c>
      <c r="G355" s="25">
        <v>7382601005</v>
      </c>
      <c r="H355" s="25" t="s">
        <v>552</v>
      </c>
      <c r="I355" s="22">
        <v>1</v>
      </c>
      <c r="J355" s="22">
        <v>3</v>
      </c>
      <c r="K355" s="22">
        <v>11866</v>
      </c>
      <c r="L355" s="22">
        <v>5847</v>
      </c>
      <c r="M355" s="22">
        <v>3</v>
      </c>
      <c r="N355" s="26">
        <v>0.13733796296296297</v>
      </c>
      <c r="O355" s="23">
        <f t="shared" si="13"/>
        <v>69380502</v>
      </c>
      <c r="P355" s="23">
        <f t="shared" si="14"/>
        <v>17541</v>
      </c>
    </row>
    <row r="356" spans="1:16" x14ac:dyDescent="0.25">
      <c r="A356" s="22">
        <v>353</v>
      </c>
      <c r="B356" s="25" t="s">
        <v>9</v>
      </c>
      <c r="C356" s="25" t="s">
        <v>487</v>
      </c>
      <c r="D356" s="25" t="s">
        <v>545</v>
      </c>
      <c r="E356" s="25" t="s">
        <v>546</v>
      </c>
      <c r="F356" s="25" t="s">
        <v>553</v>
      </c>
      <c r="G356" s="25">
        <v>7382601005</v>
      </c>
      <c r="H356" s="25" t="s">
        <v>554</v>
      </c>
      <c r="I356" s="22">
        <v>1</v>
      </c>
      <c r="J356" s="22">
        <v>5</v>
      </c>
      <c r="K356" s="22">
        <v>7704</v>
      </c>
      <c r="L356" s="22">
        <v>1244</v>
      </c>
      <c r="M356" s="22">
        <v>5</v>
      </c>
      <c r="N356" s="26">
        <v>8.9166666666666672E-2</v>
      </c>
      <c r="O356" s="23">
        <f t="shared" si="13"/>
        <v>9583776</v>
      </c>
      <c r="P356" s="23">
        <f t="shared" si="14"/>
        <v>6220</v>
      </c>
    </row>
    <row r="357" spans="1:16" x14ac:dyDescent="0.25">
      <c r="A357" s="22">
        <v>354</v>
      </c>
      <c r="B357" s="25" t="s">
        <v>9</v>
      </c>
      <c r="C357" s="25" t="s">
        <v>487</v>
      </c>
      <c r="D357" s="25" t="s">
        <v>545</v>
      </c>
      <c r="E357" s="25" t="s">
        <v>546</v>
      </c>
      <c r="F357" s="25" t="s">
        <v>553</v>
      </c>
      <c r="G357" s="25">
        <v>7382601005</v>
      </c>
      <c r="H357" s="25" t="s">
        <v>555</v>
      </c>
      <c r="I357" s="22">
        <v>1</v>
      </c>
      <c r="J357" s="22">
        <v>0</v>
      </c>
      <c r="K357" s="22">
        <v>0</v>
      </c>
      <c r="L357" s="22">
        <v>1110</v>
      </c>
      <c r="M357" s="22">
        <v>0</v>
      </c>
      <c r="N357" s="26">
        <v>0</v>
      </c>
      <c r="O357" s="23">
        <f t="shared" si="13"/>
        <v>0</v>
      </c>
      <c r="P357" s="23">
        <f t="shared" si="14"/>
        <v>0</v>
      </c>
    </row>
    <row r="358" spans="1:16" x14ac:dyDescent="0.25">
      <c r="A358" s="22">
        <v>355</v>
      </c>
      <c r="B358" s="25" t="s">
        <v>9</v>
      </c>
      <c r="C358" s="25" t="s">
        <v>487</v>
      </c>
      <c r="D358" s="25" t="s">
        <v>545</v>
      </c>
      <c r="E358" s="25" t="s">
        <v>546</v>
      </c>
      <c r="F358" s="25" t="s">
        <v>553</v>
      </c>
      <c r="G358" s="25">
        <v>7382601005</v>
      </c>
      <c r="H358" s="25" t="s">
        <v>556</v>
      </c>
      <c r="I358" s="22">
        <v>1</v>
      </c>
      <c r="J358" s="22">
        <v>5</v>
      </c>
      <c r="K358" s="22">
        <v>7900</v>
      </c>
      <c r="L358" s="22">
        <v>3816</v>
      </c>
      <c r="M358" s="22">
        <v>5</v>
      </c>
      <c r="N358" s="26">
        <v>9.1435185185185189E-2</v>
      </c>
      <c r="O358" s="23">
        <f t="shared" si="13"/>
        <v>30146400</v>
      </c>
      <c r="P358" s="23">
        <f t="shared" si="14"/>
        <v>19080</v>
      </c>
    </row>
    <row r="359" spans="1:16" x14ac:dyDescent="0.25">
      <c r="A359" s="22">
        <v>356</v>
      </c>
      <c r="B359" s="25" t="s">
        <v>9</v>
      </c>
      <c r="C359" s="25" t="s">
        <v>487</v>
      </c>
      <c r="D359" s="25" t="s">
        <v>545</v>
      </c>
      <c r="E359" s="25" t="s">
        <v>546</v>
      </c>
      <c r="F359" s="25" t="s">
        <v>553</v>
      </c>
      <c r="G359" s="25">
        <v>7382601005</v>
      </c>
      <c r="H359" s="25" t="s">
        <v>557</v>
      </c>
      <c r="I359" s="22">
        <v>1</v>
      </c>
      <c r="J359" s="22">
        <v>5</v>
      </c>
      <c r="K359" s="22">
        <v>7704</v>
      </c>
      <c r="L359" s="22">
        <v>2260</v>
      </c>
      <c r="M359" s="22">
        <v>5</v>
      </c>
      <c r="N359" s="26">
        <v>8.9166666666666672E-2</v>
      </c>
      <c r="O359" s="23">
        <f t="shared" si="13"/>
        <v>17411040</v>
      </c>
      <c r="P359" s="23">
        <f t="shared" si="14"/>
        <v>11300</v>
      </c>
    </row>
    <row r="360" spans="1:16" x14ac:dyDescent="0.25">
      <c r="A360" s="22">
        <v>357</v>
      </c>
      <c r="B360" s="25" t="s">
        <v>9</v>
      </c>
      <c r="C360" s="25" t="s">
        <v>487</v>
      </c>
      <c r="D360" s="25" t="s">
        <v>545</v>
      </c>
      <c r="E360" s="25" t="s">
        <v>546</v>
      </c>
      <c r="F360" s="25" t="s">
        <v>553</v>
      </c>
      <c r="G360" s="25">
        <v>7382601005</v>
      </c>
      <c r="H360" s="25" t="s">
        <v>558</v>
      </c>
      <c r="I360" s="22">
        <v>1</v>
      </c>
      <c r="J360" s="22">
        <v>5</v>
      </c>
      <c r="K360" s="22">
        <v>7898</v>
      </c>
      <c r="L360" s="22">
        <v>7657</v>
      </c>
      <c r="M360" s="22">
        <v>5</v>
      </c>
      <c r="N360" s="26">
        <v>9.1412037037037042E-2</v>
      </c>
      <c r="O360" s="23">
        <f t="shared" si="13"/>
        <v>60474986</v>
      </c>
      <c r="P360" s="23">
        <f t="shared" si="14"/>
        <v>38285</v>
      </c>
    </row>
    <row r="361" spans="1:16" x14ac:dyDescent="0.25">
      <c r="A361" s="22">
        <v>358</v>
      </c>
      <c r="B361" s="25" t="s">
        <v>9</v>
      </c>
      <c r="C361" s="25" t="s">
        <v>559</v>
      </c>
      <c r="D361" s="25" t="s">
        <v>560</v>
      </c>
      <c r="E361" s="25" t="s">
        <v>561</v>
      </c>
      <c r="F361" s="25" t="s">
        <v>562</v>
      </c>
      <c r="G361" s="25">
        <v>8332987141</v>
      </c>
      <c r="H361" s="25" t="s">
        <v>563</v>
      </c>
      <c r="I361" s="22">
        <v>1</v>
      </c>
      <c r="J361" s="22">
        <v>25</v>
      </c>
      <c r="K361" s="22">
        <v>64728</v>
      </c>
      <c r="L361" s="22">
        <v>5744</v>
      </c>
      <c r="M361" s="22">
        <v>25</v>
      </c>
      <c r="N361" s="26">
        <v>0.74916666666666665</v>
      </c>
      <c r="O361" s="23">
        <f t="shared" si="13"/>
        <v>371797632</v>
      </c>
      <c r="P361" s="23">
        <f t="shared" si="14"/>
        <v>143600</v>
      </c>
    </row>
    <row r="362" spans="1:16" x14ac:dyDescent="0.25">
      <c r="A362" s="22">
        <v>359</v>
      </c>
      <c r="B362" s="25" t="s">
        <v>9</v>
      </c>
      <c r="C362" s="25" t="s">
        <v>559</v>
      </c>
      <c r="D362" s="25" t="s">
        <v>560</v>
      </c>
      <c r="E362" s="25" t="s">
        <v>561</v>
      </c>
      <c r="F362" s="25" t="s">
        <v>564</v>
      </c>
      <c r="G362" s="25">
        <v>9490615536</v>
      </c>
      <c r="H362" s="25" t="s">
        <v>565</v>
      </c>
      <c r="I362" s="22">
        <v>1</v>
      </c>
      <c r="J362" s="22">
        <v>2</v>
      </c>
      <c r="K362" s="22">
        <v>4781</v>
      </c>
      <c r="L362" s="22">
        <v>6268</v>
      </c>
      <c r="M362" s="22">
        <v>2</v>
      </c>
      <c r="N362" s="26">
        <v>5.5335648148148148E-2</v>
      </c>
      <c r="O362" s="23">
        <f t="shared" si="13"/>
        <v>29967308</v>
      </c>
      <c r="P362" s="23">
        <f t="shared" si="14"/>
        <v>12536</v>
      </c>
    </row>
    <row r="363" spans="1:16" x14ac:dyDescent="0.25">
      <c r="A363" s="22">
        <v>360</v>
      </c>
      <c r="B363" s="25" t="s">
        <v>9</v>
      </c>
      <c r="C363" s="25" t="s">
        <v>559</v>
      </c>
      <c r="D363" s="25" t="s">
        <v>560</v>
      </c>
      <c r="E363" s="25" t="s">
        <v>561</v>
      </c>
      <c r="F363" s="25" t="s">
        <v>564</v>
      </c>
      <c r="G363" s="25">
        <v>9490615536</v>
      </c>
      <c r="H363" s="25" t="s">
        <v>566</v>
      </c>
      <c r="I363" s="22">
        <v>1</v>
      </c>
      <c r="J363" s="22">
        <v>0</v>
      </c>
      <c r="K363" s="22">
        <v>0</v>
      </c>
      <c r="L363" s="22">
        <v>2959</v>
      </c>
      <c r="M363" s="22">
        <v>0</v>
      </c>
      <c r="N363" s="26">
        <v>0</v>
      </c>
      <c r="O363" s="23">
        <f t="shared" si="13"/>
        <v>0</v>
      </c>
      <c r="P363" s="23">
        <f t="shared" si="14"/>
        <v>0</v>
      </c>
    </row>
    <row r="364" spans="1:16" x14ac:dyDescent="0.25">
      <c r="A364" s="22">
        <v>361</v>
      </c>
      <c r="B364" s="25" t="s">
        <v>9</v>
      </c>
      <c r="C364" s="25" t="s">
        <v>559</v>
      </c>
      <c r="D364" s="25" t="s">
        <v>560</v>
      </c>
      <c r="E364" s="25" t="s">
        <v>561</v>
      </c>
      <c r="F364" s="25" t="s">
        <v>567</v>
      </c>
      <c r="G364" s="25">
        <v>9490615537</v>
      </c>
      <c r="H364" s="25" t="s">
        <v>568</v>
      </c>
      <c r="I364" s="22">
        <v>1</v>
      </c>
      <c r="J364" s="22">
        <v>5</v>
      </c>
      <c r="K364" s="22">
        <v>21960</v>
      </c>
      <c r="L364" s="22">
        <v>2796</v>
      </c>
      <c r="M364" s="22">
        <v>5</v>
      </c>
      <c r="N364" s="26">
        <v>0.25416666666666665</v>
      </c>
      <c r="O364" s="23">
        <f t="shared" si="13"/>
        <v>61400160</v>
      </c>
      <c r="P364" s="23">
        <f t="shared" si="14"/>
        <v>13980</v>
      </c>
    </row>
    <row r="365" spans="1:16" x14ac:dyDescent="0.25">
      <c r="A365" s="22">
        <v>362</v>
      </c>
      <c r="B365" s="25" t="s">
        <v>9</v>
      </c>
      <c r="C365" s="25" t="s">
        <v>559</v>
      </c>
      <c r="D365" s="25" t="s">
        <v>560</v>
      </c>
      <c r="E365" s="25" t="s">
        <v>561</v>
      </c>
      <c r="F365" s="25" t="s">
        <v>567</v>
      </c>
      <c r="G365" s="25">
        <v>9490615537</v>
      </c>
      <c r="H365" s="25" t="s">
        <v>569</v>
      </c>
      <c r="I365" s="22">
        <v>1</v>
      </c>
      <c r="J365" s="22">
        <v>5</v>
      </c>
      <c r="K365" s="22">
        <v>21960</v>
      </c>
      <c r="L365" s="22">
        <v>4756</v>
      </c>
      <c r="M365" s="22">
        <v>5</v>
      </c>
      <c r="N365" s="26">
        <v>0.25416666666666665</v>
      </c>
      <c r="O365" s="23">
        <f t="shared" si="13"/>
        <v>104441760</v>
      </c>
      <c r="P365" s="23">
        <f t="shared" si="14"/>
        <v>23780</v>
      </c>
    </row>
    <row r="366" spans="1:16" x14ac:dyDescent="0.25">
      <c r="A366" s="22">
        <v>363</v>
      </c>
      <c r="B366" s="25" t="s">
        <v>9</v>
      </c>
      <c r="C366" s="25" t="s">
        <v>559</v>
      </c>
      <c r="D366" s="25" t="s">
        <v>570</v>
      </c>
      <c r="E366" s="25" t="s">
        <v>571</v>
      </c>
      <c r="F366" s="25" t="s">
        <v>572</v>
      </c>
      <c r="G366" s="25">
        <v>8331014931</v>
      </c>
      <c r="H366" s="25" t="s">
        <v>573</v>
      </c>
      <c r="I366" s="22">
        <v>1</v>
      </c>
      <c r="J366" s="22">
        <v>1</v>
      </c>
      <c r="K366" s="22">
        <v>6444</v>
      </c>
      <c r="L366" s="22">
        <v>4478</v>
      </c>
      <c r="M366" s="22">
        <v>1</v>
      </c>
      <c r="N366" s="26">
        <v>7.4583333333333335E-2</v>
      </c>
      <c r="O366" s="23">
        <f t="shared" si="13"/>
        <v>28856232</v>
      </c>
      <c r="P366" s="23">
        <f t="shared" si="14"/>
        <v>4478</v>
      </c>
    </row>
    <row r="367" spans="1:16" x14ac:dyDescent="0.25">
      <c r="A367" s="22">
        <v>364</v>
      </c>
      <c r="B367" s="25" t="s">
        <v>9</v>
      </c>
      <c r="C367" s="25" t="s">
        <v>559</v>
      </c>
      <c r="D367" s="25" t="s">
        <v>570</v>
      </c>
      <c r="E367" s="25" t="s">
        <v>571</v>
      </c>
      <c r="F367" s="25" t="s">
        <v>572</v>
      </c>
      <c r="G367" s="25">
        <v>8331014931</v>
      </c>
      <c r="H367" s="25" t="s">
        <v>574</v>
      </c>
      <c r="I367" s="22">
        <v>1</v>
      </c>
      <c r="J367" s="22">
        <v>3</v>
      </c>
      <c r="K367" s="22">
        <v>19656</v>
      </c>
      <c r="L367" s="22">
        <v>1496</v>
      </c>
      <c r="M367" s="22">
        <v>3</v>
      </c>
      <c r="N367" s="26">
        <v>0.22750000000000001</v>
      </c>
      <c r="O367" s="23">
        <f t="shared" si="13"/>
        <v>29405376</v>
      </c>
      <c r="P367" s="23">
        <f t="shared" si="14"/>
        <v>4488</v>
      </c>
    </row>
    <row r="368" spans="1:16" x14ac:dyDescent="0.25">
      <c r="A368" s="22">
        <v>365</v>
      </c>
      <c r="B368" s="25" t="s">
        <v>9</v>
      </c>
      <c r="C368" s="25" t="s">
        <v>559</v>
      </c>
      <c r="D368" s="25" t="s">
        <v>570</v>
      </c>
      <c r="E368" s="25" t="s">
        <v>571</v>
      </c>
      <c r="F368" s="25" t="s">
        <v>572</v>
      </c>
      <c r="G368" s="25">
        <v>8331014931</v>
      </c>
      <c r="H368" s="25" t="s">
        <v>575</v>
      </c>
      <c r="I368" s="22">
        <v>1</v>
      </c>
      <c r="J368" s="22">
        <v>2</v>
      </c>
      <c r="K368" s="22">
        <v>11088</v>
      </c>
      <c r="L368" s="22">
        <v>3003</v>
      </c>
      <c r="M368" s="22">
        <v>2</v>
      </c>
      <c r="N368" s="26">
        <v>0.12833333333333333</v>
      </c>
      <c r="O368" s="23">
        <f t="shared" si="13"/>
        <v>33297264</v>
      </c>
      <c r="P368" s="23">
        <f t="shared" si="14"/>
        <v>6006</v>
      </c>
    </row>
    <row r="369" spans="1:16" x14ac:dyDescent="0.25">
      <c r="A369" s="22">
        <v>366</v>
      </c>
      <c r="B369" s="25" t="s">
        <v>9</v>
      </c>
      <c r="C369" s="25" t="s">
        <v>559</v>
      </c>
      <c r="D369" s="25" t="s">
        <v>570</v>
      </c>
      <c r="E369" s="25" t="s">
        <v>571</v>
      </c>
      <c r="F369" s="25" t="s">
        <v>572</v>
      </c>
      <c r="G369" s="25">
        <v>8331014931</v>
      </c>
      <c r="H369" s="25" t="s">
        <v>576</v>
      </c>
      <c r="I369" s="22">
        <v>1</v>
      </c>
      <c r="J369" s="22">
        <v>4</v>
      </c>
      <c r="K369" s="22">
        <v>16524</v>
      </c>
      <c r="L369" s="22">
        <v>806</v>
      </c>
      <c r="M369" s="22">
        <v>4</v>
      </c>
      <c r="N369" s="26">
        <v>0.19125</v>
      </c>
      <c r="O369" s="23">
        <f t="shared" si="13"/>
        <v>13318344</v>
      </c>
      <c r="P369" s="23">
        <f t="shared" si="14"/>
        <v>3224</v>
      </c>
    </row>
    <row r="370" spans="1:16" x14ac:dyDescent="0.25">
      <c r="A370" s="22">
        <v>367</v>
      </c>
      <c r="B370" s="25" t="s">
        <v>9</v>
      </c>
      <c r="C370" s="25" t="s">
        <v>559</v>
      </c>
      <c r="D370" s="25" t="s">
        <v>570</v>
      </c>
      <c r="E370" s="25" t="s">
        <v>571</v>
      </c>
      <c r="F370" s="25" t="s">
        <v>572</v>
      </c>
      <c r="G370" s="25">
        <v>8331014931</v>
      </c>
      <c r="H370" s="25" t="s">
        <v>577</v>
      </c>
      <c r="I370" s="22">
        <v>1</v>
      </c>
      <c r="J370" s="22">
        <v>1</v>
      </c>
      <c r="K370" s="22">
        <v>4392</v>
      </c>
      <c r="L370" s="22">
        <v>3743</v>
      </c>
      <c r="M370" s="22">
        <v>1</v>
      </c>
      <c r="N370" s="26">
        <v>5.0833333333333335E-2</v>
      </c>
      <c r="O370" s="23">
        <f t="shared" si="13"/>
        <v>16439256</v>
      </c>
      <c r="P370" s="23">
        <f t="shared" si="14"/>
        <v>3743</v>
      </c>
    </row>
    <row r="371" spans="1:16" x14ac:dyDescent="0.25">
      <c r="A371" s="22">
        <v>368</v>
      </c>
      <c r="B371" s="25" t="s">
        <v>9</v>
      </c>
      <c r="C371" s="25" t="s">
        <v>559</v>
      </c>
      <c r="D371" s="25" t="s">
        <v>570</v>
      </c>
      <c r="E371" s="25" t="s">
        <v>571</v>
      </c>
      <c r="F371" s="25" t="s">
        <v>572</v>
      </c>
      <c r="G371" s="25">
        <v>8331014931</v>
      </c>
      <c r="H371" s="25" t="s">
        <v>578</v>
      </c>
      <c r="I371" s="22">
        <v>1</v>
      </c>
      <c r="J371" s="22">
        <v>10</v>
      </c>
      <c r="K371" s="22">
        <v>29027</v>
      </c>
      <c r="L371" s="22">
        <v>2372</v>
      </c>
      <c r="M371" s="22">
        <v>10</v>
      </c>
      <c r="N371" s="26">
        <v>0.33596064814814813</v>
      </c>
      <c r="O371" s="23">
        <f t="shared" si="13"/>
        <v>68852044</v>
      </c>
      <c r="P371" s="23">
        <f t="shared" si="14"/>
        <v>23720</v>
      </c>
    </row>
    <row r="372" spans="1:16" x14ac:dyDescent="0.25">
      <c r="A372" s="22">
        <v>369</v>
      </c>
      <c r="B372" s="25" t="s">
        <v>9</v>
      </c>
      <c r="C372" s="25" t="s">
        <v>559</v>
      </c>
      <c r="D372" s="25" t="s">
        <v>570</v>
      </c>
      <c r="E372" s="25" t="s">
        <v>571</v>
      </c>
      <c r="F372" s="25" t="s">
        <v>579</v>
      </c>
      <c r="G372" s="25">
        <v>8332958494</v>
      </c>
      <c r="H372" s="25" t="s">
        <v>580</v>
      </c>
      <c r="I372" s="22">
        <v>1</v>
      </c>
      <c r="J372" s="22">
        <v>3</v>
      </c>
      <c r="K372" s="22">
        <v>10665</v>
      </c>
      <c r="L372" s="22">
        <v>5031</v>
      </c>
      <c r="M372" s="22">
        <v>3</v>
      </c>
      <c r="N372" s="26">
        <v>0.12343750000000001</v>
      </c>
      <c r="O372" s="23">
        <f t="shared" si="13"/>
        <v>53655615</v>
      </c>
      <c r="P372" s="23">
        <f t="shared" si="14"/>
        <v>15093</v>
      </c>
    </row>
    <row r="373" spans="1:16" x14ac:dyDescent="0.25">
      <c r="A373" s="22">
        <v>370</v>
      </c>
      <c r="B373" s="25" t="s">
        <v>9</v>
      </c>
      <c r="C373" s="25" t="s">
        <v>559</v>
      </c>
      <c r="D373" s="25" t="s">
        <v>570</v>
      </c>
      <c r="E373" s="25" t="s">
        <v>571</v>
      </c>
      <c r="F373" s="25" t="s">
        <v>581</v>
      </c>
      <c r="G373" s="25">
        <v>9490615521</v>
      </c>
      <c r="H373" s="25" t="s">
        <v>582</v>
      </c>
      <c r="I373" s="22">
        <v>1</v>
      </c>
      <c r="J373" s="22">
        <v>4</v>
      </c>
      <c r="K373" s="22">
        <v>16308</v>
      </c>
      <c r="L373" s="22">
        <v>3963</v>
      </c>
      <c r="M373" s="22">
        <v>4</v>
      </c>
      <c r="N373" s="26">
        <v>0.18875</v>
      </c>
      <c r="O373" s="23">
        <f t="shared" si="13"/>
        <v>64628604</v>
      </c>
      <c r="P373" s="23">
        <f t="shared" si="14"/>
        <v>15852</v>
      </c>
    </row>
    <row r="374" spans="1:16" x14ac:dyDescent="0.25">
      <c r="A374" s="22">
        <v>371</v>
      </c>
      <c r="B374" s="25" t="s">
        <v>9</v>
      </c>
      <c r="C374" s="25" t="s">
        <v>559</v>
      </c>
      <c r="D374" s="25" t="s">
        <v>570</v>
      </c>
      <c r="E374" s="25" t="s">
        <v>571</v>
      </c>
      <c r="F374" s="25" t="s">
        <v>583</v>
      </c>
      <c r="G374" s="25">
        <v>9490615522</v>
      </c>
      <c r="H374" s="25" t="s">
        <v>584</v>
      </c>
      <c r="I374" s="22">
        <v>1</v>
      </c>
      <c r="J374" s="22">
        <v>3</v>
      </c>
      <c r="K374" s="22">
        <v>19699</v>
      </c>
      <c r="L374" s="22">
        <v>2698</v>
      </c>
      <c r="M374" s="22">
        <v>3</v>
      </c>
      <c r="N374" s="26">
        <v>0.22799768518518518</v>
      </c>
      <c r="O374" s="23">
        <f t="shared" si="13"/>
        <v>53147902</v>
      </c>
      <c r="P374" s="23">
        <f t="shared" si="14"/>
        <v>8094</v>
      </c>
    </row>
    <row r="375" spans="1:16" x14ac:dyDescent="0.25">
      <c r="A375" s="22">
        <v>372</v>
      </c>
      <c r="B375" s="25" t="s">
        <v>9</v>
      </c>
      <c r="C375" s="25" t="s">
        <v>559</v>
      </c>
      <c r="D375" s="25" t="s">
        <v>570</v>
      </c>
      <c r="E375" s="25" t="s">
        <v>585</v>
      </c>
      <c r="F375" s="25" t="s">
        <v>586</v>
      </c>
      <c r="G375" s="25">
        <v>8331019325</v>
      </c>
      <c r="H375" s="25" t="s">
        <v>587</v>
      </c>
      <c r="I375" s="22">
        <v>1</v>
      </c>
      <c r="J375" s="22">
        <v>3</v>
      </c>
      <c r="K375" s="22">
        <v>15209</v>
      </c>
      <c r="L375" s="22">
        <v>2214</v>
      </c>
      <c r="M375" s="22">
        <v>3</v>
      </c>
      <c r="N375" s="26">
        <v>0.17603009259259259</v>
      </c>
      <c r="O375" s="23">
        <f t="shared" si="13"/>
        <v>33672726</v>
      </c>
      <c r="P375" s="23">
        <f t="shared" si="14"/>
        <v>6642</v>
      </c>
    </row>
    <row r="376" spans="1:16" x14ac:dyDescent="0.25">
      <c r="A376" s="22">
        <v>373</v>
      </c>
      <c r="B376" s="25" t="s">
        <v>9</v>
      </c>
      <c r="C376" s="25" t="s">
        <v>559</v>
      </c>
      <c r="D376" s="25" t="s">
        <v>570</v>
      </c>
      <c r="E376" s="25" t="s">
        <v>585</v>
      </c>
      <c r="F376" s="25" t="s">
        <v>586</v>
      </c>
      <c r="G376" s="25">
        <v>8331019325</v>
      </c>
      <c r="H376" s="25" t="s">
        <v>588</v>
      </c>
      <c r="I376" s="22">
        <v>1</v>
      </c>
      <c r="J376" s="22">
        <v>4</v>
      </c>
      <c r="K376" s="22">
        <v>17451</v>
      </c>
      <c r="L376" s="22">
        <v>2783</v>
      </c>
      <c r="M376" s="22">
        <v>4</v>
      </c>
      <c r="N376" s="26">
        <v>0.20197916666666665</v>
      </c>
      <c r="O376" s="23">
        <f t="shared" si="13"/>
        <v>48566133</v>
      </c>
      <c r="P376" s="23">
        <f t="shared" si="14"/>
        <v>11132</v>
      </c>
    </row>
    <row r="377" spans="1:16" x14ac:dyDescent="0.25">
      <c r="A377" s="22">
        <v>374</v>
      </c>
      <c r="B377" s="25" t="s">
        <v>9</v>
      </c>
      <c r="C377" s="25" t="s">
        <v>559</v>
      </c>
      <c r="D377" s="25" t="s">
        <v>570</v>
      </c>
      <c r="E377" s="25" t="s">
        <v>585</v>
      </c>
      <c r="F377" s="25" t="s">
        <v>586</v>
      </c>
      <c r="G377" s="25">
        <v>8331019325</v>
      </c>
      <c r="H377" s="25" t="s">
        <v>589</v>
      </c>
      <c r="I377" s="22">
        <v>1</v>
      </c>
      <c r="J377" s="22">
        <v>3</v>
      </c>
      <c r="K377" s="22">
        <v>22932</v>
      </c>
      <c r="L377" s="22">
        <v>2426</v>
      </c>
      <c r="M377" s="22">
        <v>3</v>
      </c>
      <c r="N377" s="26">
        <v>0.26541666666666669</v>
      </c>
      <c r="O377" s="23">
        <f t="shared" si="13"/>
        <v>55633032</v>
      </c>
      <c r="P377" s="23">
        <f t="shared" si="14"/>
        <v>7278</v>
      </c>
    </row>
    <row r="378" spans="1:16" x14ac:dyDescent="0.25">
      <c r="A378" s="22">
        <v>375</v>
      </c>
      <c r="B378" s="25" t="s">
        <v>9</v>
      </c>
      <c r="C378" s="25" t="s">
        <v>559</v>
      </c>
      <c r="D378" s="25" t="s">
        <v>570</v>
      </c>
      <c r="E378" s="25" t="s">
        <v>585</v>
      </c>
      <c r="F378" s="25" t="s">
        <v>579</v>
      </c>
      <c r="G378" s="25">
        <v>8332958494</v>
      </c>
      <c r="H378" s="25" t="s">
        <v>590</v>
      </c>
      <c r="I378" s="22">
        <v>1</v>
      </c>
      <c r="J378" s="22">
        <v>3</v>
      </c>
      <c r="K378" s="22">
        <v>10800</v>
      </c>
      <c r="L378" s="22">
        <v>4105</v>
      </c>
      <c r="M378" s="22">
        <v>3</v>
      </c>
      <c r="N378" s="26">
        <v>0.125</v>
      </c>
      <c r="O378" s="23">
        <f t="shared" si="13"/>
        <v>44334000</v>
      </c>
      <c r="P378" s="23">
        <f t="shared" si="14"/>
        <v>12315</v>
      </c>
    </row>
    <row r="379" spans="1:16" x14ac:dyDescent="0.25">
      <c r="A379" s="22">
        <v>376</v>
      </c>
      <c r="B379" s="25" t="s">
        <v>9</v>
      </c>
      <c r="C379" s="25" t="s">
        <v>559</v>
      </c>
      <c r="D379" s="25" t="s">
        <v>570</v>
      </c>
      <c r="E379" s="25" t="s">
        <v>585</v>
      </c>
      <c r="F379" s="25" t="s">
        <v>579</v>
      </c>
      <c r="G379" s="25">
        <v>8332958494</v>
      </c>
      <c r="H379" s="25" t="s">
        <v>591</v>
      </c>
      <c r="I379" s="22">
        <v>1</v>
      </c>
      <c r="J379" s="22">
        <v>0</v>
      </c>
      <c r="K379" s="22">
        <v>0</v>
      </c>
      <c r="L379" s="22">
        <v>2145</v>
      </c>
      <c r="M379" s="22">
        <v>0</v>
      </c>
      <c r="N379" s="26">
        <v>0</v>
      </c>
      <c r="O379" s="23">
        <f t="shared" si="13"/>
        <v>0</v>
      </c>
      <c r="P379" s="23">
        <f t="shared" si="14"/>
        <v>0</v>
      </c>
    </row>
    <row r="380" spans="1:16" x14ac:dyDescent="0.25">
      <c r="A380" s="22">
        <v>377</v>
      </c>
      <c r="B380" s="25" t="s">
        <v>9</v>
      </c>
      <c r="C380" s="25" t="s">
        <v>559</v>
      </c>
      <c r="D380" s="25" t="s">
        <v>570</v>
      </c>
      <c r="E380" s="25" t="s">
        <v>585</v>
      </c>
      <c r="F380" s="25" t="s">
        <v>592</v>
      </c>
      <c r="G380" s="25">
        <v>9490615520</v>
      </c>
      <c r="H380" s="25" t="s">
        <v>593</v>
      </c>
      <c r="I380" s="22">
        <v>1</v>
      </c>
      <c r="J380" s="22">
        <v>2</v>
      </c>
      <c r="K380" s="22">
        <v>6392</v>
      </c>
      <c r="L380" s="22">
        <v>2582</v>
      </c>
      <c r="M380" s="22">
        <v>2</v>
      </c>
      <c r="N380" s="26">
        <v>7.3981481481481481E-2</v>
      </c>
      <c r="O380" s="23">
        <f t="shared" si="13"/>
        <v>16504144</v>
      </c>
      <c r="P380" s="23">
        <f t="shared" si="14"/>
        <v>5164</v>
      </c>
    </row>
    <row r="381" spans="1:16" x14ac:dyDescent="0.25">
      <c r="A381" s="22">
        <v>378</v>
      </c>
      <c r="B381" s="25" t="s">
        <v>9</v>
      </c>
      <c r="C381" s="25" t="s">
        <v>559</v>
      </c>
      <c r="D381" s="25" t="s">
        <v>570</v>
      </c>
      <c r="E381" s="25" t="s">
        <v>585</v>
      </c>
      <c r="F381" s="25" t="s">
        <v>592</v>
      </c>
      <c r="G381" s="25">
        <v>9490615520</v>
      </c>
      <c r="H381" s="25" t="s">
        <v>594</v>
      </c>
      <c r="I381" s="22">
        <v>1</v>
      </c>
      <c r="J381" s="22">
        <v>9</v>
      </c>
      <c r="K381" s="22">
        <v>26454</v>
      </c>
      <c r="L381" s="22">
        <v>2994</v>
      </c>
      <c r="M381" s="22">
        <v>9</v>
      </c>
      <c r="N381" s="26">
        <v>0.30618055555555557</v>
      </c>
      <c r="O381" s="23">
        <f t="shared" si="13"/>
        <v>79203276</v>
      </c>
      <c r="P381" s="23">
        <f t="shared" si="14"/>
        <v>26946</v>
      </c>
    </row>
    <row r="382" spans="1:16" x14ac:dyDescent="0.25">
      <c r="A382" s="22">
        <v>379</v>
      </c>
      <c r="B382" s="25" t="s">
        <v>9</v>
      </c>
      <c r="C382" s="25" t="s">
        <v>559</v>
      </c>
      <c r="D382" s="25" t="s">
        <v>570</v>
      </c>
      <c r="E382" s="25" t="s">
        <v>585</v>
      </c>
      <c r="F382" s="25" t="s">
        <v>592</v>
      </c>
      <c r="G382" s="25">
        <v>9490615520</v>
      </c>
      <c r="H382" s="25" t="s">
        <v>595</v>
      </c>
      <c r="I382" s="22">
        <v>1</v>
      </c>
      <c r="J382" s="22">
        <v>2</v>
      </c>
      <c r="K382" s="22">
        <v>8016</v>
      </c>
      <c r="L382" s="22">
        <v>1</v>
      </c>
      <c r="M382" s="22">
        <v>2</v>
      </c>
      <c r="N382" s="26">
        <v>9.2777777777777778E-2</v>
      </c>
      <c r="O382" s="23">
        <f t="shared" si="13"/>
        <v>8016</v>
      </c>
      <c r="P382" s="23">
        <f t="shared" si="14"/>
        <v>2</v>
      </c>
    </row>
    <row r="383" spans="1:16" x14ac:dyDescent="0.25">
      <c r="A383" s="22">
        <v>380</v>
      </c>
      <c r="B383" s="25" t="s">
        <v>9</v>
      </c>
      <c r="C383" s="25" t="s">
        <v>559</v>
      </c>
      <c r="D383" s="25" t="s">
        <v>570</v>
      </c>
      <c r="E383" s="25" t="s">
        <v>585</v>
      </c>
      <c r="F383" s="25" t="s">
        <v>592</v>
      </c>
      <c r="G383" s="25">
        <v>9490615520</v>
      </c>
      <c r="H383" s="25" t="s">
        <v>596</v>
      </c>
      <c r="I383" s="22">
        <v>1</v>
      </c>
      <c r="J383" s="22">
        <v>6</v>
      </c>
      <c r="K383" s="22">
        <v>14042</v>
      </c>
      <c r="L383" s="22">
        <v>327</v>
      </c>
      <c r="M383" s="22">
        <v>6</v>
      </c>
      <c r="N383" s="26">
        <v>0.16252314814814814</v>
      </c>
      <c r="O383" s="23">
        <f t="shared" si="13"/>
        <v>4591734</v>
      </c>
      <c r="P383" s="23">
        <f t="shared" si="14"/>
        <v>1962</v>
      </c>
    </row>
    <row r="384" spans="1:16" x14ac:dyDescent="0.25">
      <c r="A384" s="22">
        <v>381</v>
      </c>
      <c r="B384" s="25" t="s">
        <v>9</v>
      </c>
      <c r="C384" s="25" t="s">
        <v>559</v>
      </c>
      <c r="D384" s="25" t="s">
        <v>570</v>
      </c>
      <c r="E384" s="25" t="s">
        <v>585</v>
      </c>
      <c r="F384" s="25" t="s">
        <v>592</v>
      </c>
      <c r="G384" s="25">
        <v>9490615520</v>
      </c>
      <c r="H384" s="25" t="s">
        <v>597</v>
      </c>
      <c r="I384" s="22">
        <v>1</v>
      </c>
      <c r="J384" s="22">
        <v>1</v>
      </c>
      <c r="K384" s="22">
        <v>4932</v>
      </c>
      <c r="L384" s="22">
        <v>3293</v>
      </c>
      <c r="M384" s="22">
        <v>1</v>
      </c>
      <c r="N384" s="26">
        <v>5.7083333333333333E-2</v>
      </c>
      <c r="O384" s="23">
        <f t="shared" si="13"/>
        <v>16241076</v>
      </c>
      <c r="P384" s="23">
        <f t="shared" si="14"/>
        <v>3293</v>
      </c>
    </row>
    <row r="385" spans="1:17" x14ac:dyDescent="0.25">
      <c r="A385" s="22">
        <v>382</v>
      </c>
      <c r="B385" s="25" t="s">
        <v>9</v>
      </c>
      <c r="C385" s="25" t="s">
        <v>559</v>
      </c>
      <c r="D385" s="25" t="s">
        <v>570</v>
      </c>
      <c r="E385" s="25" t="s">
        <v>585</v>
      </c>
      <c r="F385" s="25" t="s">
        <v>592</v>
      </c>
      <c r="G385" s="25">
        <v>9490615520</v>
      </c>
      <c r="H385" s="25" t="s">
        <v>598</v>
      </c>
      <c r="I385" s="22">
        <v>1</v>
      </c>
      <c r="J385" s="22">
        <v>8</v>
      </c>
      <c r="K385" s="22">
        <v>18936</v>
      </c>
      <c r="L385" s="22">
        <v>6158</v>
      </c>
      <c r="M385" s="22">
        <v>8</v>
      </c>
      <c r="N385" s="26">
        <v>0.21916666666666668</v>
      </c>
      <c r="O385" s="23">
        <f t="shared" si="13"/>
        <v>116607888</v>
      </c>
      <c r="P385" s="23">
        <f t="shared" si="14"/>
        <v>49264</v>
      </c>
    </row>
    <row r="386" spans="1:17" x14ac:dyDescent="0.25">
      <c r="A386" s="22">
        <v>383</v>
      </c>
      <c r="B386" s="25" t="s">
        <v>9</v>
      </c>
      <c r="C386" s="25" t="s">
        <v>559</v>
      </c>
      <c r="D386" s="25" t="s">
        <v>570</v>
      </c>
      <c r="E386" s="25" t="s">
        <v>585</v>
      </c>
      <c r="F386" s="25" t="s">
        <v>583</v>
      </c>
      <c r="G386" s="25">
        <v>9490615522</v>
      </c>
      <c r="H386" s="25" t="s">
        <v>599</v>
      </c>
      <c r="I386" s="22">
        <v>1</v>
      </c>
      <c r="J386" s="22">
        <v>3</v>
      </c>
      <c r="K386" s="22">
        <v>19783</v>
      </c>
      <c r="L386" s="22">
        <v>1</v>
      </c>
      <c r="M386" s="22">
        <v>3</v>
      </c>
      <c r="N386" s="26">
        <v>0.22896990740740741</v>
      </c>
      <c r="O386" s="23">
        <f t="shared" si="13"/>
        <v>19783</v>
      </c>
      <c r="P386" s="23">
        <f t="shared" si="14"/>
        <v>3</v>
      </c>
    </row>
    <row r="387" spans="1:17" x14ac:dyDescent="0.25">
      <c r="A387" s="22">
        <v>384</v>
      </c>
      <c r="B387" s="25" t="s">
        <v>9</v>
      </c>
      <c r="C387" s="25" t="s">
        <v>559</v>
      </c>
      <c r="D387" s="25" t="s">
        <v>570</v>
      </c>
      <c r="E387" s="25" t="s">
        <v>585</v>
      </c>
      <c r="F387" s="25" t="s">
        <v>583</v>
      </c>
      <c r="G387" s="25">
        <v>9490615522</v>
      </c>
      <c r="H387" s="25" t="s">
        <v>600</v>
      </c>
      <c r="I387" s="22">
        <v>1</v>
      </c>
      <c r="J387" s="22">
        <v>4</v>
      </c>
      <c r="K387" s="22">
        <v>21065</v>
      </c>
      <c r="L387" s="22">
        <v>116</v>
      </c>
      <c r="M387" s="22">
        <v>4</v>
      </c>
      <c r="N387" s="26">
        <v>0.24380787037037038</v>
      </c>
      <c r="O387" s="23">
        <f t="shared" si="13"/>
        <v>2443540</v>
      </c>
      <c r="P387" s="23">
        <f t="shared" si="14"/>
        <v>464</v>
      </c>
    </row>
    <row r="388" spans="1:17" x14ac:dyDescent="0.25">
      <c r="A388" s="22">
        <v>385</v>
      </c>
      <c r="B388" s="25" t="s">
        <v>9</v>
      </c>
      <c r="C388" s="25" t="s">
        <v>559</v>
      </c>
      <c r="D388" s="25" t="s">
        <v>570</v>
      </c>
      <c r="E388" s="25" t="s">
        <v>601</v>
      </c>
      <c r="F388" s="25" t="s">
        <v>579</v>
      </c>
      <c r="G388" s="25">
        <v>8332958494</v>
      </c>
      <c r="H388" s="25" t="s">
        <v>602</v>
      </c>
      <c r="I388" s="22">
        <v>1</v>
      </c>
      <c r="J388" s="22">
        <v>3</v>
      </c>
      <c r="K388" s="22">
        <v>10664</v>
      </c>
      <c r="L388" s="22">
        <v>4642</v>
      </c>
      <c r="M388" s="22">
        <v>3</v>
      </c>
      <c r="N388" s="26">
        <v>0.12342592592592593</v>
      </c>
      <c r="O388" s="23">
        <f t="shared" si="13"/>
        <v>49502288</v>
      </c>
      <c r="P388" s="23">
        <f t="shared" si="14"/>
        <v>13926</v>
      </c>
    </row>
    <row r="389" spans="1:17" x14ac:dyDescent="0.25">
      <c r="A389" s="22">
        <v>386</v>
      </c>
      <c r="B389" s="25" t="s">
        <v>9</v>
      </c>
      <c r="C389" s="25" t="s">
        <v>559</v>
      </c>
      <c r="D389" s="25" t="s">
        <v>570</v>
      </c>
      <c r="E389" s="25" t="s">
        <v>601</v>
      </c>
      <c r="F389" s="25" t="s">
        <v>581</v>
      </c>
      <c r="G389" s="25">
        <v>9490615521</v>
      </c>
      <c r="H389" s="25" t="s">
        <v>603</v>
      </c>
      <c r="I389" s="22">
        <v>1</v>
      </c>
      <c r="J389" s="22">
        <v>0</v>
      </c>
      <c r="K389" s="22">
        <v>0</v>
      </c>
      <c r="L389" s="22">
        <v>4046</v>
      </c>
      <c r="M389" s="22">
        <v>0</v>
      </c>
      <c r="N389" s="26">
        <v>0</v>
      </c>
      <c r="O389" s="23">
        <f t="shared" si="13"/>
        <v>0</v>
      </c>
      <c r="P389" s="23">
        <f t="shared" si="14"/>
        <v>0</v>
      </c>
    </row>
    <row r="390" spans="1:17" x14ac:dyDescent="0.25">
      <c r="A390" s="22">
        <v>387</v>
      </c>
      <c r="B390" s="25" t="s">
        <v>9</v>
      </c>
      <c r="C390" s="25" t="s">
        <v>559</v>
      </c>
      <c r="D390" s="25" t="s">
        <v>570</v>
      </c>
      <c r="E390" s="25" t="s">
        <v>601</v>
      </c>
      <c r="F390" s="25" t="s">
        <v>581</v>
      </c>
      <c r="G390" s="25">
        <v>9490615521</v>
      </c>
      <c r="H390" s="25" t="s">
        <v>604</v>
      </c>
      <c r="I390" s="22">
        <v>1</v>
      </c>
      <c r="J390" s="22">
        <v>6</v>
      </c>
      <c r="K390" s="22">
        <v>13971</v>
      </c>
      <c r="L390" s="22">
        <v>2062</v>
      </c>
      <c r="M390" s="22">
        <v>6</v>
      </c>
      <c r="N390" s="26">
        <v>0.16170138888888888</v>
      </c>
      <c r="O390" s="23">
        <f t="shared" si="13"/>
        <v>28808202</v>
      </c>
      <c r="P390" s="23">
        <f t="shared" si="14"/>
        <v>12372</v>
      </c>
    </row>
    <row r="391" spans="1:17" x14ac:dyDescent="0.25">
      <c r="A391" s="22">
        <v>388</v>
      </c>
      <c r="B391" s="25" t="s">
        <v>9</v>
      </c>
      <c r="C391" s="25" t="s">
        <v>559</v>
      </c>
      <c r="D391" s="25" t="s">
        <v>570</v>
      </c>
      <c r="E391" s="25" t="s">
        <v>601</v>
      </c>
      <c r="F391" s="25" t="s">
        <v>605</v>
      </c>
      <c r="G391" s="25">
        <v>9490615523</v>
      </c>
      <c r="H391" s="25" t="s">
        <v>606</v>
      </c>
      <c r="I391" s="22">
        <v>1</v>
      </c>
      <c r="J391" s="22">
        <v>0</v>
      </c>
      <c r="K391" s="22">
        <v>0</v>
      </c>
      <c r="L391" s="22">
        <v>7099</v>
      </c>
      <c r="M391" s="22">
        <v>0</v>
      </c>
      <c r="N391" s="26">
        <v>0</v>
      </c>
      <c r="O391" s="23">
        <f t="shared" si="13"/>
        <v>0</v>
      </c>
      <c r="P391" s="23">
        <f t="shared" si="14"/>
        <v>0</v>
      </c>
    </row>
    <row r="392" spans="1:17" x14ac:dyDescent="0.25">
      <c r="A392" s="22">
        <v>389</v>
      </c>
      <c r="B392" s="25" t="s">
        <v>9</v>
      </c>
      <c r="C392" s="25" t="s">
        <v>559</v>
      </c>
      <c r="D392" s="25" t="s">
        <v>570</v>
      </c>
      <c r="E392" s="25" t="s">
        <v>601</v>
      </c>
      <c r="F392" s="25" t="s">
        <v>605</v>
      </c>
      <c r="G392" s="25">
        <v>9490615523</v>
      </c>
      <c r="H392" s="25" t="s">
        <v>607</v>
      </c>
      <c r="I392" s="22">
        <v>1</v>
      </c>
      <c r="J392" s="22">
        <v>4</v>
      </c>
      <c r="K392" s="22">
        <v>9180</v>
      </c>
      <c r="L392" s="22">
        <v>3719</v>
      </c>
      <c r="M392" s="22">
        <v>4</v>
      </c>
      <c r="N392" s="26">
        <v>0.10625</v>
      </c>
      <c r="O392" s="23">
        <f t="shared" si="13"/>
        <v>34140420</v>
      </c>
      <c r="P392" s="23">
        <f t="shared" si="14"/>
        <v>14876</v>
      </c>
    </row>
    <row r="393" spans="1:17" x14ac:dyDescent="0.25">
      <c r="A393" s="22">
        <v>390</v>
      </c>
      <c r="B393" s="25" t="s">
        <v>9</v>
      </c>
      <c r="C393" s="25" t="s">
        <v>559</v>
      </c>
      <c r="D393" s="25" t="s">
        <v>570</v>
      </c>
      <c r="E393" s="25" t="s">
        <v>601</v>
      </c>
      <c r="F393" s="25" t="s">
        <v>605</v>
      </c>
      <c r="G393" s="25">
        <v>9490615523</v>
      </c>
      <c r="H393" s="25" t="s">
        <v>608</v>
      </c>
      <c r="I393" s="22">
        <v>1</v>
      </c>
      <c r="J393" s="22">
        <v>6</v>
      </c>
      <c r="K393" s="22">
        <v>14020</v>
      </c>
      <c r="L393" s="22">
        <v>861</v>
      </c>
      <c r="M393" s="22">
        <v>6</v>
      </c>
      <c r="N393" s="26">
        <v>0.16226851851851851</v>
      </c>
      <c r="O393" s="23">
        <f t="shared" si="13"/>
        <v>12071220</v>
      </c>
      <c r="P393" s="23">
        <f t="shared" si="14"/>
        <v>5166</v>
      </c>
    </row>
    <row r="394" spans="1:17" x14ac:dyDescent="0.25">
      <c r="A394" s="22">
        <v>391</v>
      </c>
      <c r="B394" s="25" t="s">
        <v>9</v>
      </c>
      <c r="C394" s="25" t="s">
        <v>559</v>
      </c>
      <c r="D394" s="25" t="s">
        <v>570</v>
      </c>
      <c r="E394" s="25" t="s">
        <v>601</v>
      </c>
      <c r="F394" s="25" t="s">
        <v>605</v>
      </c>
      <c r="G394" s="25">
        <v>9490615523</v>
      </c>
      <c r="H394" s="25" t="s">
        <v>609</v>
      </c>
      <c r="I394" s="22">
        <v>1</v>
      </c>
      <c r="J394" s="22">
        <v>8</v>
      </c>
      <c r="K394" s="22">
        <v>24474</v>
      </c>
      <c r="L394" s="22">
        <v>3428</v>
      </c>
      <c r="M394" s="22">
        <v>8</v>
      </c>
      <c r="N394" s="26">
        <v>0.28326388888888887</v>
      </c>
      <c r="O394" s="23">
        <f t="shared" si="13"/>
        <v>83896872</v>
      </c>
      <c r="P394" s="23">
        <f t="shared" si="14"/>
        <v>27424</v>
      </c>
    </row>
    <row r="395" spans="1:17" x14ac:dyDescent="0.25">
      <c r="A395" s="22">
        <v>392</v>
      </c>
      <c r="B395" s="25" t="s">
        <v>9</v>
      </c>
      <c r="C395" s="25" t="s">
        <v>559</v>
      </c>
      <c r="D395" s="25" t="s">
        <v>570</v>
      </c>
      <c r="E395" s="25" t="s">
        <v>601</v>
      </c>
      <c r="F395" s="25" t="s">
        <v>605</v>
      </c>
      <c r="G395" s="25">
        <v>9490615523</v>
      </c>
      <c r="H395" s="25" t="s">
        <v>610</v>
      </c>
      <c r="I395" s="22">
        <v>1</v>
      </c>
      <c r="J395" s="22">
        <v>4</v>
      </c>
      <c r="K395" s="22">
        <v>9468</v>
      </c>
      <c r="L395" s="22">
        <v>315</v>
      </c>
      <c r="M395" s="22">
        <v>4</v>
      </c>
      <c r="N395" s="26">
        <v>0.10958333333333334</v>
      </c>
      <c r="O395" s="23">
        <f t="shared" si="13"/>
        <v>2982420</v>
      </c>
      <c r="P395" s="23">
        <f t="shared" si="14"/>
        <v>1260</v>
      </c>
    </row>
    <row r="396" spans="1:17" x14ac:dyDescent="0.25">
      <c r="A396" s="22"/>
      <c r="B396" s="25"/>
      <c r="C396" s="25"/>
      <c r="D396" s="25"/>
      <c r="E396" s="25"/>
      <c r="F396" s="25"/>
      <c r="G396" s="25"/>
      <c r="H396" s="34" t="s">
        <v>611</v>
      </c>
      <c r="I396">
        <f t="shared" ref="I396" si="15">SUM(I89:I395)</f>
        <v>307</v>
      </c>
      <c r="J396">
        <f>SUM(J89:J395)</f>
        <v>1614</v>
      </c>
      <c r="K396">
        <f>SUM(K89:K395)</f>
        <v>4599839</v>
      </c>
      <c r="L396">
        <f>SUM(L89:L395)</f>
        <v>716390</v>
      </c>
      <c r="M396" s="22"/>
      <c r="N396" s="26"/>
      <c r="O396" s="35">
        <f>SUM(O89:O395)/$L$396/86400</f>
        <v>0.20354463347736826</v>
      </c>
      <c r="P396" s="36">
        <f>SUM(P89:P395)/$L$396</f>
        <v>5.9551989837937436</v>
      </c>
      <c r="Q396" s="37">
        <f>1-O396/31</f>
        <v>0.99343404408137526</v>
      </c>
    </row>
    <row r="397" spans="1:17" x14ac:dyDescent="0.25">
      <c r="A397" s="22"/>
      <c r="B397" s="25"/>
      <c r="C397" s="25"/>
      <c r="D397" s="25"/>
      <c r="E397" s="25"/>
      <c r="F397" s="25"/>
      <c r="G397" s="25"/>
      <c r="H397" s="25"/>
      <c r="I397" s="22"/>
      <c r="L397" s="22"/>
      <c r="M397" s="22"/>
      <c r="N397" s="26"/>
      <c r="O397" s="23"/>
      <c r="P397" s="23"/>
    </row>
    <row r="398" spans="1:17" x14ac:dyDescent="0.25">
      <c r="A398" s="22">
        <v>393</v>
      </c>
      <c r="B398" s="25" t="s">
        <v>10</v>
      </c>
      <c r="C398" s="25" t="s">
        <v>612</v>
      </c>
      <c r="D398" s="25" t="s">
        <v>612</v>
      </c>
      <c r="E398" s="25" t="s">
        <v>613</v>
      </c>
      <c r="F398" s="25" t="s">
        <v>614</v>
      </c>
      <c r="G398" s="25">
        <v>7382629680</v>
      </c>
      <c r="H398" s="25" t="s">
        <v>615</v>
      </c>
      <c r="I398" s="22">
        <v>1</v>
      </c>
      <c r="J398" s="22">
        <v>5</v>
      </c>
      <c r="K398" s="22">
        <v>11511</v>
      </c>
      <c r="L398" s="22">
        <v>3946</v>
      </c>
      <c r="M398" s="22">
        <v>5</v>
      </c>
      <c r="N398" s="26">
        <v>0.13322916666666668</v>
      </c>
      <c r="O398" s="23">
        <f t="shared" ref="O398:O461" si="16">K398*L398</f>
        <v>45422406</v>
      </c>
      <c r="P398" s="23">
        <f t="shared" ref="P398:P461" si="17">J398*L398</f>
        <v>19730</v>
      </c>
    </row>
    <row r="399" spans="1:17" x14ac:dyDescent="0.25">
      <c r="A399" s="22">
        <v>394</v>
      </c>
      <c r="B399" s="25" t="s">
        <v>10</v>
      </c>
      <c r="C399" s="25" t="s">
        <v>612</v>
      </c>
      <c r="D399" s="25" t="s">
        <v>612</v>
      </c>
      <c r="E399" s="25" t="s">
        <v>613</v>
      </c>
      <c r="F399" s="25" t="s">
        <v>614</v>
      </c>
      <c r="G399" s="25">
        <v>7382629680</v>
      </c>
      <c r="H399" s="25" t="s">
        <v>616</v>
      </c>
      <c r="I399" s="22">
        <v>1</v>
      </c>
      <c r="J399" s="22">
        <v>5</v>
      </c>
      <c r="K399" s="22">
        <v>11504</v>
      </c>
      <c r="L399" s="22">
        <v>3862</v>
      </c>
      <c r="M399" s="22">
        <v>5</v>
      </c>
      <c r="N399" s="26">
        <v>0.13314814814814815</v>
      </c>
      <c r="O399" s="23">
        <f t="shared" si="16"/>
        <v>44428448</v>
      </c>
      <c r="P399" s="23">
        <f t="shared" si="17"/>
        <v>19310</v>
      </c>
    </row>
    <row r="400" spans="1:17" x14ac:dyDescent="0.25">
      <c r="A400" s="22">
        <v>395</v>
      </c>
      <c r="B400" s="25" t="s">
        <v>10</v>
      </c>
      <c r="C400" s="25" t="s">
        <v>612</v>
      </c>
      <c r="D400" s="25" t="s">
        <v>612</v>
      </c>
      <c r="E400" s="25" t="s">
        <v>613</v>
      </c>
      <c r="F400" s="25" t="s">
        <v>617</v>
      </c>
      <c r="G400" s="25">
        <v>9490615422</v>
      </c>
      <c r="H400" s="25" t="s">
        <v>618</v>
      </c>
      <c r="I400" s="22">
        <v>1</v>
      </c>
      <c r="J400" s="22">
        <v>10</v>
      </c>
      <c r="K400" s="22">
        <v>25531</v>
      </c>
      <c r="L400" s="22">
        <v>4420</v>
      </c>
      <c r="M400" s="22">
        <v>10</v>
      </c>
      <c r="N400" s="26">
        <v>0.29549768518518521</v>
      </c>
      <c r="O400" s="23">
        <f t="shared" si="16"/>
        <v>112847020</v>
      </c>
      <c r="P400" s="23">
        <f t="shared" si="17"/>
        <v>44200</v>
      </c>
    </row>
    <row r="401" spans="1:16" x14ac:dyDescent="0.25">
      <c r="A401" s="22">
        <v>396</v>
      </c>
      <c r="B401" s="25" t="s">
        <v>10</v>
      </c>
      <c r="C401" s="25" t="s">
        <v>612</v>
      </c>
      <c r="D401" s="25" t="s">
        <v>612</v>
      </c>
      <c r="E401" s="25" t="s">
        <v>613</v>
      </c>
      <c r="F401" s="25" t="s">
        <v>617</v>
      </c>
      <c r="G401" s="25">
        <v>9490615422</v>
      </c>
      <c r="H401" s="25" t="s">
        <v>619</v>
      </c>
      <c r="I401" s="22">
        <v>1</v>
      </c>
      <c r="J401" s="22">
        <v>21</v>
      </c>
      <c r="K401" s="22">
        <v>37940</v>
      </c>
      <c r="L401" s="22">
        <v>6128</v>
      </c>
      <c r="M401" s="22">
        <v>21</v>
      </c>
      <c r="N401" s="26">
        <v>0.43912037037037038</v>
      </c>
      <c r="O401" s="23">
        <f t="shared" si="16"/>
        <v>232496320</v>
      </c>
      <c r="P401" s="23">
        <f t="shared" si="17"/>
        <v>128688</v>
      </c>
    </row>
    <row r="402" spans="1:16" x14ac:dyDescent="0.25">
      <c r="A402" s="22">
        <v>397</v>
      </c>
      <c r="B402" s="25" t="s">
        <v>10</v>
      </c>
      <c r="C402" s="25" t="s">
        <v>612</v>
      </c>
      <c r="D402" s="25" t="s">
        <v>612</v>
      </c>
      <c r="E402" s="25" t="s">
        <v>613</v>
      </c>
      <c r="F402" s="25" t="s">
        <v>617</v>
      </c>
      <c r="G402" s="25">
        <v>9490615422</v>
      </c>
      <c r="H402" s="25" t="s">
        <v>620</v>
      </c>
      <c r="I402" s="22">
        <v>1</v>
      </c>
      <c r="J402" s="22">
        <v>4</v>
      </c>
      <c r="K402" s="22">
        <v>13143</v>
      </c>
      <c r="L402" s="22">
        <v>1472</v>
      </c>
      <c r="M402" s="22">
        <v>4</v>
      </c>
      <c r="N402" s="26">
        <v>0.15211805555555555</v>
      </c>
      <c r="O402" s="23">
        <f t="shared" si="16"/>
        <v>19346496</v>
      </c>
      <c r="P402" s="23">
        <f t="shared" si="17"/>
        <v>5888</v>
      </c>
    </row>
    <row r="403" spans="1:16" x14ac:dyDescent="0.25">
      <c r="A403" s="22">
        <v>398</v>
      </c>
      <c r="B403" s="25" t="s">
        <v>10</v>
      </c>
      <c r="C403" s="25" t="s">
        <v>612</v>
      </c>
      <c r="D403" s="25" t="s">
        <v>621</v>
      </c>
      <c r="E403" s="25" t="s">
        <v>621</v>
      </c>
      <c r="F403" s="25" t="s">
        <v>622</v>
      </c>
      <c r="G403" s="25">
        <v>9490615427</v>
      </c>
      <c r="H403" s="25" t="s">
        <v>623</v>
      </c>
      <c r="I403" s="22">
        <v>1</v>
      </c>
      <c r="J403" s="22">
        <v>9</v>
      </c>
      <c r="K403" s="22">
        <v>17847</v>
      </c>
      <c r="L403" s="22">
        <v>1031</v>
      </c>
      <c r="M403" s="22">
        <v>9</v>
      </c>
      <c r="N403" s="26">
        <v>0.20656250000000001</v>
      </c>
      <c r="O403" s="23">
        <f t="shared" si="16"/>
        <v>18400257</v>
      </c>
      <c r="P403" s="23">
        <f t="shared" si="17"/>
        <v>9279</v>
      </c>
    </row>
    <row r="404" spans="1:16" x14ac:dyDescent="0.25">
      <c r="A404" s="22">
        <v>399</v>
      </c>
      <c r="B404" s="25" t="s">
        <v>10</v>
      </c>
      <c r="C404" s="25" t="s">
        <v>624</v>
      </c>
      <c r="D404" s="25" t="s">
        <v>624</v>
      </c>
      <c r="E404" s="25" t="s">
        <v>625</v>
      </c>
      <c r="F404" s="25" t="s">
        <v>626</v>
      </c>
      <c r="G404" s="25">
        <v>9490615411</v>
      </c>
      <c r="H404" s="25" t="s">
        <v>627</v>
      </c>
      <c r="I404" s="22">
        <v>1</v>
      </c>
      <c r="J404" s="22">
        <v>0</v>
      </c>
      <c r="K404" s="22">
        <v>0</v>
      </c>
      <c r="L404" s="22">
        <v>2649</v>
      </c>
      <c r="M404" s="22">
        <v>0</v>
      </c>
      <c r="N404" s="26">
        <v>0</v>
      </c>
      <c r="O404" s="23">
        <f t="shared" si="16"/>
        <v>0</v>
      </c>
      <c r="P404" s="23">
        <f t="shared" si="17"/>
        <v>0</v>
      </c>
    </row>
    <row r="405" spans="1:16" x14ac:dyDescent="0.25">
      <c r="A405" s="22">
        <v>400</v>
      </c>
      <c r="B405" s="25" t="s">
        <v>10</v>
      </c>
      <c r="C405" s="25" t="s">
        <v>624</v>
      </c>
      <c r="D405" s="25" t="s">
        <v>624</v>
      </c>
      <c r="E405" s="25" t="s">
        <v>625</v>
      </c>
      <c r="F405" s="25" t="s">
        <v>626</v>
      </c>
      <c r="G405" s="25">
        <v>9490615411</v>
      </c>
      <c r="H405" s="25" t="s">
        <v>628</v>
      </c>
      <c r="I405" s="22">
        <v>1</v>
      </c>
      <c r="J405" s="22">
        <v>6</v>
      </c>
      <c r="K405" s="22">
        <v>12600</v>
      </c>
      <c r="L405" s="22">
        <v>1784</v>
      </c>
      <c r="M405" s="22">
        <v>6</v>
      </c>
      <c r="N405" s="26">
        <v>0.14583333333333334</v>
      </c>
      <c r="O405" s="23">
        <f t="shared" si="16"/>
        <v>22478400</v>
      </c>
      <c r="P405" s="23">
        <f t="shared" si="17"/>
        <v>10704</v>
      </c>
    </row>
    <row r="406" spans="1:16" x14ac:dyDescent="0.25">
      <c r="A406" s="22">
        <v>401</v>
      </c>
      <c r="B406" s="25" t="s">
        <v>10</v>
      </c>
      <c r="C406" s="25" t="s">
        <v>624</v>
      </c>
      <c r="D406" s="25" t="s">
        <v>624</v>
      </c>
      <c r="E406" s="25" t="s">
        <v>625</v>
      </c>
      <c r="F406" s="25" t="s">
        <v>629</v>
      </c>
      <c r="G406" s="25">
        <v>9490615411</v>
      </c>
      <c r="H406" s="25" t="s">
        <v>630</v>
      </c>
      <c r="I406" s="22">
        <v>1</v>
      </c>
      <c r="J406" s="22">
        <v>6</v>
      </c>
      <c r="K406" s="22">
        <v>6977</v>
      </c>
      <c r="L406" s="22">
        <v>1353</v>
      </c>
      <c r="M406" s="22">
        <v>6</v>
      </c>
      <c r="N406" s="26">
        <v>8.0752314814814818E-2</v>
      </c>
      <c r="O406" s="23">
        <f t="shared" si="16"/>
        <v>9439881</v>
      </c>
      <c r="P406" s="23">
        <f t="shared" si="17"/>
        <v>8118</v>
      </c>
    </row>
    <row r="407" spans="1:16" x14ac:dyDescent="0.25">
      <c r="A407" s="22">
        <v>402</v>
      </c>
      <c r="B407" s="25" t="s">
        <v>10</v>
      </c>
      <c r="C407" s="25" t="s">
        <v>624</v>
      </c>
      <c r="D407" s="25" t="s">
        <v>624</v>
      </c>
      <c r="E407" s="25" t="s">
        <v>625</v>
      </c>
      <c r="F407" s="25" t="s">
        <v>629</v>
      </c>
      <c r="G407" s="25">
        <v>9490615411</v>
      </c>
      <c r="H407" s="25" t="s">
        <v>631</v>
      </c>
      <c r="I407" s="22">
        <v>1</v>
      </c>
      <c r="J407" s="22">
        <v>7</v>
      </c>
      <c r="K407" s="22">
        <v>12852</v>
      </c>
      <c r="L407" s="22">
        <v>3791</v>
      </c>
      <c r="M407" s="22">
        <v>7</v>
      </c>
      <c r="N407" s="26">
        <v>0.14874999999999999</v>
      </c>
      <c r="O407" s="23">
        <f t="shared" si="16"/>
        <v>48721932</v>
      </c>
      <c r="P407" s="23">
        <f t="shared" si="17"/>
        <v>26537</v>
      </c>
    </row>
    <row r="408" spans="1:16" x14ac:dyDescent="0.25">
      <c r="A408" s="22">
        <v>403</v>
      </c>
      <c r="B408" s="25" t="s">
        <v>10</v>
      </c>
      <c r="C408" s="25" t="s">
        <v>624</v>
      </c>
      <c r="D408" s="25" t="s">
        <v>624</v>
      </c>
      <c r="E408" s="25" t="s">
        <v>625</v>
      </c>
      <c r="F408" s="25" t="s">
        <v>629</v>
      </c>
      <c r="G408" s="25">
        <v>9490615411</v>
      </c>
      <c r="H408" s="25" t="s">
        <v>632</v>
      </c>
      <c r="I408" s="22">
        <v>1</v>
      </c>
      <c r="J408" s="22">
        <v>11</v>
      </c>
      <c r="K408" s="22">
        <v>25599</v>
      </c>
      <c r="L408" s="22">
        <v>2806</v>
      </c>
      <c r="M408" s="22">
        <v>11</v>
      </c>
      <c r="N408" s="26">
        <v>0.29628472222222224</v>
      </c>
      <c r="O408" s="23">
        <f t="shared" si="16"/>
        <v>71830794</v>
      </c>
      <c r="P408" s="23">
        <f t="shared" si="17"/>
        <v>30866</v>
      </c>
    </row>
    <row r="409" spans="1:16" x14ac:dyDescent="0.25">
      <c r="A409" s="22">
        <v>404</v>
      </c>
      <c r="B409" s="25" t="s">
        <v>10</v>
      </c>
      <c r="C409" s="25" t="s">
        <v>624</v>
      </c>
      <c r="D409" s="25" t="s">
        <v>624</v>
      </c>
      <c r="E409" s="25" t="s">
        <v>625</v>
      </c>
      <c r="F409" s="25" t="s">
        <v>629</v>
      </c>
      <c r="G409" s="25">
        <v>9490615411</v>
      </c>
      <c r="H409" s="25" t="s">
        <v>633</v>
      </c>
      <c r="I409" s="22">
        <v>1</v>
      </c>
      <c r="J409" s="22">
        <v>4</v>
      </c>
      <c r="K409" s="22">
        <v>4866</v>
      </c>
      <c r="L409" s="22">
        <v>2144</v>
      </c>
      <c r="M409" s="22">
        <v>4</v>
      </c>
      <c r="N409" s="26">
        <v>5.6319444444444443E-2</v>
      </c>
      <c r="O409" s="23">
        <f t="shared" si="16"/>
        <v>10432704</v>
      </c>
      <c r="P409" s="23">
        <f t="shared" si="17"/>
        <v>8576</v>
      </c>
    </row>
    <row r="410" spans="1:16" x14ac:dyDescent="0.25">
      <c r="A410" s="22">
        <v>405</v>
      </c>
      <c r="B410" s="25" t="s">
        <v>10</v>
      </c>
      <c r="C410" s="25" t="s">
        <v>624</v>
      </c>
      <c r="D410" s="25" t="s">
        <v>624</v>
      </c>
      <c r="E410" s="25" t="s">
        <v>625</v>
      </c>
      <c r="F410" s="25" t="s">
        <v>634</v>
      </c>
      <c r="G410" s="25">
        <v>7382716284</v>
      </c>
      <c r="H410" s="25" t="s">
        <v>635</v>
      </c>
      <c r="I410" s="22">
        <v>1</v>
      </c>
      <c r="J410" s="22">
        <v>18</v>
      </c>
      <c r="K410" s="22">
        <v>50078</v>
      </c>
      <c r="L410" s="22">
        <v>3008</v>
      </c>
      <c r="M410" s="22">
        <v>18</v>
      </c>
      <c r="N410" s="26">
        <v>0.57960648148148153</v>
      </c>
      <c r="O410" s="23">
        <f t="shared" si="16"/>
        <v>150634624</v>
      </c>
      <c r="P410" s="23">
        <f t="shared" si="17"/>
        <v>54144</v>
      </c>
    </row>
    <row r="411" spans="1:16" x14ac:dyDescent="0.25">
      <c r="A411" s="22">
        <v>406</v>
      </c>
      <c r="B411" s="25" t="s">
        <v>10</v>
      </c>
      <c r="C411" s="25" t="s">
        <v>624</v>
      </c>
      <c r="D411" s="25" t="s">
        <v>624</v>
      </c>
      <c r="E411" s="25" t="s">
        <v>625</v>
      </c>
      <c r="F411" s="25" t="s">
        <v>636</v>
      </c>
      <c r="G411" s="25">
        <v>8330938829</v>
      </c>
      <c r="H411" s="25" t="s">
        <v>637</v>
      </c>
      <c r="I411" s="22">
        <v>1</v>
      </c>
      <c r="J411" s="22">
        <v>1</v>
      </c>
      <c r="K411" s="22">
        <v>735</v>
      </c>
      <c r="L411" s="22">
        <v>302</v>
      </c>
      <c r="M411" s="22">
        <v>1</v>
      </c>
      <c r="N411" s="26">
        <v>8.5069444444444437E-3</v>
      </c>
      <c r="O411" s="23">
        <f t="shared" si="16"/>
        <v>221970</v>
      </c>
      <c r="P411" s="23">
        <f t="shared" si="17"/>
        <v>302</v>
      </c>
    </row>
    <row r="412" spans="1:16" x14ac:dyDescent="0.25">
      <c r="A412" s="22">
        <v>407</v>
      </c>
      <c r="B412" s="25" t="s">
        <v>10</v>
      </c>
      <c r="C412" s="25" t="s">
        <v>624</v>
      </c>
      <c r="D412" s="25" t="s">
        <v>624</v>
      </c>
      <c r="E412" s="25" t="s">
        <v>625</v>
      </c>
      <c r="F412" s="25" t="s">
        <v>638</v>
      </c>
      <c r="G412" s="25">
        <v>9440818824</v>
      </c>
      <c r="H412" s="25" t="s">
        <v>639</v>
      </c>
      <c r="I412" s="22">
        <v>1</v>
      </c>
      <c r="J412" s="22">
        <v>2</v>
      </c>
      <c r="K412" s="22">
        <v>3367</v>
      </c>
      <c r="L412" s="22">
        <v>2159</v>
      </c>
      <c r="M412" s="22">
        <v>2</v>
      </c>
      <c r="N412" s="26">
        <v>3.8969907407407404E-2</v>
      </c>
      <c r="O412" s="23">
        <f t="shared" si="16"/>
        <v>7269353</v>
      </c>
      <c r="P412" s="23">
        <f t="shared" si="17"/>
        <v>4318</v>
      </c>
    </row>
    <row r="413" spans="1:16" x14ac:dyDescent="0.25">
      <c r="A413" s="22">
        <v>408</v>
      </c>
      <c r="B413" s="25" t="s">
        <v>10</v>
      </c>
      <c r="C413" s="25" t="s">
        <v>624</v>
      </c>
      <c r="D413" s="25" t="s">
        <v>624</v>
      </c>
      <c r="E413" s="25" t="s">
        <v>625</v>
      </c>
      <c r="F413" s="25" t="s">
        <v>638</v>
      </c>
      <c r="G413" s="25">
        <v>9440818824</v>
      </c>
      <c r="H413" s="25" t="s">
        <v>640</v>
      </c>
      <c r="I413" s="22">
        <v>1</v>
      </c>
      <c r="J413" s="22">
        <v>2</v>
      </c>
      <c r="K413" s="22">
        <v>3480</v>
      </c>
      <c r="L413" s="22">
        <v>2272</v>
      </c>
      <c r="M413" s="22">
        <v>2</v>
      </c>
      <c r="N413" s="26">
        <v>4.027777777777778E-2</v>
      </c>
      <c r="O413" s="23">
        <f t="shared" si="16"/>
        <v>7906560</v>
      </c>
      <c r="P413" s="23">
        <f t="shared" si="17"/>
        <v>4544</v>
      </c>
    </row>
    <row r="414" spans="1:16" x14ac:dyDescent="0.25">
      <c r="A414" s="22">
        <v>409</v>
      </c>
      <c r="B414" s="25" t="s">
        <v>10</v>
      </c>
      <c r="C414" s="25" t="s">
        <v>624</v>
      </c>
      <c r="D414" s="25" t="s">
        <v>624</v>
      </c>
      <c r="E414" s="25" t="s">
        <v>625</v>
      </c>
      <c r="F414" s="25" t="s">
        <v>638</v>
      </c>
      <c r="G414" s="25">
        <v>9440818824</v>
      </c>
      <c r="H414" s="25" t="s">
        <v>641</v>
      </c>
      <c r="I414" s="22">
        <v>1</v>
      </c>
      <c r="J414" s="22">
        <v>0</v>
      </c>
      <c r="K414" s="22">
        <v>0</v>
      </c>
      <c r="L414" s="22">
        <v>988</v>
      </c>
      <c r="M414" s="22">
        <v>0</v>
      </c>
      <c r="N414" s="26">
        <v>0</v>
      </c>
      <c r="O414" s="23">
        <f t="shared" si="16"/>
        <v>0</v>
      </c>
      <c r="P414" s="23">
        <f t="shared" si="17"/>
        <v>0</v>
      </c>
    </row>
    <row r="415" spans="1:16" x14ac:dyDescent="0.25">
      <c r="A415" s="22">
        <v>410</v>
      </c>
      <c r="B415" s="25" t="s">
        <v>10</v>
      </c>
      <c r="C415" s="25" t="s">
        <v>624</v>
      </c>
      <c r="D415" s="25" t="s">
        <v>624</v>
      </c>
      <c r="E415" s="25" t="s">
        <v>625</v>
      </c>
      <c r="F415" s="25" t="s">
        <v>638</v>
      </c>
      <c r="G415" s="25">
        <v>9440818824</v>
      </c>
      <c r="H415" s="25" t="s">
        <v>642</v>
      </c>
      <c r="I415" s="22">
        <v>1</v>
      </c>
      <c r="J415" s="22">
        <v>2</v>
      </c>
      <c r="K415" s="22">
        <v>3480</v>
      </c>
      <c r="L415" s="22">
        <v>2364</v>
      </c>
      <c r="M415" s="22">
        <v>2</v>
      </c>
      <c r="N415" s="26">
        <v>4.027777777777778E-2</v>
      </c>
      <c r="O415" s="23">
        <f t="shared" si="16"/>
        <v>8226720</v>
      </c>
      <c r="P415" s="23">
        <f t="shared" si="17"/>
        <v>4728</v>
      </c>
    </row>
    <row r="416" spans="1:16" x14ac:dyDescent="0.25">
      <c r="A416" s="22">
        <v>411</v>
      </c>
      <c r="B416" s="25" t="s">
        <v>10</v>
      </c>
      <c r="C416" s="25" t="s">
        <v>624</v>
      </c>
      <c r="D416" s="25" t="s">
        <v>624</v>
      </c>
      <c r="E416" s="25" t="s">
        <v>643</v>
      </c>
      <c r="F416" s="25" t="s">
        <v>634</v>
      </c>
      <c r="G416" s="25">
        <v>7382716284</v>
      </c>
      <c r="H416" s="25" t="s">
        <v>644</v>
      </c>
      <c r="I416" s="22">
        <v>1</v>
      </c>
      <c r="J416" s="22">
        <v>12</v>
      </c>
      <c r="K416" s="22">
        <v>26862</v>
      </c>
      <c r="L416" s="22">
        <v>3612</v>
      </c>
      <c r="M416" s="22">
        <v>12</v>
      </c>
      <c r="N416" s="26">
        <v>0.31090277777777775</v>
      </c>
      <c r="O416" s="23">
        <f t="shared" si="16"/>
        <v>97025544</v>
      </c>
      <c r="P416" s="23">
        <f t="shared" si="17"/>
        <v>43344</v>
      </c>
    </row>
    <row r="417" spans="1:16" x14ac:dyDescent="0.25">
      <c r="A417" s="22">
        <v>412</v>
      </c>
      <c r="B417" s="25" t="s">
        <v>10</v>
      </c>
      <c r="C417" s="25" t="s">
        <v>624</v>
      </c>
      <c r="D417" s="25" t="s">
        <v>624</v>
      </c>
      <c r="E417" s="25" t="s">
        <v>643</v>
      </c>
      <c r="F417" s="25" t="s">
        <v>634</v>
      </c>
      <c r="G417" s="25">
        <v>7382716284</v>
      </c>
      <c r="H417" s="25" t="s">
        <v>645</v>
      </c>
      <c r="I417" s="22">
        <v>1</v>
      </c>
      <c r="J417" s="22">
        <v>10</v>
      </c>
      <c r="K417" s="22">
        <v>29478</v>
      </c>
      <c r="L417" s="22">
        <v>5296</v>
      </c>
      <c r="M417" s="22">
        <v>10</v>
      </c>
      <c r="N417" s="26">
        <v>0.34118055555555554</v>
      </c>
      <c r="O417" s="23">
        <f t="shared" si="16"/>
        <v>156115488</v>
      </c>
      <c r="P417" s="23">
        <f t="shared" si="17"/>
        <v>52960</v>
      </c>
    </row>
    <row r="418" spans="1:16" x14ac:dyDescent="0.25">
      <c r="A418" s="22">
        <v>413</v>
      </c>
      <c r="B418" s="25" t="s">
        <v>10</v>
      </c>
      <c r="C418" s="25" t="s">
        <v>624</v>
      </c>
      <c r="D418" s="25" t="s">
        <v>624</v>
      </c>
      <c r="E418" s="25" t="s">
        <v>643</v>
      </c>
      <c r="F418" s="25" t="s">
        <v>636</v>
      </c>
      <c r="G418" s="25">
        <v>8330938829</v>
      </c>
      <c r="H418" s="25" t="s">
        <v>646</v>
      </c>
      <c r="I418" s="22">
        <v>1</v>
      </c>
      <c r="J418" s="22">
        <v>6</v>
      </c>
      <c r="K418" s="22">
        <v>9720</v>
      </c>
      <c r="L418" s="22">
        <v>4254</v>
      </c>
      <c r="M418" s="22">
        <v>6</v>
      </c>
      <c r="N418" s="26">
        <v>0.1125</v>
      </c>
      <c r="O418" s="23">
        <f t="shared" si="16"/>
        <v>41348880</v>
      </c>
      <c r="P418" s="23">
        <f t="shared" si="17"/>
        <v>25524</v>
      </c>
    </row>
    <row r="419" spans="1:16" x14ac:dyDescent="0.25">
      <c r="A419" s="22">
        <v>414</v>
      </c>
      <c r="B419" s="25" t="s">
        <v>10</v>
      </c>
      <c r="C419" s="25" t="s">
        <v>624</v>
      </c>
      <c r="D419" s="25" t="s">
        <v>624</v>
      </c>
      <c r="E419" s="25" t="s">
        <v>643</v>
      </c>
      <c r="F419" s="25" t="s">
        <v>647</v>
      </c>
      <c r="G419" s="25">
        <v>7382601002</v>
      </c>
      <c r="H419" s="25" t="s">
        <v>648</v>
      </c>
      <c r="I419" s="22">
        <v>1</v>
      </c>
      <c r="J419" s="22">
        <v>0</v>
      </c>
      <c r="K419" s="22">
        <v>0</v>
      </c>
      <c r="L419" s="22">
        <v>3589</v>
      </c>
      <c r="M419" s="22">
        <v>0</v>
      </c>
      <c r="N419" s="26">
        <v>0</v>
      </c>
      <c r="O419" s="23">
        <f t="shared" si="16"/>
        <v>0</v>
      </c>
      <c r="P419" s="23">
        <f t="shared" si="17"/>
        <v>0</v>
      </c>
    </row>
    <row r="420" spans="1:16" x14ac:dyDescent="0.25">
      <c r="A420" s="22">
        <v>415</v>
      </c>
      <c r="B420" s="25" t="s">
        <v>10</v>
      </c>
      <c r="C420" s="25" t="s">
        <v>624</v>
      </c>
      <c r="D420" s="25" t="s">
        <v>624</v>
      </c>
      <c r="E420" s="25" t="s">
        <v>643</v>
      </c>
      <c r="F420" s="25" t="s">
        <v>647</v>
      </c>
      <c r="G420" s="25">
        <v>7382601002</v>
      </c>
      <c r="H420" s="25" t="s">
        <v>649</v>
      </c>
      <c r="I420" s="22">
        <v>1</v>
      </c>
      <c r="J420" s="22">
        <v>16</v>
      </c>
      <c r="K420" s="22">
        <v>44663</v>
      </c>
      <c r="L420" s="22">
        <v>4125</v>
      </c>
      <c r="M420" s="22">
        <v>16</v>
      </c>
      <c r="N420" s="26">
        <v>0.51693287037037039</v>
      </c>
      <c r="O420" s="23">
        <f t="shared" si="16"/>
        <v>184234875</v>
      </c>
      <c r="P420" s="23">
        <f t="shared" si="17"/>
        <v>66000</v>
      </c>
    </row>
    <row r="421" spans="1:16" x14ac:dyDescent="0.25">
      <c r="A421" s="22">
        <v>416</v>
      </c>
      <c r="B421" s="25" t="s">
        <v>10</v>
      </c>
      <c r="C421" s="25" t="s">
        <v>624</v>
      </c>
      <c r="D421" s="25" t="s">
        <v>624</v>
      </c>
      <c r="E421" s="25" t="s">
        <v>643</v>
      </c>
      <c r="F421" s="25" t="s">
        <v>647</v>
      </c>
      <c r="G421" s="25">
        <v>7382601002</v>
      </c>
      <c r="H421" s="25" t="s">
        <v>650</v>
      </c>
      <c r="I421" s="22">
        <v>1</v>
      </c>
      <c r="J421" s="22">
        <v>9</v>
      </c>
      <c r="K421" s="22">
        <v>35685</v>
      </c>
      <c r="L421" s="22">
        <v>4763</v>
      </c>
      <c r="M421" s="22">
        <v>9</v>
      </c>
      <c r="N421" s="26">
        <v>0.41302083333333334</v>
      </c>
      <c r="O421" s="23">
        <f t="shared" si="16"/>
        <v>169967655</v>
      </c>
      <c r="P421" s="23">
        <f t="shared" si="17"/>
        <v>42867</v>
      </c>
    </row>
    <row r="422" spans="1:16" x14ac:dyDescent="0.25">
      <c r="A422" s="22">
        <v>417</v>
      </c>
      <c r="B422" s="25" t="s">
        <v>10</v>
      </c>
      <c r="C422" s="25" t="s">
        <v>651</v>
      </c>
      <c r="D422" s="25" t="s">
        <v>652</v>
      </c>
      <c r="E422" s="25" t="s">
        <v>652</v>
      </c>
      <c r="F422" s="25" t="s">
        <v>653</v>
      </c>
      <c r="G422" s="25">
        <v>9490615391</v>
      </c>
      <c r="H422" s="25" t="s">
        <v>654</v>
      </c>
      <c r="I422" s="22">
        <v>1</v>
      </c>
      <c r="J422" s="22">
        <v>0</v>
      </c>
      <c r="K422" s="22">
        <v>0</v>
      </c>
      <c r="L422" s="22">
        <v>380</v>
      </c>
      <c r="M422" s="22">
        <v>0</v>
      </c>
      <c r="N422" s="26">
        <v>0</v>
      </c>
      <c r="O422" s="23">
        <f t="shared" si="16"/>
        <v>0</v>
      </c>
      <c r="P422" s="23">
        <f t="shared" si="17"/>
        <v>0</v>
      </c>
    </row>
    <row r="423" spans="1:16" x14ac:dyDescent="0.25">
      <c r="A423" s="22">
        <v>418</v>
      </c>
      <c r="B423" s="25" t="s">
        <v>10</v>
      </c>
      <c r="C423" s="25" t="s">
        <v>655</v>
      </c>
      <c r="D423" s="25" t="s">
        <v>655</v>
      </c>
      <c r="E423" s="25" t="s">
        <v>656</v>
      </c>
      <c r="F423" s="25" t="s">
        <v>657</v>
      </c>
      <c r="G423" s="25">
        <v>9490564733</v>
      </c>
      <c r="H423" s="25" t="s">
        <v>658</v>
      </c>
      <c r="I423" s="22">
        <v>1</v>
      </c>
      <c r="J423" s="22">
        <v>9</v>
      </c>
      <c r="K423" s="22">
        <v>13320</v>
      </c>
      <c r="L423" s="22">
        <v>623</v>
      </c>
      <c r="M423" s="22">
        <v>9</v>
      </c>
      <c r="N423" s="26">
        <v>0.15416666666666667</v>
      </c>
      <c r="O423" s="23">
        <f t="shared" si="16"/>
        <v>8298360</v>
      </c>
      <c r="P423" s="23">
        <f t="shared" si="17"/>
        <v>5607</v>
      </c>
    </row>
    <row r="424" spans="1:16" x14ac:dyDescent="0.25">
      <c r="A424" s="22">
        <v>419</v>
      </c>
      <c r="B424" s="25" t="s">
        <v>10</v>
      </c>
      <c r="C424" s="25" t="s">
        <v>655</v>
      </c>
      <c r="D424" s="25" t="s">
        <v>655</v>
      </c>
      <c r="E424" s="25" t="s">
        <v>659</v>
      </c>
      <c r="F424" s="25" t="s">
        <v>660</v>
      </c>
      <c r="G424" s="25">
        <v>9490615398</v>
      </c>
      <c r="H424" s="25" t="s">
        <v>661</v>
      </c>
      <c r="I424" s="22">
        <v>1</v>
      </c>
      <c r="J424" s="22">
        <v>2</v>
      </c>
      <c r="K424" s="22">
        <v>3884</v>
      </c>
      <c r="L424" s="22">
        <v>1606</v>
      </c>
      <c r="M424" s="22">
        <v>2</v>
      </c>
      <c r="N424" s="26">
        <v>4.4953703703703704E-2</v>
      </c>
      <c r="O424" s="23">
        <f t="shared" si="16"/>
        <v>6237704</v>
      </c>
      <c r="P424" s="23">
        <f t="shared" si="17"/>
        <v>3212</v>
      </c>
    </row>
    <row r="425" spans="1:16" x14ac:dyDescent="0.25">
      <c r="A425" s="22">
        <v>420</v>
      </c>
      <c r="B425" s="25" t="s">
        <v>10</v>
      </c>
      <c r="C425" s="25" t="s">
        <v>655</v>
      </c>
      <c r="D425" s="25" t="s">
        <v>655</v>
      </c>
      <c r="E425" s="25" t="s">
        <v>659</v>
      </c>
      <c r="F425" s="25" t="s">
        <v>660</v>
      </c>
      <c r="G425" s="25">
        <v>9490615398</v>
      </c>
      <c r="H425" s="25" t="s">
        <v>662</v>
      </c>
      <c r="I425" s="22">
        <v>1</v>
      </c>
      <c r="J425" s="22">
        <v>2</v>
      </c>
      <c r="K425" s="22">
        <v>3885</v>
      </c>
      <c r="L425" s="22">
        <v>19</v>
      </c>
      <c r="M425" s="22">
        <v>2</v>
      </c>
      <c r="N425" s="26">
        <v>4.4965277777777778E-2</v>
      </c>
      <c r="O425" s="23">
        <f t="shared" si="16"/>
        <v>73815</v>
      </c>
      <c r="P425" s="23">
        <f t="shared" si="17"/>
        <v>38</v>
      </c>
    </row>
    <row r="426" spans="1:16" x14ac:dyDescent="0.25">
      <c r="A426" s="22">
        <v>421</v>
      </c>
      <c r="B426" s="25" t="s">
        <v>10</v>
      </c>
      <c r="C426" s="25" t="s">
        <v>655</v>
      </c>
      <c r="D426" s="25" t="s">
        <v>655</v>
      </c>
      <c r="E426" s="25" t="s">
        <v>659</v>
      </c>
      <c r="F426" s="25" t="s">
        <v>660</v>
      </c>
      <c r="G426" s="25">
        <v>9490615398</v>
      </c>
      <c r="H426" s="25" t="s">
        <v>663</v>
      </c>
      <c r="I426" s="22">
        <v>1</v>
      </c>
      <c r="J426" s="22">
        <v>32</v>
      </c>
      <c r="K426" s="22">
        <v>100610</v>
      </c>
      <c r="L426" s="22">
        <v>2035</v>
      </c>
      <c r="M426" s="22">
        <v>32</v>
      </c>
      <c r="N426" s="26">
        <v>1.1644675925925927</v>
      </c>
      <c r="O426" s="23">
        <f t="shared" si="16"/>
        <v>204741350</v>
      </c>
      <c r="P426" s="23">
        <f t="shared" si="17"/>
        <v>65120</v>
      </c>
    </row>
    <row r="427" spans="1:16" x14ac:dyDescent="0.25">
      <c r="A427" s="22">
        <v>422</v>
      </c>
      <c r="B427" s="25" t="s">
        <v>10</v>
      </c>
      <c r="C427" s="25" t="s">
        <v>655</v>
      </c>
      <c r="D427" s="25" t="s">
        <v>655</v>
      </c>
      <c r="E427" s="25" t="s">
        <v>659</v>
      </c>
      <c r="F427" s="25" t="s">
        <v>664</v>
      </c>
      <c r="G427" s="25">
        <v>9490615400</v>
      </c>
      <c r="H427" s="25" t="s">
        <v>665</v>
      </c>
      <c r="I427" s="22">
        <v>1</v>
      </c>
      <c r="J427" s="22">
        <v>40</v>
      </c>
      <c r="K427" s="22">
        <v>116988</v>
      </c>
      <c r="L427" s="22">
        <v>4704</v>
      </c>
      <c r="M427" s="22">
        <v>40</v>
      </c>
      <c r="N427" s="26">
        <v>1.3540277777777778</v>
      </c>
      <c r="O427" s="23">
        <f t="shared" si="16"/>
        <v>550311552</v>
      </c>
      <c r="P427" s="23">
        <f t="shared" si="17"/>
        <v>188160</v>
      </c>
    </row>
    <row r="428" spans="1:16" x14ac:dyDescent="0.25">
      <c r="A428" s="22">
        <v>423</v>
      </c>
      <c r="B428" s="25" t="s">
        <v>10</v>
      </c>
      <c r="C428" s="25" t="s">
        <v>655</v>
      </c>
      <c r="D428" s="25" t="s">
        <v>655</v>
      </c>
      <c r="E428" s="25" t="s">
        <v>659</v>
      </c>
      <c r="F428" s="25" t="s">
        <v>664</v>
      </c>
      <c r="G428" s="25">
        <v>9490615400</v>
      </c>
      <c r="H428" s="25" t="s">
        <v>666</v>
      </c>
      <c r="I428" s="22">
        <v>1</v>
      </c>
      <c r="J428" s="22">
        <v>28</v>
      </c>
      <c r="K428" s="22">
        <v>100129</v>
      </c>
      <c r="L428" s="22">
        <v>2861</v>
      </c>
      <c r="M428" s="22">
        <v>28</v>
      </c>
      <c r="N428" s="26">
        <v>1.1589004629629629</v>
      </c>
      <c r="O428" s="23">
        <f t="shared" si="16"/>
        <v>286469069</v>
      </c>
      <c r="P428" s="23">
        <f t="shared" si="17"/>
        <v>80108</v>
      </c>
    </row>
    <row r="429" spans="1:16" x14ac:dyDescent="0.25">
      <c r="A429" s="22">
        <v>424</v>
      </c>
      <c r="B429" s="25" t="s">
        <v>10</v>
      </c>
      <c r="C429" s="25" t="s">
        <v>655</v>
      </c>
      <c r="D429" s="25" t="s">
        <v>655</v>
      </c>
      <c r="E429" s="25" t="s">
        <v>659</v>
      </c>
      <c r="F429" s="25" t="s">
        <v>664</v>
      </c>
      <c r="G429" s="25">
        <v>9490615400</v>
      </c>
      <c r="H429" s="25" t="s">
        <v>667</v>
      </c>
      <c r="I429" s="22">
        <v>1</v>
      </c>
      <c r="J429" s="22">
        <v>8</v>
      </c>
      <c r="K429" s="22">
        <v>16431</v>
      </c>
      <c r="L429" s="22">
        <v>3589</v>
      </c>
      <c r="M429" s="22">
        <v>8</v>
      </c>
      <c r="N429" s="26">
        <v>0.19017361111111111</v>
      </c>
      <c r="O429" s="23">
        <f t="shared" si="16"/>
        <v>58970859</v>
      </c>
      <c r="P429" s="23">
        <f t="shared" si="17"/>
        <v>28712</v>
      </c>
    </row>
    <row r="430" spans="1:16" x14ac:dyDescent="0.25">
      <c r="A430" s="22">
        <v>425</v>
      </c>
      <c r="B430" s="25" t="s">
        <v>10</v>
      </c>
      <c r="C430" s="25" t="s">
        <v>655</v>
      </c>
      <c r="D430" s="25" t="s">
        <v>655</v>
      </c>
      <c r="E430" s="25" t="s">
        <v>659</v>
      </c>
      <c r="F430" s="25" t="s">
        <v>664</v>
      </c>
      <c r="G430" s="25">
        <v>9490615400</v>
      </c>
      <c r="H430" s="25" t="s">
        <v>668</v>
      </c>
      <c r="I430" s="22">
        <v>1</v>
      </c>
      <c r="J430" s="22">
        <v>0</v>
      </c>
      <c r="K430" s="22">
        <v>0</v>
      </c>
      <c r="L430" s="22">
        <v>144</v>
      </c>
      <c r="M430" s="22">
        <v>0</v>
      </c>
      <c r="N430" s="26">
        <v>0</v>
      </c>
      <c r="O430" s="23">
        <f t="shared" si="16"/>
        <v>0</v>
      </c>
      <c r="P430" s="23">
        <f t="shared" si="17"/>
        <v>0</v>
      </c>
    </row>
    <row r="431" spans="1:16" x14ac:dyDescent="0.25">
      <c r="A431" s="22">
        <v>426</v>
      </c>
      <c r="B431" s="25" t="s">
        <v>10</v>
      </c>
      <c r="C431" s="25" t="s">
        <v>655</v>
      </c>
      <c r="D431" s="25" t="s">
        <v>655</v>
      </c>
      <c r="E431" s="25" t="s">
        <v>659</v>
      </c>
      <c r="F431" s="25" t="s">
        <v>657</v>
      </c>
      <c r="G431" s="25">
        <v>9490564733</v>
      </c>
      <c r="H431" s="25" t="s">
        <v>669</v>
      </c>
      <c r="I431" s="22">
        <v>1</v>
      </c>
      <c r="J431" s="22">
        <v>9</v>
      </c>
      <c r="K431" s="22">
        <v>13320</v>
      </c>
      <c r="L431" s="22">
        <v>1571</v>
      </c>
      <c r="M431" s="22">
        <v>9</v>
      </c>
      <c r="N431" s="26">
        <v>0.15416666666666667</v>
      </c>
      <c r="O431" s="23">
        <f t="shared" si="16"/>
        <v>20925720</v>
      </c>
      <c r="P431" s="23">
        <f t="shared" si="17"/>
        <v>14139</v>
      </c>
    </row>
    <row r="432" spans="1:16" x14ac:dyDescent="0.25">
      <c r="A432" s="22">
        <v>427</v>
      </c>
      <c r="B432" s="25" t="s">
        <v>10</v>
      </c>
      <c r="C432" s="25" t="s">
        <v>655</v>
      </c>
      <c r="D432" s="25" t="s">
        <v>655</v>
      </c>
      <c r="E432" s="25" t="s">
        <v>659</v>
      </c>
      <c r="F432" s="25" t="s">
        <v>657</v>
      </c>
      <c r="G432" s="25">
        <v>9490564733</v>
      </c>
      <c r="H432" s="25" t="s">
        <v>670</v>
      </c>
      <c r="I432" s="22">
        <v>1</v>
      </c>
      <c r="J432" s="22">
        <v>9</v>
      </c>
      <c r="K432" s="22">
        <v>13320</v>
      </c>
      <c r="L432" s="22">
        <v>4231</v>
      </c>
      <c r="M432" s="22">
        <v>9</v>
      </c>
      <c r="N432" s="26">
        <v>0.15416666666666667</v>
      </c>
      <c r="O432" s="23">
        <f t="shared" si="16"/>
        <v>56356920</v>
      </c>
      <c r="P432" s="23">
        <f t="shared" si="17"/>
        <v>38079</v>
      </c>
    </row>
    <row r="433" spans="1:16" x14ac:dyDescent="0.25">
      <c r="A433" s="22">
        <v>428</v>
      </c>
      <c r="B433" s="25" t="s">
        <v>10</v>
      </c>
      <c r="C433" s="25" t="s">
        <v>655</v>
      </c>
      <c r="D433" s="25" t="s">
        <v>655</v>
      </c>
      <c r="E433" s="25" t="s">
        <v>659</v>
      </c>
      <c r="F433" s="25" t="s">
        <v>671</v>
      </c>
      <c r="G433" s="25">
        <v>7382296968</v>
      </c>
      <c r="H433" s="25" t="s">
        <v>672</v>
      </c>
      <c r="I433" s="22">
        <v>1</v>
      </c>
      <c r="J433" s="22">
        <v>20</v>
      </c>
      <c r="K433" s="22">
        <v>30579</v>
      </c>
      <c r="L433" s="22">
        <v>1432</v>
      </c>
      <c r="M433" s="22">
        <v>20</v>
      </c>
      <c r="N433" s="26">
        <v>0.35392361111111109</v>
      </c>
      <c r="O433" s="23">
        <f t="shared" si="16"/>
        <v>43789128</v>
      </c>
      <c r="P433" s="23">
        <f t="shared" si="17"/>
        <v>28640</v>
      </c>
    </row>
    <row r="434" spans="1:16" x14ac:dyDescent="0.25">
      <c r="A434" s="22">
        <v>429</v>
      </c>
      <c r="B434" s="25" t="s">
        <v>10</v>
      </c>
      <c r="C434" s="25" t="s">
        <v>655</v>
      </c>
      <c r="D434" s="25" t="s">
        <v>655</v>
      </c>
      <c r="E434" s="25" t="s">
        <v>659</v>
      </c>
      <c r="F434" s="25" t="s">
        <v>671</v>
      </c>
      <c r="G434" s="25">
        <v>7382296968</v>
      </c>
      <c r="H434" s="25" t="s">
        <v>673</v>
      </c>
      <c r="I434" s="22">
        <v>1</v>
      </c>
      <c r="J434" s="22">
        <v>14</v>
      </c>
      <c r="K434" s="22">
        <v>18643</v>
      </c>
      <c r="L434" s="22">
        <v>2430</v>
      </c>
      <c r="M434" s="22">
        <v>14</v>
      </c>
      <c r="N434" s="26">
        <v>0.21577546296296296</v>
      </c>
      <c r="O434" s="23">
        <f t="shared" si="16"/>
        <v>45302490</v>
      </c>
      <c r="P434" s="23">
        <f t="shared" si="17"/>
        <v>34020</v>
      </c>
    </row>
    <row r="435" spans="1:16" x14ac:dyDescent="0.25">
      <c r="A435" s="22">
        <v>430</v>
      </c>
      <c r="B435" s="25" t="s">
        <v>10</v>
      </c>
      <c r="C435" s="25" t="s">
        <v>655</v>
      </c>
      <c r="D435" s="25" t="s">
        <v>655</v>
      </c>
      <c r="E435" s="25" t="s">
        <v>659</v>
      </c>
      <c r="F435" s="25" t="s">
        <v>674</v>
      </c>
      <c r="G435" s="25">
        <v>7382296979</v>
      </c>
      <c r="H435" s="25" t="s">
        <v>675</v>
      </c>
      <c r="I435" s="22">
        <v>1</v>
      </c>
      <c r="J435" s="22">
        <v>12</v>
      </c>
      <c r="K435" s="22">
        <v>21710</v>
      </c>
      <c r="L435" s="22">
        <v>804</v>
      </c>
      <c r="M435" s="22">
        <v>12</v>
      </c>
      <c r="N435" s="26">
        <v>0.25127314814814816</v>
      </c>
      <c r="O435" s="23">
        <f t="shared" si="16"/>
        <v>17454840</v>
      </c>
      <c r="P435" s="23">
        <f t="shared" si="17"/>
        <v>9648</v>
      </c>
    </row>
    <row r="436" spans="1:16" x14ac:dyDescent="0.25">
      <c r="A436" s="22">
        <v>431</v>
      </c>
      <c r="B436" s="25" t="s">
        <v>10</v>
      </c>
      <c r="C436" s="25" t="s">
        <v>655</v>
      </c>
      <c r="D436" s="25" t="s">
        <v>655</v>
      </c>
      <c r="E436" s="25" t="s">
        <v>659</v>
      </c>
      <c r="F436" s="25" t="s">
        <v>674</v>
      </c>
      <c r="G436" s="25">
        <v>7382296979</v>
      </c>
      <c r="H436" s="25" t="s">
        <v>676</v>
      </c>
      <c r="I436" s="22">
        <v>1</v>
      </c>
      <c r="J436" s="22">
        <v>20</v>
      </c>
      <c r="K436" s="22">
        <v>29213</v>
      </c>
      <c r="L436" s="22">
        <v>1236</v>
      </c>
      <c r="M436" s="22">
        <v>20</v>
      </c>
      <c r="N436" s="26">
        <v>0.33811342592592591</v>
      </c>
      <c r="O436" s="23">
        <f t="shared" si="16"/>
        <v>36107268</v>
      </c>
      <c r="P436" s="23">
        <f t="shared" si="17"/>
        <v>24720</v>
      </c>
    </row>
    <row r="437" spans="1:16" x14ac:dyDescent="0.25">
      <c r="A437" s="22">
        <v>432</v>
      </c>
      <c r="B437" s="25" t="s">
        <v>10</v>
      </c>
      <c r="C437" s="25" t="s">
        <v>677</v>
      </c>
      <c r="D437" s="25" t="s">
        <v>677</v>
      </c>
      <c r="E437" s="25" t="s">
        <v>678</v>
      </c>
      <c r="F437" s="25" t="s">
        <v>679</v>
      </c>
      <c r="G437" s="25">
        <v>9490615438</v>
      </c>
      <c r="H437" s="25" t="s">
        <v>680</v>
      </c>
      <c r="I437" s="22">
        <v>1</v>
      </c>
      <c r="J437" s="22">
        <v>16</v>
      </c>
      <c r="K437" s="22">
        <v>29714</v>
      </c>
      <c r="L437" s="22">
        <v>6930</v>
      </c>
      <c r="M437" s="22">
        <v>16</v>
      </c>
      <c r="N437" s="26">
        <v>0.34391203703703704</v>
      </c>
      <c r="O437" s="23">
        <f t="shared" si="16"/>
        <v>205918020</v>
      </c>
      <c r="P437" s="23">
        <f t="shared" si="17"/>
        <v>110880</v>
      </c>
    </row>
    <row r="438" spans="1:16" x14ac:dyDescent="0.25">
      <c r="A438" s="22">
        <v>433</v>
      </c>
      <c r="B438" s="25" t="s">
        <v>10</v>
      </c>
      <c r="C438" s="25" t="s">
        <v>677</v>
      </c>
      <c r="D438" s="25" t="s">
        <v>677</v>
      </c>
      <c r="E438" s="25" t="s">
        <v>678</v>
      </c>
      <c r="F438" s="25" t="s">
        <v>679</v>
      </c>
      <c r="G438" s="25">
        <v>9490615438</v>
      </c>
      <c r="H438" s="25" t="s">
        <v>681</v>
      </c>
      <c r="I438" s="22">
        <v>1</v>
      </c>
      <c r="J438" s="22">
        <v>27</v>
      </c>
      <c r="K438" s="22">
        <v>58356</v>
      </c>
      <c r="L438" s="22">
        <v>6226</v>
      </c>
      <c r="M438" s="22">
        <v>27</v>
      </c>
      <c r="N438" s="26">
        <v>0.67541666666666667</v>
      </c>
      <c r="O438" s="23">
        <f t="shared" si="16"/>
        <v>363324456</v>
      </c>
      <c r="P438" s="23">
        <f t="shared" si="17"/>
        <v>168102</v>
      </c>
    </row>
    <row r="439" spans="1:16" x14ac:dyDescent="0.25">
      <c r="A439" s="22">
        <v>434</v>
      </c>
      <c r="B439" s="25" t="s">
        <v>10</v>
      </c>
      <c r="C439" s="25" t="s">
        <v>677</v>
      </c>
      <c r="D439" s="25" t="s">
        <v>677</v>
      </c>
      <c r="E439" s="25" t="s">
        <v>678</v>
      </c>
      <c r="F439" s="25" t="s">
        <v>679</v>
      </c>
      <c r="G439" s="25">
        <v>9490615438</v>
      </c>
      <c r="H439" s="25" t="s">
        <v>682</v>
      </c>
      <c r="I439" s="22">
        <v>1</v>
      </c>
      <c r="J439" s="22">
        <v>16</v>
      </c>
      <c r="K439" s="22">
        <v>25509</v>
      </c>
      <c r="L439" s="22">
        <v>7371</v>
      </c>
      <c r="M439" s="22">
        <v>16</v>
      </c>
      <c r="N439" s="26">
        <v>0.29524305555555558</v>
      </c>
      <c r="O439" s="23">
        <f t="shared" si="16"/>
        <v>188026839</v>
      </c>
      <c r="P439" s="23">
        <f t="shared" si="17"/>
        <v>117936</v>
      </c>
    </row>
    <row r="440" spans="1:16" ht="26.25" x14ac:dyDescent="0.25">
      <c r="A440" s="22">
        <v>435</v>
      </c>
      <c r="B440" s="25" t="s">
        <v>10</v>
      </c>
      <c r="C440" s="25" t="s">
        <v>683</v>
      </c>
      <c r="D440" s="25" t="s">
        <v>684</v>
      </c>
      <c r="E440" s="25" t="s">
        <v>684</v>
      </c>
      <c r="F440" s="25" t="s">
        <v>685</v>
      </c>
      <c r="G440" s="25">
        <v>9491052151</v>
      </c>
      <c r="H440" s="25" t="s">
        <v>686</v>
      </c>
      <c r="I440" s="22">
        <v>1</v>
      </c>
      <c r="J440" s="22">
        <v>17</v>
      </c>
      <c r="K440" s="22">
        <v>42191</v>
      </c>
      <c r="L440" s="22">
        <v>902</v>
      </c>
      <c r="M440" s="22">
        <v>17</v>
      </c>
      <c r="N440" s="26">
        <v>0.48832175925925925</v>
      </c>
      <c r="O440" s="23">
        <f t="shared" si="16"/>
        <v>38056282</v>
      </c>
      <c r="P440" s="23">
        <f t="shared" si="17"/>
        <v>15334</v>
      </c>
    </row>
    <row r="441" spans="1:16" x14ac:dyDescent="0.25">
      <c r="A441" s="22">
        <v>436</v>
      </c>
      <c r="B441" s="25" t="s">
        <v>10</v>
      </c>
      <c r="C441" s="25" t="s">
        <v>683</v>
      </c>
      <c r="D441" s="25" t="s">
        <v>687</v>
      </c>
      <c r="E441" s="25" t="s">
        <v>687</v>
      </c>
      <c r="F441" s="25" t="s">
        <v>688</v>
      </c>
      <c r="G441" s="25">
        <v>9490615475</v>
      </c>
      <c r="H441" s="25" t="s">
        <v>689</v>
      </c>
      <c r="I441" s="22">
        <v>1</v>
      </c>
      <c r="J441" s="22">
        <v>0</v>
      </c>
      <c r="K441" s="22">
        <v>0</v>
      </c>
      <c r="L441" s="22">
        <v>927</v>
      </c>
      <c r="M441" s="22">
        <v>0</v>
      </c>
      <c r="N441" s="26">
        <v>0</v>
      </c>
      <c r="O441" s="23">
        <f t="shared" si="16"/>
        <v>0</v>
      </c>
      <c r="P441" s="23">
        <f t="shared" si="17"/>
        <v>0</v>
      </c>
    </row>
    <row r="442" spans="1:16" x14ac:dyDescent="0.25">
      <c r="A442" s="22">
        <v>437</v>
      </c>
      <c r="B442" s="25" t="s">
        <v>10</v>
      </c>
      <c r="C442" s="25" t="s">
        <v>683</v>
      </c>
      <c r="D442" s="25" t="s">
        <v>690</v>
      </c>
      <c r="E442" s="25" t="s">
        <v>690</v>
      </c>
      <c r="F442" s="25" t="s">
        <v>691</v>
      </c>
      <c r="G442" s="25">
        <v>9490615465</v>
      </c>
      <c r="H442" s="25" t="s">
        <v>692</v>
      </c>
      <c r="I442" s="22">
        <v>1</v>
      </c>
      <c r="J442" s="22">
        <v>0</v>
      </c>
      <c r="K442" s="22">
        <v>0</v>
      </c>
      <c r="L442" s="22">
        <v>1097</v>
      </c>
      <c r="M442" s="22">
        <v>0</v>
      </c>
      <c r="N442" s="26">
        <v>0</v>
      </c>
      <c r="O442" s="23">
        <f t="shared" si="16"/>
        <v>0</v>
      </c>
      <c r="P442" s="23">
        <f t="shared" si="17"/>
        <v>0</v>
      </c>
    </row>
    <row r="443" spans="1:16" x14ac:dyDescent="0.25">
      <c r="A443" s="22">
        <v>438</v>
      </c>
      <c r="B443" s="25" t="s">
        <v>10</v>
      </c>
      <c r="C443" s="25" t="s">
        <v>683</v>
      </c>
      <c r="D443" s="25" t="s">
        <v>690</v>
      </c>
      <c r="E443" s="25" t="s">
        <v>690</v>
      </c>
      <c r="F443" s="25" t="s">
        <v>691</v>
      </c>
      <c r="G443" s="25">
        <v>9490615465</v>
      </c>
      <c r="H443" s="25" t="s">
        <v>693</v>
      </c>
      <c r="I443" s="22">
        <v>1</v>
      </c>
      <c r="J443" s="22">
        <v>0</v>
      </c>
      <c r="K443" s="22">
        <v>0</v>
      </c>
      <c r="L443" s="22">
        <v>7258</v>
      </c>
      <c r="M443" s="22">
        <v>0</v>
      </c>
      <c r="N443" s="26">
        <v>0</v>
      </c>
      <c r="O443" s="23">
        <f t="shared" si="16"/>
        <v>0</v>
      </c>
      <c r="P443" s="23">
        <f t="shared" si="17"/>
        <v>0</v>
      </c>
    </row>
    <row r="444" spans="1:16" x14ac:dyDescent="0.25">
      <c r="A444" s="22">
        <v>439</v>
      </c>
      <c r="B444" s="25" t="s">
        <v>10</v>
      </c>
      <c r="C444" s="25" t="s">
        <v>683</v>
      </c>
      <c r="D444" s="25" t="s">
        <v>690</v>
      </c>
      <c r="E444" s="25" t="s">
        <v>690</v>
      </c>
      <c r="F444" s="25" t="s">
        <v>691</v>
      </c>
      <c r="G444" s="25">
        <v>9490615465</v>
      </c>
      <c r="H444" s="25" t="s">
        <v>694</v>
      </c>
      <c r="I444" s="22">
        <v>1</v>
      </c>
      <c r="J444" s="22">
        <v>25</v>
      </c>
      <c r="K444" s="22">
        <v>45609</v>
      </c>
      <c r="L444" s="22">
        <v>4828</v>
      </c>
      <c r="M444" s="22">
        <v>25</v>
      </c>
      <c r="N444" s="26">
        <v>0.52788194444444447</v>
      </c>
      <c r="O444" s="23">
        <f t="shared" si="16"/>
        <v>220200252</v>
      </c>
      <c r="P444" s="23">
        <f t="shared" si="17"/>
        <v>120700</v>
      </c>
    </row>
    <row r="445" spans="1:16" x14ac:dyDescent="0.25">
      <c r="A445" s="22">
        <v>440</v>
      </c>
      <c r="B445" s="25" t="s">
        <v>10</v>
      </c>
      <c r="C445" s="25" t="s">
        <v>683</v>
      </c>
      <c r="D445" s="25" t="s">
        <v>690</v>
      </c>
      <c r="E445" s="25" t="s">
        <v>690</v>
      </c>
      <c r="F445" s="25" t="s">
        <v>691</v>
      </c>
      <c r="G445" s="25">
        <v>9490615465</v>
      </c>
      <c r="H445" s="25" t="s">
        <v>695</v>
      </c>
      <c r="I445" s="22">
        <v>1</v>
      </c>
      <c r="J445" s="22">
        <v>15</v>
      </c>
      <c r="K445" s="22">
        <v>53242</v>
      </c>
      <c r="L445" s="22">
        <v>1824</v>
      </c>
      <c r="M445" s="22">
        <v>15</v>
      </c>
      <c r="N445" s="26">
        <v>0.61622685185185189</v>
      </c>
      <c r="O445" s="23">
        <f t="shared" si="16"/>
        <v>97113408</v>
      </c>
      <c r="P445" s="23">
        <f t="shared" si="17"/>
        <v>27360</v>
      </c>
    </row>
    <row r="446" spans="1:16" x14ac:dyDescent="0.25">
      <c r="A446" s="22">
        <v>441</v>
      </c>
      <c r="B446" s="25" t="s">
        <v>10</v>
      </c>
      <c r="C446" s="25" t="s">
        <v>683</v>
      </c>
      <c r="D446" s="25" t="s">
        <v>690</v>
      </c>
      <c r="E446" s="25" t="s">
        <v>690</v>
      </c>
      <c r="F446" s="25" t="s">
        <v>691</v>
      </c>
      <c r="G446" s="25">
        <v>9490615465</v>
      </c>
      <c r="H446" s="25" t="s">
        <v>696</v>
      </c>
      <c r="I446" s="22">
        <v>1</v>
      </c>
      <c r="J446" s="22">
        <v>9</v>
      </c>
      <c r="K446" s="22">
        <v>23660</v>
      </c>
      <c r="L446" s="22">
        <v>1499</v>
      </c>
      <c r="M446" s="22">
        <v>9</v>
      </c>
      <c r="N446" s="26">
        <v>0.27384259259259258</v>
      </c>
      <c r="O446" s="23">
        <f t="shared" si="16"/>
        <v>35466340</v>
      </c>
      <c r="P446" s="23">
        <f t="shared" si="17"/>
        <v>13491</v>
      </c>
    </row>
    <row r="447" spans="1:16" x14ac:dyDescent="0.25">
      <c r="A447" s="22">
        <v>442</v>
      </c>
      <c r="B447" s="25" t="s">
        <v>10</v>
      </c>
      <c r="C447" s="25" t="s">
        <v>683</v>
      </c>
      <c r="D447" s="25" t="s">
        <v>690</v>
      </c>
      <c r="E447" s="25" t="s">
        <v>690</v>
      </c>
      <c r="F447" s="25" t="s">
        <v>697</v>
      </c>
      <c r="G447" s="25">
        <v>7382601001</v>
      </c>
      <c r="H447" s="25" t="s">
        <v>698</v>
      </c>
      <c r="I447" s="22">
        <v>1</v>
      </c>
      <c r="J447" s="22">
        <v>21</v>
      </c>
      <c r="K447" s="22">
        <v>40538</v>
      </c>
      <c r="L447" s="22">
        <v>1806</v>
      </c>
      <c r="M447" s="22">
        <v>21</v>
      </c>
      <c r="N447" s="26">
        <v>0.46918981481481481</v>
      </c>
      <c r="O447" s="23">
        <f t="shared" si="16"/>
        <v>73211628</v>
      </c>
      <c r="P447" s="23">
        <f t="shared" si="17"/>
        <v>37926</v>
      </c>
    </row>
    <row r="448" spans="1:16" x14ac:dyDescent="0.25">
      <c r="A448" s="22">
        <v>443</v>
      </c>
      <c r="B448" s="25" t="s">
        <v>10</v>
      </c>
      <c r="C448" s="25" t="s">
        <v>683</v>
      </c>
      <c r="D448" s="25" t="s">
        <v>690</v>
      </c>
      <c r="E448" s="25" t="s">
        <v>690</v>
      </c>
      <c r="F448" s="25" t="s">
        <v>697</v>
      </c>
      <c r="G448" s="25">
        <v>7382601001</v>
      </c>
      <c r="H448" s="25" t="s">
        <v>699</v>
      </c>
      <c r="I448" s="22">
        <v>1</v>
      </c>
      <c r="J448" s="22">
        <v>19</v>
      </c>
      <c r="K448" s="22">
        <v>32775</v>
      </c>
      <c r="L448" s="22">
        <v>4180</v>
      </c>
      <c r="M448" s="22">
        <v>19</v>
      </c>
      <c r="N448" s="26">
        <v>0.37934027777777779</v>
      </c>
      <c r="O448" s="23">
        <f t="shared" si="16"/>
        <v>136999500</v>
      </c>
      <c r="P448" s="23">
        <f t="shared" si="17"/>
        <v>79420</v>
      </c>
    </row>
    <row r="449" spans="1:16" x14ac:dyDescent="0.25">
      <c r="A449" s="22">
        <v>444</v>
      </c>
      <c r="B449" s="25" t="s">
        <v>10</v>
      </c>
      <c r="C449" s="25" t="s">
        <v>683</v>
      </c>
      <c r="D449" s="25" t="s">
        <v>690</v>
      </c>
      <c r="E449" s="25" t="s">
        <v>690</v>
      </c>
      <c r="F449" s="25" t="s">
        <v>697</v>
      </c>
      <c r="G449" s="25">
        <v>7382601001</v>
      </c>
      <c r="H449" s="25" t="s">
        <v>700</v>
      </c>
      <c r="I449" s="22">
        <v>1</v>
      </c>
      <c r="J449" s="22">
        <v>19</v>
      </c>
      <c r="K449" s="22">
        <v>37193</v>
      </c>
      <c r="L449" s="22">
        <v>4320</v>
      </c>
      <c r="M449" s="22">
        <v>19</v>
      </c>
      <c r="N449" s="26">
        <v>0.43047453703703703</v>
      </c>
      <c r="O449" s="23">
        <f t="shared" si="16"/>
        <v>160673760</v>
      </c>
      <c r="P449" s="23">
        <f t="shared" si="17"/>
        <v>82080</v>
      </c>
    </row>
    <row r="450" spans="1:16" x14ac:dyDescent="0.25">
      <c r="A450" s="22">
        <v>445</v>
      </c>
      <c r="B450" s="25" t="s">
        <v>10</v>
      </c>
      <c r="C450" s="25" t="s">
        <v>683</v>
      </c>
      <c r="D450" s="25" t="s">
        <v>690</v>
      </c>
      <c r="E450" s="25" t="s">
        <v>690</v>
      </c>
      <c r="F450" s="25" t="s">
        <v>701</v>
      </c>
      <c r="G450" s="25">
        <v>9490615464</v>
      </c>
      <c r="H450" s="25" t="s">
        <v>702</v>
      </c>
      <c r="I450" s="22">
        <v>1</v>
      </c>
      <c r="J450" s="22">
        <v>16</v>
      </c>
      <c r="K450" s="22">
        <v>49180</v>
      </c>
      <c r="L450" s="22">
        <v>555</v>
      </c>
      <c r="M450" s="22">
        <v>16</v>
      </c>
      <c r="N450" s="26">
        <v>0.56921296296296298</v>
      </c>
      <c r="O450" s="23">
        <f t="shared" si="16"/>
        <v>27294900</v>
      </c>
      <c r="P450" s="23">
        <f t="shared" si="17"/>
        <v>8880</v>
      </c>
    </row>
    <row r="451" spans="1:16" x14ac:dyDescent="0.25">
      <c r="A451" s="22">
        <v>446</v>
      </c>
      <c r="B451" s="25" t="s">
        <v>10</v>
      </c>
      <c r="C451" s="25" t="s">
        <v>683</v>
      </c>
      <c r="D451" s="25" t="s">
        <v>690</v>
      </c>
      <c r="E451" s="25" t="s">
        <v>690</v>
      </c>
      <c r="F451" s="25" t="s">
        <v>703</v>
      </c>
      <c r="G451" s="25">
        <v>8331026031</v>
      </c>
      <c r="H451" s="25" t="s">
        <v>704</v>
      </c>
      <c r="I451" s="22">
        <v>1</v>
      </c>
      <c r="J451" s="22">
        <v>6</v>
      </c>
      <c r="K451" s="22">
        <v>18090</v>
      </c>
      <c r="L451" s="22">
        <v>1872</v>
      </c>
      <c r="M451" s="22">
        <v>6</v>
      </c>
      <c r="N451" s="26">
        <v>0.20937500000000001</v>
      </c>
      <c r="O451" s="23">
        <f t="shared" si="16"/>
        <v>33864480</v>
      </c>
      <c r="P451" s="23">
        <f t="shared" si="17"/>
        <v>11232</v>
      </c>
    </row>
    <row r="452" spans="1:16" x14ac:dyDescent="0.25">
      <c r="A452" s="22">
        <v>447</v>
      </c>
      <c r="B452" s="25" t="s">
        <v>10</v>
      </c>
      <c r="C452" s="25" t="s">
        <v>683</v>
      </c>
      <c r="D452" s="25" t="s">
        <v>690</v>
      </c>
      <c r="E452" s="25" t="s">
        <v>690</v>
      </c>
      <c r="F452" s="25" t="s">
        <v>703</v>
      </c>
      <c r="G452" s="25">
        <v>8331026031</v>
      </c>
      <c r="H452" s="25" t="s">
        <v>705</v>
      </c>
      <c r="I452" s="22">
        <v>1</v>
      </c>
      <c r="J452" s="22">
        <v>6</v>
      </c>
      <c r="K452" s="22">
        <v>18090</v>
      </c>
      <c r="L452" s="22">
        <v>1781</v>
      </c>
      <c r="M452" s="22">
        <v>6</v>
      </c>
      <c r="N452" s="26">
        <v>0.20937500000000001</v>
      </c>
      <c r="O452" s="23">
        <f t="shared" si="16"/>
        <v>32218290</v>
      </c>
      <c r="P452" s="23">
        <f t="shared" si="17"/>
        <v>10686</v>
      </c>
    </row>
    <row r="453" spans="1:16" x14ac:dyDescent="0.25">
      <c r="A453" s="22">
        <v>448</v>
      </c>
      <c r="B453" s="25" t="s">
        <v>10</v>
      </c>
      <c r="C453" s="25" t="s">
        <v>683</v>
      </c>
      <c r="D453" s="25" t="s">
        <v>690</v>
      </c>
      <c r="E453" s="25" t="s">
        <v>690</v>
      </c>
      <c r="F453" s="25" t="s">
        <v>703</v>
      </c>
      <c r="G453" s="25">
        <v>8331026031</v>
      </c>
      <c r="H453" s="25" t="s">
        <v>706</v>
      </c>
      <c r="I453" s="22">
        <v>1</v>
      </c>
      <c r="J453" s="22">
        <v>6</v>
      </c>
      <c r="K453" s="22">
        <v>18135</v>
      </c>
      <c r="L453" s="22">
        <v>124</v>
      </c>
      <c r="M453" s="22">
        <v>6</v>
      </c>
      <c r="N453" s="26">
        <v>0.20989583333333334</v>
      </c>
      <c r="O453" s="23">
        <f t="shared" si="16"/>
        <v>2248740</v>
      </c>
      <c r="P453" s="23">
        <f t="shared" si="17"/>
        <v>744</v>
      </c>
    </row>
    <row r="454" spans="1:16" x14ac:dyDescent="0.25">
      <c r="A454" s="22">
        <v>449</v>
      </c>
      <c r="B454" s="25" t="s">
        <v>10</v>
      </c>
      <c r="C454" s="25" t="s">
        <v>683</v>
      </c>
      <c r="D454" s="25" t="s">
        <v>690</v>
      </c>
      <c r="E454" s="25" t="s">
        <v>690</v>
      </c>
      <c r="F454" s="25" t="s">
        <v>703</v>
      </c>
      <c r="G454" s="25">
        <v>8331026031</v>
      </c>
      <c r="H454" s="25" t="s">
        <v>707</v>
      </c>
      <c r="I454" s="22">
        <v>1</v>
      </c>
      <c r="J454" s="22">
        <v>6</v>
      </c>
      <c r="K454" s="22">
        <v>18135</v>
      </c>
      <c r="L454" s="22">
        <v>2496</v>
      </c>
      <c r="M454" s="22">
        <v>6</v>
      </c>
      <c r="N454" s="26">
        <v>0.20989583333333334</v>
      </c>
      <c r="O454" s="23">
        <f t="shared" si="16"/>
        <v>45264960</v>
      </c>
      <c r="P454" s="23">
        <f t="shared" si="17"/>
        <v>14976</v>
      </c>
    </row>
    <row r="455" spans="1:16" x14ac:dyDescent="0.25">
      <c r="A455" s="22">
        <v>450</v>
      </c>
      <c r="B455" s="25" t="s">
        <v>10</v>
      </c>
      <c r="C455" s="25" t="s">
        <v>683</v>
      </c>
      <c r="D455" s="25" t="s">
        <v>690</v>
      </c>
      <c r="E455" s="25" t="s">
        <v>690</v>
      </c>
      <c r="F455" s="25" t="s">
        <v>703</v>
      </c>
      <c r="G455" s="25">
        <v>8331026031</v>
      </c>
      <c r="H455" s="25" t="s">
        <v>708</v>
      </c>
      <c r="I455" s="22">
        <v>1</v>
      </c>
      <c r="J455" s="22">
        <v>6</v>
      </c>
      <c r="K455" s="22">
        <v>18135</v>
      </c>
      <c r="L455" s="22">
        <v>2513</v>
      </c>
      <c r="M455" s="22">
        <v>6</v>
      </c>
      <c r="N455" s="26">
        <v>0.20989583333333334</v>
      </c>
      <c r="O455" s="23">
        <f t="shared" si="16"/>
        <v>45573255</v>
      </c>
      <c r="P455" s="23">
        <f t="shared" si="17"/>
        <v>15078</v>
      </c>
    </row>
    <row r="456" spans="1:16" x14ac:dyDescent="0.25">
      <c r="A456" s="22">
        <v>451</v>
      </c>
      <c r="B456" s="25" t="s">
        <v>10</v>
      </c>
      <c r="C456" s="25" t="s">
        <v>683</v>
      </c>
      <c r="D456" s="25" t="s">
        <v>709</v>
      </c>
      <c r="E456" s="25" t="s">
        <v>710</v>
      </c>
      <c r="F456" s="25" t="s">
        <v>711</v>
      </c>
      <c r="G456" s="25">
        <v>9490598723</v>
      </c>
      <c r="H456" s="25" t="s">
        <v>712</v>
      </c>
      <c r="I456" s="22">
        <v>1</v>
      </c>
      <c r="J456" s="22">
        <v>21</v>
      </c>
      <c r="K456" s="22">
        <v>40787</v>
      </c>
      <c r="L456" s="22">
        <v>2092</v>
      </c>
      <c r="M456" s="22">
        <v>21</v>
      </c>
      <c r="N456" s="26">
        <v>0.47207175925925926</v>
      </c>
      <c r="O456" s="23">
        <f t="shared" si="16"/>
        <v>85326404</v>
      </c>
      <c r="P456" s="23">
        <f t="shared" si="17"/>
        <v>43932</v>
      </c>
    </row>
    <row r="457" spans="1:16" x14ac:dyDescent="0.25">
      <c r="A457" s="22">
        <v>452</v>
      </c>
      <c r="B457" s="25" t="s">
        <v>10</v>
      </c>
      <c r="C457" s="25" t="s">
        <v>10</v>
      </c>
      <c r="D457" s="25" t="s">
        <v>713</v>
      </c>
      <c r="E457" s="25" t="s">
        <v>714</v>
      </c>
      <c r="F457" s="25" t="s">
        <v>715</v>
      </c>
      <c r="G457" s="25">
        <v>9490615377</v>
      </c>
      <c r="H457" s="25" t="s">
        <v>716</v>
      </c>
      <c r="I457" s="22">
        <v>1</v>
      </c>
      <c r="J457" s="22">
        <v>4</v>
      </c>
      <c r="K457" s="22">
        <v>7750</v>
      </c>
      <c r="L457" s="22">
        <v>35</v>
      </c>
      <c r="M457" s="22">
        <v>4</v>
      </c>
      <c r="N457" s="26">
        <v>8.969907407407407E-2</v>
      </c>
      <c r="O457" s="23">
        <f t="shared" si="16"/>
        <v>271250</v>
      </c>
      <c r="P457" s="23">
        <f t="shared" si="17"/>
        <v>140</v>
      </c>
    </row>
    <row r="458" spans="1:16" x14ac:dyDescent="0.25">
      <c r="A458" s="22">
        <v>453</v>
      </c>
      <c r="B458" s="25" t="s">
        <v>10</v>
      </c>
      <c r="C458" s="25" t="s">
        <v>10</v>
      </c>
      <c r="D458" s="25" t="s">
        <v>713</v>
      </c>
      <c r="E458" s="25" t="s">
        <v>714</v>
      </c>
      <c r="F458" s="25" t="s">
        <v>717</v>
      </c>
      <c r="G458" s="25">
        <v>9492807983</v>
      </c>
      <c r="H458" s="25" t="s">
        <v>718</v>
      </c>
      <c r="I458" s="22">
        <v>1</v>
      </c>
      <c r="J458" s="22">
        <v>5</v>
      </c>
      <c r="K458" s="22">
        <v>11050</v>
      </c>
      <c r="L458" s="22">
        <v>135</v>
      </c>
      <c r="M458" s="22">
        <v>5</v>
      </c>
      <c r="N458" s="26">
        <v>0.12789351851851852</v>
      </c>
      <c r="O458" s="23">
        <f t="shared" si="16"/>
        <v>1491750</v>
      </c>
      <c r="P458" s="23">
        <f t="shared" si="17"/>
        <v>675</v>
      </c>
    </row>
    <row r="459" spans="1:16" x14ac:dyDescent="0.25">
      <c r="A459" s="22">
        <v>454</v>
      </c>
      <c r="B459" s="25" t="s">
        <v>10</v>
      </c>
      <c r="C459" s="25" t="s">
        <v>10</v>
      </c>
      <c r="D459" s="25" t="s">
        <v>719</v>
      </c>
      <c r="E459" s="25" t="s">
        <v>720</v>
      </c>
      <c r="F459" s="25" t="s">
        <v>721</v>
      </c>
      <c r="G459" s="25">
        <v>8332974015</v>
      </c>
      <c r="H459" s="25" t="s">
        <v>722</v>
      </c>
      <c r="I459" s="22">
        <v>1</v>
      </c>
      <c r="J459" s="22">
        <v>7</v>
      </c>
      <c r="K459" s="22">
        <v>28682</v>
      </c>
      <c r="L459" s="22">
        <v>2678</v>
      </c>
      <c r="M459" s="22">
        <v>7</v>
      </c>
      <c r="N459" s="26">
        <v>0.33196759259259262</v>
      </c>
      <c r="O459" s="23">
        <f t="shared" si="16"/>
        <v>76810396</v>
      </c>
      <c r="P459" s="23">
        <f t="shared" si="17"/>
        <v>18746</v>
      </c>
    </row>
    <row r="460" spans="1:16" x14ac:dyDescent="0.25">
      <c r="A460" s="22">
        <v>455</v>
      </c>
      <c r="B460" s="25" t="s">
        <v>10</v>
      </c>
      <c r="C460" s="25" t="s">
        <v>10</v>
      </c>
      <c r="D460" s="25" t="s">
        <v>719</v>
      </c>
      <c r="E460" s="25" t="s">
        <v>720</v>
      </c>
      <c r="F460" s="25" t="s">
        <v>723</v>
      </c>
      <c r="G460" s="25">
        <v>9490615385</v>
      </c>
      <c r="H460" s="25" t="s">
        <v>724</v>
      </c>
      <c r="I460" s="22">
        <v>1</v>
      </c>
      <c r="J460" s="22">
        <v>5</v>
      </c>
      <c r="K460" s="22">
        <v>9814</v>
      </c>
      <c r="L460" s="22">
        <v>2102</v>
      </c>
      <c r="M460" s="22">
        <v>5</v>
      </c>
      <c r="N460" s="26">
        <v>0.11358796296296296</v>
      </c>
      <c r="O460" s="23">
        <f t="shared" si="16"/>
        <v>20629028</v>
      </c>
      <c r="P460" s="23">
        <f t="shared" si="17"/>
        <v>10510</v>
      </c>
    </row>
    <row r="461" spans="1:16" x14ac:dyDescent="0.25">
      <c r="A461" s="22">
        <v>456</v>
      </c>
      <c r="B461" s="25" t="s">
        <v>10</v>
      </c>
      <c r="C461" s="25" t="s">
        <v>10</v>
      </c>
      <c r="D461" s="25" t="s">
        <v>719</v>
      </c>
      <c r="E461" s="25" t="s">
        <v>720</v>
      </c>
      <c r="F461" s="25" t="s">
        <v>723</v>
      </c>
      <c r="G461" s="25">
        <v>9490615385</v>
      </c>
      <c r="H461" s="25" t="s">
        <v>725</v>
      </c>
      <c r="I461" s="22">
        <v>1</v>
      </c>
      <c r="J461" s="22">
        <v>7</v>
      </c>
      <c r="K461" s="22">
        <v>13300</v>
      </c>
      <c r="L461" s="22">
        <v>1130</v>
      </c>
      <c r="M461" s="22">
        <v>7</v>
      </c>
      <c r="N461" s="26">
        <v>0.15393518518518517</v>
      </c>
      <c r="O461" s="23">
        <f t="shared" si="16"/>
        <v>15029000</v>
      </c>
      <c r="P461" s="23">
        <f t="shared" si="17"/>
        <v>7910</v>
      </c>
    </row>
    <row r="462" spans="1:16" x14ac:dyDescent="0.25">
      <c r="A462" s="22">
        <v>457</v>
      </c>
      <c r="B462" s="25" t="s">
        <v>10</v>
      </c>
      <c r="C462" s="25" t="s">
        <v>10</v>
      </c>
      <c r="D462" s="25" t="s">
        <v>719</v>
      </c>
      <c r="E462" s="25" t="s">
        <v>720</v>
      </c>
      <c r="F462" s="25" t="s">
        <v>726</v>
      </c>
      <c r="G462" s="25">
        <v>9490615381</v>
      </c>
      <c r="H462" s="25" t="s">
        <v>727</v>
      </c>
      <c r="I462" s="22">
        <v>1</v>
      </c>
      <c r="J462" s="22">
        <v>0</v>
      </c>
      <c r="K462" s="22">
        <v>0</v>
      </c>
      <c r="L462" s="22">
        <v>3153</v>
      </c>
      <c r="M462" s="22">
        <v>0</v>
      </c>
      <c r="N462" s="26">
        <v>0</v>
      </c>
      <c r="O462" s="23">
        <f t="shared" ref="O462:O525" si="18">K462*L462</f>
        <v>0</v>
      </c>
      <c r="P462" s="23">
        <f t="shared" ref="P462:P525" si="19">J462*L462</f>
        <v>0</v>
      </c>
    </row>
    <row r="463" spans="1:16" x14ac:dyDescent="0.25">
      <c r="A463" s="22">
        <v>458</v>
      </c>
      <c r="B463" s="25" t="s">
        <v>10</v>
      </c>
      <c r="C463" s="25" t="s">
        <v>10</v>
      </c>
      <c r="D463" s="25" t="s">
        <v>719</v>
      </c>
      <c r="E463" s="25" t="s">
        <v>720</v>
      </c>
      <c r="F463" s="25" t="s">
        <v>726</v>
      </c>
      <c r="G463" s="25">
        <v>9490615381</v>
      </c>
      <c r="H463" s="25" t="s">
        <v>728</v>
      </c>
      <c r="I463" s="22">
        <v>1</v>
      </c>
      <c r="J463" s="22">
        <v>0</v>
      </c>
      <c r="K463" s="22">
        <v>0</v>
      </c>
      <c r="L463" s="22">
        <v>3724</v>
      </c>
      <c r="M463" s="22">
        <v>0</v>
      </c>
      <c r="N463" s="26">
        <v>0</v>
      </c>
      <c r="O463" s="23">
        <f t="shared" si="18"/>
        <v>0</v>
      </c>
      <c r="P463" s="23">
        <f t="shared" si="19"/>
        <v>0</v>
      </c>
    </row>
    <row r="464" spans="1:16" x14ac:dyDescent="0.25">
      <c r="A464" s="22">
        <v>459</v>
      </c>
      <c r="B464" s="25" t="s">
        <v>10</v>
      </c>
      <c r="C464" s="25" t="s">
        <v>10</v>
      </c>
      <c r="D464" s="25" t="s">
        <v>719</v>
      </c>
      <c r="E464" s="25" t="s">
        <v>720</v>
      </c>
      <c r="F464" s="25" t="s">
        <v>729</v>
      </c>
      <c r="G464" s="25">
        <v>7382601001</v>
      </c>
      <c r="H464" s="25" t="s">
        <v>730</v>
      </c>
      <c r="I464" s="22">
        <v>1</v>
      </c>
      <c r="J464" s="22">
        <v>2</v>
      </c>
      <c r="K464" s="22">
        <v>15469</v>
      </c>
      <c r="L464" s="22">
        <v>9</v>
      </c>
      <c r="M464" s="22">
        <v>2</v>
      </c>
      <c r="N464" s="26">
        <v>0.17903935185185185</v>
      </c>
      <c r="O464" s="23">
        <f t="shared" si="18"/>
        <v>139221</v>
      </c>
      <c r="P464" s="23">
        <f t="shared" si="19"/>
        <v>18</v>
      </c>
    </row>
    <row r="465" spans="1:16" x14ac:dyDescent="0.25">
      <c r="A465" s="22">
        <v>460</v>
      </c>
      <c r="B465" s="25" t="s">
        <v>10</v>
      </c>
      <c r="C465" s="25" t="s">
        <v>10</v>
      </c>
      <c r="D465" s="25" t="s">
        <v>719</v>
      </c>
      <c r="E465" s="25" t="s">
        <v>720</v>
      </c>
      <c r="F465" s="25" t="s">
        <v>729</v>
      </c>
      <c r="G465" s="25">
        <v>7382601001</v>
      </c>
      <c r="H465" s="25" t="s">
        <v>731</v>
      </c>
      <c r="I465" s="22">
        <v>1</v>
      </c>
      <c r="J465" s="22">
        <v>5</v>
      </c>
      <c r="K465" s="22">
        <v>11400</v>
      </c>
      <c r="L465" s="22">
        <v>1933</v>
      </c>
      <c r="M465" s="22">
        <v>5</v>
      </c>
      <c r="N465" s="26">
        <v>0.13194444444444445</v>
      </c>
      <c r="O465" s="23">
        <f t="shared" si="18"/>
        <v>22036200</v>
      </c>
      <c r="P465" s="23">
        <f t="shared" si="19"/>
        <v>9665</v>
      </c>
    </row>
    <row r="466" spans="1:16" x14ac:dyDescent="0.25">
      <c r="A466" s="22">
        <v>461</v>
      </c>
      <c r="B466" s="25" t="s">
        <v>10</v>
      </c>
      <c r="C466" s="25" t="s">
        <v>10</v>
      </c>
      <c r="D466" s="25" t="s">
        <v>719</v>
      </c>
      <c r="E466" s="25" t="s">
        <v>720</v>
      </c>
      <c r="F466" s="25" t="s">
        <v>729</v>
      </c>
      <c r="G466" s="25">
        <v>7382601001</v>
      </c>
      <c r="H466" s="25" t="s">
        <v>732</v>
      </c>
      <c r="I466" s="22">
        <v>1</v>
      </c>
      <c r="J466" s="22">
        <v>3</v>
      </c>
      <c r="K466" s="22">
        <v>5174</v>
      </c>
      <c r="L466" s="22">
        <v>4908</v>
      </c>
      <c r="M466" s="22">
        <v>3</v>
      </c>
      <c r="N466" s="26">
        <v>5.9884259259259262E-2</v>
      </c>
      <c r="O466" s="23">
        <f t="shared" si="18"/>
        <v>25393992</v>
      </c>
      <c r="P466" s="23">
        <f t="shared" si="19"/>
        <v>14724</v>
      </c>
    </row>
    <row r="467" spans="1:16" x14ac:dyDescent="0.25">
      <c r="A467" s="22">
        <v>462</v>
      </c>
      <c r="B467" s="25" t="s">
        <v>10</v>
      </c>
      <c r="C467" s="25" t="s">
        <v>10</v>
      </c>
      <c r="D467" s="25" t="s">
        <v>719</v>
      </c>
      <c r="E467" s="25" t="s">
        <v>720</v>
      </c>
      <c r="F467" s="25" t="s">
        <v>729</v>
      </c>
      <c r="G467" s="25">
        <v>7382601001</v>
      </c>
      <c r="H467" s="25" t="s">
        <v>733</v>
      </c>
      <c r="I467" s="22">
        <v>1</v>
      </c>
      <c r="J467" s="22">
        <v>9</v>
      </c>
      <c r="K467" s="22">
        <v>21531</v>
      </c>
      <c r="L467" s="22">
        <v>1873</v>
      </c>
      <c r="M467" s="22">
        <v>9</v>
      </c>
      <c r="N467" s="26">
        <v>0.24920138888888888</v>
      </c>
      <c r="O467" s="23">
        <f t="shared" si="18"/>
        <v>40327563</v>
      </c>
      <c r="P467" s="23">
        <f t="shared" si="19"/>
        <v>16857</v>
      </c>
    </row>
    <row r="468" spans="1:16" x14ac:dyDescent="0.25">
      <c r="A468" s="22">
        <v>463</v>
      </c>
      <c r="B468" s="25" t="s">
        <v>10</v>
      </c>
      <c r="C468" s="25" t="s">
        <v>10</v>
      </c>
      <c r="D468" s="25" t="s">
        <v>719</v>
      </c>
      <c r="E468" s="25" t="s">
        <v>720</v>
      </c>
      <c r="F468" s="25" t="s">
        <v>734</v>
      </c>
      <c r="G468" s="25">
        <v>8331091968</v>
      </c>
      <c r="H468" s="25" t="s">
        <v>735</v>
      </c>
      <c r="I468" s="22">
        <v>1</v>
      </c>
      <c r="J468" s="22">
        <v>2</v>
      </c>
      <c r="K468" s="22">
        <v>1480</v>
      </c>
      <c r="L468" s="22">
        <v>2591</v>
      </c>
      <c r="M468" s="22">
        <v>2</v>
      </c>
      <c r="N468" s="26">
        <v>1.712962962962963E-2</v>
      </c>
      <c r="O468" s="23">
        <f t="shared" si="18"/>
        <v>3834680</v>
      </c>
      <c r="P468" s="23">
        <f t="shared" si="19"/>
        <v>5182</v>
      </c>
    </row>
    <row r="469" spans="1:16" x14ac:dyDescent="0.25">
      <c r="A469" s="22">
        <v>464</v>
      </c>
      <c r="B469" s="25" t="s">
        <v>10</v>
      </c>
      <c r="C469" s="25" t="s">
        <v>10</v>
      </c>
      <c r="D469" s="25" t="s">
        <v>719</v>
      </c>
      <c r="E469" s="25" t="s">
        <v>736</v>
      </c>
      <c r="F469" s="25" t="s">
        <v>737</v>
      </c>
      <c r="G469" s="25">
        <v>9492807882</v>
      </c>
      <c r="H469" s="25" t="s">
        <v>738</v>
      </c>
      <c r="I469" s="22">
        <v>1</v>
      </c>
      <c r="J469" s="22">
        <v>5</v>
      </c>
      <c r="K469" s="22">
        <v>25971</v>
      </c>
      <c r="L469" s="22">
        <v>0</v>
      </c>
      <c r="M469" s="22">
        <v>5</v>
      </c>
      <c r="N469" s="26">
        <v>0.3005902777777778</v>
      </c>
      <c r="O469" s="23">
        <f t="shared" si="18"/>
        <v>0</v>
      </c>
      <c r="P469" s="23">
        <f t="shared" si="19"/>
        <v>0</v>
      </c>
    </row>
    <row r="470" spans="1:16" x14ac:dyDescent="0.25">
      <c r="A470" s="22">
        <v>465</v>
      </c>
      <c r="B470" s="25" t="s">
        <v>10</v>
      </c>
      <c r="C470" s="25" t="s">
        <v>10</v>
      </c>
      <c r="D470" s="25" t="s">
        <v>719</v>
      </c>
      <c r="E470" s="25" t="s">
        <v>736</v>
      </c>
      <c r="F470" s="25" t="s">
        <v>737</v>
      </c>
      <c r="G470" s="25">
        <v>9492807882</v>
      </c>
      <c r="H470" s="25" t="s">
        <v>739</v>
      </c>
      <c r="I470" s="22">
        <v>1</v>
      </c>
      <c r="J470" s="22">
        <v>5</v>
      </c>
      <c r="K470" s="22">
        <v>25971</v>
      </c>
      <c r="L470" s="22">
        <v>0</v>
      </c>
      <c r="M470" s="22">
        <v>5</v>
      </c>
      <c r="N470" s="26">
        <v>0.3005902777777778</v>
      </c>
      <c r="O470" s="23">
        <f t="shared" si="18"/>
        <v>0</v>
      </c>
      <c r="P470" s="23">
        <f t="shared" si="19"/>
        <v>0</v>
      </c>
    </row>
    <row r="471" spans="1:16" x14ac:dyDescent="0.25">
      <c r="A471" s="22">
        <v>466</v>
      </c>
      <c r="B471" s="25" t="s">
        <v>10</v>
      </c>
      <c r="C471" s="25" t="s">
        <v>10</v>
      </c>
      <c r="D471" s="25" t="s">
        <v>719</v>
      </c>
      <c r="E471" s="25" t="s">
        <v>736</v>
      </c>
      <c r="F471" s="25" t="s">
        <v>726</v>
      </c>
      <c r="G471" s="25">
        <v>9490615381</v>
      </c>
      <c r="H471" s="25" t="s">
        <v>740</v>
      </c>
      <c r="I471" s="22">
        <v>1</v>
      </c>
      <c r="J471" s="22">
        <v>4</v>
      </c>
      <c r="K471" s="22">
        <v>3304</v>
      </c>
      <c r="L471" s="22">
        <v>339</v>
      </c>
      <c r="M471" s="22">
        <v>4</v>
      </c>
      <c r="N471" s="26">
        <v>3.8240740740740742E-2</v>
      </c>
      <c r="O471" s="23">
        <f t="shared" si="18"/>
        <v>1120056</v>
      </c>
      <c r="P471" s="23">
        <f t="shared" si="19"/>
        <v>1356</v>
      </c>
    </row>
    <row r="472" spans="1:16" x14ac:dyDescent="0.25">
      <c r="A472" s="22">
        <v>467</v>
      </c>
      <c r="B472" s="25" t="s">
        <v>10</v>
      </c>
      <c r="C472" s="25" t="s">
        <v>10</v>
      </c>
      <c r="D472" s="25" t="s">
        <v>719</v>
      </c>
      <c r="E472" s="25" t="s">
        <v>736</v>
      </c>
      <c r="F472" s="25" t="s">
        <v>726</v>
      </c>
      <c r="G472" s="25">
        <v>9490615381</v>
      </c>
      <c r="H472" s="25" t="s">
        <v>741</v>
      </c>
      <c r="I472" s="22">
        <v>1</v>
      </c>
      <c r="J472" s="22">
        <v>0</v>
      </c>
      <c r="K472" s="22">
        <v>0</v>
      </c>
      <c r="L472" s="22">
        <v>6</v>
      </c>
      <c r="M472" s="22">
        <v>0</v>
      </c>
      <c r="N472" s="26">
        <v>0</v>
      </c>
      <c r="O472" s="23">
        <f t="shared" si="18"/>
        <v>0</v>
      </c>
      <c r="P472" s="23">
        <f t="shared" si="19"/>
        <v>0</v>
      </c>
    </row>
    <row r="473" spans="1:16" x14ac:dyDescent="0.25">
      <c r="A473" s="22">
        <v>468</v>
      </c>
      <c r="B473" s="25" t="s">
        <v>10</v>
      </c>
      <c r="C473" s="25" t="s">
        <v>10</v>
      </c>
      <c r="D473" s="25" t="s">
        <v>719</v>
      </c>
      <c r="E473" s="25" t="s">
        <v>736</v>
      </c>
      <c r="F473" s="25" t="s">
        <v>742</v>
      </c>
      <c r="G473" s="25">
        <v>8332999107</v>
      </c>
      <c r="H473" s="25" t="s">
        <v>743</v>
      </c>
      <c r="I473" s="22">
        <v>1</v>
      </c>
      <c r="J473" s="22">
        <v>5</v>
      </c>
      <c r="K473" s="22">
        <v>55272</v>
      </c>
      <c r="L473" s="22">
        <v>1361</v>
      </c>
      <c r="M473" s="22">
        <v>5</v>
      </c>
      <c r="N473" s="26">
        <v>0.63972222222222219</v>
      </c>
      <c r="O473" s="23">
        <f t="shared" si="18"/>
        <v>75225192</v>
      </c>
      <c r="P473" s="23">
        <f t="shared" si="19"/>
        <v>6805</v>
      </c>
    </row>
    <row r="474" spans="1:16" x14ac:dyDescent="0.25">
      <c r="A474" s="22">
        <v>469</v>
      </c>
      <c r="B474" s="25" t="s">
        <v>10</v>
      </c>
      <c r="C474" s="25" t="s">
        <v>10</v>
      </c>
      <c r="D474" s="25" t="s">
        <v>719</v>
      </c>
      <c r="E474" s="25" t="s">
        <v>736</v>
      </c>
      <c r="F474" s="25" t="s">
        <v>742</v>
      </c>
      <c r="G474" s="25">
        <v>8332999107</v>
      </c>
      <c r="H474" s="25" t="s">
        <v>744</v>
      </c>
      <c r="I474" s="22">
        <v>1</v>
      </c>
      <c r="J474" s="22">
        <v>1</v>
      </c>
      <c r="K474" s="22">
        <v>661</v>
      </c>
      <c r="L474" s="22">
        <v>10</v>
      </c>
      <c r="M474" s="22">
        <v>1</v>
      </c>
      <c r="N474" s="26">
        <v>7.6504629629629631E-3</v>
      </c>
      <c r="O474" s="23">
        <f t="shared" si="18"/>
        <v>6610</v>
      </c>
      <c r="P474" s="23">
        <f t="shared" si="19"/>
        <v>10</v>
      </c>
    </row>
    <row r="475" spans="1:16" x14ac:dyDescent="0.25">
      <c r="A475" s="22">
        <v>470</v>
      </c>
      <c r="B475" s="25" t="s">
        <v>10</v>
      </c>
      <c r="C475" s="25" t="s">
        <v>10</v>
      </c>
      <c r="D475" s="25" t="s">
        <v>719</v>
      </c>
      <c r="E475" s="25" t="s">
        <v>736</v>
      </c>
      <c r="F475" s="25" t="s">
        <v>742</v>
      </c>
      <c r="G475" s="25">
        <v>8332999107</v>
      </c>
      <c r="H475" s="25" t="s">
        <v>745</v>
      </c>
      <c r="I475" s="22">
        <v>1</v>
      </c>
      <c r="J475" s="22">
        <v>3</v>
      </c>
      <c r="K475" s="22">
        <v>2408</v>
      </c>
      <c r="L475" s="22">
        <v>295</v>
      </c>
      <c r="M475" s="22">
        <v>3</v>
      </c>
      <c r="N475" s="26">
        <v>2.7870370370370372E-2</v>
      </c>
      <c r="O475" s="23">
        <f t="shared" si="18"/>
        <v>710360</v>
      </c>
      <c r="P475" s="23">
        <f t="shared" si="19"/>
        <v>885</v>
      </c>
    </row>
    <row r="476" spans="1:16" x14ac:dyDescent="0.25">
      <c r="A476" s="22">
        <v>471</v>
      </c>
      <c r="B476" s="25" t="s">
        <v>10</v>
      </c>
      <c r="C476" s="25" t="s">
        <v>10</v>
      </c>
      <c r="D476" s="25" t="s">
        <v>719</v>
      </c>
      <c r="E476" s="25" t="s">
        <v>736</v>
      </c>
      <c r="F476" s="25" t="s">
        <v>742</v>
      </c>
      <c r="G476" s="25">
        <v>8332999107</v>
      </c>
      <c r="H476" s="25" t="s">
        <v>746</v>
      </c>
      <c r="I476" s="22">
        <v>1</v>
      </c>
      <c r="J476" s="22">
        <v>5</v>
      </c>
      <c r="K476" s="22">
        <v>31406</v>
      </c>
      <c r="L476" s="22">
        <v>506</v>
      </c>
      <c r="M476" s="22">
        <v>5</v>
      </c>
      <c r="N476" s="26">
        <v>0.36349537037037039</v>
      </c>
      <c r="O476" s="23">
        <f t="shared" si="18"/>
        <v>15891436</v>
      </c>
      <c r="P476" s="23">
        <f t="shared" si="19"/>
        <v>2530</v>
      </c>
    </row>
    <row r="477" spans="1:16" x14ac:dyDescent="0.25">
      <c r="A477" s="22">
        <v>472</v>
      </c>
      <c r="B477" s="25" t="s">
        <v>10</v>
      </c>
      <c r="C477" s="25" t="s">
        <v>10</v>
      </c>
      <c r="D477" s="25" t="s">
        <v>719</v>
      </c>
      <c r="E477" s="25" t="s">
        <v>736</v>
      </c>
      <c r="F477" s="25" t="s">
        <v>747</v>
      </c>
      <c r="G477" s="25">
        <v>9490615383</v>
      </c>
      <c r="H477" s="25" t="s">
        <v>748</v>
      </c>
      <c r="I477" s="22">
        <v>1</v>
      </c>
      <c r="J477" s="22">
        <v>6</v>
      </c>
      <c r="K477" s="22">
        <v>12465</v>
      </c>
      <c r="L477" s="22">
        <v>3894</v>
      </c>
      <c r="M477" s="22">
        <v>6</v>
      </c>
      <c r="N477" s="26">
        <v>0.14427083333333332</v>
      </c>
      <c r="O477" s="23">
        <f t="shared" si="18"/>
        <v>48538710</v>
      </c>
      <c r="P477" s="23">
        <f t="shared" si="19"/>
        <v>23364</v>
      </c>
    </row>
    <row r="478" spans="1:16" x14ac:dyDescent="0.25">
      <c r="A478" s="22">
        <v>473</v>
      </c>
      <c r="B478" s="25" t="s">
        <v>10</v>
      </c>
      <c r="C478" s="25" t="s">
        <v>10</v>
      </c>
      <c r="D478" s="25" t="s">
        <v>719</v>
      </c>
      <c r="E478" s="25" t="s">
        <v>736</v>
      </c>
      <c r="F478" s="25" t="s">
        <v>747</v>
      </c>
      <c r="G478" s="25">
        <v>9490615383</v>
      </c>
      <c r="H478" s="25" t="s">
        <v>749</v>
      </c>
      <c r="I478" s="22">
        <v>1</v>
      </c>
      <c r="J478" s="22">
        <v>9</v>
      </c>
      <c r="K478" s="22">
        <v>21357</v>
      </c>
      <c r="L478" s="22">
        <v>1669</v>
      </c>
      <c r="M478" s="22">
        <v>9</v>
      </c>
      <c r="N478" s="26">
        <v>0.2471875</v>
      </c>
      <c r="O478" s="23">
        <f t="shared" si="18"/>
        <v>35644833</v>
      </c>
      <c r="P478" s="23">
        <f t="shared" si="19"/>
        <v>15021</v>
      </c>
    </row>
    <row r="479" spans="1:16" x14ac:dyDescent="0.25">
      <c r="A479" s="22">
        <v>474</v>
      </c>
      <c r="B479" s="25" t="s">
        <v>10</v>
      </c>
      <c r="C479" s="25" t="s">
        <v>10</v>
      </c>
      <c r="D479" s="25" t="s">
        <v>719</v>
      </c>
      <c r="E479" s="25" t="s">
        <v>736</v>
      </c>
      <c r="F479" s="25" t="s">
        <v>747</v>
      </c>
      <c r="G479" s="25">
        <v>9490615383</v>
      </c>
      <c r="H479" s="25" t="s">
        <v>750</v>
      </c>
      <c r="I479" s="22">
        <v>1</v>
      </c>
      <c r="J479" s="22">
        <v>4</v>
      </c>
      <c r="K479" s="22">
        <v>10108</v>
      </c>
      <c r="L479" s="22">
        <v>1211</v>
      </c>
      <c r="M479" s="22">
        <v>4</v>
      </c>
      <c r="N479" s="26">
        <v>0.11699074074074074</v>
      </c>
      <c r="O479" s="23">
        <f t="shared" si="18"/>
        <v>12240788</v>
      </c>
      <c r="P479" s="23">
        <f t="shared" si="19"/>
        <v>4844</v>
      </c>
    </row>
    <row r="480" spans="1:16" x14ac:dyDescent="0.25">
      <c r="A480" s="22">
        <v>475</v>
      </c>
      <c r="B480" s="25" t="s">
        <v>10</v>
      </c>
      <c r="C480" s="25" t="s">
        <v>10</v>
      </c>
      <c r="D480" s="25" t="s">
        <v>719</v>
      </c>
      <c r="E480" s="25" t="s">
        <v>736</v>
      </c>
      <c r="F480" s="25" t="s">
        <v>747</v>
      </c>
      <c r="G480" s="25">
        <v>9490615383</v>
      </c>
      <c r="H480" s="25" t="s">
        <v>751</v>
      </c>
      <c r="I480" s="22">
        <v>1</v>
      </c>
      <c r="J480" s="22">
        <v>2</v>
      </c>
      <c r="K480" s="22">
        <v>7154</v>
      </c>
      <c r="L480" s="22">
        <v>1479</v>
      </c>
      <c r="M480" s="22">
        <v>2</v>
      </c>
      <c r="N480" s="26">
        <v>8.2800925925925931E-2</v>
      </c>
      <c r="O480" s="23">
        <f t="shared" si="18"/>
        <v>10580766</v>
      </c>
      <c r="P480" s="23">
        <f t="shared" si="19"/>
        <v>2958</v>
      </c>
    </row>
    <row r="481" spans="1:16" x14ac:dyDescent="0.25">
      <c r="A481" s="22">
        <v>476</v>
      </c>
      <c r="B481" s="25" t="s">
        <v>10</v>
      </c>
      <c r="C481" s="25" t="s">
        <v>10</v>
      </c>
      <c r="D481" s="25" t="s">
        <v>719</v>
      </c>
      <c r="E481" s="25" t="s">
        <v>736</v>
      </c>
      <c r="F481" s="25" t="s">
        <v>747</v>
      </c>
      <c r="G481" s="25">
        <v>9490615383</v>
      </c>
      <c r="H481" s="25" t="s">
        <v>752</v>
      </c>
      <c r="I481" s="22">
        <v>1</v>
      </c>
      <c r="J481" s="22">
        <v>4</v>
      </c>
      <c r="K481" s="22">
        <v>9054</v>
      </c>
      <c r="L481" s="22">
        <v>2822</v>
      </c>
      <c r="M481" s="22">
        <v>4</v>
      </c>
      <c r="N481" s="26">
        <v>0.10479166666666667</v>
      </c>
      <c r="O481" s="23">
        <f t="shared" si="18"/>
        <v>25550388</v>
      </c>
      <c r="P481" s="23">
        <f t="shared" si="19"/>
        <v>11288</v>
      </c>
    </row>
    <row r="482" spans="1:16" x14ac:dyDescent="0.25">
      <c r="A482" s="22">
        <v>477</v>
      </c>
      <c r="B482" s="25" t="s">
        <v>10</v>
      </c>
      <c r="C482" s="25" t="s">
        <v>10</v>
      </c>
      <c r="D482" s="25" t="s">
        <v>719</v>
      </c>
      <c r="E482" s="25" t="s">
        <v>736</v>
      </c>
      <c r="F482" s="25" t="s">
        <v>734</v>
      </c>
      <c r="G482" s="25">
        <v>8331091968</v>
      </c>
      <c r="H482" s="25" t="s">
        <v>753</v>
      </c>
      <c r="I482" s="22">
        <v>1</v>
      </c>
      <c r="J482" s="22">
        <v>5</v>
      </c>
      <c r="K482" s="22">
        <v>5357</v>
      </c>
      <c r="L482" s="22">
        <v>1589</v>
      </c>
      <c r="M482" s="22">
        <v>5</v>
      </c>
      <c r="N482" s="26">
        <v>6.2002314814814816E-2</v>
      </c>
      <c r="O482" s="23">
        <f t="shared" si="18"/>
        <v>8512273</v>
      </c>
      <c r="P482" s="23">
        <f t="shared" si="19"/>
        <v>7945</v>
      </c>
    </row>
    <row r="483" spans="1:16" x14ac:dyDescent="0.25">
      <c r="A483" s="22">
        <v>478</v>
      </c>
      <c r="B483" s="25" t="s">
        <v>10</v>
      </c>
      <c r="C483" s="25" t="s">
        <v>10</v>
      </c>
      <c r="D483" s="25" t="s">
        <v>719</v>
      </c>
      <c r="E483" s="25" t="s">
        <v>736</v>
      </c>
      <c r="F483" s="25" t="s">
        <v>734</v>
      </c>
      <c r="G483" s="25">
        <v>8331091968</v>
      </c>
      <c r="H483" s="25" t="s">
        <v>754</v>
      </c>
      <c r="I483" s="22">
        <v>1</v>
      </c>
      <c r="J483" s="22">
        <v>7</v>
      </c>
      <c r="K483" s="22">
        <v>9053</v>
      </c>
      <c r="L483" s="22">
        <v>1197</v>
      </c>
      <c r="M483" s="22">
        <v>7</v>
      </c>
      <c r="N483" s="26">
        <v>0.10478009259259259</v>
      </c>
      <c r="O483" s="23">
        <f t="shared" si="18"/>
        <v>10836441</v>
      </c>
      <c r="P483" s="23">
        <f t="shared" si="19"/>
        <v>8379</v>
      </c>
    </row>
    <row r="484" spans="1:16" x14ac:dyDescent="0.25">
      <c r="A484" s="22">
        <v>479</v>
      </c>
      <c r="B484" s="25" t="s">
        <v>10</v>
      </c>
      <c r="C484" s="25" t="s">
        <v>10</v>
      </c>
      <c r="D484" s="25" t="s">
        <v>719</v>
      </c>
      <c r="E484" s="25" t="s">
        <v>736</v>
      </c>
      <c r="F484" s="25" t="s">
        <v>734</v>
      </c>
      <c r="G484" s="25">
        <v>8331091968</v>
      </c>
      <c r="H484" s="25" t="s">
        <v>755</v>
      </c>
      <c r="I484" s="22">
        <v>1</v>
      </c>
      <c r="J484" s="22">
        <v>5</v>
      </c>
      <c r="K484" s="22">
        <v>5500</v>
      </c>
      <c r="L484" s="22">
        <v>1027</v>
      </c>
      <c r="M484" s="22">
        <v>5</v>
      </c>
      <c r="N484" s="26">
        <v>6.3657407407407413E-2</v>
      </c>
      <c r="O484" s="23">
        <f t="shared" si="18"/>
        <v>5648500</v>
      </c>
      <c r="P484" s="23">
        <f t="shared" si="19"/>
        <v>5135</v>
      </c>
    </row>
    <row r="485" spans="1:16" x14ac:dyDescent="0.25">
      <c r="A485" s="22">
        <v>480</v>
      </c>
      <c r="B485" s="25" t="s">
        <v>10</v>
      </c>
      <c r="C485" s="25" t="s">
        <v>10</v>
      </c>
      <c r="D485" s="25" t="s">
        <v>719</v>
      </c>
      <c r="E485" s="25" t="s">
        <v>736</v>
      </c>
      <c r="F485" s="25" t="s">
        <v>734</v>
      </c>
      <c r="G485" s="25">
        <v>8331091968</v>
      </c>
      <c r="H485" s="25" t="s">
        <v>756</v>
      </c>
      <c r="I485" s="22">
        <v>1</v>
      </c>
      <c r="J485" s="22">
        <v>4</v>
      </c>
      <c r="K485" s="22">
        <v>6096</v>
      </c>
      <c r="L485" s="22">
        <v>4</v>
      </c>
      <c r="M485" s="22">
        <v>4</v>
      </c>
      <c r="N485" s="26">
        <v>7.0555555555555552E-2</v>
      </c>
      <c r="O485" s="23">
        <f t="shared" si="18"/>
        <v>24384</v>
      </c>
      <c r="P485" s="23">
        <f t="shared" si="19"/>
        <v>16</v>
      </c>
    </row>
    <row r="486" spans="1:16" x14ac:dyDescent="0.25">
      <c r="A486" s="22">
        <v>481</v>
      </c>
      <c r="B486" s="25" t="s">
        <v>10</v>
      </c>
      <c r="C486" s="25" t="s">
        <v>10</v>
      </c>
      <c r="D486" s="25" t="s">
        <v>719</v>
      </c>
      <c r="E486" s="25" t="s">
        <v>736</v>
      </c>
      <c r="F486" s="25" t="s">
        <v>757</v>
      </c>
      <c r="G486" s="25">
        <v>8333068580</v>
      </c>
      <c r="H486" s="25" t="s">
        <v>758</v>
      </c>
      <c r="I486" s="22">
        <v>1</v>
      </c>
      <c r="J486" s="22">
        <v>10</v>
      </c>
      <c r="K486" s="22">
        <v>46067</v>
      </c>
      <c r="L486" s="22">
        <v>3374</v>
      </c>
      <c r="M486" s="22">
        <v>10</v>
      </c>
      <c r="N486" s="26">
        <v>0.53318287037037038</v>
      </c>
      <c r="O486" s="23">
        <f t="shared" si="18"/>
        <v>155430058</v>
      </c>
      <c r="P486" s="23">
        <f t="shared" si="19"/>
        <v>33740</v>
      </c>
    </row>
    <row r="487" spans="1:16" x14ac:dyDescent="0.25">
      <c r="A487" s="22">
        <v>482</v>
      </c>
      <c r="B487" s="25" t="s">
        <v>10</v>
      </c>
      <c r="C487" s="25" t="s">
        <v>10</v>
      </c>
      <c r="D487" s="25" t="s">
        <v>719</v>
      </c>
      <c r="E487" s="25" t="s">
        <v>736</v>
      </c>
      <c r="F487" s="25" t="s">
        <v>757</v>
      </c>
      <c r="G487" s="25">
        <v>8333068580</v>
      </c>
      <c r="H487" s="25" t="s">
        <v>759</v>
      </c>
      <c r="I487" s="22">
        <v>1</v>
      </c>
      <c r="J487" s="22">
        <v>5</v>
      </c>
      <c r="K487" s="22">
        <v>10586</v>
      </c>
      <c r="L487" s="22">
        <v>1828</v>
      </c>
      <c r="M487" s="22">
        <v>5</v>
      </c>
      <c r="N487" s="26">
        <v>0.12252314814814814</v>
      </c>
      <c r="O487" s="23">
        <f t="shared" si="18"/>
        <v>19351208</v>
      </c>
      <c r="P487" s="23">
        <f t="shared" si="19"/>
        <v>9140</v>
      </c>
    </row>
    <row r="488" spans="1:16" x14ac:dyDescent="0.25">
      <c r="A488" s="22">
        <v>483</v>
      </c>
      <c r="B488" s="25" t="s">
        <v>10</v>
      </c>
      <c r="C488" s="25" t="s">
        <v>10</v>
      </c>
      <c r="D488" s="25" t="s">
        <v>719</v>
      </c>
      <c r="E488" s="25" t="s">
        <v>736</v>
      </c>
      <c r="F488" s="25" t="s">
        <v>757</v>
      </c>
      <c r="G488" s="25">
        <v>8333068580</v>
      </c>
      <c r="H488" s="25" t="s">
        <v>760</v>
      </c>
      <c r="I488" s="22">
        <v>1</v>
      </c>
      <c r="J488" s="22">
        <v>5</v>
      </c>
      <c r="K488" s="22">
        <v>31773</v>
      </c>
      <c r="L488" s="22">
        <v>1096</v>
      </c>
      <c r="M488" s="22">
        <v>5</v>
      </c>
      <c r="N488" s="26">
        <v>0.36774305555555553</v>
      </c>
      <c r="O488" s="23">
        <f t="shared" si="18"/>
        <v>34823208</v>
      </c>
      <c r="P488" s="23">
        <f t="shared" si="19"/>
        <v>5480</v>
      </c>
    </row>
    <row r="489" spans="1:16" x14ac:dyDescent="0.25">
      <c r="A489" s="22">
        <v>484</v>
      </c>
      <c r="B489" s="25" t="s">
        <v>10</v>
      </c>
      <c r="C489" s="25" t="s">
        <v>10</v>
      </c>
      <c r="D489" s="25" t="s">
        <v>719</v>
      </c>
      <c r="E489" s="25" t="s">
        <v>761</v>
      </c>
      <c r="F489" s="25" t="s">
        <v>721</v>
      </c>
      <c r="G489" s="25">
        <v>8332974015</v>
      </c>
      <c r="H489" s="25" t="s">
        <v>762</v>
      </c>
      <c r="I489" s="22">
        <v>1</v>
      </c>
      <c r="J489" s="22">
        <v>3</v>
      </c>
      <c r="K489" s="22">
        <v>8168</v>
      </c>
      <c r="L489" s="22">
        <v>2372</v>
      </c>
      <c r="M489" s="22">
        <v>3</v>
      </c>
      <c r="N489" s="26">
        <v>9.4537037037037031E-2</v>
      </c>
      <c r="O489" s="23">
        <f t="shared" si="18"/>
        <v>19374496</v>
      </c>
      <c r="P489" s="23">
        <f t="shared" si="19"/>
        <v>7116</v>
      </c>
    </row>
    <row r="490" spans="1:16" x14ac:dyDescent="0.25">
      <c r="A490" s="22">
        <v>485</v>
      </c>
      <c r="B490" s="25" t="s">
        <v>10</v>
      </c>
      <c r="C490" s="25" t="s">
        <v>10</v>
      </c>
      <c r="D490" s="25" t="s">
        <v>719</v>
      </c>
      <c r="E490" s="25" t="s">
        <v>761</v>
      </c>
      <c r="F490" s="25" t="s">
        <v>721</v>
      </c>
      <c r="G490" s="25">
        <v>8332974015</v>
      </c>
      <c r="H490" s="25" t="s">
        <v>763</v>
      </c>
      <c r="I490" s="22">
        <v>1</v>
      </c>
      <c r="J490" s="22">
        <v>6</v>
      </c>
      <c r="K490" s="22">
        <v>16628</v>
      </c>
      <c r="L490" s="22">
        <v>946</v>
      </c>
      <c r="M490" s="22">
        <v>6</v>
      </c>
      <c r="N490" s="26">
        <v>0.19245370370370371</v>
      </c>
      <c r="O490" s="23">
        <f t="shared" si="18"/>
        <v>15730088</v>
      </c>
      <c r="P490" s="23">
        <f t="shared" si="19"/>
        <v>5676</v>
      </c>
    </row>
    <row r="491" spans="1:16" x14ac:dyDescent="0.25">
      <c r="A491" s="22">
        <v>486</v>
      </c>
      <c r="B491" s="25" t="s">
        <v>10</v>
      </c>
      <c r="C491" s="25" t="s">
        <v>10</v>
      </c>
      <c r="D491" s="25" t="s">
        <v>719</v>
      </c>
      <c r="E491" s="25" t="s">
        <v>761</v>
      </c>
      <c r="F491" s="25" t="s">
        <v>721</v>
      </c>
      <c r="G491" s="25">
        <v>8332974015</v>
      </c>
      <c r="H491" s="25" t="s">
        <v>764</v>
      </c>
      <c r="I491" s="22">
        <v>1</v>
      </c>
      <c r="J491" s="22">
        <v>12</v>
      </c>
      <c r="K491" s="22">
        <v>23043</v>
      </c>
      <c r="L491" s="22">
        <v>3514</v>
      </c>
      <c r="M491" s="22">
        <v>12</v>
      </c>
      <c r="N491" s="26">
        <v>0.26670138888888889</v>
      </c>
      <c r="O491" s="23">
        <f t="shared" si="18"/>
        <v>80973102</v>
      </c>
      <c r="P491" s="23">
        <f t="shared" si="19"/>
        <v>42168</v>
      </c>
    </row>
    <row r="492" spans="1:16" x14ac:dyDescent="0.25">
      <c r="A492" s="22">
        <v>487</v>
      </c>
      <c r="B492" s="25" t="s">
        <v>10</v>
      </c>
      <c r="C492" s="25" t="s">
        <v>10</v>
      </c>
      <c r="D492" s="25" t="s">
        <v>719</v>
      </c>
      <c r="E492" s="25" t="s">
        <v>761</v>
      </c>
      <c r="F492" s="25" t="s">
        <v>723</v>
      </c>
      <c r="G492" s="25">
        <v>9490615385</v>
      </c>
      <c r="H492" s="25" t="s">
        <v>765</v>
      </c>
      <c r="I492" s="22">
        <v>1</v>
      </c>
      <c r="J492" s="22">
        <v>10</v>
      </c>
      <c r="K492" s="22">
        <v>20040</v>
      </c>
      <c r="L492" s="22">
        <v>2412</v>
      </c>
      <c r="M492" s="22">
        <v>10</v>
      </c>
      <c r="N492" s="26">
        <v>0.23194444444444445</v>
      </c>
      <c r="O492" s="23">
        <f t="shared" si="18"/>
        <v>48336480</v>
      </c>
      <c r="P492" s="23">
        <f t="shared" si="19"/>
        <v>24120</v>
      </c>
    </row>
    <row r="493" spans="1:16" x14ac:dyDescent="0.25">
      <c r="A493" s="22">
        <v>488</v>
      </c>
      <c r="B493" s="25" t="s">
        <v>10</v>
      </c>
      <c r="C493" s="25" t="s">
        <v>10</v>
      </c>
      <c r="D493" s="25" t="s">
        <v>719</v>
      </c>
      <c r="E493" s="25" t="s">
        <v>761</v>
      </c>
      <c r="F493" s="25" t="s">
        <v>723</v>
      </c>
      <c r="G493" s="25">
        <v>9490615385</v>
      </c>
      <c r="H493" s="25" t="s">
        <v>766</v>
      </c>
      <c r="I493" s="22">
        <v>1</v>
      </c>
      <c r="J493" s="22">
        <v>6</v>
      </c>
      <c r="K493" s="22">
        <v>9271</v>
      </c>
      <c r="L493" s="22">
        <v>443</v>
      </c>
      <c r="M493" s="22">
        <v>6</v>
      </c>
      <c r="N493" s="26">
        <v>0.10730324074074074</v>
      </c>
      <c r="O493" s="23">
        <f t="shared" si="18"/>
        <v>4107053</v>
      </c>
      <c r="P493" s="23">
        <f t="shared" si="19"/>
        <v>2658</v>
      </c>
    </row>
    <row r="494" spans="1:16" x14ac:dyDescent="0.25">
      <c r="A494" s="22">
        <v>489</v>
      </c>
      <c r="B494" s="25" t="s">
        <v>10</v>
      </c>
      <c r="C494" s="25" t="s">
        <v>10</v>
      </c>
      <c r="D494" s="25" t="s">
        <v>719</v>
      </c>
      <c r="E494" s="25" t="s">
        <v>761</v>
      </c>
      <c r="F494" s="25" t="s">
        <v>723</v>
      </c>
      <c r="G494" s="25">
        <v>9490615385</v>
      </c>
      <c r="H494" s="25" t="s">
        <v>767</v>
      </c>
      <c r="I494" s="22">
        <v>1</v>
      </c>
      <c r="J494" s="22">
        <v>4</v>
      </c>
      <c r="K494" s="22">
        <v>7680</v>
      </c>
      <c r="L494" s="22">
        <v>436</v>
      </c>
      <c r="M494" s="22">
        <v>4</v>
      </c>
      <c r="N494" s="26">
        <v>8.8888888888888892E-2</v>
      </c>
      <c r="O494" s="23">
        <f t="shared" si="18"/>
        <v>3348480</v>
      </c>
      <c r="P494" s="23">
        <f t="shared" si="19"/>
        <v>1744</v>
      </c>
    </row>
    <row r="495" spans="1:16" x14ac:dyDescent="0.25">
      <c r="A495" s="22">
        <v>490</v>
      </c>
      <c r="B495" s="25" t="s">
        <v>10</v>
      </c>
      <c r="C495" s="25" t="s">
        <v>10</v>
      </c>
      <c r="D495" s="25" t="s">
        <v>719</v>
      </c>
      <c r="E495" s="25" t="s">
        <v>761</v>
      </c>
      <c r="F495" s="25" t="s">
        <v>723</v>
      </c>
      <c r="G495" s="25">
        <v>9490615385</v>
      </c>
      <c r="H495" s="25" t="s">
        <v>768</v>
      </c>
      <c r="I495" s="22">
        <v>1</v>
      </c>
      <c r="J495" s="22">
        <v>0</v>
      </c>
      <c r="K495" s="22">
        <v>0</v>
      </c>
      <c r="L495" s="22">
        <v>2896</v>
      </c>
      <c r="M495" s="22">
        <v>0</v>
      </c>
      <c r="N495" s="26">
        <v>0</v>
      </c>
      <c r="O495" s="23">
        <f t="shared" si="18"/>
        <v>0</v>
      </c>
      <c r="P495" s="23">
        <f t="shared" si="19"/>
        <v>0</v>
      </c>
    </row>
    <row r="496" spans="1:16" x14ac:dyDescent="0.25">
      <c r="A496" s="22">
        <v>491</v>
      </c>
      <c r="B496" s="25" t="s">
        <v>10</v>
      </c>
      <c r="C496" s="25" t="s">
        <v>10</v>
      </c>
      <c r="D496" s="25" t="s">
        <v>719</v>
      </c>
      <c r="E496" s="25" t="s">
        <v>761</v>
      </c>
      <c r="F496" s="25" t="s">
        <v>723</v>
      </c>
      <c r="G496" s="25">
        <v>9490615385</v>
      </c>
      <c r="H496" s="25" t="s">
        <v>769</v>
      </c>
      <c r="I496" s="22">
        <v>1</v>
      </c>
      <c r="J496" s="22">
        <v>5</v>
      </c>
      <c r="K496" s="22">
        <v>8398</v>
      </c>
      <c r="L496" s="22">
        <v>984</v>
      </c>
      <c r="M496" s="22">
        <v>5</v>
      </c>
      <c r="N496" s="26">
        <v>9.7199074074074077E-2</v>
      </c>
      <c r="O496" s="23">
        <f t="shared" si="18"/>
        <v>8263632</v>
      </c>
      <c r="P496" s="23">
        <f t="shared" si="19"/>
        <v>4920</v>
      </c>
    </row>
    <row r="497" spans="1:16" x14ac:dyDescent="0.25">
      <c r="A497" s="22">
        <v>492</v>
      </c>
      <c r="B497" s="25" t="s">
        <v>10</v>
      </c>
      <c r="C497" s="25" t="s">
        <v>10</v>
      </c>
      <c r="D497" s="25" t="s">
        <v>719</v>
      </c>
      <c r="E497" s="25" t="s">
        <v>761</v>
      </c>
      <c r="F497" s="25" t="s">
        <v>723</v>
      </c>
      <c r="G497" s="25">
        <v>9490615385</v>
      </c>
      <c r="H497" s="25" t="s">
        <v>770</v>
      </c>
      <c r="I497" s="22">
        <v>1</v>
      </c>
      <c r="J497" s="22">
        <v>12</v>
      </c>
      <c r="K497" s="22">
        <v>16288</v>
      </c>
      <c r="L497" s="22">
        <v>3696</v>
      </c>
      <c r="M497" s="22">
        <v>12</v>
      </c>
      <c r="N497" s="26">
        <v>0.18851851851851853</v>
      </c>
      <c r="O497" s="23">
        <f t="shared" si="18"/>
        <v>60200448</v>
      </c>
      <c r="P497" s="23">
        <f t="shared" si="19"/>
        <v>44352</v>
      </c>
    </row>
    <row r="498" spans="1:16" x14ac:dyDescent="0.25">
      <c r="A498" s="22">
        <v>493</v>
      </c>
      <c r="B498" s="25" t="s">
        <v>10</v>
      </c>
      <c r="C498" s="25" t="s">
        <v>10</v>
      </c>
      <c r="D498" s="25" t="s">
        <v>719</v>
      </c>
      <c r="E498" s="25" t="s">
        <v>761</v>
      </c>
      <c r="F498" s="25" t="s">
        <v>729</v>
      </c>
      <c r="G498" s="25">
        <v>7382601001</v>
      </c>
      <c r="H498" s="25" t="s">
        <v>771</v>
      </c>
      <c r="I498" s="22">
        <v>1</v>
      </c>
      <c r="J498" s="22">
        <v>1</v>
      </c>
      <c r="K498" s="22">
        <v>6672</v>
      </c>
      <c r="L498" s="22">
        <v>2259</v>
      </c>
      <c r="M498" s="22">
        <v>1</v>
      </c>
      <c r="N498" s="26">
        <v>7.722222222222222E-2</v>
      </c>
      <c r="O498" s="23">
        <f t="shared" si="18"/>
        <v>15072048</v>
      </c>
      <c r="P498" s="23">
        <f t="shared" si="19"/>
        <v>2259</v>
      </c>
    </row>
    <row r="499" spans="1:16" x14ac:dyDescent="0.25">
      <c r="A499" s="22">
        <v>494</v>
      </c>
      <c r="B499" s="25" t="s">
        <v>10</v>
      </c>
      <c r="C499" s="25" t="s">
        <v>10</v>
      </c>
      <c r="D499" s="25" t="s">
        <v>719</v>
      </c>
      <c r="E499" s="25" t="s">
        <v>761</v>
      </c>
      <c r="F499" s="25" t="s">
        <v>729</v>
      </c>
      <c r="G499" s="25">
        <v>7382601001</v>
      </c>
      <c r="H499" s="25" t="s">
        <v>772</v>
      </c>
      <c r="I499" s="22">
        <v>1</v>
      </c>
      <c r="J499" s="22">
        <v>5</v>
      </c>
      <c r="K499" s="22">
        <v>10081</v>
      </c>
      <c r="L499" s="22">
        <v>1501</v>
      </c>
      <c r="M499" s="22">
        <v>5</v>
      </c>
      <c r="N499" s="26">
        <v>0.11667824074074074</v>
      </c>
      <c r="O499" s="23">
        <f t="shared" si="18"/>
        <v>15131581</v>
      </c>
      <c r="P499" s="23">
        <f t="shared" si="19"/>
        <v>7505</v>
      </c>
    </row>
    <row r="500" spans="1:16" x14ac:dyDescent="0.25">
      <c r="A500" s="22">
        <v>495</v>
      </c>
      <c r="B500" s="25" t="s">
        <v>10</v>
      </c>
      <c r="C500" s="25" t="s">
        <v>10</v>
      </c>
      <c r="D500" s="25" t="s">
        <v>719</v>
      </c>
      <c r="E500" s="25" t="s">
        <v>761</v>
      </c>
      <c r="F500" s="25" t="s">
        <v>773</v>
      </c>
      <c r="G500" s="25">
        <v>9490615384</v>
      </c>
      <c r="H500" s="25" t="s">
        <v>774</v>
      </c>
      <c r="I500" s="22">
        <v>1</v>
      </c>
      <c r="J500" s="22">
        <v>18</v>
      </c>
      <c r="K500" s="22">
        <v>67519</v>
      </c>
      <c r="L500" s="22">
        <v>148</v>
      </c>
      <c r="M500" s="22">
        <v>18</v>
      </c>
      <c r="N500" s="26">
        <v>0.7814699074074074</v>
      </c>
      <c r="O500" s="23">
        <f t="shared" si="18"/>
        <v>9992812</v>
      </c>
      <c r="P500" s="23">
        <f t="shared" si="19"/>
        <v>2664</v>
      </c>
    </row>
    <row r="501" spans="1:16" x14ac:dyDescent="0.25">
      <c r="A501" s="22">
        <v>496</v>
      </c>
      <c r="B501" s="25" t="s">
        <v>10</v>
      </c>
      <c r="C501" s="25" t="s">
        <v>10</v>
      </c>
      <c r="D501" s="25" t="s">
        <v>719</v>
      </c>
      <c r="E501" s="25" t="s">
        <v>761</v>
      </c>
      <c r="F501" s="25" t="s">
        <v>775</v>
      </c>
      <c r="G501" s="25">
        <v>7382629681</v>
      </c>
      <c r="H501" s="25" t="s">
        <v>776</v>
      </c>
      <c r="I501" s="22">
        <v>1</v>
      </c>
      <c r="J501" s="22">
        <v>2</v>
      </c>
      <c r="K501" s="22">
        <v>4411</v>
      </c>
      <c r="L501" s="22">
        <v>228</v>
      </c>
      <c r="M501" s="22">
        <v>2</v>
      </c>
      <c r="N501" s="26">
        <v>5.1053240740740739E-2</v>
      </c>
      <c r="O501" s="23">
        <f t="shared" si="18"/>
        <v>1005708</v>
      </c>
      <c r="P501" s="23">
        <f t="shared" si="19"/>
        <v>456</v>
      </c>
    </row>
    <row r="502" spans="1:16" x14ac:dyDescent="0.25">
      <c r="A502" s="22">
        <v>497</v>
      </c>
      <c r="B502" s="25" t="s">
        <v>10</v>
      </c>
      <c r="C502" s="25" t="s">
        <v>10</v>
      </c>
      <c r="D502" s="25" t="s">
        <v>719</v>
      </c>
      <c r="E502" s="25" t="s">
        <v>761</v>
      </c>
      <c r="F502" s="25" t="s">
        <v>775</v>
      </c>
      <c r="G502" s="25">
        <v>7382629681</v>
      </c>
      <c r="H502" s="25" t="s">
        <v>777</v>
      </c>
      <c r="I502" s="22">
        <v>1</v>
      </c>
      <c r="J502" s="22">
        <v>5</v>
      </c>
      <c r="K502" s="22">
        <v>10242</v>
      </c>
      <c r="L502" s="22">
        <v>1358</v>
      </c>
      <c r="M502" s="22">
        <v>5</v>
      </c>
      <c r="N502" s="26">
        <v>0.11854166666666667</v>
      </c>
      <c r="O502" s="23">
        <f t="shared" si="18"/>
        <v>13908636</v>
      </c>
      <c r="P502" s="23">
        <f t="shared" si="19"/>
        <v>6790</v>
      </c>
    </row>
    <row r="503" spans="1:16" x14ac:dyDescent="0.25">
      <c r="A503" s="22">
        <v>498</v>
      </c>
      <c r="B503" s="25" t="s">
        <v>10</v>
      </c>
      <c r="C503" s="25" t="s">
        <v>10</v>
      </c>
      <c r="D503" s="25" t="s">
        <v>719</v>
      </c>
      <c r="E503" s="25" t="s">
        <v>761</v>
      </c>
      <c r="F503" s="25" t="s">
        <v>775</v>
      </c>
      <c r="G503" s="25">
        <v>7382629681</v>
      </c>
      <c r="H503" s="25" t="s">
        <v>778</v>
      </c>
      <c r="I503" s="22">
        <v>1</v>
      </c>
      <c r="J503" s="22">
        <v>5</v>
      </c>
      <c r="K503" s="22">
        <v>17435</v>
      </c>
      <c r="L503" s="22">
        <v>5135</v>
      </c>
      <c r="M503" s="22">
        <v>5</v>
      </c>
      <c r="N503" s="26">
        <v>0.20179398148148148</v>
      </c>
      <c r="O503" s="23">
        <f t="shared" si="18"/>
        <v>89528725</v>
      </c>
      <c r="P503" s="23">
        <f t="shared" si="19"/>
        <v>25675</v>
      </c>
    </row>
    <row r="504" spans="1:16" x14ac:dyDescent="0.25">
      <c r="A504" s="22">
        <v>499</v>
      </c>
      <c r="B504" s="25" t="s">
        <v>10</v>
      </c>
      <c r="C504" s="25" t="s">
        <v>10</v>
      </c>
      <c r="D504" s="25" t="s">
        <v>719</v>
      </c>
      <c r="E504" s="25" t="s">
        <v>761</v>
      </c>
      <c r="F504" s="25" t="s">
        <v>775</v>
      </c>
      <c r="G504" s="25">
        <v>7382629681</v>
      </c>
      <c r="H504" s="25" t="s">
        <v>779</v>
      </c>
      <c r="I504" s="22">
        <v>1</v>
      </c>
      <c r="J504" s="22">
        <v>4</v>
      </c>
      <c r="K504" s="22">
        <v>7174</v>
      </c>
      <c r="L504" s="22">
        <v>2097</v>
      </c>
      <c r="M504" s="22">
        <v>4</v>
      </c>
      <c r="N504" s="26">
        <v>8.3032407407407402E-2</v>
      </c>
      <c r="O504" s="23">
        <f t="shared" si="18"/>
        <v>15043878</v>
      </c>
      <c r="P504" s="23">
        <f t="shared" si="19"/>
        <v>8388</v>
      </c>
    </row>
    <row r="505" spans="1:16" x14ac:dyDescent="0.25">
      <c r="A505" s="22">
        <v>500</v>
      </c>
      <c r="B505" s="25" t="s">
        <v>10</v>
      </c>
      <c r="C505" s="25" t="s">
        <v>10</v>
      </c>
      <c r="D505" s="25" t="s">
        <v>719</v>
      </c>
      <c r="E505" s="25" t="s">
        <v>761</v>
      </c>
      <c r="F505" s="25" t="s">
        <v>780</v>
      </c>
      <c r="G505" s="25">
        <v>8333068581</v>
      </c>
      <c r="H505" s="25" t="s">
        <v>781</v>
      </c>
      <c r="I505" s="22">
        <v>1</v>
      </c>
      <c r="J505" s="22">
        <v>12</v>
      </c>
      <c r="K505" s="22">
        <v>33360</v>
      </c>
      <c r="L505" s="22">
        <v>1233</v>
      </c>
      <c r="M505" s="22">
        <v>12</v>
      </c>
      <c r="N505" s="26">
        <v>0.38611111111111113</v>
      </c>
      <c r="O505" s="23">
        <f t="shared" si="18"/>
        <v>41132880</v>
      </c>
      <c r="P505" s="23">
        <f t="shared" si="19"/>
        <v>14796</v>
      </c>
    </row>
    <row r="506" spans="1:16" x14ac:dyDescent="0.25">
      <c r="A506" s="22">
        <v>501</v>
      </c>
      <c r="B506" s="25" t="s">
        <v>10</v>
      </c>
      <c r="C506" s="25" t="s">
        <v>10</v>
      </c>
      <c r="D506" s="25" t="s">
        <v>719</v>
      </c>
      <c r="E506" s="25" t="s">
        <v>761</v>
      </c>
      <c r="F506" s="25" t="s">
        <v>780</v>
      </c>
      <c r="G506" s="25">
        <v>8333068581</v>
      </c>
      <c r="H506" s="25" t="s">
        <v>782</v>
      </c>
      <c r="I506" s="22">
        <v>1</v>
      </c>
      <c r="J506" s="22">
        <v>16</v>
      </c>
      <c r="K506" s="22">
        <v>61920</v>
      </c>
      <c r="L506" s="22">
        <v>4020</v>
      </c>
      <c r="M506" s="22">
        <v>16</v>
      </c>
      <c r="N506" s="26">
        <v>0.71666666666666667</v>
      </c>
      <c r="O506" s="23">
        <f t="shared" si="18"/>
        <v>248918400</v>
      </c>
      <c r="P506" s="23">
        <f t="shared" si="19"/>
        <v>64320</v>
      </c>
    </row>
    <row r="507" spans="1:16" x14ac:dyDescent="0.25">
      <c r="A507" s="22">
        <v>502</v>
      </c>
      <c r="B507" s="25" t="s">
        <v>10</v>
      </c>
      <c r="C507" s="25" t="s">
        <v>10</v>
      </c>
      <c r="D507" s="25" t="s">
        <v>719</v>
      </c>
      <c r="E507" s="25" t="s">
        <v>761</v>
      </c>
      <c r="F507" s="25" t="s">
        <v>780</v>
      </c>
      <c r="G507" s="25">
        <v>8333068581</v>
      </c>
      <c r="H507" s="25" t="s">
        <v>783</v>
      </c>
      <c r="I507" s="22">
        <v>1</v>
      </c>
      <c r="J507" s="22">
        <v>11</v>
      </c>
      <c r="K507" s="22">
        <v>42381</v>
      </c>
      <c r="L507" s="22">
        <v>1709</v>
      </c>
      <c r="M507" s="22">
        <v>11</v>
      </c>
      <c r="N507" s="26">
        <v>0.49052083333333335</v>
      </c>
      <c r="O507" s="23">
        <f t="shared" si="18"/>
        <v>72429129</v>
      </c>
      <c r="P507" s="23">
        <f t="shared" si="19"/>
        <v>18799</v>
      </c>
    </row>
    <row r="508" spans="1:16" x14ac:dyDescent="0.25">
      <c r="A508" s="22">
        <v>503</v>
      </c>
      <c r="B508" s="25" t="s">
        <v>10</v>
      </c>
      <c r="C508" s="25" t="s">
        <v>10</v>
      </c>
      <c r="D508" s="25" t="s">
        <v>719</v>
      </c>
      <c r="E508" s="25" t="s">
        <v>784</v>
      </c>
      <c r="F508" s="25" t="s">
        <v>785</v>
      </c>
      <c r="G508" s="25"/>
      <c r="H508" s="25" t="s">
        <v>786</v>
      </c>
      <c r="I508" s="22">
        <v>1</v>
      </c>
      <c r="J508" s="22">
        <v>0</v>
      </c>
      <c r="K508" s="22">
        <v>0</v>
      </c>
      <c r="L508" s="27"/>
      <c r="M508" s="22">
        <v>0</v>
      </c>
      <c r="N508" s="26">
        <v>0</v>
      </c>
      <c r="O508" s="23">
        <f t="shared" si="18"/>
        <v>0</v>
      </c>
      <c r="P508" s="23">
        <f t="shared" si="19"/>
        <v>0</v>
      </c>
    </row>
    <row r="509" spans="1:16" x14ac:dyDescent="0.25">
      <c r="A509" s="22">
        <v>504</v>
      </c>
      <c r="B509" s="25" t="s">
        <v>10</v>
      </c>
      <c r="C509" s="25" t="s">
        <v>10</v>
      </c>
      <c r="D509" s="25" t="s">
        <v>719</v>
      </c>
      <c r="E509" s="25" t="s">
        <v>784</v>
      </c>
      <c r="F509" s="25" t="s">
        <v>785</v>
      </c>
      <c r="G509" s="25"/>
      <c r="H509" s="25" t="s">
        <v>787</v>
      </c>
      <c r="I509" s="22">
        <v>1</v>
      </c>
      <c r="J509" s="22">
        <v>0</v>
      </c>
      <c r="K509" s="22">
        <v>0</v>
      </c>
      <c r="L509" s="27"/>
      <c r="M509" s="22">
        <v>0</v>
      </c>
      <c r="N509" s="26">
        <v>0</v>
      </c>
      <c r="O509" s="23">
        <f t="shared" si="18"/>
        <v>0</v>
      </c>
      <c r="P509" s="23">
        <f t="shared" si="19"/>
        <v>0</v>
      </c>
    </row>
    <row r="510" spans="1:16" x14ac:dyDescent="0.25">
      <c r="A510" s="22">
        <v>505</v>
      </c>
      <c r="B510" s="25" t="s">
        <v>10</v>
      </c>
      <c r="C510" s="25" t="s">
        <v>10</v>
      </c>
      <c r="D510" s="25" t="s">
        <v>719</v>
      </c>
      <c r="E510" s="25" t="s">
        <v>784</v>
      </c>
      <c r="F510" s="25" t="s">
        <v>785</v>
      </c>
      <c r="G510" s="25"/>
      <c r="H510" s="25" t="s">
        <v>788</v>
      </c>
      <c r="I510" s="22">
        <v>1</v>
      </c>
      <c r="J510" s="22">
        <v>0</v>
      </c>
      <c r="K510" s="22">
        <v>0</v>
      </c>
      <c r="L510" s="27"/>
      <c r="M510" s="22">
        <v>0</v>
      </c>
      <c r="N510" s="26">
        <v>0</v>
      </c>
      <c r="O510" s="23">
        <f t="shared" si="18"/>
        <v>0</v>
      </c>
      <c r="P510" s="23">
        <f t="shared" si="19"/>
        <v>0</v>
      </c>
    </row>
    <row r="511" spans="1:16" x14ac:dyDescent="0.25">
      <c r="A511" s="22">
        <v>506</v>
      </c>
      <c r="B511" s="25" t="s">
        <v>10</v>
      </c>
      <c r="C511" s="25" t="s">
        <v>10</v>
      </c>
      <c r="D511" s="25" t="s">
        <v>719</v>
      </c>
      <c r="E511" s="25" t="s">
        <v>784</v>
      </c>
      <c r="F511" s="25" t="s">
        <v>785</v>
      </c>
      <c r="G511" s="25"/>
      <c r="H511" s="25" t="s">
        <v>789</v>
      </c>
      <c r="I511" s="22">
        <v>1</v>
      </c>
      <c r="J511" s="22">
        <v>0</v>
      </c>
      <c r="K511" s="22">
        <v>0</v>
      </c>
      <c r="L511" s="27"/>
      <c r="M511" s="22">
        <v>0</v>
      </c>
      <c r="N511" s="26">
        <v>0</v>
      </c>
      <c r="O511" s="23">
        <f t="shared" si="18"/>
        <v>0</v>
      </c>
      <c r="P511" s="23">
        <f t="shared" si="19"/>
        <v>0</v>
      </c>
    </row>
    <row r="512" spans="1:16" x14ac:dyDescent="0.25">
      <c r="A512" s="22">
        <v>507</v>
      </c>
      <c r="B512" s="25" t="s">
        <v>10</v>
      </c>
      <c r="C512" s="25" t="s">
        <v>10</v>
      </c>
      <c r="D512" s="25" t="s">
        <v>719</v>
      </c>
      <c r="E512" s="25" t="s">
        <v>784</v>
      </c>
      <c r="F512" s="25" t="s">
        <v>785</v>
      </c>
      <c r="G512" s="25"/>
      <c r="H512" s="25" t="s">
        <v>790</v>
      </c>
      <c r="I512" s="22">
        <v>1</v>
      </c>
      <c r="J512" s="22">
        <v>0</v>
      </c>
      <c r="K512" s="22">
        <v>0</v>
      </c>
      <c r="L512" s="27"/>
      <c r="M512" s="22">
        <v>0</v>
      </c>
      <c r="N512" s="26">
        <v>0</v>
      </c>
      <c r="O512" s="23">
        <f t="shared" si="18"/>
        <v>0</v>
      </c>
      <c r="P512" s="23">
        <f t="shared" si="19"/>
        <v>0</v>
      </c>
    </row>
    <row r="513" spans="1:17" x14ac:dyDescent="0.25">
      <c r="A513" s="22">
        <v>508</v>
      </c>
      <c r="B513" s="25" t="s">
        <v>10</v>
      </c>
      <c r="C513" s="25" t="s">
        <v>10</v>
      </c>
      <c r="D513" s="25" t="s">
        <v>719</v>
      </c>
      <c r="E513" s="25" t="s">
        <v>784</v>
      </c>
      <c r="F513" s="25" t="s">
        <v>726</v>
      </c>
      <c r="G513" s="25">
        <v>9490615381</v>
      </c>
      <c r="H513" s="25" t="s">
        <v>791</v>
      </c>
      <c r="I513" s="22">
        <v>1</v>
      </c>
      <c r="J513" s="22">
        <v>6</v>
      </c>
      <c r="K513" s="22">
        <v>6756</v>
      </c>
      <c r="L513" s="22">
        <v>2258</v>
      </c>
      <c r="M513" s="22">
        <v>6</v>
      </c>
      <c r="N513" s="26">
        <v>7.8194444444444441E-2</v>
      </c>
      <c r="O513" s="23">
        <f t="shared" si="18"/>
        <v>15255048</v>
      </c>
      <c r="P513" s="23">
        <f t="shared" si="19"/>
        <v>13548</v>
      </c>
    </row>
    <row r="514" spans="1:17" x14ac:dyDescent="0.25">
      <c r="A514" s="22">
        <v>509</v>
      </c>
      <c r="B514" s="25" t="s">
        <v>10</v>
      </c>
      <c r="C514" s="25" t="s">
        <v>10</v>
      </c>
      <c r="D514" s="25" t="s">
        <v>719</v>
      </c>
      <c r="E514" s="25" t="s">
        <v>784</v>
      </c>
      <c r="F514" s="25" t="s">
        <v>792</v>
      </c>
      <c r="G514" s="25">
        <v>9490615382</v>
      </c>
      <c r="H514" s="25" t="s">
        <v>793</v>
      </c>
      <c r="I514" s="22">
        <v>1</v>
      </c>
      <c r="J514" s="22">
        <v>6</v>
      </c>
      <c r="K514" s="22">
        <v>8482</v>
      </c>
      <c r="L514" s="22">
        <v>2944</v>
      </c>
      <c r="M514" s="22">
        <v>6</v>
      </c>
      <c r="N514" s="26">
        <v>9.8171296296296298E-2</v>
      </c>
      <c r="O514" s="23">
        <f t="shared" si="18"/>
        <v>24971008</v>
      </c>
      <c r="P514" s="23">
        <f t="shared" si="19"/>
        <v>17664</v>
      </c>
    </row>
    <row r="515" spans="1:17" x14ac:dyDescent="0.25">
      <c r="A515" s="22">
        <v>510</v>
      </c>
      <c r="B515" s="25" t="s">
        <v>10</v>
      </c>
      <c r="C515" s="25" t="s">
        <v>10</v>
      </c>
      <c r="D515" s="25" t="s">
        <v>719</v>
      </c>
      <c r="E515" s="25" t="s">
        <v>784</v>
      </c>
      <c r="F515" s="25" t="s">
        <v>792</v>
      </c>
      <c r="G515" s="25">
        <v>9490615382</v>
      </c>
      <c r="H515" s="25" t="s">
        <v>794</v>
      </c>
      <c r="I515" s="22">
        <v>1</v>
      </c>
      <c r="J515" s="22">
        <v>0</v>
      </c>
      <c r="K515" s="22">
        <v>0</v>
      </c>
      <c r="L515" s="22">
        <v>3235</v>
      </c>
      <c r="M515" s="22">
        <v>0</v>
      </c>
      <c r="N515" s="26">
        <v>0</v>
      </c>
      <c r="O515" s="23">
        <f t="shared" si="18"/>
        <v>0</v>
      </c>
      <c r="P515" s="23">
        <f t="shared" si="19"/>
        <v>0</v>
      </c>
    </row>
    <row r="516" spans="1:17" x14ac:dyDescent="0.25">
      <c r="A516" s="22">
        <v>511</v>
      </c>
      <c r="B516" s="25" t="s">
        <v>10</v>
      </c>
      <c r="C516" s="25" t="s">
        <v>10</v>
      </c>
      <c r="D516" s="25" t="s">
        <v>719</v>
      </c>
      <c r="E516" s="25" t="s">
        <v>784</v>
      </c>
      <c r="F516" s="25" t="s">
        <v>792</v>
      </c>
      <c r="G516" s="25">
        <v>9490615382</v>
      </c>
      <c r="H516" s="25" t="s">
        <v>795</v>
      </c>
      <c r="I516" s="22">
        <v>1</v>
      </c>
      <c r="J516" s="22">
        <v>0</v>
      </c>
      <c r="K516" s="22">
        <v>0</v>
      </c>
      <c r="L516" s="22">
        <v>3032</v>
      </c>
      <c r="M516" s="22">
        <v>0</v>
      </c>
      <c r="N516" s="26">
        <v>0</v>
      </c>
      <c r="O516" s="23">
        <f t="shared" si="18"/>
        <v>0</v>
      </c>
      <c r="P516" s="23">
        <f t="shared" si="19"/>
        <v>0</v>
      </c>
    </row>
    <row r="517" spans="1:17" x14ac:dyDescent="0.25">
      <c r="A517" s="22">
        <v>512</v>
      </c>
      <c r="B517" s="25" t="s">
        <v>10</v>
      </c>
      <c r="C517" s="25" t="s">
        <v>10</v>
      </c>
      <c r="D517" s="25" t="s">
        <v>719</v>
      </c>
      <c r="E517" s="25" t="s">
        <v>784</v>
      </c>
      <c r="F517" s="25" t="s">
        <v>792</v>
      </c>
      <c r="G517" s="25">
        <v>9490615382</v>
      </c>
      <c r="H517" s="25" t="s">
        <v>796</v>
      </c>
      <c r="I517" s="22">
        <v>1</v>
      </c>
      <c r="J517" s="22">
        <v>0</v>
      </c>
      <c r="K517" s="22">
        <v>0</v>
      </c>
      <c r="L517" s="22">
        <v>12</v>
      </c>
      <c r="M517" s="22">
        <v>0</v>
      </c>
      <c r="N517" s="26">
        <v>0</v>
      </c>
      <c r="O517" s="23">
        <f t="shared" si="18"/>
        <v>0</v>
      </c>
      <c r="P517" s="23">
        <f t="shared" si="19"/>
        <v>0</v>
      </c>
    </row>
    <row r="518" spans="1:17" x14ac:dyDescent="0.25">
      <c r="A518" s="22">
        <v>513</v>
      </c>
      <c r="B518" s="25" t="s">
        <v>10</v>
      </c>
      <c r="C518" s="25" t="s">
        <v>10</v>
      </c>
      <c r="D518" s="25" t="s">
        <v>719</v>
      </c>
      <c r="E518" s="25" t="s">
        <v>784</v>
      </c>
      <c r="F518" s="25" t="s">
        <v>792</v>
      </c>
      <c r="G518" s="25">
        <v>9490615382</v>
      </c>
      <c r="H518" s="25" t="s">
        <v>797</v>
      </c>
      <c r="I518" s="22">
        <v>1</v>
      </c>
      <c r="J518" s="22">
        <v>0</v>
      </c>
      <c r="K518" s="22">
        <v>0</v>
      </c>
      <c r="L518" s="22">
        <v>3341</v>
      </c>
      <c r="M518" s="22">
        <v>0</v>
      </c>
      <c r="N518" s="26">
        <v>0</v>
      </c>
      <c r="O518" s="23">
        <f t="shared" si="18"/>
        <v>0</v>
      </c>
      <c r="P518" s="23">
        <f t="shared" si="19"/>
        <v>0</v>
      </c>
    </row>
    <row r="519" spans="1:17" x14ac:dyDescent="0.25">
      <c r="A519" s="22">
        <v>514</v>
      </c>
      <c r="B519" s="25" t="s">
        <v>10</v>
      </c>
      <c r="C519" s="25" t="s">
        <v>10</v>
      </c>
      <c r="D519" s="25" t="s">
        <v>719</v>
      </c>
      <c r="E519" s="25" t="s">
        <v>784</v>
      </c>
      <c r="F519" s="25" t="s">
        <v>792</v>
      </c>
      <c r="G519" s="25">
        <v>9490615382</v>
      </c>
      <c r="H519" s="25" t="s">
        <v>798</v>
      </c>
      <c r="I519" s="22">
        <v>1</v>
      </c>
      <c r="J519" s="22">
        <v>8</v>
      </c>
      <c r="K519" s="22">
        <v>10032</v>
      </c>
      <c r="L519" s="22">
        <v>2494</v>
      </c>
      <c r="M519" s="22">
        <v>8</v>
      </c>
      <c r="N519" s="26">
        <v>0.11611111111111111</v>
      </c>
      <c r="O519" s="23">
        <f t="shared" si="18"/>
        <v>25019808</v>
      </c>
      <c r="P519" s="23">
        <f t="shared" si="19"/>
        <v>19952</v>
      </c>
    </row>
    <row r="520" spans="1:17" x14ac:dyDescent="0.25">
      <c r="A520" s="22">
        <v>515</v>
      </c>
      <c r="B520" s="25" t="s">
        <v>10</v>
      </c>
      <c r="C520" s="25" t="s">
        <v>10</v>
      </c>
      <c r="D520" s="25" t="s">
        <v>719</v>
      </c>
      <c r="E520" s="25" t="s">
        <v>784</v>
      </c>
      <c r="F520" s="25" t="s">
        <v>792</v>
      </c>
      <c r="G520" s="25">
        <v>9490615382</v>
      </c>
      <c r="H520" s="25" t="s">
        <v>799</v>
      </c>
      <c r="I520" s="22">
        <v>1</v>
      </c>
      <c r="J520" s="22">
        <v>5</v>
      </c>
      <c r="K520" s="22">
        <v>6686</v>
      </c>
      <c r="L520" s="22">
        <v>1239</v>
      </c>
      <c r="M520" s="22">
        <v>5</v>
      </c>
      <c r="N520" s="26">
        <v>7.7384259259259264E-2</v>
      </c>
      <c r="O520" s="23">
        <f t="shared" si="18"/>
        <v>8283954</v>
      </c>
      <c r="P520" s="23">
        <f t="shared" si="19"/>
        <v>6195</v>
      </c>
    </row>
    <row r="521" spans="1:17" x14ac:dyDescent="0.25">
      <c r="A521" s="22">
        <v>516</v>
      </c>
      <c r="B521" s="25" t="s">
        <v>10</v>
      </c>
      <c r="C521" s="25" t="s">
        <v>10</v>
      </c>
      <c r="D521" s="25" t="s">
        <v>719</v>
      </c>
      <c r="E521" s="25" t="s">
        <v>784</v>
      </c>
      <c r="F521" s="25" t="s">
        <v>757</v>
      </c>
      <c r="G521" s="25">
        <v>8333068580</v>
      </c>
      <c r="H521" s="25" t="s">
        <v>800</v>
      </c>
      <c r="I521" s="22">
        <v>1</v>
      </c>
      <c r="J521" s="22">
        <v>5</v>
      </c>
      <c r="K521" s="22">
        <v>15500</v>
      </c>
      <c r="L521" s="22">
        <v>2309</v>
      </c>
      <c r="M521" s="22">
        <v>5</v>
      </c>
      <c r="N521" s="26">
        <v>0.17939814814814814</v>
      </c>
      <c r="O521" s="23">
        <f t="shared" si="18"/>
        <v>35789500</v>
      </c>
      <c r="P521" s="23">
        <f t="shared" si="19"/>
        <v>11545</v>
      </c>
    </row>
    <row r="522" spans="1:17" x14ac:dyDescent="0.25">
      <c r="A522" s="22">
        <v>517</v>
      </c>
      <c r="B522" s="25" t="s">
        <v>10</v>
      </c>
      <c r="C522" s="25" t="s">
        <v>10</v>
      </c>
      <c r="D522" s="25" t="s">
        <v>719</v>
      </c>
      <c r="E522" s="25" t="s">
        <v>784</v>
      </c>
      <c r="F522" s="25" t="s">
        <v>717</v>
      </c>
      <c r="G522" s="25">
        <v>9492807983</v>
      </c>
      <c r="H522" s="25" t="s">
        <v>801</v>
      </c>
      <c r="I522" s="22">
        <v>1</v>
      </c>
      <c r="J522" s="22">
        <v>2</v>
      </c>
      <c r="K522" s="22">
        <v>1440</v>
      </c>
      <c r="L522" s="22">
        <v>3050</v>
      </c>
      <c r="M522" s="22">
        <v>2</v>
      </c>
      <c r="N522" s="26">
        <v>1.6666666666666666E-2</v>
      </c>
      <c r="O522" s="23">
        <f t="shared" si="18"/>
        <v>4392000</v>
      </c>
      <c r="P522" s="23">
        <f t="shared" si="19"/>
        <v>6100</v>
      </c>
    </row>
    <row r="523" spans="1:17" x14ac:dyDescent="0.25">
      <c r="A523" s="22">
        <v>518</v>
      </c>
      <c r="B523" s="25" t="s">
        <v>10</v>
      </c>
      <c r="C523" s="25" t="s">
        <v>10</v>
      </c>
      <c r="D523" s="25" t="s">
        <v>719</v>
      </c>
      <c r="E523" s="25" t="s">
        <v>784</v>
      </c>
      <c r="F523" s="25" t="s">
        <v>717</v>
      </c>
      <c r="G523" s="25">
        <v>9492807983</v>
      </c>
      <c r="H523" s="25" t="s">
        <v>802</v>
      </c>
      <c r="I523" s="22">
        <v>1</v>
      </c>
      <c r="J523" s="22">
        <v>2</v>
      </c>
      <c r="K523" s="22">
        <v>2580</v>
      </c>
      <c r="L523" s="22">
        <v>3038</v>
      </c>
      <c r="M523" s="22">
        <v>2</v>
      </c>
      <c r="N523" s="26">
        <v>2.9861111111111113E-2</v>
      </c>
      <c r="O523" s="23">
        <f t="shared" si="18"/>
        <v>7838040</v>
      </c>
      <c r="P523" s="23">
        <f t="shared" si="19"/>
        <v>6076</v>
      </c>
    </row>
    <row r="524" spans="1:17" x14ac:dyDescent="0.25">
      <c r="A524" s="22">
        <v>519</v>
      </c>
      <c r="B524" s="25" t="s">
        <v>10</v>
      </c>
      <c r="C524" s="25" t="s">
        <v>10</v>
      </c>
      <c r="D524" s="25" t="s">
        <v>719</v>
      </c>
      <c r="E524" s="25" t="s">
        <v>784</v>
      </c>
      <c r="F524" s="25" t="s">
        <v>717</v>
      </c>
      <c r="G524" s="25">
        <v>9492807983</v>
      </c>
      <c r="H524" s="25" t="s">
        <v>803</v>
      </c>
      <c r="I524" s="22">
        <v>1</v>
      </c>
      <c r="J524" s="22">
        <v>3</v>
      </c>
      <c r="K524" s="22">
        <v>2610</v>
      </c>
      <c r="L524" s="22">
        <v>870</v>
      </c>
      <c r="M524" s="22">
        <v>3</v>
      </c>
      <c r="N524" s="26">
        <v>3.0208333333333334E-2</v>
      </c>
      <c r="O524" s="23">
        <f t="shared" si="18"/>
        <v>2270700</v>
      </c>
      <c r="P524" s="23">
        <f t="shared" si="19"/>
        <v>2610</v>
      </c>
    </row>
    <row r="525" spans="1:17" x14ac:dyDescent="0.25">
      <c r="A525" s="22">
        <v>520</v>
      </c>
      <c r="B525" s="25" t="s">
        <v>10</v>
      </c>
      <c r="C525" s="25" t="s">
        <v>10</v>
      </c>
      <c r="D525" s="25" t="s">
        <v>719</v>
      </c>
      <c r="E525" s="25" t="s">
        <v>784</v>
      </c>
      <c r="F525" s="25" t="s">
        <v>717</v>
      </c>
      <c r="G525" s="25">
        <v>9492807983</v>
      </c>
      <c r="H525" s="25" t="s">
        <v>804</v>
      </c>
      <c r="I525" s="22">
        <v>1</v>
      </c>
      <c r="J525" s="22">
        <v>2</v>
      </c>
      <c r="K525" s="22">
        <v>2840</v>
      </c>
      <c r="L525" s="22">
        <v>1793</v>
      </c>
      <c r="M525" s="22">
        <v>2</v>
      </c>
      <c r="N525" s="26">
        <v>3.2870370370370369E-2</v>
      </c>
      <c r="O525" s="23">
        <f t="shared" si="18"/>
        <v>5092120</v>
      </c>
      <c r="P525" s="23">
        <f t="shared" si="19"/>
        <v>3586</v>
      </c>
    </row>
    <row r="526" spans="1:17" s="29" customFormat="1" x14ac:dyDescent="0.25">
      <c r="A526" s="28"/>
      <c r="B526" s="28"/>
      <c r="C526" s="28"/>
      <c r="D526" s="28"/>
      <c r="E526" s="28"/>
      <c r="F526" s="28"/>
      <c r="G526" s="28"/>
      <c r="H526" s="29" t="s">
        <v>805</v>
      </c>
      <c r="I526" s="29">
        <f t="shared" ref="I526" si="20">SUM(I398:I525)</f>
        <v>128</v>
      </c>
      <c r="J526" s="29">
        <f>SUM(J398:J525)</f>
        <v>941</v>
      </c>
      <c r="K526" s="29">
        <f>SUM(K398:K525)</f>
        <v>2312139</v>
      </c>
      <c r="L526" s="29">
        <f>SUM(L398:L525)</f>
        <v>275364</v>
      </c>
      <c r="M526" s="28"/>
      <c r="N526" s="30"/>
      <c r="O526" s="31">
        <f>SUM(O398:O525)/$L$526/86400</f>
        <v>0.25816522592217334</v>
      </c>
      <c r="P526" s="32">
        <f>SUM(P398:P525)/$L$526</f>
        <v>9.4587237256867276</v>
      </c>
      <c r="Q526" s="33">
        <f>1-O526/31</f>
        <v>0.99167208948638152</v>
      </c>
    </row>
    <row r="527" spans="1:17" x14ac:dyDescent="0.25">
      <c r="A527" s="22"/>
      <c r="B527" s="25"/>
      <c r="C527" s="25"/>
      <c r="D527" s="25"/>
      <c r="E527" s="25"/>
      <c r="F527" s="25"/>
      <c r="G527" s="25"/>
      <c r="H527" s="25"/>
      <c r="I527" s="22"/>
      <c r="L527" s="22"/>
      <c r="M527" s="22"/>
      <c r="N527" s="26"/>
      <c r="O527" s="23"/>
      <c r="P527" s="23"/>
    </row>
    <row r="528" spans="1:17" x14ac:dyDescent="0.25">
      <c r="A528" s="22">
        <v>521</v>
      </c>
      <c r="B528" s="25" t="s">
        <v>11</v>
      </c>
      <c r="C528" s="25" t="s">
        <v>806</v>
      </c>
      <c r="D528" s="25" t="s">
        <v>807</v>
      </c>
      <c r="E528" s="25" t="s">
        <v>808</v>
      </c>
      <c r="F528" s="25" t="s">
        <v>809</v>
      </c>
      <c r="G528" s="25">
        <v>8331014929</v>
      </c>
      <c r="H528" s="25" t="s">
        <v>810</v>
      </c>
      <c r="I528" s="22">
        <v>1</v>
      </c>
      <c r="J528" s="22">
        <v>10</v>
      </c>
      <c r="K528" s="22">
        <v>40109</v>
      </c>
      <c r="L528" s="22">
        <v>5396</v>
      </c>
      <c r="M528" s="22">
        <v>10</v>
      </c>
      <c r="N528" s="26">
        <v>0.46422453703703703</v>
      </c>
      <c r="O528" s="23">
        <f t="shared" ref="O528:O591" si="21">K528*L528</f>
        <v>216428164</v>
      </c>
      <c r="P528" s="23">
        <f t="shared" ref="P528:P591" si="22">J528*L528</f>
        <v>53960</v>
      </c>
    </row>
    <row r="529" spans="1:16" x14ac:dyDescent="0.25">
      <c r="A529" s="22">
        <v>522</v>
      </c>
      <c r="B529" s="25" t="s">
        <v>11</v>
      </c>
      <c r="C529" s="25" t="s">
        <v>806</v>
      </c>
      <c r="D529" s="25" t="s">
        <v>807</v>
      </c>
      <c r="E529" s="25" t="s">
        <v>808</v>
      </c>
      <c r="F529" s="25" t="s">
        <v>809</v>
      </c>
      <c r="G529" s="25">
        <v>8331014929</v>
      </c>
      <c r="H529" s="25" t="s">
        <v>811</v>
      </c>
      <c r="I529" s="22">
        <v>1</v>
      </c>
      <c r="J529" s="22">
        <v>8</v>
      </c>
      <c r="K529" s="22">
        <v>32448</v>
      </c>
      <c r="L529" s="22">
        <v>4270</v>
      </c>
      <c r="M529" s="22">
        <v>8</v>
      </c>
      <c r="N529" s="26">
        <v>0.37555555555555553</v>
      </c>
      <c r="O529" s="23">
        <f t="shared" si="21"/>
        <v>138552960</v>
      </c>
      <c r="P529" s="23">
        <f t="shared" si="22"/>
        <v>34160</v>
      </c>
    </row>
    <row r="530" spans="1:16" x14ac:dyDescent="0.25">
      <c r="A530" s="22">
        <v>523</v>
      </c>
      <c r="B530" s="25" t="s">
        <v>11</v>
      </c>
      <c r="C530" s="25" t="s">
        <v>806</v>
      </c>
      <c r="D530" s="25" t="s">
        <v>807</v>
      </c>
      <c r="E530" s="25" t="s">
        <v>808</v>
      </c>
      <c r="F530" s="25" t="s">
        <v>809</v>
      </c>
      <c r="G530" s="25">
        <v>8331014929</v>
      </c>
      <c r="H530" s="25" t="s">
        <v>812</v>
      </c>
      <c r="I530" s="22">
        <v>1</v>
      </c>
      <c r="J530" s="22">
        <v>0</v>
      </c>
      <c r="K530" s="22">
        <v>0</v>
      </c>
      <c r="L530" s="22">
        <v>4577</v>
      </c>
      <c r="M530" s="22">
        <v>0</v>
      </c>
      <c r="N530" s="26">
        <v>0</v>
      </c>
      <c r="O530" s="23">
        <f t="shared" si="21"/>
        <v>0</v>
      </c>
      <c r="P530" s="23">
        <f t="shared" si="22"/>
        <v>0</v>
      </c>
    </row>
    <row r="531" spans="1:16" x14ac:dyDescent="0.25">
      <c r="A531" s="22">
        <v>524</v>
      </c>
      <c r="B531" s="25" t="s">
        <v>11</v>
      </c>
      <c r="C531" s="25" t="s">
        <v>806</v>
      </c>
      <c r="D531" s="25" t="s">
        <v>807</v>
      </c>
      <c r="E531" s="25" t="s">
        <v>808</v>
      </c>
      <c r="F531" s="25" t="s">
        <v>809</v>
      </c>
      <c r="G531" s="25">
        <v>8331014929</v>
      </c>
      <c r="H531" s="25" t="s">
        <v>813</v>
      </c>
      <c r="I531" s="22">
        <v>1</v>
      </c>
      <c r="J531" s="22">
        <v>11</v>
      </c>
      <c r="K531" s="22">
        <v>50585</v>
      </c>
      <c r="L531" s="22">
        <v>1796</v>
      </c>
      <c r="M531" s="22">
        <v>11</v>
      </c>
      <c r="N531" s="26">
        <v>0.585474537037037</v>
      </c>
      <c r="O531" s="23">
        <f t="shared" si="21"/>
        <v>90850660</v>
      </c>
      <c r="P531" s="23">
        <f t="shared" si="22"/>
        <v>19756</v>
      </c>
    </row>
    <row r="532" spans="1:16" x14ac:dyDescent="0.25">
      <c r="A532" s="22">
        <v>525</v>
      </c>
      <c r="B532" s="25" t="s">
        <v>11</v>
      </c>
      <c r="C532" s="25" t="s">
        <v>806</v>
      </c>
      <c r="D532" s="25" t="s">
        <v>807</v>
      </c>
      <c r="E532" s="25" t="s">
        <v>808</v>
      </c>
      <c r="F532" s="25" t="s">
        <v>809</v>
      </c>
      <c r="G532" s="25">
        <v>8331014929</v>
      </c>
      <c r="H532" s="25" t="s">
        <v>814</v>
      </c>
      <c r="I532" s="22">
        <v>1</v>
      </c>
      <c r="J532" s="22">
        <v>7</v>
      </c>
      <c r="K532" s="22">
        <v>28739</v>
      </c>
      <c r="L532" s="22">
        <v>6013</v>
      </c>
      <c r="M532" s="22">
        <v>7</v>
      </c>
      <c r="N532" s="26">
        <v>0.33262731481481483</v>
      </c>
      <c r="O532" s="23">
        <f t="shared" si="21"/>
        <v>172807607</v>
      </c>
      <c r="P532" s="23">
        <f t="shared" si="22"/>
        <v>42091</v>
      </c>
    </row>
    <row r="533" spans="1:16" x14ac:dyDescent="0.25">
      <c r="A533" s="22">
        <v>526</v>
      </c>
      <c r="B533" s="25" t="s">
        <v>11</v>
      </c>
      <c r="C533" s="25" t="s">
        <v>806</v>
      </c>
      <c r="D533" s="25" t="s">
        <v>807</v>
      </c>
      <c r="E533" s="25" t="s">
        <v>815</v>
      </c>
      <c r="F533" s="25" t="s">
        <v>816</v>
      </c>
      <c r="G533" s="25">
        <v>8330938011</v>
      </c>
      <c r="H533" s="25" t="s">
        <v>817</v>
      </c>
      <c r="I533" s="22">
        <v>1</v>
      </c>
      <c r="J533" s="22">
        <v>6</v>
      </c>
      <c r="K533" s="22">
        <v>17158</v>
      </c>
      <c r="L533" s="22">
        <v>1932</v>
      </c>
      <c r="M533" s="22">
        <v>6</v>
      </c>
      <c r="N533" s="26">
        <v>0.19858796296296297</v>
      </c>
      <c r="O533" s="23">
        <f t="shared" si="21"/>
        <v>33149256</v>
      </c>
      <c r="P533" s="23">
        <f t="shared" si="22"/>
        <v>11592</v>
      </c>
    </row>
    <row r="534" spans="1:16" x14ac:dyDescent="0.25">
      <c r="A534" s="22">
        <v>527</v>
      </c>
      <c r="B534" s="25" t="s">
        <v>11</v>
      </c>
      <c r="C534" s="25" t="s">
        <v>806</v>
      </c>
      <c r="D534" s="25" t="s">
        <v>807</v>
      </c>
      <c r="E534" s="25" t="s">
        <v>815</v>
      </c>
      <c r="F534" s="25" t="s">
        <v>816</v>
      </c>
      <c r="G534" s="25">
        <v>8330938011</v>
      </c>
      <c r="H534" s="25" t="s">
        <v>818</v>
      </c>
      <c r="I534" s="22">
        <v>1</v>
      </c>
      <c r="J534" s="22">
        <v>4</v>
      </c>
      <c r="K534" s="22">
        <v>13042</v>
      </c>
      <c r="L534" s="22">
        <v>7249</v>
      </c>
      <c r="M534" s="22">
        <v>4</v>
      </c>
      <c r="N534" s="26">
        <v>0.15094907407407407</v>
      </c>
      <c r="O534" s="23">
        <f t="shared" si="21"/>
        <v>94541458</v>
      </c>
      <c r="P534" s="23">
        <f t="shared" si="22"/>
        <v>28996</v>
      </c>
    </row>
    <row r="535" spans="1:16" x14ac:dyDescent="0.25">
      <c r="A535" s="22">
        <v>528</v>
      </c>
      <c r="B535" s="25" t="s">
        <v>11</v>
      </c>
      <c r="C535" s="25" t="s">
        <v>806</v>
      </c>
      <c r="D535" s="25" t="s">
        <v>807</v>
      </c>
      <c r="E535" s="25" t="s">
        <v>815</v>
      </c>
      <c r="F535" s="25" t="s">
        <v>816</v>
      </c>
      <c r="G535" s="25">
        <v>8330938011</v>
      </c>
      <c r="H535" s="25" t="s">
        <v>819</v>
      </c>
      <c r="I535" s="22">
        <v>1</v>
      </c>
      <c r="J535" s="22">
        <v>6</v>
      </c>
      <c r="K535" s="22">
        <v>25760</v>
      </c>
      <c r="L535" s="22">
        <v>1</v>
      </c>
      <c r="M535" s="22">
        <v>6</v>
      </c>
      <c r="N535" s="26">
        <v>0.29814814814814816</v>
      </c>
      <c r="O535" s="23">
        <f t="shared" si="21"/>
        <v>25760</v>
      </c>
      <c r="P535" s="23">
        <f t="shared" si="22"/>
        <v>6</v>
      </c>
    </row>
    <row r="536" spans="1:16" x14ac:dyDescent="0.25">
      <c r="A536" s="22">
        <v>529</v>
      </c>
      <c r="B536" s="25" t="s">
        <v>11</v>
      </c>
      <c r="C536" s="25" t="s">
        <v>806</v>
      </c>
      <c r="D536" s="25" t="s">
        <v>807</v>
      </c>
      <c r="E536" s="25" t="s">
        <v>815</v>
      </c>
      <c r="F536" s="25" t="s">
        <v>820</v>
      </c>
      <c r="G536" s="25">
        <v>9490615594</v>
      </c>
      <c r="H536" s="25" t="s">
        <v>821</v>
      </c>
      <c r="I536" s="22">
        <v>1</v>
      </c>
      <c r="J536" s="22">
        <v>0</v>
      </c>
      <c r="K536" s="22">
        <v>0</v>
      </c>
      <c r="L536" s="22">
        <v>2324</v>
      </c>
      <c r="M536" s="22">
        <v>0</v>
      </c>
      <c r="N536" s="26">
        <v>0</v>
      </c>
      <c r="O536" s="23">
        <f t="shared" si="21"/>
        <v>0</v>
      </c>
      <c r="P536" s="23">
        <f t="shared" si="22"/>
        <v>0</v>
      </c>
    </row>
    <row r="537" spans="1:16" x14ac:dyDescent="0.25">
      <c r="A537" s="22">
        <v>530</v>
      </c>
      <c r="B537" s="25" t="s">
        <v>11</v>
      </c>
      <c r="C537" s="25" t="s">
        <v>806</v>
      </c>
      <c r="D537" s="25" t="s">
        <v>807</v>
      </c>
      <c r="E537" s="25" t="s">
        <v>815</v>
      </c>
      <c r="F537" s="25" t="s">
        <v>820</v>
      </c>
      <c r="G537" s="25">
        <v>9490615594</v>
      </c>
      <c r="H537" s="25" t="s">
        <v>822</v>
      </c>
      <c r="I537" s="22">
        <v>1</v>
      </c>
      <c r="J537" s="22">
        <v>1</v>
      </c>
      <c r="K537" s="22">
        <v>5244</v>
      </c>
      <c r="L537" s="22">
        <v>3088</v>
      </c>
      <c r="M537" s="22">
        <v>1</v>
      </c>
      <c r="N537" s="26">
        <v>6.0694444444444447E-2</v>
      </c>
      <c r="O537" s="23">
        <f t="shared" si="21"/>
        <v>16193472</v>
      </c>
      <c r="P537" s="23">
        <f t="shared" si="22"/>
        <v>3088</v>
      </c>
    </row>
    <row r="538" spans="1:16" x14ac:dyDescent="0.25">
      <c r="A538" s="22">
        <v>531</v>
      </c>
      <c r="B538" s="25" t="s">
        <v>11</v>
      </c>
      <c r="C538" s="25" t="s">
        <v>806</v>
      </c>
      <c r="D538" s="25" t="s">
        <v>807</v>
      </c>
      <c r="E538" s="25" t="s">
        <v>815</v>
      </c>
      <c r="F538" s="25" t="s">
        <v>820</v>
      </c>
      <c r="G538" s="25">
        <v>9490615594</v>
      </c>
      <c r="H538" s="25" t="s">
        <v>823</v>
      </c>
      <c r="I538" s="22">
        <v>1</v>
      </c>
      <c r="J538" s="22">
        <v>0</v>
      </c>
      <c r="K538" s="22">
        <v>0</v>
      </c>
      <c r="L538" s="22">
        <v>3461</v>
      </c>
      <c r="M538" s="22">
        <v>0</v>
      </c>
      <c r="N538" s="26">
        <v>0</v>
      </c>
      <c r="O538" s="23">
        <f t="shared" si="21"/>
        <v>0</v>
      </c>
      <c r="P538" s="23">
        <f t="shared" si="22"/>
        <v>0</v>
      </c>
    </row>
    <row r="539" spans="1:16" x14ac:dyDescent="0.25">
      <c r="A539" s="22">
        <v>532</v>
      </c>
      <c r="B539" s="25" t="s">
        <v>11</v>
      </c>
      <c r="C539" s="25" t="s">
        <v>806</v>
      </c>
      <c r="D539" s="25" t="s">
        <v>807</v>
      </c>
      <c r="E539" s="25" t="s">
        <v>815</v>
      </c>
      <c r="F539" s="25" t="s">
        <v>820</v>
      </c>
      <c r="G539" s="25">
        <v>9490615594</v>
      </c>
      <c r="H539" s="25" t="s">
        <v>824</v>
      </c>
      <c r="I539" s="22">
        <v>1</v>
      </c>
      <c r="J539" s="22">
        <v>10</v>
      </c>
      <c r="K539" s="22">
        <v>40342</v>
      </c>
      <c r="L539" s="22">
        <v>3198</v>
      </c>
      <c r="M539" s="22">
        <v>10</v>
      </c>
      <c r="N539" s="26">
        <v>0.46692129629629631</v>
      </c>
      <c r="O539" s="23">
        <f t="shared" si="21"/>
        <v>129013716</v>
      </c>
      <c r="P539" s="23">
        <f t="shared" si="22"/>
        <v>31980</v>
      </c>
    </row>
    <row r="540" spans="1:16" x14ac:dyDescent="0.25">
      <c r="A540" s="22">
        <v>533</v>
      </c>
      <c r="B540" s="25" t="s">
        <v>11</v>
      </c>
      <c r="C540" s="25" t="s">
        <v>806</v>
      </c>
      <c r="D540" s="25" t="s">
        <v>807</v>
      </c>
      <c r="E540" s="25" t="s">
        <v>815</v>
      </c>
      <c r="F540" s="25" t="s">
        <v>820</v>
      </c>
      <c r="G540" s="25">
        <v>9490615594</v>
      </c>
      <c r="H540" s="25" t="s">
        <v>825</v>
      </c>
      <c r="I540" s="22">
        <v>1</v>
      </c>
      <c r="J540" s="22">
        <v>1</v>
      </c>
      <c r="K540" s="22">
        <v>5244</v>
      </c>
      <c r="L540" s="22">
        <v>2343</v>
      </c>
      <c r="M540" s="22">
        <v>1</v>
      </c>
      <c r="N540" s="26">
        <v>6.0694444444444447E-2</v>
      </c>
      <c r="O540" s="23">
        <f t="shared" si="21"/>
        <v>12286692</v>
      </c>
      <c r="P540" s="23">
        <f t="shared" si="22"/>
        <v>2343</v>
      </c>
    </row>
    <row r="541" spans="1:16" x14ac:dyDescent="0.25">
      <c r="A541" s="22">
        <v>534</v>
      </c>
      <c r="B541" s="25" t="s">
        <v>11</v>
      </c>
      <c r="C541" s="25" t="s">
        <v>806</v>
      </c>
      <c r="D541" s="25" t="s">
        <v>807</v>
      </c>
      <c r="E541" s="25" t="s">
        <v>826</v>
      </c>
      <c r="F541" s="25" t="s">
        <v>827</v>
      </c>
      <c r="G541" s="25">
        <v>9490615595</v>
      </c>
      <c r="H541" s="25" t="s">
        <v>828</v>
      </c>
      <c r="I541" s="22">
        <v>1</v>
      </c>
      <c r="J541" s="22">
        <v>0</v>
      </c>
      <c r="K541" s="22">
        <v>0</v>
      </c>
      <c r="L541" s="22">
        <v>1581</v>
      </c>
      <c r="M541" s="22">
        <v>0</v>
      </c>
      <c r="N541" s="26">
        <v>0</v>
      </c>
      <c r="O541" s="23">
        <f t="shared" si="21"/>
        <v>0</v>
      </c>
      <c r="P541" s="23">
        <f t="shared" si="22"/>
        <v>0</v>
      </c>
    </row>
    <row r="542" spans="1:16" x14ac:dyDescent="0.25">
      <c r="A542" s="22">
        <v>535</v>
      </c>
      <c r="B542" s="25" t="s">
        <v>11</v>
      </c>
      <c r="C542" s="25" t="s">
        <v>806</v>
      </c>
      <c r="D542" s="25" t="s">
        <v>807</v>
      </c>
      <c r="E542" s="25" t="s">
        <v>826</v>
      </c>
      <c r="F542" s="25" t="s">
        <v>827</v>
      </c>
      <c r="G542" s="25">
        <v>9490615595</v>
      </c>
      <c r="H542" s="25" t="s">
        <v>829</v>
      </c>
      <c r="I542" s="22">
        <v>1</v>
      </c>
      <c r="J542" s="22">
        <v>0</v>
      </c>
      <c r="K542" s="22">
        <v>0</v>
      </c>
      <c r="L542" s="22">
        <v>2762</v>
      </c>
      <c r="M542" s="22">
        <v>0</v>
      </c>
      <c r="N542" s="26">
        <v>0</v>
      </c>
      <c r="O542" s="23">
        <f t="shared" si="21"/>
        <v>0</v>
      </c>
      <c r="P542" s="23">
        <f t="shared" si="22"/>
        <v>0</v>
      </c>
    </row>
    <row r="543" spans="1:16" x14ac:dyDescent="0.25">
      <c r="A543" s="22">
        <v>536</v>
      </c>
      <c r="B543" s="25" t="s">
        <v>11</v>
      </c>
      <c r="C543" s="25" t="s">
        <v>806</v>
      </c>
      <c r="D543" s="25" t="s">
        <v>807</v>
      </c>
      <c r="E543" s="25" t="s">
        <v>826</v>
      </c>
      <c r="F543" s="25" t="s">
        <v>830</v>
      </c>
      <c r="G543" s="25">
        <v>9490615597</v>
      </c>
      <c r="H543" s="25" t="s">
        <v>831</v>
      </c>
      <c r="I543" s="22">
        <v>1</v>
      </c>
      <c r="J543" s="22">
        <v>6</v>
      </c>
      <c r="K543" s="22">
        <v>25581</v>
      </c>
      <c r="L543" s="22">
        <v>2174</v>
      </c>
      <c r="M543" s="22">
        <v>6</v>
      </c>
      <c r="N543" s="26">
        <v>0.29607638888888888</v>
      </c>
      <c r="O543" s="23">
        <f t="shared" si="21"/>
        <v>55613094</v>
      </c>
      <c r="P543" s="23">
        <f t="shared" si="22"/>
        <v>13044</v>
      </c>
    </row>
    <row r="544" spans="1:16" x14ac:dyDescent="0.25">
      <c r="A544" s="22">
        <v>537</v>
      </c>
      <c r="B544" s="25" t="s">
        <v>11</v>
      </c>
      <c r="C544" s="25" t="s">
        <v>806</v>
      </c>
      <c r="D544" s="25" t="s">
        <v>807</v>
      </c>
      <c r="E544" s="25" t="s">
        <v>826</v>
      </c>
      <c r="F544" s="25" t="s">
        <v>830</v>
      </c>
      <c r="G544" s="25">
        <v>9490615597</v>
      </c>
      <c r="H544" s="25" t="s">
        <v>832</v>
      </c>
      <c r="I544" s="22">
        <v>1</v>
      </c>
      <c r="J544" s="22">
        <v>1</v>
      </c>
      <c r="K544" s="22">
        <v>4692</v>
      </c>
      <c r="L544" s="22">
        <v>2835</v>
      </c>
      <c r="M544" s="22">
        <v>1</v>
      </c>
      <c r="N544" s="26">
        <v>5.4305555555555558E-2</v>
      </c>
      <c r="O544" s="23">
        <f t="shared" si="21"/>
        <v>13301820</v>
      </c>
      <c r="P544" s="23">
        <f t="shared" si="22"/>
        <v>2835</v>
      </c>
    </row>
    <row r="545" spans="1:16" x14ac:dyDescent="0.25">
      <c r="A545" s="22">
        <v>538</v>
      </c>
      <c r="B545" s="25" t="s">
        <v>11</v>
      </c>
      <c r="C545" s="25" t="s">
        <v>806</v>
      </c>
      <c r="D545" s="25" t="s">
        <v>807</v>
      </c>
      <c r="E545" s="25" t="s">
        <v>826</v>
      </c>
      <c r="F545" s="25" t="s">
        <v>830</v>
      </c>
      <c r="G545" s="25">
        <v>9490615597</v>
      </c>
      <c r="H545" s="25" t="s">
        <v>833</v>
      </c>
      <c r="I545" s="22">
        <v>1</v>
      </c>
      <c r="J545" s="22">
        <v>1</v>
      </c>
      <c r="K545" s="22">
        <v>4754</v>
      </c>
      <c r="L545" s="22">
        <v>2062</v>
      </c>
      <c r="M545" s="22">
        <v>1</v>
      </c>
      <c r="N545" s="26">
        <v>5.5023148148148147E-2</v>
      </c>
      <c r="O545" s="23">
        <f t="shared" si="21"/>
        <v>9802748</v>
      </c>
      <c r="P545" s="23">
        <f t="shared" si="22"/>
        <v>2062</v>
      </c>
    </row>
    <row r="546" spans="1:16" x14ac:dyDescent="0.25">
      <c r="A546" s="22">
        <v>539</v>
      </c>
      <c r="B546" s="25" t="s">
        <v>11</v>
      </c>
      <c r="C546" s="25" t="s">
        <v>806</v>
      </c>
      <c r="D546" s="25" t="s">
        <v>834</v>
      </c>
      <c r="E546" s="25" t="s">
        <v>835</v>
      </c>
      <c r="F546" s="25" t="s">
        <v>836</v>
      </c>
      <c r="G546" s="25">
        <v>9490615602</v>
      </c>
      <c r="H546" s="25" t="s">
        <v>837</v>
      </c>
      <c r="I546" s="22">
        <v>1</v>
      </c>
      <c r="J546" s="22">
        <v>3</v>
      </c>
      <c r="K546" s="22">
        <v>14214</v>
      </c>
      <c r="L546" s="22">
        <v>40</v>
      </c>
      <c r="M546" s="22">
        <v>3</v>
      </c>
      <c r="N546" s="26">
        <v>0.16451388888888888</v>
      </c>
      <c r="O546" s="23">
        <f t="shared" si="21"/>
        <v>568560</v>
      </c>
      <c r="P546" s="23">
        <f t="shared" si="22"/>
        <v>120</v>
      </c>
    </row>
    <row r="547" spans="1:16" x14ac:dyDescent="0.25">
      <c r="A547" s="22">
        <v>540</v>
      </c>
      <c r="B547" s="25" t="s">
        <v>11</v>
      </c>
      <c r="C547" s="25" t="s">
        <v>806</v>
      </c>
      <c r="D547" s="25" t="s">
        <v>834</v>
      </c>
      <c r="E547" s="25" t="s">
        <v>835</v>
      </c>
      <c r="F547" s="25" t="s">
        <v>836</v>
      </c>
      <c r="G547" s="25">
        <v>9490615602</v>
      </c>
      <c r="H547" s="25" t="s">
        <v>838</v>
      </c>
      <c r="I547" s="22">
        <v>1</v>
      </c>
      <c r="J547" s="22">
        <v>0</v>
      </c>
      <c r="K547" s="22">
        <v>0</v>
      </c>
      <c r="L547" s="22">
        <v>3185</v>
      </c>
      <c r="M547" s="22">
        <v>0</v>
      </c>
      <c r="N547" s="26">
        <v>0</v>
      </c>
      <c r="O547" s="23">
        <f t="shared" si="21"/>
        <v>0</v>
      </c>
      <c r="P547" s="23">
        <f t="shared" si="22"/>
        <v>0</v>
      </c>
    </row>
    <row r="548" spans="1:16" x14ac:dyDescent="0.25">
      <c r="A548" s="22">
        <v>541</v>
      </c>
      <c r="B548" s="25" t="s">
        <v>11</v>
      </c>
      <c r="C548" s="25" t="s">
        <v>839</v>
      </c>
      <c r="D548" s="25" t="s">
        <v>839</v>
      </c>
      <c r="E548" s="25" t="s">
        <v>840</v>
      </c>
      <c r="F548" s="25" t="s">
        <v>841</v>
      </c>
      <c r="G548" s="25"/>
      <c r="H548" s="25" t="s">
        <v>842</v>
      </c>
      <c r="I548" s="22">
        <v>1</v>
      </c>
      <c r="J548" s="22">
        <v>0</v>
      </c>
      <c r="K548" s="22">
        <v>0</v>
      </c>
      <c r="L548" s="27"/>
      <c r="M548" s="22">
        <v>0</v>
      </c>
      <c r="N548" s="26">
        <v>0</v>
      </c>
      <c r="O548" s="23">
        <f t="shared" si="21"/>
        <v>0</v>
      </c>
      <c r="P548" s="23">
        <f t="shared" si="22"/>
        <v>0</v>
      </c>
    </row>
    <row r="549" spans="1:16" x14ac:dyDescent="0.25">
      <c r="A549" s="22">
        <v>542</v>
      </c>
      <c r="B549" s="25" t="s">
        <v>11</v>
      </c>
      <c r="C549" s="25" t="s">
        <v>839</v>
      </c>
      <c r="D549" s="25" t="s">
        <v>839</v>
      </c>
      <c r="E549" s="25" t="s">
        <v>840</v>
      </c>
      <c r="F549" s="25" t="s">
        <v>841</v>
      </c>
      <c r="G549" s="25"/>
      <c r="H549" s="25" t="s">
        <v>843</v>
      </c>
      <c r="I549" s="22">
        <v>1</v>
      </c>
      <c r="J549" s="22">
        <v>0</v>
      </c>
      <c r="K549" s="22">
        <v>0</v>
      </c>
      <c r="L549" s="27"/>
      <c r="M549" s="22">
        <v>0</v>
      </c>
      <c r="N549" s="26">
        <v>0</v>
      </c>
      <c r="O549" s="23">
        <f t="shared" si="21"/>
        <v>0</v>
      </c>
      <c r="P549" s="23">
        <f t="shared" si="22"/>
        <v>0</v>
      </c>
    </row>
    <row r="550" spans="1:16" x14ac:dyDescent="0.25">
      <c r="A550" s="22">
        <v>543</v>
      </c>
      <c r="B550" s="25" t="s">
        <v>11</v>
      </c>
      <c r="C550" s="25" t="s">
        <v>839</v>
      </c>
      <c r="D550" s="25" t="s">
        <v>839</v>
      </c>
      <c r="E550" s="25" t="s">
        <v>844</v>
      </c>
      <c r="F550" s="25" t="s">
        <v>845</v>
      </c>
      <c r="G550" s="25">
        <v>8330938015</v>
      </c>
      <c r="H550" s="25" t="s">
        <v>846</v>
      </c>
      <c r="I550" s="22">
        <v>1</v>
      </c>
      <c r="J550" s="22">
        <v>3</v>
      </c>
      <c r="K550" s="22">
        <v>7080</v>
      </c>
      <c r="L550" s="22">
        <v>3950</v>
      </c>
      <c r="M550" s="22">
        <v>3</v>
      </c>
      <c r="N550" s="26">
        <v>8.1944444444444445E-2</v>
      </c>
      <c r="O550" s="23">
        <f t="shared" si="21"/>
        <v>27966000</v>
      </c>
      <c r="P550" s="23">
        <f t="shared" si="22"/>
        <v>11850</v>
      </c>
    </row>
    <row r="551" spans="1:16" x14ac:dyDescent="0.25">
      <c r="A551" s="22">
        <v>544</v>
      </c>
      <c r="B551" s="25" t="s">
        <v>11</v>
      </c>
      <c r="C551" s="25" t="s">
        <v>839</v>
      </c>
      <c r="D551" s="25" t="s">
        <v>839</v>
      </c>
      <c r="E551" s="25" t="s">
        <v>844</v>
      </c>
      <c r="F551" s="25" t="s">
        <v>845</v>
      </c>
      <c r="G551" s="25">
        <v>8330938015</v>
      </c>
      <c r="H551" s="25" t="s">
        <v>847</v>
      </c>
      <c r="I551" s="22">
        <v>1</v>
      </c>
      <c r="J551" s="22">
        <v>0</v>
      </c>
      <c r="K551" s="22">
        <v>0</v>
      </c>
      <c r="L551" s="22">
        <v>224</v>
      </c>
      <c r="M551" s="22">
        <v>0</v>
      </c>
      <c r="N551" s="26">
        <v>0</v>
      </c>
      <c r="O551" s="23">
        <f t="shared" si="21"/>
        <v>0</v>
      </c>
      <c r="P551" s="23">
        <f t="shared" si="22"/>
        <v>0</v>
      </c>
    </row>
    <row r="552" spans="1:16" x14ac:dyDescent="0.25">
      <c r="A552" s="22">
        <v>545</v>
      </c>
      <c r="B552" s="25" t="s">
        <v>11</v>
      </c>
      <c r="C552" s="25" t="s">
        <v>839</v>
      </c>
      <c r="D552" s="25" t="s">
        <v>839</v>
      </c>
      <c r="E552" s="25" t="s">
        <v>848</v>
      </c>
      <c r="F552" s="25" t="s">
        <v>849</v>
      </c>
      <c r="G552" s="25">
        <v>8332999115</v>
      </c>
      <c r="H552" s="25" t="s">
        <v>850</v>
      </c>
      <c r="I552" s="22">
        <v>1</v>
      </c>
      <c r="J552" s="22">
        <v>1</v>
      </c>
      <c r="K552" s="22">
        <v>2990</v>
      </c>
      <c r="L552" s="22">
        <v>3200</v>
      </c>
      <c r="M552" s="22">
        <v>1</v>
      </c>
      <c r="N552" s="26">
        <v>3.4606481481481481E-2</v>
      </c>
      <c r="O552" s="23">
        <f t="shared" si="21"/>
        <v>9568000</v>
      </c>
      <c r="P552" s="23">
        <f t="shared" si="22"/>
        <v>3200</v>
      </c>
    </row>
    <row r="553" spans="1:16" x14ac:dyDescent="0.25">
      <c r="A553" s="22">
        <v>546</v>
      </c>
      <c r="B553" s="25" t="s">
        <v>11</v>
      </c>
      <c r="C553" s="25" t="s">
        <v>839</v>
      </c>
      <c r="D553" s="25" t="s">
        <v>839</v>
      </c>
      <c r="E553" s="25" t="s">
        <v>848</v>
      </c>
      <c r="F553" s="25" t="s">
        <v>849</v>
      </c>
      <c r="G553" s="25">
        <v>8332999115</v>
      </c>
      <c r="H553" s="25" t="s">
        <v>851</v>
      </c>
      <c r="I553" s="22">
        <v>1</v>
      </c>
      <c r="J553" s="22">
        <v>0</v>
      </c>
      <c r="K553" s="22">
        <v>0</v>
      </c>
      <c r="L553" s="22">
        <v>2119</v>
      </c>
      <c r="M553" s="22">
        <v>0</v>
      </c>
      <c r="N553" s="26">
        <v>0</v>
      </c>
      <c r="O553" s="23">
        <f t="shared" si="21"/>
        <v>0</v>
      </c>
      <c r="P553" s="23">
        <f t="shared" si="22"/>
        <v>0</v>
      </c>
    </row>
    <row r="554" spans="1:16" x14ac:dyDescent="0.25">
      <c r="A554" s="22">
        <v>547</v>
      </c>
      <c r="B554" s="25" t="s">
        <v>11</v>
      </c>
      <c r="C554" s="25" t="s">
        <v>839</v>
      </c>
      <c r="D554" s="25" t="s">
        <v>839</v>
      </c>
      <c r="E554" s="25" t="s">
        <v>848</v>
      </c>
      <c r="F554" s="25" t="s">
        <v>849</v>
      </c>
      <c r="G554" s="25">
        <v>8332999115</v>
      </c>
      <c r="H554" s="25" t="s">
        <v>852</v>
      </c>
      <c r="I554" s="22">
        <v>1</v>
      </c>
      <c r="J554" s="22">
        <v>0</v>
      </c>
      <c r="K554" s="22">
        <v>0</v>
      </c>
      <c r="L554" s="22">
        <v>18</v>
      </c>
      <c r="M554" s="22">
        <v>0</v>
      </c>
      <c r="N554" s="26">
        <v>0</v>
      </c>
      <c r="O554" s="23">
        <f t="shared" si="21"/>
        <v>0</v>
      </c>
      <c r="P554" s="23">
        <f t="shared" si="22"/>
        <v>0</v>
      </c>
    </row>
    <row r="555" spans="1:16" x14ac:dyDescent="0.25">
      <c r="A555" s="22">
        <v>548</v>
      </c>
      <c r="B555" s="25" t="s">
        <v>11</v>
      </c>
      <c r="C555" s="25" t="s">
        <v>839</v>
      </c>
      <c r="D555" s="25" t="s">
        <v>839</v>
      </c>
      <c r="E555" s="25" t="s">
        <v>848</v>
      </c>
      <c r="F555" s="25" t="s">
        <v>849</v>
      </c>
      <c r="G555" s="25">
        <v>8332999115</v>
      </c>
      <c r="H555" s="25" t="s">
        <v>853</v>
      </c>
      <c r="I555" s="22">
        <v>1</v>
      </c>
      <c r="J555" s="22">
        <v>1</v>
      </c>
      <c r="K555" s="22">
        <v>6052</v>
      </c>
      <c r="L555" s="22">
        <v>32</v>
      </c>
      <c r="M555" s="22">
        <v>1</v>
      </c>
      <c r="N555" s="26">
        <v>7.0046296296296301E-2</v>
      </c>
      <c r="O555" s="23">
        <f t="shared" si="21"/>
        <v>193664</v>
      </c>
      <c r="P555" s="23">
        <f t="shared" si="22"/>
        <v>32</v>
      </c>
    </row>
    <row r="556" spans="1:16" x14ac:dyDescent="0.25">
      <c r="A556" s="22">
        <v>549</v>
      </c>
      <c r="B556" s="25" t="s">
        <v>11</v>
      </c>
      <c r="C556" s="25" t="s">
        <v>839</v>
      </c>
      <c r="D556" s="25" t="s">
        <v>839</v>
      </c>
      <c r="E556" s="25" t="s">
        <v>848</v>
      </c>
      <c r="F556" s="25" t="s">
        <v>854</v>
      </c>
      <c r="G556" s="25">
        <v>8500654594</v>
      </c>
      <c r="H556" s="25" t="s">
        <v>855</v>
      </c>
      <c r="I556" s="22">
        <v>1</v>
      </c>
      <c r="J556" s="22">
        <v>0</v>
      </c>
      <c r="K556" s="22">
        <v>0</v>
      </c>
      <c r="L556" s="22">
        <v>1878</v>
      </c>
      <c r="M556" s="22">
        <v>0</v>
      </c>
      <c r="N556" s="26">
        <v>0</v>
      </c>
      <c r="O556" s="23">
        <f t="shared" si="21"/>
        <v>0</v>
      </c>
      <c r="P556" s="23">
        <f t="shared" si="22"/>
        <v>0</v>
      </c>
    </row>
    <row r="557" spans="1:16" x14ac:dyDescent="0.25">
      <c r="A557" s="22">
        <v>550</v>
      </c>
      <c r="B557" s="25" t="s">
        <v>11</v>
      </c>
      <c r="C557" s="25" t="s">
        <v>839</v>
      </c>
      <c r="D557" s="25" t="s">
        <v>839</v>
      </c>
      <c r="E557" s="25" t="s">
        <v>848</v>
      </c>
      <c r="F557" s="25" t="s">
        <v>854</v>
      </c>
      <c r="G557" s="25">
        <v>9490615664</v>
      </c>
      <c r="H557" s="25" t="s">
        <v>856</v>
      </c>
      <c r="I557" s="22">
        <v>1</v>
      </c>
      <c r="J557" s="22">
        <v>0</v>
      </c>
      <c r="K557" s="22">
        <v>0</v>
      </c>
      <c r="L557" s="22">
        <v>5158</v>
      </c>
      <c r="M557" s="22">
        <v>0</v>
      </c>
      <c r="N557" s="26">
        <v>0</v>
      </c>
      <c r="O557" s="23">
        <f t="shared" si="21"/>
        <v>0</v>
      </c>
      <c r="P557" s="23">
        <f t="shared" si="22"/>
        <v>0</v>
      </c>
    </row>
    <row r="558" spans="1:16" x14ac:dyDescent="0.25">
      <c r="A558" s="22">
        <v>551</v>
      </c>
      <c r="B558" s="25" t="s">
        <v>11</v>
      </c>
      <c r="C558" s="25" t="s">
        <v>839</v>
      </c>
      <c r="D558" s="25" t="s">
        <v>839</v>
      </c>
      <c r="E558" s="25" t="s">
        <v>848</v>
      </c>
      <c r="F558" s="25" t="s">
        <v>854</v>
      </c>
      <c r="G558" s="25">
        <v>9490615664</v>
      </c>
      <c r="H558" s="25" t="s">
        <v>857</v>
      </c>
      <c r="I558" s="22">
        <v>1</v>
      </c>
      <c r="J558" s="22">
        <v>1</v>
      </c>
      <c r="K558" s="22">
        <v>1563</v>
      </c>
      <c r="L558" s="22">
        <v>2599</v>
      </c>
      <c r="M558" s="22">
        <v>1</v>
      </c>
      <c r="N558" s="26">
        <v>1.8090277777777778E-2</v>
      </c>
      <c r="O558" s="23">
        <f t="shared" si="21"/>
        <v>4062237</v>
      </c>
      <c r="P558" s="23">
        <f t="shared" si="22"/>
        <v>2599</v>
      </c>
    </row>
    <row r="559" spans="1:16" x14ac:dyDescent="0.25">
      <c r="A559" s="22">
        <v>552</v>
      </c>
      <c r="B559" s="25" t="s">
        <v>11</v>
      </c>
      <c r="C559" s="25" t="s">
        <v>839</v>
      </c>
      <c r="D559" s="25" t="s">
        <v>839</v>
      </c>
      <c r="E559" s="25" t="s">
        <v>848</v>
      </c>
      <c r="F559" s="25" t="s">
        <v>854</v>
      </c>
      <c r="G559" s="25">
        <v>9490615664</v>
      </c>
      <c r="H559" s="25" t="s">
        <v>858</v>
      </c>
      <c r="I559" s="22">
        <v>1</v>
      </c>
      <c r="J559" s="22">
        <v>0</v>
      </c>
      <c r="K559" s="22">
        <v>0</v>
      </c>
      <c r="L559" s="22">
        <v>1333</v>
      </c>
      <c r="M559" s="22">
        <v>0</v>
      </c>
      <c r="N559" s="26">
        <v>0</v>
      </c>
      <c r="O559" s="23">
        <f t="shared" si="21"/>
        <v>0</v>
      </c>
      <c r="P559" s="23">
        <f t="shared" si="22"/>
        <v>0</v>
      </c>
    </row>
    <row r="560" spans="1:16" x14ac:dyDescent="0.25">
      <c r="A560" s="22">
        <v>553</v>
      </c>
      <c r="B560" s="25" t="s">
        <v>11</v>
      </c>
      <c r="C560" s="25" t="s">
        <v>839</v>
      </c>
      <c r="D560" s="25" t="s">
        <v>839</v>
      </c>
      <c r="E560" s="25" t="s">
        <v>848</v>
      </c>
      <c r="F560" s="25" t="s">
        <v>854</v>
      </c>
      <c r="G560" s="25">
        <v>9490615664</v>
      </c>
      <c r="H560" s="25" t="s">
        <v>859</v>
      </c>
      <c r="I560" s="22">
        <v>1</v>
      </c>
      <c r="J560" s="22">
        <v>0</v>
      </c>
      <c r="K560" s="22">
        <v>0</v>
      </c>
      <c r="L560" s="22">
        <v>2001</v>
      </c>
      <c r="M560" s="22">
        <v>0</v>
      </c>
      <c r="N560" s="26">
        <v>0</v>
      </c>
      <c r="O560" s="23">
        <f t="shared" si="21"/>
        <v>0</v>
      </c>
      <c r="P560" s="23">
        <f t="shared" si="22"/>
        <v>0</v>
      </c>
    </row>
    <row r="561" spans="1:16" x14ac:dyDescent="0.25">
      <c r="A561" s="22">
        <v>554</v>
      </c>
      <c r="B561" s="25" t="s">
        <v>11</v>
      </c>
      <c r="C561" s="25" t="s">
        <v>839</v>
      </c>
      <c r="D561" s="25" t="s">
        <v>839</v>
      </c>
      <c r="E561" s="25" t="s">
        <v>848</v>
      </c>
      <c r="F561" s="25" t="s">
        <v>854</v>
      </c>
      <c r="G561" s="25">
        <v>9490615664</v>
      </c>
      <c r="H561" s="25" t="s">
        <v>860</v>
      </c>
      <c r="I561" s="22">
        <v>1</v>
      </c>
      <c r="J561" s="22">
        <v>1</v>
      </c>
      <c r="K561" s="22">
        <v>2067</v>
      </c>
      <c r="L561" s="22">
        <v>1755</v>
      </c>
      <c r="M561" s="22">
        <v>1</v>
      </c>
      <c r="N561" s="26">
        <v>2.3923611111111111E-2</v>
      </c>
      <c r="O561" s="23">
        <f t="shared" si="21"/>
        <v>3627585</v>
      </c>
      <c r="P561" s="23">
        <f t="shared" si="22"/>
        <v>1755</v>
      </c>
    </row>
    <row r="562" spans="1:16" x14ac:dyDescent="0.25">
      <c r="A562" s="22">
        <v>555</v>
      </c>
      <c r="B562" s="25" t="s">
        <v>11</v>
      </c>
      <c r="C562" s="25" t="s">
        <v>839</v>
      </c>
      <c r="D562" s="25" t="s">
        <v>839</v>
      </c>
      <c r="E562" s="25" t="s">
        <v>848</v>
      </c>
      <c r="F562" s="25" t="s">
        <v>841</v>
      </c>
      <c r="G562" s="25">
        <v>8500654594</v>
      </c>
      <c r="H562" s="25" t="s">
        <v>861</v>
      </c>
      <c r="I562" s="22">
        <v>1</v>
      </c>
      <c r="J562" s="22">
        <v>0</v>
      </c>
      <c r="K562" s="22">
        <v>0</v>
      </c>
      <c r="L562" s="22">
        <v>583</v>
      </c>
      <c r="M562" s="22">
        <v>0</v>
      </c>
      <c r="N562" s="26">
        <v>0</v>
      </c>
      <c r="O562" s="23">
        <f t="shared" si="21"/>
        <v>0</v>
      </c>
      <c r="P562" s="23">
        <f t="shared" si="22"/>
        <v>0</v>
      </c>
    </row>
    <row r="563" spans="1:16" x14ac:dyDescent="0.25">
      <c r="A563" s="22">
        <v>556</v>
      </c>
      <c r="B563" s="25" t="s">
        <v>11</v>
      </c>
      <c r="C563" s="25" t="s">
        <v>839</v>
      </c>
      <c r="D563" s="25" t="s">
        <v>839</v>
      </c>
      <c r="E563" s="25" t="s">
        <v>848</v>
      </c>
      <c r="F563" s="25" t="s">
        <v>841</v>
      </c>
      <c r="G563" s="25">
        <v>8500654594</v>
      </c>
      <c r="H563" s="25" t="s">
        <v>862</v>
      </c>
      <c r="I563" s="22">
        <v>1</v>
      </c>
      <c r="J563" s="22">
        <v>0</v>
      </c>
      <c r="K563" s="22">
        <v>0</v>
      </c>
      <c r="L563" s="22">
        <v>3</v>
      </c>
      <c r="M563" s="22">
        <v>0</v>
      </c>
      <c r="N563" s="26">
        <v>0</v>
      </c>
      <c r="O563" s="23">
        <f t="shared" si="21"/>
        <v>0</v>
      </c>
      <c r="P563" s="23">
        <f t="shared" si="22"/>
        <v>0</v>
      </c>
    </row>
    <row r="564" spans="1:16" x14ac:dyDescent="0.25">
      <c r="A564" s="22">
        <v>557</v>
      </c>
      <c r="B564" s="25" t="s">
        <v>11</v>
      </c>
      <c r="C564" s="25" t="s">
        <v>839</v>
      </c>
      <c r="D564" s="25" t="s">
        <v>839</v>
      </c>
      <c r="E564" s="25" t="s">
        <v>848</v>
      </c>
      <c r="F564" s="25" t="s">
        <v>841</v>
      </c>
      <c r="G564" s="25">
        <v>8500654594</v>
      </c>
      <c r="H564" s="25" t="s">
        <v>863</v>
      </c>
      <c r="I564" s="22">
        <v>1</v>
      </c>
      <c r="J564" s="22">
        <v>0</v>
      </c>
      <c r="K564" s="22">
        <v>0</v>
      </c>
      <c r="L564" s="22">
        <v>407</v>
      </c>
      <c r="M564" s="22">
        <v>0</v>
      </c>
      <c r="N564" s="26">
        <v>0</v>
      </c>
      <c r="O564" s="23">
        <f t="shared" si="21"/>
        <v>0</v>
      </c>
      <c r="P564" s="23">
        <f t="shared" si="22"/>
        <v>0</v>
      </c>
    </row>
    <row r="565" spans="1:16" x14ac:dyDescent="0.25">
      <c r="A565" s="22">
        <v>558</v>
      </c>
      <c r="B565" s="25" t="s">
        <v>11</v>
      </c>
      <c r="C565" s="25" t="s">
        <v>839</v>
      </c>
      <c r="D565" s="25" t="s">
        <v>839</v>
      </c>
      <c r="E565" s="25" t="s">
        <v>848</v>
      </c>
      <c r="F565" s="25" t="s">
        <v>864</v>
      </c>
      <c r="G565" s="25">
        <v>8332958500</v>
      </c>
      <c r="H565" s="25" t="s">
        <v>865</v>
      </c>
      <c r="I565" s="22">
        <v>1</v>
      </c>
      <c r="J565" s="22">
        <v>0</v>
      </c>
      <c r="K565" s="22">
        <v>0</v>
      </c>
      <c r="L565" s="22">
        <v>4348</v>
      </c>
      <c r="M565" s="22">
        <v>0</v>
      </c>
      <c r="N565" s="26">
        <v>0</v>
      </c>
      <c r="O565" s="23">
        <f t="shared" si="21"/>
        <v>0</v>
      </c>
      <c r="P565" s="23">
        <f t="shared" si="22"/>
        <v>0</v>
      </c>
    </row>
    <row r="566" spans="1:16" x14ac:dyDescent="0.25">
      <c r="A566" s="22">
        <v>559</v>
      </c>
      <c r="B566" s="25" t="s">
        <v>11</v>
      </c>
      <c r="C566" s="25" t="s">
        <v>839</v>
      </c>
      <c r="D566" s="25" t="s">
        <v>839</v>
      </c>
      <c r="E566" s="25" t="s">
        <v>848</v>
      </c>
      <c r="F566" s="25" t="s">
        <v>864</v>
      </c>
      <c r="G566" s="25">
        <v>8332958500</v>
      </c>
      <c r="H566" s="25" t="s">
        <v>866</v>
      </c>
      <c r="I566" s="22">
        <v>1</v>
      </c>
      <c r="J566" s="22">
        <v>1</v>
      </c>
      <c r="K566" s="22">
        <v>3573</v>
      </c>
      <c r="L566" s="22">
        <v>2661</v>
      </c>
      <c r="M566" s="22">
        <v>1</v>
      </c>
      <c r="N566" s="26">
        <v>4.1354166666666664E-2</v>
      </c>
      <c r="O566" s="23">
        <f t="shared" si="21"/>
        <v>9507753</v>
      </c>
      <c r="P566" s="23">
        <f t="shared" si="22"/>
        <v>2661</v>
      </c>
    </row>
    <row r="567" spans="1:16" x14ac:dyDescent="0.25">
      <c r="A567" s="22">
        <v>560</v>
      </c>
      <c r="B567" s="25" t="s">
        <v>11</v>
      </c>
      <c r="C567" s="25" t="s">
        <v>839</v>
      </c>
      <c r="D567" s="25" t="s">
        <v>867</v>
      </c>
      <c r="E567" s="25" t="s">
        <v>867</v>
      </c>
      <c r="F567" s="25" t="s">
        <v>868</v>
      </c>
      <c r="G567" s="25"/>
      <c r="H567" s="25" t="s">
        <v>869</v>
      </c>
      <c r="I567" s="22">
        <v>1</v>
      </c>
      <c r="J567" s="22">
        <v>0</v>
      </c>
      <c r="K567" s="22">
        <v>0</v>
      </c>
      <c r="L567" s="27"/>
      <c r="M567" s="22">
        <v>0</v>
      </c>
      <c r="N567" s="26">
        <v>0</v>
      </c>
      <c r="O567" s="23">
        <f t="shared" si="21"/>
        <v>0</v>
      </c>
      <c r="P567" s="23">
        <f t="shared" si="22"/>
        <v>0</v>
      </c>
    </row>
    <row r="568" spans="1:16" x14ac:dyDescent="0.25">
      <c r="A568" s="22">
        <v>561</v>
      </c>
      <c r="B568" s="25" t="s">
        <v>11</v>
      </c>
      <c r="C568" s="25" t="s">
        <v>839</v>
      </c>
      <c r="D568" s="25" t="s">
        <v>867</v>
      </c>
      <c r="E568" s="25" t="s">
        <v>867</v>
      </c>
      <c r="F568" s="25" t="s">
        <v>868</v>
      </c>
      <c r="G568" s="25"/>
      <c r="H568" s="25" t="s">
        <v>870</v>
      </c>
      <c r="I568" s="22">
        <v>1</v>
      </c>
      <c r="J568" s="22">
        <v>0</v>
      </c>
      <c r="K568" s="22">
        <v>0</v>
      </c>
      <c r="L568" s="27"/>
      <c r="M568" s="22">
        <v>0</v>
      </c>
      <c r="N568" s="26">
        <v>0</v>
      </c>
      <c r="O568" s="23">
        <f t="shared" si="21"/>
        <v>0</v>
      </c>
      <c r="P568" s="23">
        <f t="shared" si="22"/>
        <v>0</v>
      </c>
    </row>
    <row r="569" spans="1:16" ht="26.25" x14ac:dyDescent="0.25">
      <c r="A569" s="22">
        <v>562</v>
      </c>
      <c r="B569" s="25" t="s">
        <v>11</v>
      </c>
      <c r="C569" s="25" t="s">
        <v>839</v>
      </c>
      <c r="D569" s="25" t="s">
        <v>867</v>
      </c>
      <c r="E569" s="25" t="s">
        <v>867</v>
      </c>
      <c r="F569" s="25" t="s">
        <v>868</v>
      </c>
      <c r="G569" s="25"/>
      <c r="H569" s="25" t="s">
        <v>871</v>
      </c>
      <c r="I569" s="22">
        <v>1</v>
      </c>
      <c r="J569" s="22">
        <v>0</v>
      </c>
      <c r="K569" s="22">
        <v>0</v>
      </c>
      <c r="L569" s="27"/>
      <c r="M569" s="22">
        <v>0</v>
      </c>
      <c r="N569" s="26">
        <v>0</v>
      </c>
      <c r="O569" s="23">
        <f t="shared" si="21"/>
        <v>0</v>
      </c>
      <c r="P569" s="23">
        <f t="shared" si="22"/>
        <v>0</v>
      </c>
    </row>
    <row r="570" spans="1:16" x14ac:dyDescent="0.25">
      <c r="A570" s="22">
        <v>563</v>
      </c>
      <c r="B570" s="25" t="s">
        <v>11</v>
      </c>
      <c r="C570" s="25" t="s">
        <v>839</v>
      </c>
      <c r="D570" s="25" t="s">
        <v>867</v>
      </c>
      <c r="E570" s="25" t="s">
        <v>867</v>
      </c>
      <c r="F570" s="25" t="s">
        <v>868</v>
      </c>
      <c r="G570" s="25">
        <v>8500656296</v>
      </c>
      <c r="H570" s="25" t="s">
        <v>872</v>
      </c>
      <c r="I570" s="22">
        <v>1</v>
      </c>
      <c r="J570" s="22">
        <v>0</v>
      </c>
      <c r="K570" s="22">
        <v>0</v>
      </c>
      <c r="L570" s="22">
        <v>1324</v>
      </c>
      <c r="M570" s="22">
        <v>0</v>
      </c>
      <c r="N570" s="26">
        <v>0</v>
      </c>
      <c r="O570" s="23">
        <f t="shared" si="21"/>
        <v>0</v>
      </c>
      <c r="P570" s="23">
        <f t="shared" si="22"/>
        <v>0</v>
      </c>
    </row>
    <row r="571" spans="1:16" x14ac:dyDescent="0.25">
      <c r="A571" s="22">
        <v>564</v>
      </c>
      <c r="B571" s="25" t="s">
        <v>11</v>
      </c>
      <c r="C571" s="25" t="s">
        <v>839</v>
      </c>
      <c r="D571" s="25" t="s">
        <v>867</v>
      </c>
      <c r="E571" s="25" t="s">
        <v>867</v>
      </c>
      <c r="F571" s="25" t="s">
        <v>873</v>
      </c>
      <c r="G571" s="25">
        <v>9490615673</v>
      </c>
      <c r="H571" s="25" t="s">
        <v>874</v>
      </c>
      <c r="I571" s="22">
        <v>1</v>
      </c>
      <c r="J571" s="22">
        <v>0</v>
      </c>
      <c r="K571" s="22">
        <v>0</v>
      </c>
      <c r="L571" s="22">
        <v>3276</v>
      </c>
      <c r="M571" s="22">
        <v>0</v>
      </c>
      <c r="N571" s="26">
        <v>0</v>
      </c>
      <c r="O571" s="23">
        <f t="shared" si="21"/>
        <v>0</v>
      </c>
      <c r="P571" s="23">
        <f t="shared" si="22"/>
        <v>0</v>
      </c>
    </row>
    <row r="572" spans="1:16" x14ac:dyDescent="0.25">
      <c r="A572" s="22">
        <v>565</v>
      </c>
      <c r="B572" s="25" t="s">
        <v>11</v>
      </c>
      <c r="C572" s="25" t="s">
        <v>839</v>
      </c>
      <c r="D572" s="25" t="s">
        <v>867</v>
      </c>
      <c r="E572" s="25" t="s">
        <v>867</v>
      </c>
      <c r="F572" s="25" t="s">
        <v>873</v>
      </c>
      <c r="G572" s="25">
        <v>9490615673</v>
      </c>
      <c r="H572" s="25" t="s">
        <v>875</v>
      </c>
      <c r="I572" s="22">
        <v>1</v>
      </c>
      <c r="J572" s="22">
        <v>0</v>
      </c>
      <c r="K572" s="22">
        <v>0</v>
      </c>
      <c r="L572" s="22">
        <v>287</v>
      </c>
      <c r="M572" s="22">
        <v>0</v>
      </c>
      <c r="N572" s="26">
        <v>0</v>
      </c>
      <c r="O572" s="23">
        <f t="shared" si="21"/>
        <v>0</v>
      </c>
      <c r="P572" s="23">
        <f t="shared" si="22"/>
        <v>0</v>
      </c>
    </row>
    <row r="573" spans="1:16" x14ac:dyDescent="0.25">
      <c r="A573" s="22">
        <v>566</v>
      </c>
      <c r="B573" s="25" t="s">
        <v>11</v>
      </c>
      <c r="C573" s="25" t="s">
        <v>839</v>
      </c>
      <c r="D573" s="25" t="s">
        <v>867</v>
      </c>
      <c r="E573" s="25" t="s">
        <v>867</v>
      </c>
      <c r="F573" s="25" t="s">
        <v>873</v>
      </c>
      <c r="G573" s="25">
        <v>9490615673</v>
      </c>
      <c r="H573" s="25" t="s">
        <v>876</v>
      </c>
      <c r="I573" s="22">
        <v>1</v>
      </c>
      <c r="J573" s="22">
        <v>0</v>
      </c>
      <c r="K573" s="22">
        <v>0</v>
      </c>
      <c r="L573" s="22">
        <v>3382</v>
      </c>
      <c r="M573" s="22">
        <v>0</v>
      </c>
      <c r="N573" s="26">
        <v>0</v>
      </c>
      <c r="O573" s="23">
        <f t="shared" si="21"/>
        <v>0</v>
      </c>
      <c r="P573" s="23">
        <f t="shared" si="22"/>
        <v>0</v>
      </c>
    </row>
    <row r="574" spans="1:16" x14ac:dyDescent="0.25">
      <c r="A574" s="22">
        <v>567</v>
      </c>
      <c r="B574" s="25" t="s">
        <v>11</v>
      </c>
      <c r="C574" s="25" t="s">
        <v>839</v>
      </c>
      <c r="D574" s="25" t="s">
        <v>867</v>
      </c>
      <c r="E574" s="25" t="s">
        <v>867</v>
      </c>
      <c r="F574" s="25" t="s">
        <v>873</v>
      </c>
      <c r="G574" s="25">
        <v>9490615673</v>
      </c>
      <c r="H574" s="25" t="s">
        <v>877</v>
      </c>
      <c r="I574" s="22">
        <v>1</v>
      </c>
      <c r="J574" s="22">
        <v>1</v>
      </c>
      <c r="K574" s="22">
        <v>3105</v>
      </c>
      <c r="L574" s="22">
        <v>1156</v>
      </c>
      <c r="M574" s="22">
        <v>1</v>
      </c>
      <c r="N574" s="26">
        <v>3.5937499999999997E-2</v>
      </c>
      <c r="O574" s="23">
        <f t="shared" si="21"/>
        <v>3589380</v>
      </c>
      <c r="P574" s="23">
        <f t="shared" si="22"/>
        <v>1156</v>
      </c>
    </row>
    <row r="575" spans="1:16" x14ac:dyDescent="0.25">
      <c r="A575" s="22">
        <v>568</v>
      </c>
      <c r="B575" s="25" t="s">
        <v>11</v>
      </c>
      <c r="C575" s="25" t="s">
        <v>839</v>
      </c>
      <c r="D575" s="25" t="s">
        <v>867</v>
      </c>
      <c r="E575" s="25" t="s">
        <v>867</v>
      </c>
      <c r="F575" s="25" t="s">
        <v>878</v>
      </c>
      <c r="G575" s="25">
        <v>9491043489</v>
      </c>
      <c r="H575" s="25" t="s">
        <v>879</v>
      </c>
      <c r="I575" s="22">
        <v>1</v>
      </c>
      <c r="J575" s="22">
        <v>2</v>
      </c>
      <c r="K575" s="22">
        <v>9384</v>
      </c>
      <c r="L575" s="22">
        <v>2194</v>
      </c>
      <c r="M575" s="22">
        <v>2</v>
      </c>
      <c r="N575" s="26">
        <v>0.10861111111111112</v>
      </c>
      <c r="O575" s="23">
        <f t="shared" si="21"/>
        <v>20588496</v>
      </c>
      <c r="P575" s="23">
        <f t="shared" si="22"/>
        <v>4388</v>
      </c>
    </row>
    <row r="576" spans="1:16" x14ac:dyDescent="0.25">
      <c r="A576" s="22">
        <v>569</v>
      </c>
      <c r="B576" s="25" t="s">
        <v>11</v>
      </c>
      <c r="C576" s="25" t="s">
        <v>839</v>
      </c>
      <c r="D576" s="25" t="s">
        <v>867</v>
      </c>
      <c r="E576" s="25" t="s">
        <v>880</v>
      </c>
      <c r="F576" s="25" t="s">
        <v>881</v>
      </c>
      <c r="G576" s="25"/>
      <c r="H576" s="25" t="s">
        <v>882</v>
      </c>
      <c r="I576" s="22">
        <v>1</v>
      </c>
      <c r="J576" s="22">
        <v>0</v>
      </c>
      <c r="K576" s="22">
        <v>0</v>
      </c>
      <c r="L576" s="27"/>
      <c r="M576" s="22">
        <v>0</v>
      </c>
      <c r="N576" s="26">
        <v>0</v>
      </c>
      <c r="O576" s="23">
        <f t="shared" si="21"/>
        <v>0</v>
      </c>
      <c r="P576" s="23">
        <f t="shared" si="22"/>
        <v>0</v>
      </c>
    </row>
    <row r="577" spans="1:16" ht="26.25" x14ac:dyDescent="0.25">
      <c r="A577" s="22">
        <v>570</v>
      </c>
      <c r="B577" s="25" t="s">
        <v>11</v>
      </c>
      <c r="C577" s="25" t="s">
        <v>839</v>
      </c>
      <c r="D577" s="25" t="s">
        <v>867</v>
      </c>
      <c r="E577" s="25" t="s">
        <v>880</v>
      </c>
      <c r="F577" s="25" t="s">
        <v>881</v>
      </c>
      <c r="G577" s="25"/>
      <c r="H577" s="25" t="s">
        <v>883</v>
      </c>
      <c r="I577" s="22">
        <v>1</v>
      </c>
      <c r="J577" s="22">
        <v>0</v>
      </c>
      <c r="K577" s="22">
        <v>0</v>
      </c>
      <c r="L577" s="27"/>
      <c r="M577" s="22">
        <v>0</v>
      </c>
      <c r="N577" s="26">
        <v>0</v>
      </c>
      <c r="O577" s="23">
        <f t="shared" si="21"/>
        <v>0</v>
      </c>
      <c r="P577" s="23">
        <f t="shared" si="22"/>
        <v>0</v>
      </c>
    </row>
    <row r="578" spans="1:16" x14ac:dyDescent="0.25">
      <c r="A578" s="22">
        <v>571</v>
      </c>
      <c r="B578" s="25" t="s">
        <v>11</v>
      </c>
      <c r="C578" s="25" t="s">
        <v>839</v>
      </c>
      <c r="D578" s="25" t="s">
        <v>867</v>
      </c>
      <c r="E578" s="25" t="s">
        <v>880</v>
      </c>
      <c r="F578" s="25" t="s">
        <v>881</v>
      </c>
      <c r="G578" s="25"/>
      <c r="H578" s="25" t="s">
        <v>884</v>
      </c>
      <c r="I578" s="22">
        <v>1</v>
      </c>
      <c r="J578" s="22">
        <v>0</v>
      </c>
      <c r="K578" s="22">
        <v>0</v>
      </c>
      <c r="L578" s="27"/>
      <c r="M578" s="22">
        <v>0</v>
      </c>
      <c r="N578" s="26">
        <v>0</v>
      </c>
      <c r="O578" s="23">
        <f t="shared" si="21"/>
        <v>0</v>
      </c>
      <c r="P578" s="23">
        <f t="shared" si="22"/>
        <v>0</v>
      </c>
    </row>
    <row r="579" spans="1:16" x14ac:dyDescent="0.25">
      <c r="A579" s="22">
        <v>572</v>
      </c>
      <c r="B579" s="25" t="s">
        <v>11</v>
      </c>
      <c r="C579" s="25" t="s">
        <v>839</v>
      </c>
      <c r="D579" s="25" t="s">
        <v>867</v>
      </c>
      <c r="E579" s="25" t="s">
        <v>880</v>
      </c>
      <c r="F579" s="25" t="s">
        <v>881</v>
      </c>
      <c r="G579" s="25"/>
      <c r="H579" s="25" t="s">
        <v>885</v>
      </c>
      <c r="I579" s="22">
        <v>1</v>
      </c>
      <c r="J579" s="22">
        <v>0</v>
      </c>
      <c r="K579" s="22">
        <v>0</v>
      </c>
      <c r="L579" s="27"/>
      <c r="M579" s="22">
        <v>0</v>
      </c>
      <c r="N579" s="26">
        <v>0</v>
      </c>
      <c r="O579" s="23">
        <f t="shared" si="21"/>
        <v>0</v>
      </c>
      <c r="P579" s="23">
        <f t="shared" si="22"/>
        <v>0</v>
      </c>
    </row>
    <row r="580" spans="1:16" x14ac:dyDescent="0.25">
      <c r="A580" s="22">
        <v>573</v>
      </c>
      <c r="B580" s="25" t="s">
        <v>11</v>
      </c>
      <c r="C580" s="25" t="s">
        <v>839</v>
      </c>
      <c r="D580" s="25" t="s">
        <v>867</v>
      </c>
      <c r="E580" s="25" t="s">
        <v>880</v>
      </c>
      <c r="F580" s="25" t="s">
        <v>886</v>
      </c>
      <c r="G580" s="25"/>
      <c r="H580" s="25" t="s">
        <v>887</v>
      </c>
      <c r="I580" s="22">
        <v>1</v>
      </c>
      <c r="J580" s="22">
        <v>0</v>
      </c>
      <c r="K580" s="22">
        <v>0</v>
      </c>
      <c r="L580" s="27"/>
      <c r="M580" s="22">
        <v>0</v>
      </c>
      <c r="N580" s="26">
        <v>0</v>
      </c>
      <c r="O580" s="23">
        <f t="shared" si="21"/>
        <v>0</v>
      </c>
      <c r="P580" s="23">
        <f t="shared" si="22"/>
        <v>0</v>
      </c>
    </row>
    <row r="581" spans="1:16" x14ac:dyDescent="0.25">
      <c r="A581" s="22">
        <v>574</v>
      </c>
      <c r="B581" s="25" t="s">
        <v>11</v>
      </c>
      <c r="C581" s="25" t="s">
        <v>839</v>
      </c>
      <c r="D581" s="25" t="s">
        <v>867</v>
      </c>
      <c r="E581" s="25" t="s">
        <v>880</v>
      </c>
      <c r="F581" s="25" t="s">
        <v>886</v>
      </c>
      <c r="G581" s="25"/>
      <c r="H581" s="25" t="s">
        <v>888</v>
      </c>
      <c r="I581" s="22">
        <v>1</v>
      </c>
      <c r="J581" s="22">
        <v>0</v>
      </c>
      <c r="K581" s="22">
        <v>0</v>
      </c>
      <c r="L581" s="27"/>
      <c r="M581" s="22">
        <v>0</v>
      </c>
      <c r="N581" s="26">
        <v>0</v>
      </c>
      <c r="O581" s="23">
        <f t="shared" si="21"/>
        <v>0</v>
      </c>
      <c r="P581" s="23">
        <f t="shared" si="22"/>
        <v>0</v>
      </c>
    </row>
    <row r="582" spans="1:16" x14ac:dyDescent="0.25">
      <c r="A582" s="22">
        <v>575</v>
      </c>
      <c r="B582" s="25" t="s">
        <v>11</v>
      </c>
      <c r="C582" s="25" t="s">
        <v>839</v>
      </c>
      <c r="D582" s="25" t="s">
        <v>867</v>
      </c>
      <c r="E582" s="25" t="s">
        <v>880</v>
      </c>
      <c r="F582" s="25" t="s">
        <v>886</v>
      </c>
      <c r="G582" s="25"/>
      <c r="H582" s="25" t="s">
        <v>889</v>
      </c>
      <c r="I582" s="22">
        <v>1</v>
      </c>
      <c r="J582" s="22">
        <v>0</v>
      </c>
      <c r="K582" s="22">
        <v>0</v>
      </c>
      <c r="L582" s="27"/>
      <c r="M582" s="22">
        <v>0</v>
      </c>
      <c r="N582" s="26">
        <v>0</v>
      </c>
      <c r="O582" s="23">
        <f t="shared" si="21"/>
        <v>0</v>
      </c>
      <c r="P582" s="23">
        <f t="shared" si="22"/>
        <v>0</v>
      </c>
    </row>
    <row r="583" spans="1:16" x14ac:dyDescent="0.25">
      <c r="A583" s="22">
        <v>576</v>
      </c>
      <c r="B583" s="25" t="s">
        <v>11</v>
      </c>
      <c r="C583" s="25" t="s">
        <v>839</v>
      </c>
      <c r="D583" s="25" t="s">
        <v>867</v>
      </c>
      <c r="E583" s="25" t="s">
        <v>880</v>
      </c>
      <c r="F583" s="25" t="s">
        <v>886</v>
      </c>
      <c r="G583" s="25"/>
      <c r="H583" s="25" t="s">
        <v>890</v>
      </c>
      <c r="I583" s="22">
        <v>1</v>
      </c>
      <c r="J583" s="22">
        <v>0</v>
      </c>
      <c r="K583" s="22">
        <v>0</v>
      </c>
      <c r="L583" s="27"/>
      <c r="M583" s="22">
        <v>0</v>
      </c>
      <c r="N583" s="26">
        <v>0</v>
      </c>
      <c r="O583" s="23">
        <f t="shared" si="21"/>
        <v>0</v>
      </c>
      <c r="P583" s="23">
        <f t="shared" si="22"/>
        <v>0</v>
      </c>
    </row>
    <row r="584" spans="1:16" x14ac:dyDescent="0.25">
      <c r="A584" s="22">
        <v>577</v>
      </c>
      <c r="B584" s="25" t="s">
        <v>11</v>
      </c>
      <c r="C584" s="25" t="s">
        <v>839</v>
      </c>
      <c r="D584" s="25" t="s">
        <v>867</v>
      </c>
      <c r="E584" s="25" t="s">
        <v>880</v>
      </c>
      <c r="F584" s="25" t="s">
        <v>886</v>
      </c>
      <c r="G584" s="25"/>
      <c r="H584" s="25" t="s">
        <v>891</v>
      </c>
      <c r="I584" s="22">
        <v>1</v>
      </c>
      <c r="J584" s="22">
        <v>0</v>
      </c>
      <c r="K584" s="22">
        <v>0</v>
      </c>
      <c r="L584" s="27"/>
      <c r="M584" s="22">
        <v>0</v>
      </c>
      <c r="N584" s="26">
        <v>0</v>
      </c>
      <c r="O584" s="23">
        <f t="shared" si="21"/>
        <v>0</v>
      </c>
      <c r="P584" s="23">
        <f t="shared" si="22"/>
        <v>0</v>
      </c>
    </row>
    <row r="585" spans="1:16" x14ac:dyDescent="0.25">
      <c r="A585" s="22">
        <v>578</v>
      </c>
      <c r="B585" s="25" t="s">
        <v>11</v>
      </c>
      <c r="C585" s="25" t="s">
        <v>839</v>
      </c>
      <c r="D585" s="25" t="s">
        <v>867</v>
      </c>
      <c r="E585" s="25" t="s">
        <v>892</v>
      </c>
      <c r="F585" s="25" t="s">
        <v>893</v>
      </c>
      <c r="G585" s="25">
        <v>9490611600</v>
      </c>
      <c r="H585" s="25" t="s">
        <v>894</v>
      </c>
      <c r="I585" s="22">
        <v>1</v>
      </c>
      <c r="J585" s="22">
        <v>1</v>
      </c>
      <c r="K585" s="22">
        <v>2983</v>
      </c>
      <c r="L585" s="22">
        <v>3082</v>
      </c>
      <c r="M585" s="22">
        <v>1</v>
      </c>
      <c r="N585" s="26">
        <v>3.4525462962962966E-2</v>
      </c>
      <c r="O585" s="23">
        <f t="shared" si="21"/>
        <v>9193606</v>
      </c>
      <c r="P585" s="23">
        <f t="shared" si="22"/>
        <v>3082</v>
      </c>
    </row>
    <row r="586" spans="1:16" x14ac:dyDescent="0.25">
      <c r="A586" s="22">
        <v>579</v>
      </c>
      <c r="B586" s="25" t="s">
        <v>11</v>
      </c>
      <c r="C586" s="25" t="s">
        <v>839</v>
      </c>
      <c r="D586" s="25" t="s">
        <v>895</v>
      </c>
      <c r="E586" s="25" t="s">
        <v>896</v>
      </c>
      <c r="F586" s="25" t="s">
        <v>897</v>
      </c>
      <c r="G586" s="25">
        <v>9490615595</v>
      </c>
      <c r="H586" s="25" t="s">
        <v>898</v>
      </c>
      <c r="I586" s="22">
        <v>1</v>
      </c>
      <c r="J586" s="22">
        <v>4</v>
      </c>
      <c r="K586" s="22">
        <v>19830</v>
      </c>
      <c r="L586" s="22">
        <v>586</v>
      </c>
      <c r="M586" s="22">
        <v>4</v>
      </c>
      <c r="N586" s="26">
        <v>0.22951388888888888</v>
      </c>
      <c r="O586" s="23">
        <f t="shared" si="21"/>
        <v>11620380</v>
      </c>
      <c r="P586" s="23">
        <f t="shared" si="22"/>
        <v>2344</v>
      </c>
    </row>
    <row r="587" spans="1:16" x14ac:dyDescent="0.25">
      <c r="A587" s="22">
        <v>580</v>
      </c>
      <c r="B587" s="25" t="s">
        <v>11</v>
      </c>
      <c r="C587" s="25" t="s">
        <v>839</v>
      </c>
      <c r="D587" s="25" t="s">
        <v>895</v>
      </c>
      <c r="E587" s="25" t="s">
        <v>896</v>
      </c>
      <c r="F587" s="25" t="s">
        <v>897</v>
      </c>
      <c r="G587" s="25">
        <v>9490615595</v>
      </c>
      <c r="H587" s="25" t="s">
        <v>899</v>
      </c>
      <c r="I587" s="22">
        <v>1</v>
      </c>
      <c r="J587" s="22">
        <v>7</v>
      </c>
      <c r="K587" s="22">
        <v>39703</v>
      </c>
      <c r="L587" s="22">
        <v>1496</v>
      </c>
      <c r="M587" s="22">
        <v>7</v>
      </c>
      <c r="N587" s="26">
        <v>0.45952546296296298</v>
      </c>
      <c r="O587" s="23">
        <f t="shared" si="21"/>
        <v>59395688</v>
      </c>
      <c r="P587" s="23">
        <f t="shared" si="22"/>
        <v>10472</v>
      </c>
    </row>
    <row r="588" spans="1:16" x14ac:dyDescent="0.25">
      <c r="A588" s="22">
        <v>581</v>
      </c>
      <c r="B588" s="25" t="s">
        <v>11</v>
      </c>
      <c r="C588" s="25" t="s">
        <v>839</v>
      </c>
      <c r="D588" s="25" t="s">
        <v>895</v>
      </c>
      <c r="E588" s="25" t="s">
        <v>896</v>
      </c>
      <c r="F588" s="25" t="s">
        <v>897</v>
      </c>
      <c r="G588" s="25">
        <v>9490615595</v>
      </c>
      <c r="H588" s="25" t="s">
        <v>900</v>
      </c>
      <c r="I588" s="22">
        <v>1</v>
      </c>
      <c r="J588" s="22">
        <v>3</v>
      </c>
      <c r="K588" s="22">
        <v>18754</v>
      </c>
      <c r="L588" s="22">
        <v>953</v>
      </c>
      <c r="M588" s="22">
        <v>3</v>
      </c>
      <c r="N588" s="26">
        <v>0.21706018518518519</v>
      </c>
      <c r="O588" s="23">
        <f t="shared" si="21"/>
        <v>17872562</v>
      </c>
      <c r="P588" s="23">
        <f t="shared" si="22"/>
        <v>2859</v>
      </c>
    </row>
    <row r="589" spans="1:16" x14ac:dyDescent="0.25">
      <c r="A589" s="22">
        <v>582</v>
      </c>
      <c r="B589" s="25" t="s">
        <v>11</v>
      </c>
      <c r="C589" s="25" t="s">
        <v>839</v>
      </c>
      <c r="D589" s="25" t="s">
        <v>895</v>
      </c>
      <c r="E589" s="25" t="s">
        <v>896</v>
      </c>
      <c r="F589" s="25" t="s">
        <v>897</v>
      </c>
      <c r="G589" s="25">
        <v>9490615595</v>
      </c>
      <c r="H589" s="25" t="s">
        <v>901</v>
      </c>
      <c r="I589" s="22">
        <v>1</v>
      </c>
      <c r="J589" s="22">
        <v>3</v>
      </c>
      <c r="K589" s="22">
        <v>11791</v>
      </c>
      <c r="L589" s="22">
        <v>314</v>
      </c>
      <c r="M589" s="22">
        <v>3</v>
      </c>
      <c r="N589" s="26">
        <v>0.13646990740740741</v>
      </c>
      <c r="O589" s="23">
        <f t="shared" si="21"/>
        <v>3702374</v>
      </c>
      <c r="P589" s="23">
        <f t="shared" si="22"/>
        <v>942</v>
      </c>
    </row>
    <row r="590" spans="1:16" x14ac:dyDescent="0.25">
      <c r="A590" s="22">
        <v>583</v>
      </c>
      <c r="B590" s="25" t="s">
        <v>11</v>
      </c>
      <c r="C590" s="25" t="s">
        <v>839</v>
      </c>
      <c r="D590" s="25" t="s">
        <v>895</v>
      </c>
      <c r="E590" s="25" t="s">
        <v>896</v>
      </c>
      <c r="F590" s="25" t="s">
        <v>897</v>
      </c>
      <c r="G590" s="25">
        <v>9490615595</v>
      </c>
      <c r="H590" s="25" t="s">
        <v>902</v>
      </c>
      <c r="I590" s="22">
        <v>1</v>
      </c>
      <c r="J590" s="22">
        <v>2</v>
      </c>
      <c r="K590" s="22">
        <v>5980</v>
      </c>
      <c r="L590" s="22">
        <v>1236</v>
      </c>
      <c r="M590" s="22">
        <v>2</v>
      </c>
      <c r="N590" s="26">
        <v>6.9212962962962962E-2</v>
      </c>
      <c r="O590" s="23">
        <f t="shared" si="21"/>
        <v>7391280</v>
      </c>
      <c r="P590" s="23">
        <f t="shared" si="22"/>
        <v>2472</v>
      </c>
    </row>
    <row r="591" spans="1:16" x14ac:dyDescent="0.25">
      <c r="A591" s="22">
        <v>584</v>
      </c>
      <c r="B591" s="25" t="s">
        <v>11</v>
      </c>
      <c r="C591" s="25" t="s">
        <v>839</v>
      </c>
      <c r="D591" s="25" t="s">
        <v>895</v>
      </c>
      <c r="E591" s="25" t="s">
        <v>896</v>
      </c>
      <c r="F591" s="25" t="s">
        <v>897</v>
      </c>
      <c r="G591" s="25">
        <v>9490615595</v>
      </c>
      <c r="H591" s="25" t="s">
        <v>903</v>
      </c>
      <c r="I591" s="22">
        <v>1</v>
      </c>
      <c r="J591" s="22">
        <v>2</v>
      </c>
      <c r="K591" s="22">
        <v>5166</v>
      </c>
      <c r="L591" s="22">
        <v>1221</v>
      </c>
      <c r="M591" s="22">
        <v>2</v>
      </c>
      <c r="N591" s="26">
        <v>5.9791666666666667E-2</v>
      </c>
      <c r="O591" s="23">
        <f t="shared" si="21"/>
        <v>6307686</v>
      </c>
      <c r="P591" s="23">
        <f t="shared" si="22"/>
        <v>2442</v>
      </c>
    </row>
    <row r="592" spans="1:16" x14ac:dyDescent="0.25">
      <c r="A592" s="22">
        <v>585</v>
      </c>
      <c r="B592" s="25" t="s">
        <v>11</v>
      </c>
      <c r="C592" s="25" t="s">
        <v>839</v>
      </c>
      <c r="D592" s="25" t="s">
        <v>895</v>
      </c>
      <c r="E592" s="25" t="s">
        <v>896</v>
      </c>
      <c r="F592" s="25" t="s">
        <v>897</v>
      </c>
      <c r="G592" s="25">
        <v>9490615595</v>
      </c>
      <c r="H592" s="25" t="s">
        <v>904</v>
      </c>
      <c r="I592" s="22">
        <v>1</v>
      </c>
      <c r="J592" s="22">
        <v>0</v>
      </c>
      <c r="K592" s="22">
        <v>0</v>
      </c>
      <c r="L592" s="22">
        <v>3224</v>
      </c>
      <c r="M592" s="22">
        <v>0</v>
      </c>
      <c r="N592" s="26">
        <v>0</v>
      </c>
      <c r="O592" s="23">
        <f t="shared" ref="O592:O655" si="23">K592*L592</f>
        <v>0</v>
      </c>
      <c r="P592" s="23">
        <f t="shared" ref="P592:P655" si="24">J592*L592</f>
        <v>0</v>
      </c>
    </row>
    <row r="593" spans="1:16" x14ac:dyDescent="0.25">
      <c r="A593" s="22">
        <v>586</v>
      </c>
      <c r="B593" s="25" t="s">
        <v>11</v>
      </c>
      <c r="C593" s="25" t="s">
        <v>839</v>
      </c>
      <c r="D593" s="25" t="s">
        <v>895</v>
      </c>
      <c r="E593" s="25" t="s">
        <v>896</v>
      </c>
      <c r="F593" s="25" t="s">
        <v>897</v>
      </c>
      <c r="G593" s="25">
        <v>9490615595</v>
      </c>
      <c r="H593" s="25" t="s">
        <v>905</v>
      </c>
      <c r="I593" s="22">
        <v>1</v>
      </c>
      <c r="J593" s="22">
        <v>2</v>
      </c>
      <c r="K593" s="22">
        <v>5078</v>
      </c>
      <c r="L593" s="22">
        <v>2657</v>
      </c>
      <c r="M593" s="22">
        <v>2</v>
      </c>
      <c r="N593" s="26">
        <v>5.8773148148148151E-2</v>
      </c>
      <c r="O593" s="23">
        <f t="shared" si="23"/>
        <v>13492246</v>
      </c>
      <c r="P593" s="23">
        <f t="shared" si="24"/>
        <v>5314</v>
      </c>
    </row>
    <row r="594" spans="1:16" x14ac:dyDescent="0.25">
      <c r="A594" s="22">
        <v>587</v>
      </c>
      <c r="B594" s="25" t="s">
        <v>11</v>
      </c>
      <c r="C594" s="25" t="s">
        <v>839</v>
      </c>
      <c r="D594" s="25" t="s">
        <v>895</v>
      </c>
      <c r="E594" s="25" t="s">
        <v>896</v>
      </c>
      <c r="F594" s="25" t="s">
        <v>906</v>
      </c>
      <c r="G594" s="25">
        <v>9492807784</v>
      </c>
      <c r="H594" s="25" t="s">
        <v>907</v>
      </c>
      <c r="I594" s="22">
        <v>1</v>
      </c>
      <c r="J594" s="22">
        <v>0</v>
      </c>
      <c r="K594" s="22">
        <v>0</v>
      </c>
      <c r="L594" s="22">
        <v>448</v>
      </c>
      <c r="M594" s="22">
        <v>0</v>
      </c>
      <c r="N594" s="26">
        <v>0</v>
      </c>
      <c r="O594" s="23">
        <f t="shared" si="23"/>
        <v>0</v>
      </c>
      <c r="P594" s="23">
        <f t="shared" si="24"/>
        <v>0</v>
      </c>
    </row>
    <row r="595" spans="1:16" x14ac:dyDescent="0.25">
      <c r="A595" s="22">
        <v>588</v>
      </c>
      <c r="B595" s="25" t="s">
        <v>11</v>
      </c>
      <c r="C595" s="25" t="s">
        <v>839</v>
      </c>
      <c r="D595" s="25" t="s">
        <v>895</v>
      </c>
      <c r="E595" s="25" t="s">
        <v>896</v>
      </c>
      <c r="F595" s="25" t="s">
        <v>906</v>
      </c>
      <c r="G595" s="25">
        <v>9492807784</v>
      </c>
      <c r="H595" s="25" t="s">
        <v>908</v>
      </c>
      <c r="I595" s="22">
        <v>1</v>
      </c>
      <c r="J595" s="22">
        <v>1</v>
      </c>
      <c r="K595" s="22">
        <v>20195</v>
      </c>
      <c r="L595" s="22">
        <v>1832</v>
      </c>
      <c r="M595" s="22">
        <v>1</v>
      </c>
      <c r="N595" s="26">
        <v>0.23373842592592592</v>
      </c>
      <c r="O595" s="23">
        <f t="shared" si="23"/>
        <v>36997240</v>
      </c>
      <c r="P595" s="23">
        <f t="shared" si="24"/>
        <v>1832</v>
      </c>
    </row>
    <row r="596" spans="1:16" x14ac:dyDescent="0.25">
      <c r="A596" s="22">
        <v>589</v>
      </c>
      <c r="B596" s="25" t="s">
        <v>11</v>
      </c>
      <c r="C596" s="25" t="s">
        <v>839</v>
      </c>
      <c r="D596" s="25" t="s">
        <v>895</v>
      </c>
      <c r="E596" s="25" t="s">
        <v>896</v>
      </c>
      <c r="F596" s="25" t="s">
        <v>878</v>
      </c>
      <c r="G596" s="25">
        <v>9491043489</v>
      </c>
      <c r="H596" s="25" t="s">
        <v>909</v>
      </c>
      <c r="I596" s="22">
        <v>1</v>
      </c>
      <c r="J596" s="22">
        <v>1</v>
      </c>
      <c r="K596" s="22">
        <v>5658</v>
      </c>
      <c r="L596" s="22">
        <v>97</v>
      </c>
      <c r="M596" s="22">
        <v>1</v>
      </c>
      <c r="N596" s="26">
        <v>6.5486111111111106E-2</v>
      </c>
      <c r="O596" s="23">
        <f t="shared" si="23"/>
        <v>548826</v>
      </c>
      <c r="P596" s="23">
        <f t="shared" si="24"/>
        <v>97</v>
      </c>
    </row>
    <row r="597" spans="1:16" x14ac:dyDescent="0.25">
      <c r="A597" s="22">
        <v>590</v>
      </c>
      <c r="B597" s="25" t="s">
        <v>11</v>
      </c>
      <c r="C597" s="25" t="s">
        <v>839</v>
      </c>
      <c r="D597" s="25" t="s">
        <v>895</v>
      </c>
      <c r="E597" s="25" t="s">
        <v>896</v>
      </c>
      <c r="F597" s="25" t="s">
        <v>878</v>
      </c>
      <c r="G597" s="25">
        <v>9491043489</v>
      </c>
      <c r="H597" s="25" t="s">
        <v>910</v>
      </c>
      <c r="I597" s="22">
        <v>1</v>
      </c>
      <c r="J597" s="22">
        <v>0</v>
      </c>
      <c r="K597" s="22">
        <v>0</v>
      </c>
      <c r="L597" s="22">
        <v>247</v>
      </c>
      <c r="M597" s="22">
        <v>0</v>
      </c>
      <c r="N597" s="26">
        <v>0</v>
      </c>
      <c r="O597" s="23">
        <f t="shared" si="23"/>
        <v>0</v>
      </c>
      <c r="P597" s="23">
        <f t="shared" si="24"/>
        <v>0</v>
      </c>
    </row>
    <row r="598" spans="1:16" x14ac:dyDescent="0.25">
      <c r="A598" s="22">
        <v>591</v>
      </c>
      <c r="B598" s="25" t="s">
        <v>11</v>
      </c>
      <c r="C598" s="25" t="s">
        <v>839</v>
      </c>
      <c r="D598" s="25" t="s">
        <v>895</v>
      </c>
      <c r="E598" s="25" t="s">
        <v>896</v>
      </c>
      <c r="F598" s="25" t="s">
        <v>878</v>
      </c>
      <c r="G598" s="25">
        <v>9491043489</v>
      </c>
      <c r="H598" s="25" t="s">
        <v>911</v>
      </c>
      <c r="I598" s="22">
        <v>1</v>
      </c>
      <c r="J598" s="22">
        <v>1</v>
      </c>
      <c r="K598" s="22">
        <v>2622</v>
      </c>
      <c r="L598" s="22">
        <v>104</v>
      </c>
      <c r="M598" s="22">
        <v>1</v>
      </c>
      <c r="N598" s="26">
        <v>3.0347222222222223E-2</v>
      </c>
      <c r="O598" s="23">
        <f t="shared" si="23"/>
        <v>272688</v>
      </c>
      <c r="P598" s="23">
        <f t="shared" si="24"/>
        <v>104</v>
      </c>
    </row>
    <row r="599" spans="1:16" x14ac:dyDescent="0.25">
      <c r="A599" s="22">
        <v>592</v>
      </c>
      <c r="B599" s="25" t="s">
        <v>11</v>
      </c>
      <c r="C599" s="25" t="s">
        <v>839</v>
      </c>
      <c r="D599" s="25" t="s">
        <v>895</v>
      </c>
      <c r="E599" s="25" t="s">
        <v>896</v>
      </c>
      <c r="F599" s="25" t="s">
        <v>878</v>
      </c>
      <c r="G599" s="25">
        <v>9491043489</v>
      </c>
      <c r="H599" s="25" t="s">
        <v>912</v>
      </c>
      <c r="I599" s="22">
        <v>1</v>
      </c>
      <c r="J599" s="22">
        <v>0</v>
      </c>
      <c r="K599" s="22">
        <v>0</v>
      </c>
      <c r="L599" s="22">
        <v>69</v>
      </c>
      <c r="M599" s="22">
        <v>0</v>
      </c>
      <c r="N599" s="26">
        <v>0</v>
      </c>
      <c r="O599" s="23">
        <f t="shared" si="23"/>
        <v>0</v>
      </c>
      <c r="P599" s="23">
        <f t="shared" si="24"/>
        <v>0</v>
      </c>
    </row>
    <row r="600" spans="1:16" x14ac:dyDescent="0.25">
      <c r="A600" s="22">
        <v>593</v>
      </c>
      <c r="B600" s="25" t="s">
        <v>11</v>
      </c>
      <c r="C600" s="25" t="s">
        <v>839</v>
      </c>
      <c r="D600" s="25" t="s">
        <v>895</v>
      </c>
      <c r="E600" s="25" t="s">
        <v>895</v>
      </c>
      <c r="F600" s="25" t="s">
        <v>913</v>
      </c>
      <c r="G600" s="25">
        <v>9492807682</v>
      </c>
      <c r="H600" s="25" t="s">
        <v>914</v>
      </c>
      <c r="I600" s="22">
        <v>1</v>
      </c>
      <c r="J600" s="22">
        <v>1</v>
      </c>
      <c r="K600" s="22">
        <v>2484</v>
      </c>
      <c r="L600" s="22">
        <v>2005</v>
      </c>
      <c r="M600" s="22">
        <v>1</v>
      </c>
      <c r="N600" s="26">
        <v>2.8750000000000001E-2</v>
      </c>
      <c r="O600" s="23">
        <f t="shared" si="23"/>
        <v>4980420</v>
      </c>
      <c r="P600" s="23">
        <f t="shared" si="24"/>
        <v>2005</v>
      </c>
    </row>
    <row r="601" spans="1:16" x14ac:dyDescent="0.25">
      <c r="A601" s="22">
        <v>594</v>
      </c>
      <c r="B601" s="25" t="s">
        <v>11</v>
      </c>
      <c r="C601" s="25" t="s">
        <v>839</v>
      </c>
      <c r="D601" s="25" t="s">
        <v>895</v>
      </c>
      <c r="E601" s="25" t="s">
        <v>895</v>
      </c>
      <c r="F601" s="25" t="s">
        <v>913</v>
      </c>
      <c r="G601" s="25">
        <v>9492807682</v>
      </c>
      <c r="H601" s="25" t="s">
        <v>915</v>
      </c>
      <c r="I601" s="22">
        <v>1</v>
      </c>
      <c r="J601" s="22">
        <v>1</v>
      </c>
      <c r="K601" s="22">
        <v>8487</v>
      </c>
      <c r="L601" s="22">
        <v>2653</v>
      </c>
      <c r="M601" s="22">
        <v>1</v>
      </c>
      <c r="N601" s="26">
        <v>9.8229166666666673E-2</v>
      </c>
      <c r="O601" s="23">
        <f t="shared" si="23"/>
        <v>22516011</v>
      </c>
      <c r="P601" s="23">
        <f t="shared" si="24"/>
        <v>2653</v>
      </c>
    </row>
    <row r="602" spans="1:16" x14ac:dyDescent="0.25">
      <c r="A602" s="22">
        <v>595</v>
      </c>
      <c r="B602" s="25" t="s">
        <v>11</v>
      </c>
      <c r="C602" s="25" t="s">
        <v>839</v>
      </c>
      <c r="D602" s="25" t="s">
        <v>895</v>
      </c>
      <c r="E602" s="25" t="s">
        <v>895</v>
      </c>
      <c r="F602" s="25" t="s">
        <v>913</v>
      </c>
      <c r="G602" s="25">
        <v>9492807682</v>
      </c>
      <c r="H602" s="25" t="s">
        <v>916</v>
      </c>
      <c r="I602" s="22">
        <v>1</v>
      </c>
      <c r="J602" s="22">
        <v>1</v>
      </c>
      <c r="K602" s="22">
        <v>1380</v>
      </c>
      <c r="L602" s="22">
        <v>1579</v>
      </c>
      <c r="M602" s="22">
        <v>1</v>
      </c>
      <c r="N602" s="26">
        <v>1.5972222222222221E-2</v>
      </c>
      <c r="O602" s="23">
        <f t="shared" si="23"/>
        <v>2179020</v>
      </c>
      <c r="P602" s="23">
        <f t="shared" si="24"/>
        <v>1579</v>
      </c>
    </row>
    <row r="603" spans="1:16" x14ac:dyDescent="0.25">
      <c r="A603" s="22">
        <v>596</v>
      </c>
      <c r="B603" s="25" t="s">
        <v>11</v>
      </c>
      <c r="C603" s="25" t="s">
        <v>839</v>
      </c>
      <c r="D603" s="25" t="s">
        <v>895</v>
      </c>
      <c r="E603" s="25" t="s">
        <v>895</v>
      </c>
      <c r="F603" s="25" t="s">
        <v>913</v>
      </c>
      <c r="G603" s="25">
        <v>9492807682</v>
      </c>
      <c r="H603" s="25" t="s">
        <v>917</v>
      </c>
      <c r="I603" s="22">
        <v>1</v>
      </c>
      <c r="J603" s="22">
        <v>1</v>
      </c>
      <c r="K603" s="22">
        <v>1725</v>
      </c>
      <c r="L603" s="22">
        <v>1544</v>
      </c>
      <c r="M603" s="22">
        <v>1</v>
      </c>
      <c r="N603" s="26">
        <v>1.9965277777777776E-2</v>
      </c>
      <c r="O603" s="23">
        <f t="shared" si="23"/>
        <v>2663400</v>
      </c>
      <c r="P603" s="23">
        <f t="shared" si="24"/>
        <v>1544</v>
      </c>
    </row>
    <row r="604" spans="1:16" x14ac:dyDescent="0.25">
      <c r="A604" s="22">
        <v>597</v>
      </c>
      <c r="B604" s="25" t="s">
        <v>11</v>
      </c>
      <c r="C604" s="25" t="s">
        <v>839</v>
      </c>
      <c r="D604" s="25" t="s">
        <v>895</v>
      </c>
      <c r="E604" s="25" t="s">
        <v>895</v>
      </c>
      <c r="F604" s="25" t="s">
        <v>913</v>
      </c>
      <c r="G604" s="25">
        <v>9492807682</v>
      </c>
      <c r="H604" s="25" t="s">
        <v>918</v>
      </c>
      <c r="I604" s="22">
        <v>1</v>
      </c>
      <c r="J604" s="22">
        <v>0</v>
      </c>
      <c r="K604" s="22">
        <v>0</v>
      </c>
      <c r="L604" s="22">
        <v>2077</v>
      </c>
      <c r="M604" s="22">
        <v>0</v>
      </c>
      <c r="N604" s="26">
        <v>0</v>
      </c>
      <c r="O604" s="23">
        <f t="shared" si="23"/>
        <v>0</v>
      </c>
      <c r="P604" s="23">
        <f t="shared" si="24"/>
        <v>0</v>
      </c>
    </row>
    <row r="605" spans="1:16" x14ac:dyDescent="0.25">
      <c r="A605" s="22">
        <v>598</v>
      </c>
      <c r="B605" s="25" t="s">
        <v>11</v>
      </c>
      <c r="C605" s="25" t="s">
        <v>839</v>
      </c>
      <c r="D605" s="25" t="s">
        <v>895</v>
      </c>
      <c r="E605" s="25" t="s">
        <v>895</v>
      </c>
      <c r="F605" s="25" t="s">
        <v>919</v>
      </c>
      <c r="G605" s="25"/>
      <c r="H605" s="25" t="s">
        <v>920</v>
      </c>
      <c r="I605" s="22">
        <v>1</v>
      </c>
      <c r="J605" s="22">
        <v>0</v>
      </c>
      <c r="K605" s="22">
        <v>0</v>
      </c>
      <c r="L605" s="27"/>
      <c r="M605" s="22">
        <v>0</v>
      </c>
      <c r="N605" s="26">
        <v>0</v>
      </c>
      <c r="O605" s="23">
        <f t="shared" si="23"/>
        <v>0</v>
      </c>
      <c r="P605" s="23">
        <f t="shared" si="24"/>
        <v>0</v>
      </c>
    </row>
    <row r="606" spans="1:16" ht="26.25" x14ac:dyDescent="0.25">
      <c r="A606" s="22">
        <v>599</v>
      </c>
      <c r="B606" s="25" t="s">
        <v>11</v>
      </c>
      <c r="C606" s="25" t="s">
        <v>839</v>
      </c>
      <c r="D606" s="25" t="s">
        <v>895</v>
      </c>
      <c r="E606" s="25" t="s">
        <v>895</v>
      </c>
      <c r="F606" s="25" t="s">
        <v>919</v>
      </c>
      <c r="G606" s="25"/>
      <c r="H606" s="25" t="s">
        <v>921</v>
      </c>
      <c r="I606" s="22">
        <v>1</v>
      </c>
      <c r="J606" s="22">
        <v>0</v>
      </c>
      <c r="K606" s="22">
        <v>0</v>
      </c>
      <c r="L606" s="27"/>
      <c r="M606" s="22">
        <v>0</v>
      </c>
      <c r="N606" s="26">
        <v>0</v>
      </c>
      <c r="O606" s="23">
        <f t="shared" si="23"/>
        <v>0</v>
      </c>
      <c r="P606" s="23">
        <f t="shared" si="24"/>
        <v>0</v>
      </c>
    </row>
    <row r="607" spans="1:16" x14ac:dyDescent="0.25">
      <c r="A607" s="22">
        <v>600</v>
      </c>
      <c r="B607" s="25" t="s">
        <v>11</v>
      </c>
      <c r="C607" s="25" t="s">
        <v>839</v>
      </c>
      <c r="D607" s="25" t="s">
        <v>895</v>
      </c>
      <c r="E607" s="25" t="s">
        <v>895</v>
      </c>
      <c r="F607" s="25" t="s">
        <v>922</v>
      </c>
      <c r="G607" s="25">
        <v>7382600109</v>
      </c>
      <c r="H607" s="25" t="s">
        <v>923</v>
      </c>
      <c r="I607" s="22">
        <v>1</v>
      </c>
      <c r="J607" s="22">
        <v>1</v>
      </c>
      <c r="K607" s="22">
        <v>5367</v>
      </c>
      <c r="L607" s="22">
        <v>385</v>
      </c>
      <c r="M607" s="22">
        <v>1</v>
      </c>
      <c r="N607" s="26">
        <v>6.2118055555555558E-2</v>
      </c>
      <c r="O607" s="23">
        <f t="shared" si="23"/>
        <v>2066295</v>
      </c>
      <c r="P607" s="23">
        <f t="shared" si="24"/>
        <v>385</v>
      </c>
    </row>
    <row r="608" spans="1:16" x14ac:dyDescent="0.25">
      <c r="A608" s="22">
        <v>601</v>
      </c>
      <c r="B608" s="25" t="s">
        <v>11</v>
      </c>
      <c r="C608" s="25" t="s">
        <v>839</v>
      </c>
      <c r="D608" s="25" t="s">
        <v>895</v>
      </c>
      <c r="E608" s="25" t="s">
        <v>895</v>
      </c>
      <c r="F608" s="25" t="s">
        <v>922</v>
      </c>
      <c r="G608" s="25">
        <v>7382600109</v>
      </c>
      <c r="H608" s="25" t="s">
        <v>924</v>
      </c>
      <c r="I608" s="22">
        <v>1</v>
      </c>
      <c r="J608" s="22">
        <v>1</v>
      </c>
      <c r="K608" s="22">
        <v>4441</v>
      </c>
      <c r="L608" s="22">
        <v>3573</v>
      </c>
      <c r="M608" s="22">
        <v>1</v>
      </c>
      <c r="N608" s="26">
        <v>5.140046296296296E-2</v>
      </c>
      <c r="O608" s="23">
        <f t="shared" si="23"/>
        <v>15867693</v>
      </c>
      <c r="P608" s="23">
        <f t="shared" si="24"/>
        <v>3573</v>
      </c>
    </row>
    <row r="609" spans="1:16" x14ac:dyDescent="0.25">
      <c r="A609" s="22">
        <v>602</v>
      </c>
      <c r="B609" s="25" t="s">
        <v>11</v>
      </c>
      <c r="C609" s="25" t="s">
        <v>839</v>
      </c>
      <c r="D609" s="25" t="s">
        <v>895</v>
      </c>
      <c r="E609" s="25" t="s">
        <v>895</v>
      </c>
      <c r="F609" s="25" t="s">
        <v>922</v>
      </c>
      <c r="G609" s="25">
        <v>7382600109</v>
      </c>
      <c r="H609" s="25" t="s">
        <v>925</v>
      </c>
      <c r="I609" s="22">
        <v>1</v>
      </c>
      <c r="J609" s="22">
        <v>1</v>
      </c>
      <c r="K609" s="22">
        <v>54940</v>
      </c>
      <c r="L609" s="22">
        <v>2232</v>
      </c>
      <c r="M609" s="22">
        <v>1</v>
      </c>
      <c r="N609" s="26">
        <v>0.63587962962962963</v>
      </c>
      <c r="O609" s="23">
        <f t="shared" si="23"/>
        <v>122626080</v>
      </c>
      <c r="P609" s="23">
        <f t="shared" si="24"/>
        <v>2232</v>
      </c>
    </row>
    <row r="610" spans="1:16" x14ac:dyDescent="0.25">
      <c r="A610" s="22">
        <v>603</v>
      </c>
      <c r="B610" s="25" t="s">
        <v>11</v>
      </c>
      <c r="C610" s="25" t="s">
        <v>839</v>
      </c>
      <c r="D610" s="25" t="s">
        <v>895</v>
      </c>
      <c r="E610" s="25" t="s">
        <v>895</v>
      </c>
      <c r="F610" s="25" t="s">
        <v>922</v>
      </c>
      <c r="G610" s="25">
        <v>7382600109</v>
      </c>
      <c r="H610" s="25" t="s">
        <v>926</v>
      </c>
      <c r="I610" s="22">
        <v>1</v>
      </c>
      <c r="J610" s="22">
        <v>1</v>
      </c>
      <c r="K610" s="22">
        <v>5044</v>
      </c>
      <c r="L610" s="22">
        <v>3514</v>
      </c>
      <c r="M610" s="22">
        <v>1</v>
      </c>
      <c r="N610" s="26">
        <v>5.8379629629629629E-2</v>
      </c>
      <c r="O610" s="23">
        <f t="shared" si="23"/>
        <v>17724616</v>
      </c>
      <c r="P610" s="23">
        <f t="shared" si="24"/>
        <v>3514</v>
      </c>
    </row>
    <row r="611" spans="1:16" x14ac:dyDescent="0.25">
      <c r="A611" s="22">
        <v>604</v>
      </c>
      <c r="B611" s="25" t="s">
        <v>11</v>
      </c>
      <c r="C611" s="25" t="s">
        <v>839</v>
      </c>
      <c r="D611" s="25" t="s">
        <v>895</v>
      </c>
      <c r="E611" s="25" t="s">
        <v>895</v>
      </c>
      <c r="F611" s="25" t="s">
        <v>878</v>
      </c>
      <c r="G611" s="25">
        <v>9491043489</v>
      </c>
      <c r="H611" s="25" t="s">
        <v>927</v>
      </c>
      <c r="I611" s="22">
        <v>1</v>
      </c>
      <c r="J611" s="22">
        <v>1</v>
      </c>
      <c r="K611" s="22">
        <v>2277</v>
      </c>
      <c r="L611" s="22">
        <v>2039</v>
      </c>
      <c r="M611" s="22">
        <v>1</v>
      </c>
      <c r="N611" s="26">
        <v>2.6354166666666668E-2</v>
      </c>
      <c r="O611" s="23">
        <f t="shared" si="23"/>
        <v>4642803</v>
      </c>
      <c r="P611" s="23">
        <f t="shared" si="24"/>
        <v>2039</v>
      </c>
    </row>
    <row r="612" spans="1:16" x14ac:dyDescent="0.25">
      <c r="A612" s="22">
        <v>605</v>
      </c>
      <c r="B612" s="25" t="s">
        <v>11</v>
      </c>
      <c r="C612" s="25" t="s">
        <v>839</v>
      </c>
      <c r="D612" s="25" t="s">
        <v>895</v>
      </c>
      <c r="E612" s="25" t="s">
        <v>928</v>
      </c>
      <c r="F612" s="25" t="s">
        <v>929</v>
      </c>
      <c r="G612" s="25"/>
      <c r="H612" s="25" t="s">
        <v>930</v>
      </c>
      <c r="I612" s="22">
        <v>1</v>
      </c>
      <c r="J612" s="22">
        <v>0</v>
      </c>
      <c r="K612" s="22">
        <v>0</v>
      </c>
      <c r="L612" s="27"/>
      <c r="M612" s="22">
        <v>0</v>
      </c>
      <c r="N612" s="26">
        <v>0</v>
      </c>
      <c r="O612" s="23">
        <f t="shared" si="23"/>
        <v>0</v>
      </c>
      <c r="P612" s="23">
        <f t="shared" si="24"/>
        <v>0</v>
      </c>
    </row>
    <row r="613" spans="1:16" x14ac:dyDescent="0.25">
      <c r="A613" s="22">
        <v>606</v>
      </c>
      <c r="B613" s="25" t="s">
        <v>11</v>
      </c>
      <c r="C613" s="25" t="s">
        <v>839</v>
      </c>
      <c r="D613" s="25" t="s">
        <v>895</v>
      </c>
      <c r="E613" s="25" t="s">
        <v>928</v>
      </c>
      <c r="F613" s="25" t="s">
        <v>929</v>
      </c>
      <c r="G613" s="25"/>
      <c r="H613" s="25" t="s">
        <v>931</v>
      </c>
      <c r="I613" s="22">
        <v>1</v>
      </c>
      <c r="J613" s="22">
        <v>0</v>
      </c>
      <c r="K613" s="22">
        <v>0</v>
      </c>
      <c r="L613" s="27"/>
      <c r="M613" s="22">
        <v>0</v>
      </c>
      <c r="N613" s="26">
        <v>0</v>
      </c>
      <c r="O613" s="23">
        <f t="shared" si="23"/>
        <v>0</v>
      </c>
      <c r="P613" s="23">
        <f t="shared" si="24"/>
        <v>0</v>
      </c>
    </row>
    <row r="614" spans="1:16" x14ac:dyDescent="0.25">
      <c r="A614" s="22">
        <v>607</v>
      </c>
      <c r="B614" s="25" t="s">
        <v>11</v>
      </c>
      <c r="C614" s="25" t="s">
        <v>839</v>
      </c>
      <c r="D614" s="25" t="s">
        <v>895</v>
      </c>
      <c r="E614" s="25" t="s">
        <v>928</v>
      </c>
      <c r="F614" s="25" t="s">
        <v>929</v>
      </c>
      <c r="G614" s="25"/>
      <c r="H614" s="25" t="s">
        <v>932</v>
      </c>
      <c r="I614" s="22">
        <v>1</v>
      </c>
      <c r="J614" s="22">
        <v>0</v>
      </c>
      <c r="K614" s="22">
        <v>0</v>
      </c>
      <c r="L614" s="27"/>
      <c r="M614" s="22">
        <v>0</v>
      </c>
      <c r="N614" s="26">
        <v>0</v>
      </c>
      <c r="O614" s="23">
        <f t="shared" si="23"/>
        <v>0</v>
      </c>
      <c r="P614" s="23">
        <f t="shared" si="24"/>
        <v>0</v>
      </c>
    </row>
    <row r="615" spans="1:16" x14ac:dyDescent="0.25">
      <c r="A615" s="22">
        <v>608</v>
      </c>
      <c r="B615" s="25" t="s">
        <v>11</v>
      </c>
      <c r="C615" s="25" t="s">
        <v>839</v>
      </c>
      <c r="D615" s="25" t="s">
        <v>895</v>
      </c>
      <c r="E615" s="25" t="s">
        <v>928</v>
      </c>
      <c r="F615" s="25" t="s">
        <v>929</v>
      </c>
      <c r="G615" s="25"/>
      <c r="H615" s="25" t="s">
        <v>933</v>
      </c>
      <c r="I615" s="22">
        <v>1</v>
      </c>
      <c r="J615" s="22">
        <v>0</v>
      </c>
      <c r="K615" s="22">
        <v>0</v>
      </c>
      <c r="L615" s="27"/>
      <c r="M615" s="22">
        <v>0</v>
      </c>
      <c r="N615" s="26">
        <v>0</v>
      </c>
      <c r="O615" s="23">
        <f t="shared" si="23"/>
        <v>0</v>
      </c>
      <c r="P615" s="23">
        <f t="shared" si="24"/>
        <v>0</v>
      </c>
    </row>
    <row r="616" spans="1:16" ht="26.25" x14ac:dyDescent="0.25">
      <c r="A616" s="22">
        <v>609</v>
      </c>
      <c r="B616" s="25" t="s">
        <v>11</v>
      </c>
      <c r="C616" s="25" t="s">
        <v>839</v>
      </c>
      <c r="D616" s="25" t="s">
        <v>895</v>
      </c>
      <c r="E616" s="25" t="s">
        <v>928</v>
      </c>
      <c r="F616" s="25" t="s">
        <v>929</v>
      </c>
      <c r="G616" s="25"/>
      <c r="H616" s="25" t="s">
        <v>934</v>
      </c>
      <c r="I616" s="22">
        <v>1</v>
      </c>
      <c r="J616" s="22">
        <v>0</v>
      </c>
      <c r="K616" s="22">
        <v>0</v>
      </c>
      <c r="L616" s="27"/>
      <c r="M616" s="22">
        <v>0</v>
      </c>
      <c r="N616" s="26">
        <v>0</v>
      </c>
      <c r="O616" s="23">
        <f t="shared" si="23"/>
        <v>0</v>
      </c>
      <c r="P616" s="23">
        <f t="shared" si="24"/>
        <v>0</v>
      </c>
    </row>
    <row r="617" spans="1:16" x14ac:dyDescent="0.25">
      <c r="A617" s="22">
        <v>610</v>
      </c>
      <c r="B617" s="25" t="s">
        <v>11</v>
      </c>
      <c r="C617" s="25" t="s">
        <v>839</v>
      </c>
      <c r="D617" s="25" t="s">
        <v>895</v>
      </c>
      <c r="E617" s="25" t="s">
        <v>928</v>
      </c>
      <c r="F617" s="25" t="s">
        <v>929</v>
      </c>
      <c r="G617" s="25"/>
      <c r="H617" s="25" t="s">
        <v>935</v>
      </c>
      <c r="I617" s="22">
        <v>1</v>
      </c>
      <c r="J617" s="22">
        <v>0</v>
      </c>
      <c r="K617" s="22">
        <v>0</v>
      </c>
      <c r="L617" s="27"/>
      <c r="M617" s="22">
        <v>0</v>
      </c>
      <c r="N617" s="26">
        <v>0</v>
      </c>
      <c r="O617" s="23">
        <f t="shared" si="23"/>
        <v>0</v>
      </c>
      <c r="P617" s="23">
        <f t="shared" si="24"/>
        <v>0</v>
      </c>
    </row>
    <row r="618" spans="1:16" ht="26.25" x14ac:dyDescent="0.25">
      <c r="A618" s="22">
        <v>611</v>
      </c>
      <c r="B618" s="25" t="s">
        <v>11</v>
      </c>
      <c r="C618" s="25" t="s">
        <v>839</v>
      </c>
      <c r="D618" s="25" t="s">
        <v>895</v>
      </c>
      <c r="E618" s="25" t="s">
        <v>928</v>
      </c>
      <c r="F618" s="25" t="s">
        <v>906</v>
      </c>
      <c r="G618" s="25">
        <v>9492807784</v>
      </c>
      <c r="H618" s="25" t="s">
        <v>936</v>
      </c>
      <c r="I618" s="22">
        <v>1</v>
      </c>
      <c r="J618" s="22">
        <v>1</v>
      </c>
      <c r="K618" s="22">
        <v>15363</v>
      </c>
      <c r="L618" s="22">
        <v>961</v>
      </c>
      <c r="M618" s="22">
        <v>1</v>
      </c>
      <c r="N618" s="26">
        <v>0.17781250000000001</v>
      </c>
      <c r="O618" s="23">
        <f t="shared" si="23"/>
        <v>14763843</v>
      </c>
      <c r="P618" s="23">
        <f t="shared" si="24"/>
        <v>961</v>
      </c>
    </row>
    <row r="619" spans="1:16" ht="26.25" x14ac:dyDescent="0.25">
      <c r="A619" s="22">
        <v>612</v>
      </c>
      <c r="B619" s="25" t="s">
        <v>11</v>
      </c>
      <c r="C619" s="25" t="s">
        <v>839</v>
      </c>
      <c r="D619" s="25" t="s">
        <v>895</v>
      </c>
      <c r="E619" s="25" t="s">
        <v>928</v>
      </c>
      <c r="F619" s="25" t="s">
        <v>906</v>
      </c>
      <c r="G619" s="25">
        <v>9492807784</v>
      </c>
      <c r="H619" s="25" t="s">
        <v>937</v>
      </c>
      <c r="I619" s="22">
        <v>1</v>
      </c>
      <c r="J619" s="22">
        <v>1</v>
      </c>
      <c r="K619" s="22">
        <v>9686</v>
      </c>
      <c r="L619" s="22">
        <v>952</v>
      </c>
      <c r="M619" s="22">
        <v>1</v>
      </c>
      <c r="N619" s="26">
        <v>0.11210648148148149</v>
      </c>
      <c r="O619" s="23">
        <f t="shared" si="23"/>
        <v>9221072</v>
      </c>
      <c r="P619" s="23">
        <f t="shared" si="24"/>
        <v>952</v>
      </c>
    </row>
    <row r="620" spans="1:16" ht="26.25" x14ac:dyDescent="0.25">
      <c r="A620" s="22">
        <v>613</v>
      </c>
      <c r="B620" s="25" t="s">
        <v>11</v>
      </c>
      <c r="C620" s="25" t="s">
        <v>839</v>
      </c>
      <c r="D620" s="25" t="s">
        <v>895</v>
      </c>
      <c r="E620" s="25" t="s">
        <v>928</v>
      </c>
      <c r="F620" s="25" t="s">
        <v>906</v>
      </c>
      <c r="G620" s="25">
        <v>9492807784</v>
      </c>
      <c r="H620" s="25" t="s">
        <v>938</v>
      </c>
      <c r="I620" s="22">
        <v>1</v>
      </c>
      <c r="J620" s="22">
        <v>0</v>
      </c>
      <c r="K620" s="22">
        <v>0</v>
      </c>
      <c r="L620" s="22">
        <v>2013</v>
      </c>
      <c r="M620" s="22">
        <v>0</v>
      </c>
      <c r="N620" s="26">
        <v>0</v>
      </c>
      <c r="O620" s="23">
        <f t="shared" si="23"/>
        <v>0</v>
      </c>
      <c r="P620" s="23">
        <f t="shared" si="24"/>
        <v>0</v>
      </c>
    </row>
    <row r="621" spans="1:16" x14ac:dyDescent="0.25">
      <c r="A621" s="22">
        <v>614</v>
      </c>
      <c r="B621" s="25" t="s">
        <v>11</v>
      </c>
      <c r="C621" s="25" t="s">
        <v>839</v>
      </c>
      <c r="D621" s="25" t="s">
        <v>895</v>
      </c>
      <c r="E621" s="25" t="s">
        <v>928</v>
      </c>
      <c r="F621" s="25" t="s">
        <v>906</v>
      </c>
      <c r="G621" s="25">
        <v>9492807784</v>
      </c>
      <c r="H621" s="25" t="s">
        <v>939</v>
      </c>
      <c r="I621" s="22">
        <v>1</v>
      </c>
      <c r="J621" s="22">
        <v>2</v>
      </c>
      <c r="K621" s="22">
        <v>16696</v>
      </c>
      <c r="L621" s="22">
        <v>2251</v>
      </c>
      <c r="M621" s="22">
        <v>2</v>
      </c>
      <c r="N621" s="26">
        <v>0.19324074074074074</v>
      </c>
      <c r="O621" s="23">
        <f t="shared" si="23"/>
        <v>37582696</v>
      </c>
      <c r="P621" s="23">
        <f t="shared" si="24"/>
        <v>4502</v>
      </c>
    </row>
    <row r="622" spans="1:16" x14ac:dyDescent="0.25">
      <c r="A622" s="22">
        <v>615</v>
      </c>
      <c r="B622" s="25" t="s">
        <v>11</v>
      </c>
      <c r="C622" s="25" t="s">
        <v>839</v>
      </c>
      <c r="D622" s="25" t="s">
        <v>895</v>
      </c>
      <c r="E622" s="25" t="s">
        <v>928</v>
      </c>
      <c r="F622" s="25" t="s">
        <v>849</v>
      </c>
      <c r="G622" s="25">
        <v>8332999115</v>
      </c>
      <c r="H622" s="25" t="s">
        <v>940</v>
      </c>
      <c r="I622" s="22">
        <v>1</v>
      </c>
      <c r="J622" s="22">
        <v>2</v>
      </c>
      <c r="K622" s="22">
        <v>8919</v>
      </c>
      <c r="L622" s="22">
        <v>1648</v>
      </c>
      <c r="M622" s="22">
        <v>2</v>
      </c>
      <c r="N622" s="26">
        <v>0.10322916666666666</v>
      </c>
      <c r="O622" s="23">
        <f t="shared" si="23"/>
        <v>14698512</v>
      </c>
      <c r="P622" s="23">
        <f t="shared" si="24"/>
        <v>3296</v>
      </c>
    </row>
    <row r="623" spans="1:16" x14ac:dyDescent="0.25">
      <c r="A623" s="22">
        <v>616</v>
      </c>
      <c r="B623" s="25" t="s">
        <v>11</v>
      </c>
      <c r="C623" s="25" t="s">
        <v>839</v>
      </c>
      <c r="D623" s="25" t="s">
        <v>895</v>
      </c>
      <c r="E623" s="25" t="s">
        <v>928</v>
      </c>
      <c r="F623" s="25" t="s">
        <v>941</v>
      </c>
      <c r="G623" s="25">
        <v>8331019895</v>
      </c>
      <c r="H623" s="25" t="s">
        <v>942</v>
      </c>
      <c r="I623" s="22">
        <v>1</v>
      </c>
      <c r="J623" s="22">
        <v>1</v>
      </c>
      <c r="K623" s="22">
        <v>2776</v>
      </c>
      <c r="L623" s="22">
        <v>1438</v>
      </c>
      <c r="M623" s="22">
        <v>1</v>
      </c>
      <c r="N623" s="26">
        <v>3.2129629629629633E-2</v>
      </c>
      <c r="O623" s="23">
        <f t="shared" si="23"/>
        <v>3991888</v>
      </c>
      <c r="P623" s="23">
        <f t="shared" si="24"/>
        <v>1438</v>
      </c>
    </row>
    <row r="624" spans="1:16" x14ac:dyDescent="0.25">
      <c r="A624" s="22">
        <v>617</v>
      </c>
      <c r="B624" s="25" t="s">
        <v>11</v>
      </c>
      <c r="C624" s="25" t="s">
        <v>839</v>
      </c>
      <c r="D624" s="25" t="s">
        <v>895</v>
      </c>
      <c r="E624" s="25" t="s">
        <v>928</v>
      </c>
      <c r="F624" s="25" t="s">
        <v>941</v>
      </c>
      <c r="G624" s="25">
        <v>8331019895</v>
      </c>
      <c r="H624" s="25" t="s">
        <v>943</v>
      </c>
      <c r="I624" s="22">
        <v>1</v>
      </c>
      <c r="J624" s="22">
        <v>2</v>
      </c>
      <c r="K624" s="22">
        <v>11735</v>
      </c>
      <c r="L624" s="22">
        <v>884</v>
      </c>
      <c r="M624" s="22">
        <v>2</v>
      </c>
      <c r="N624" s="26">
        <v>0.13582175925925927</v>
      </c>
      <c r="O624" s="23">
        <f t="shared" si="23"/>
        <v>10373740</v>
      </c>
      <c r="P624" s="23">
        <f t="shared" si="24"/>
        <v>1768</v>
      </c>
    </row>
    <row r="625" spans="1:16" x14ac:dyDescent="0.25">
      <c r="A625" s="22">
        <v>618</v>
      </c>
      <c r="B625" s="25" t="s">
        <v>11</v>
      </c>
      <c r="C625" s="25" t="s">
        <v>839</v>
      </c>
      <c r="D625" s="25" t="s">
        <v>895</v>
      </c>
      <c r="E625" s="25" t="s">
        <v>928</v>
      </c>
      <c r="F625" s="25" t="s">
        <v>941</v>
      </c>
      <c r="G625" s="25">
        <v>8331019895</v>
      </c>
      <c r="H625" s="25" t="s">
        <v>944</v>
      </c>
      <c r="I625" s="22">
        <v>1</v>
      </c>
      <c r="J625" s="22">
        <v>1</v>
      </c>
      <c r="K625" s="22">
        <v>1906</v>
      </c>
      <c r="L625" s="22">
        <v>57</v>
      </c>
      <c r="M625" s="22">
        <v>1</v>
      </c>
      <c r="N625" s="26">
        <v>2.2060185185185186E-2</v>
      </c>
      <c r="O625" s="23">
        <f t="shared" si="23"/>
        <v>108642</v>
      </c>
      <c r="P625" s="23">
        <f t="shared" si="24"/>
        <v>57</v>
      </c>
    </row>
    <row r="626" spans="1:16" x14ac:dyDescent="0.25">
      <c r="A626" s="22">
        <v>619</v>
      </c>
      <c r="B626" s="25" t="s">
        <v>11</v>
      </c>
      <c r="C626" s="25" t="s">
        <v>839</v>
      </c>
      <c r="D626" s="25" t="s">
        <v>895</v>
      </c>
      <c r="E626" s="25" t="s">
        <v>928</v>
      </c>
      <c r="F626" s="25" t="s">
        <v>941</v>
      </c>
      <c r="G626" s="25">
        <v>8331019895</v>
      </c>
      <c r="H626" s="25" t="s">
        <v>945</v>
      </c>
      <c r="I626" s="22">
        <v>1</v>
      </c>
      <c r="J626" s="22">
        <v>2</v>
      </c>
      <c r="K626" s="22">
        <v>8923</v>
      </c>
      <c r="L626" s="22">
        <v>1285</v>
      </c>
      <c r="M626" s="22">
        <v>2</v>
      </c>
      <c r="N626" s="26">
        <v>0.10327546296296296</v>
      </c>
      <c r="O626" s="23">
        <f t="shared" si="23"/>
        <v>11466055</v>
      </c>
      <c r="P626" s="23">
        <f t="shared" si="24"/>
        <v>2570</v>
      </c>
    </row>
    <row r="627" spans="1:16" x14ac:dyDescent="0.25">
      <c r="A627" s="22">
        <v>620</v>
      </c>
      <c r="B627" s="25" t="s">
        <v>11</v>
      </c>
      <c r="C627" s="25" t="s">
        <v>839</v>
      </c>
      <c r="D627" s="25" t="s">
        <v>895</v>
      </c>
      <c r="E627" s="25" t="s">
        <v>928</v>
      </c>
      <c r="F627" s="25" t="s">
        <v>941</v>
      </c>
      <c r="G627" s="25">
        <v>8331019895</v>
      </c>
      <c r="H627" s="25" t="s">
        <v>946</v>
      </c>
      <c r="I627" s="22">
        <v>1</v>
      </c>
      <c r="J627" s="22">
        <v>1</v>
      </c>
      <c r="K627" s="22">
        <v>2608</v>
      </c>
      <c r="L627" s="22">
        <v>1298</v>
      </c>
      <c r="M627" s="22">
        <v>1</v>
      </c>
      <c r="N627" s="26">
        <v>3.0185185185185186E-2</v>
      </c>
      <c r="O627" s="23">
        <f t="shared" si="23"/>
        <v>3385184</v>
      </c>
      <c r="P627" s="23">
        <f t="shared" si="24"/>
        <v>1298</v>
      </c>
    </row>
    <row r="628" spans="1:16" x14ac:dyDescent="0.25">
      <c r="A628" s="22">
        <v>621</v>
      </c>
      <c r="B628" s="25" t="s">
        <v>11</v>
      </c>
      <c r="C628" s="25" t="s">
        <v>839</v>
      </c>
      <c r="D628" s="25" t="s">
        <v>895</v>
      </c>
      <c r="E628" s="25" t="s">
        <v>928</v>
      </c>
      <c r="F628" s="25" t="s">
        <v>941</v>
      </c>
      <c r="G628" s="25">
        <v>8331019895</v>
      </c>
      <c r="H628" s="25" t="s">
        <v>947</v>
      </c>
      <c r="I628" s="22">
        <v>1</v>
      </c>
      <c r="J628" s="22">
        <v>2</v>
      </c>
      <c r="K628" s="22">
        <v>6421</v>
      </c>
      <c r="L628" s="22">
        <v>1381</v>
      </c>
      <c r="M628" s="22">
        <v>2</v>
      </c>
      <c r="N628" s="26">
        <v>7.4317129629629636E-2</v>
      </c>
      <c r="O628" s="23">
        <f t="shared" si="23"/>
        <v>8867401</v>
      </c>
      <c r="P628" s="23">
        <f t="shared" si="24"/>
        <v>2762</v>
      </c>
    </row>
    <row r="629" spans="1:16" x14ac:dyDescent="0.25">
      <c r="A629" s="22">
        <v>622</v>
      </c>
      <c r="B629" s="25" t="s">
        <v>11</v>
      </c>
      <c r="C629" s="25" t="s">
        <v>839</v>
      </c>
      <c r="D629" s="25" t="s">
        <v>895</v>
      </c>
      <c r="E629" s="25" t="s">
        <v>928</v>
      </c>
      <c r="F629" s="25" t="s">
        <v>948</v>
      </c>
      <c r="G629" s="25">
        <v>9490615666</v>
      </c>
      <c r="H629" s="25" t="s">
        <v>949</v>
      </c>
      <c r="I629" s="22">
        <v>1</v>
      </c>
      <c r="J629" s="22">
        <v>2</v>
      </c>
      <c r="K629" s="22">
        <v>5686</v>
      </c>
      <c r="L629" s="22">
        <v>986</v>
      </c>
      <c r="M629" s="22">
        <v>2</v>
      </c>
      <c r="N629" s="26">
        <v>6.581018518518518E-2</v>
      </c>
      <c r="O629" s="23">
        <f t="shared" si="23"/>
        <v>5606396</v>
      </c>
      <c r="P629" s="23">
        <f t="shared" si="24"/>
        <v>1972</v>
      </c>
    </row>
    <row r="630" spans="1:16" x14ac:dyDescent="0.25">
      <c r="A630" s="22">
        <v>623</v>
      </c>
      <c r="B630" s="25" t="s">
        <v>11</v>
      </c>
      <c r="C630" s="25" t="s">
        <v>839</v>
      </c>
      <c r="D630" s="25" t="s">
        <v>895</v>
      </c>
      <c r="E630" s="25" t="s">
        <v>928</v>
      </c>
      <c r="F630" s="25" t="s">
        <v>948</v>
      </c>
      <c r="G630" s="25">
        <v>9490615666</v>
      </c>
      <c r="H630" s="25" t="s">
        <v>950</v>
      </c>
      <c r="I630" s="22">
        <v>1</v>
      </c>
      <c r="J630" s="22">
        <v>0</v>
      </c>
      <c r="K630" s="22">
        <v>0</v>
      </c>
      <c r="L630" s="22">
        <v>2218</v>
      </c>
      <c r="M630" s="22">
        <v>0</v>
      </c>
      <c r="N630" s="26">
        <v>0</v>
      </c>
      <c r="O630" s="23">
        <f t="shared" si="23"/>
        <v>0</v>
      </c>
      <c r="P630" s="23">
        <f t="shared" si="24"/>
        <v>0</v>
      </c>
    </row>
    <row r="631" spans="1:16" x14ac:dyDescent="0.25">
      <c r="A631" s="22">
        <v>624</v>
      </c>
      <c r="B631" s="25" t="s">
        <v>11</v>
      </c>
      <c r="C631" s="25" t="s">
        <v>839</v>
      </c>
      <c r="D631" s="25" t="s">
        <v>895</v>
      </c>
      <c r="E631" s="25" t="s">
        <v>928</v>
      </c>
      <c r="F631" s="25" t="s">
        <v>948</v>
      </c>
      <c r="G631" s="25">
        <v>9490615666</v>
      </c>
      <c r="H631" s="25" t="s">
        <v>951</v>
      </c>
      <c r="I631" s="22">
        <v>1</v>
      </c>
      <c r="J631" s="22">
        <v>0</v>
      </c>
      <c r="K631" s="22">
        <v>0</v>
      </c>
      <c r="L631" s="22">
        <v>285</v>
      </c>
      <c r="M631" s="22">
        <v>0</v>
      </c>
      <c r="N631" s="26">
        <v>0</v>
      </c>
      <c r="O631" s="23">
        <f t="shared" si="23"/>
        <v>0</v>
      </c>
      <c r="P631" s="23">
        <f t="shared" si="24"/>
        <v>0</v>
      </c>
    </row>
    <row r="632" spans="1:16" x14ac:dyDescent="0.25">
      <c r="A632" s="22">
        <v>625</v>
      </c>
      <c r="B632" s="25" t="s">
        <v>11</v>
      </c>
      <c r="C632" s="25" t="s">
        <v>839</v>
      </c>
      <c r="D632" s="25" t="s">
        <v>895</v>
      </c>
      <c r="E632" s="25" t="s">
        <v>928</v>
      </c>
      <c r="F632" s="25" t="s">
        <v>948</v>
      </c>
      <c r="G632" s="25">
        <v>9490615666</v>
      </c>
      <c r="H632" s="25" t="s">
        <v>952</v>
      </c>
      <c r="I632" s="22">
        <v>1</v>
      </c>
      <c r="J632" s="22">
        <v>0</v>
      </c>
      <c r="K632" s="22">
        <v>0</v>
      </c>
      <c r="L632" s="22">
        <v>1996</v>
      </c>
      <c r="M632" s="22">
        <v>0</v>
      </c>
      <c r="N632" s="26">
        <v>0</v>
      </c>
      <c r="O632" s="23">
        <f t="shared" si="23"/>
        <v>0</v>
      </c>
      <c r="P632" s="23">
        <f t="shared" si="24"/>
        <v>0</v>
      </c>
    </row>
    <row r="633" spans="1:16" x14ac:dyDescent="0.25">
      <c r="A633" s="22">
        <v>626</v>
      </c>
      <c r="B633" s="25" t="s">
        <v>11</v>
      </c>
      <c r="C633" s="25" t="s">
        <v>839</v>
      </c>
      <c r="D633" s="25" t="s">
        <v>895</v>
      </c>
      <c r="E633" s="25" t="s">
        <v>928</v>
      </c>
      <c r="F633" s="25" t="s">
        <v>948</v>
      </c>
      <c r="G633" s="25">
        <v>9490615666</v>
      </c>
      <c r="H633" s="25" t="s">
        <v>953</v>
      </c>
      <c r="I633" s="22">
        <v>1</v>
      </c>
      <c r="J633" s="22">
        <v>0</v>
      </c>
      <c r="K633" s="22">
        <v>0</v>
      </c>
      <c r="L633" s="22">
        <v>1229</v>
      </c>
      <c r="M633" s="22">
        <v>0</v>
      </c>
      <c r="N633" s="26">
        <v>0</v>
      </c>
      <c r="O633" s="23">
        <f t="shared" si="23"/>
        <v>0</v>
      </c>
      <c r="P633" s="23">
        <f t="shared" si="24"/>
        <v>0</v>
      </c>
    </row>
    <row r="634" spans="1:16" x14ac:dyDescent="0.25">
      <c r="A634" s="22">
        <v>627</v>
      </c>
      <c r="B634" s="25" t="s">
        <v>11</v>
      </c>
      <c r="C634" s="25" t="s">
        <v>839</v>
      </c>
      <c r="D634" s="25" t="s">
        <v>895</v>
      </c>
      <c r="E634" s="25" t="s">
        <v>928</v>
      </c>
      <c r="F634" s="25" t="s">
        <v>948</v>
      </c>
      <c r="G634" s="25">
        <v>9490615666</v>
      </c>
      <c r="H634" s="25" t="s">
        <v>954</v>
      </c>
      <c r="I634" s="22">
        <v>1</v>
      </c>
      <c r="J634" s="22">
        <v>1</v>
      </c>
      <c r="K634" s="22">
        <v>2898</v>
      </c>
      <c r="L634" s="22">
        <v>1805</v>
      </c>
      <c r="M634" s="22">
        <v>1</v>
      </c>
      <c r="N634" s="26">
        <v>3.3541666666666664E-2</v>
      </c>
      <c r="O634" s="23">
        <f t="shared" si="23"/>
        <v>5230890</v>
      </c>
      <c r="P634" s="23">
        <f t="shared" si="24"/>
        <v>1805</v>
      </c>
    </row>
    <row r="635" spans="1:16" x14ac:dyDescent="0.25">
      <c r="A635" s="22">
        <v>628</v>
      </c>
      <c r="B635" s="25" t="s">
        <v>11</v>
      </c>
      <c r="C635" s="25" t="s">
        <v>839</v>
      </c>
      <c r="D635" s="25" t="s">
        <v>895</v>
      </c>
      <c r="E635" s="25" t="s">
        <v>928</v>
      </c>
      <c r="F635" s="25" t="s">
        <v>948</v>
      </c>
      <c r="G635" s="25">
        <v>9490615666</v>
      </c>
      <c r="H635" s="25" t="s">
        <v>955</v>
      </c>
      <c r="I635" s="22">
        <v>1</v>
      </c>
      <c r="J635" s="22">
        <v>0</v>
      </c>
      <c r="K635" s="22">
        <v>0</v>
      </c>
      <c r="L635" s="22">
        <v>606</v>
      </c>
      <c r="M635" s="22">
        <v>0</v>
      </c>
      <c r="N635" s="26">
        <v>0</v>
      </c>
      <c r="O635" s="23">
        <f t="shared" si="23"/>
        <v>0</v>
      </c>
      <c r="P635" s="23">
        <f t="shared" si="24"/>
        <v>0</v>
      </c>
    </row>
    <row r="636" spans="1:16" x14ac:dyDescent="0.25">
      <c r="A636" s="22">
        <v>629</v>
      </c>
      <c r="B636" s="25" t="s">
        <v>11</v>
      </c>
      <c r="C636" s="25" t="s">
        <v>839</v>
      </c>
      <c r="D636" s="25" t="s">
        <v>895</v>
      </c>
      <c r="E636" s="25" t="s">
        <v>928</v>
      </c>
      <c r="F636" s="25" t="s">
        <v>948</v>
      </c>
      <c r="G636" s="25">
        <v>9490615666</v>
      </c>
      <c r="H636" s="25" t="s">
        <v>956</v>
      </c>
      <c r="I636" s="22">
        <v>1</v>
      </c>
      <c r="J636" s="22">
        <v>1</v>
      </c>
      <c r="K636" s="22">
        <v>7073</v>
      </c>
      <c r="L636" s="22">
        <v>344</v>
      </c>
      <c r="M636" s="22">
        <v>1</v>
      </c>
      <c r="N636" s="26">
        <v>8.1863425925925923E-2</v>
      </c>
      <c r="O636" s="23">
        <f t="shared" si="23"/>
        <v>2433112</v>
      </c>
      <c r="P636" s="23">
        <f t="shared" si="24"/>
        <v>344</v>
      </c>
    </row>
    <row r="637" spans="1:16" x14ac:dyDescent="0.25">
      <c r="A637" s="22">
        <v>630</v>
      </c>
      <c r="B637" s="25" t="s">
        <v>11</v>
      </c>
      <c r="C637" s="25" t="s">
        <v>957</v>
      </c>
      <c r="D637" s="25" t="s">
        <v>957</v>
      </c>
      <c r="E637" s="25" t="s">
        <v>958</v>
      </c>
      <c r="F637" s="25" t="s">
        <v>959</v>
      </c>
      <c r="G637" s="25">
        <v>8500660190</v>
      </c>
      <c r="H637" s="25" t="s">
        <v>960</v>
      </c>
      <c r="I637" s="22">
        <v>1</v>
      </c>
      <c r="J637" s="22">
        <v>0</v>
      </c>
      <c r="K637" s="22">
        <v>0</v>
      </c>
      <c r="L637" s="22">
        <v>2821</v>
      </c>
      <c r="M637" s="22">
        <v>0</v>
      </c>
      <c r="N637" s="26">
        <v>0</v>
      </c>
      <c r="O637" s="23">
        <f t="shared" si="23"/>
        <v>0</v>
      </c>
      <c r="P637" s="23">
        <f t="shared" si="24"/>
        <v>0</v>
      </c>
    </row>
    <row r="638" spans="1:16" x14ac:dyDescent="0.25">
      <c r="A638" s="22">
        <v>631</v>
      </c>
      <c r="B638" s="25" t="s">
        <v>11</v>
      </c>
      <c r="C638" s="25" t="s">
        <v>957</v>
      </c>
      <c r="D638" s="25" t="s">
        <v>957</v>
      </c>
      <c r="E638" s="25" t="s">
        <v>958</v>
      </c>
      <c r="F638" s="25" t="s">
        <v>959</v>
      </c>
      <c r="G638" s="25">
        <v>8500660190</v>
      </c>
      <c r="H638" s="25" t="s">
        <v>961</v>
      </c>
      <c r="I638" s="22">
        <v>1</v>
      </c>
      <c r="J638" s="22">
        <v>0</v>
      </c>
      <c r="K638" s="22">
        <v>0</v>
      </c>
      <c r="L638" s="22">
        <v>3455</v>
      </c>
      <c r="M638" s="22">
        <v>0</v>
      </c>
      <c r="N638" s="26">
        <v>0</v>
      </c>
      <c r="O638" s="23">
        <f t="shared" si="23"/>
        <v>0</v>
      </c>
      <c r="P638" s="23">
        <f t="shared" si="24"/>
        <v>0</v>
      </c>
    </row>
    <row r="639" spans="1:16" x14ac:dyDescent="0.25">
      <c r="A639" s="22">
        <v>632</v>
      </c>
      <c r="B639" s="25" t="s">
        <v>11</v>
      </c>
      <c r="C639" s="25" t="s">
        <v>957</v>
      </c>
      <c r="D639" s="25" t="s">
        <v>957</v>
      </c>
      <c r="E639" s="25" t="s">
        <v>958</v>
      </c>
      <c r="F639" s="25" t="s">
        <v>959</v>
      </c>
      <c r="G639" s="25">
        <v>8500660190</v>
      </c>
      <c r="H639" s="25" t="s">
        <v>962</v>
      </c>
      <c r="I639" s="22">
        <v>1</v>
      </c>
      <c r="J639" s="22">
        <v>0</v>
      </c>
      <c r="K639" s="22">
        <v>0</v>
      </c>
      <c r="L639" s="22">
        <v>1968</v>
      </c>
      <c r="M639" s="22">
        <v>0</v>
      </c>
      <c r="N639" s="26">
        <v>0</v>
      </c>
      <c r="O639" s="23">
        <f t="shared" si="23"/>
        <v>0</v>
      </c>
      <c r="P639" s="23">
        <f t="shared" si="24"/>
        <v>0</v>
      </c>
    </row>
    <row r="640" spans="1:16" x14ac:dyDescent="0.25">
      <c r="A640" s="22">
        <v>633</v>
      </c>
      <c r="B640" s="25" t="s">
        <v>11</v>
      </c>
      <c r="C640" s="25" t="s">
        <v>957</v>
      </c>
      <c r="D640" s="25" t="s">
        <v>957</v>
      </c>
      <c r="E640" s="25" t="s">
        <v>958</v>
      </c>
      <c r="F640" s="25" t="s">
        <v>963</v>
      </c>
      <c r="G640" s="25">
        <v>9490615629</v>
      </c>
      <c r="H640" s="25" t="s">
        <v>964</v>
      </c>
      <c r="I640" s="22">
        <v>1</v>
      </c>
      <c r="J640" s="22">
        <v>6</v>
      </c>
      <c r="K640" s="22">
        <v>27710</v>
      </c>
      <c r="L640" s="22">
        <v>5041</v>
      </c>
      <c r="M640" s="22">
        <v>6</v>
      </c>
      <c r="N640" s="26">
        <v>0.32071759259259258</v>
      </c>
      <c r="O640" s="23">
        <f t="shared" si="23"/>
        <v>139686110</v>
      </c>
      <c r="P640" s="23">
        <f t="shared" si="24"/>
        <v>30246</v>
      </c>
    </row>
    <row r="641" spans="1:16" x14ac:dyDescent="0.25">
      <c r="A641" s="22">
        <v>634</v>
      </c>
      <c r="B641" s="25" t="s">
        <v>11</v>
      </c>
      <c r="C641" s="25" t="s">
        <v>957</v>
      </c>
      <c r="D641" s="25" t="s">
        <v>957</v>
      </c>
      <c r="E641" s="25" t="s">
        <v>958</v>
      </c>
      <c r="F641" s="25" t="s">
        <v>963</v>
      </c>
      <c r="G641" s="25">
        <v>9490615629</v>
      </c>
      <c r="H641" s="25" t="s">
        <v>965</v>
      </c>
      <c r="I641" s="22">
        <v>1</v>
      </c>
      <c r="J641" s="22">
        <v>1</v>
      </c>
      <c r="K641" s="22">
        <v>1725</v>
      </c>
      <c r="L641" s="22">
        <v>3704</v>
      </c>
      <c r="M641" s="22">
        <v>1</v>
      </c>
      <c r="N641" s="26">
        <v>1.9965277777777776E-2</v>
      </c>
      <c r="O641" s="23">
        <f t="shared" si="23"/>
        <v>6389400</v>
      </c>
      <c r="P641" s="23">
        <f t="shared" si="24"/>
        <v>3704</v>
      </c>
    </row>
    <row r="642" spans="1:16" x14ac:dyDescent="0.25">
      <c r="A642" s="22">
        <v>635</v>
      </c>
      <c r="B642" s="25" t="s">
        <v>11</v>
      </c>
      <c r="C642" s="25" t="s">
        <v>957</v>
      </c>
      <c r="D642" s="25" t="s">
        <v>957</v>
      </c>
      <c r="E642" s="25" t="s">
        <v>958</v>
      </c>
      <c r="F642" s="25" t="s">
        <v>966</v>
      </c>
      <c r="G642" s="25">
        <v>9490615630</v>
      </c>
      <c r="H642" s="25" t="s">
        <v>967</v>
      </c>
      <c r="I642" s="22">
        <v>1</v>
      </c>
      <c r="J642" s="22">
        <v>3</v>
      </c>
      <c r="K642" s="22">
        <v>13202</v>
      </c>
      <c r="L642" s="22">
        <v>5243</v>
      </c>
      <c r="M642" s="22">
        <v>3</v>
      </c>
      <c r="N642" s="26">
        <v>0.15280092592592592</v>
      </c>
      <c r="O642" s="23">
        <f t="shared" si="23"/>
        <v>69218086</v>
      </c>
      <c r="P642" s="23">
        <f t="shared" si="24"/>
        <v>15729</v>
      </c>
    </row>
    <row r="643" spans="1:16" x14ac:dyDescent="0.25">
      <c r="A643" s="22">
        <v>636</v>
      </c>
      <c r="B643" s="25" t="s">
        <v>11</v>
      </c>
      <c r="C643" s="25" t="s">
        <v>957</v>
      </c>
      <c r="D643" s="25" t="s">
        <v>957</v>
      </c>
      <c r="E643" s="25" t="s">
        <v>958</v>
      </c>
      <c r="F643" s="25" t="s">
        <v>968</v>
      </c>
      <c r="G643" s="25">
        <v>9491043487</v>
      </c>
      <c r="H643" s="25" t="s">
        <v>969</v>
      </c>
      <c r="I643" s="22">
        <v>1</v>
      </c>
      <c r="J643" s="22">
        <v>6</v>
      </c>
      <c r="K643" s="22">
        <v>22508</v>
      </c>
      <c r="L643" s="22">
        <v>2483</v>
      </c>
      <c r="M643" s="22">
        <v>6</v>
      </c>
      <c r="N643" s="26">
        <v>0.26050925925925927</v>
      </c>
      <c r="O643" s="23">
        <f t="shared" si="23"/>
        <v>55887364</v>
      </c>
      <c r="P643" s="23">
        <f t="shared" si="24"/>
        <v>14898</v>
      </c>
    </row>
    <row r="644" spans="1:16" x14ac:dyDescent="0.25">
      <c r="A644" s="22">
        <v>637</v>
      </c>
      <c r="B644" s="25" t="s">
        <v>11</v>
      </c>
      <c r="C644" s="25" t="s">
        <v>957</v>
      </c>
      <c r="D644" s="25" t="s">
        <v>957</v>
      </c>
      <c r="E644" s="25" t="s">
        <v>958</v>
      </c>
      <c r="F644" s="25" t="s">
        <v>968</v>
      </c>
      <c r="G644" s="25">
        <v>9491043487</v>
      </c>
      <c r="H644" s="25" t="s">
        <v>970</v>
      </c>
      <c r="I644" s="22">
        <v>1</v>
      </c>
      <c r="J644" s="22">
        <v>4</v>
      </c>
      <c r="K644" s="22">
        <v>17158</v>
      </c>
      <c r="L644" s="22">
        <v>4270</v>
      </c>
      <c r="M644" s="22">
        <v>4</v>
      </c>
      <c r="N644" s="26">
        <v>0.19858796296296297</v>
      </c>
      <c r="O644" s="23">
        <f t="shared" si="23"/>
        <v>73264660</v>
      </c>
      <c r="P644" s="23">
        <f t="shared" si="24"/>
        <v>17080</v>
      </c>
    </row>
    <row r="645" spans="1:16" x14ac:dyDescent="0.25">
      <c r="A645" s="22">
        <v>638</v>
      </c>
      <c r="B645" s="25" t="s">
        <v>11</v>
      </c>
      <c r="C645" s="25" t="s">
        <v>957</v>
      </c>
      <c r="D645" s="25" t="s">
        <v>957</v>
      </c>
      <c r="E645" s="25" t="s">
        <v>958</v>
      </c>
      <c r="F645" s="25" t="s">
        <v>968</v>
      </c>
      <c r="G645" s="25">
        <v>9491043487</v>
      </c>
      <c r="H645" s="25" t="s">
        <v>971</v>
      </c>
      <c r="I645" s="22">
        <v>1</v>
      </c>
      <c r="J645" s="22">
        <v>4</v>
      </c>
      <c r="K645" s="22">
        <v>19851</v>
      </c>
      <c r="L645" s="22">
        <v>4636</v>
      </c>
      <c r="M645" s="22">
        <v>4</v>
      </c>
      <c r="N645" s="26">
        <v>0.22975694444444444</v>
      </c>
      <c r="O645" s="23">
        <f t="shared" si="23"/>
        <v>92029236</v>
      </c>
      <c r="P645" s="23">
        <f t="shared" si="24"/>
        <v>18544</v>
      </c>
    </row>
    <row r="646" spans="1:16" x14ac:dyDescent="0.25">
      <c r="A646" s="22">
        <v>639</v>
      </c>
      <c r="B646" s="25" t="s">
        <v>11</v>
      </c>
      <c r="C646" s="25" t="s">
        <v>957</v>
      </c>
      <c r="D646" s="25" t="s">
        <v>957</v>
      </c>
      <c r="E646" s="25" t="s">
        <v>972</v>
      </c>
      <c r="F646" s="25" t="s">
        <v>973</v>
      </c>
      <c r="G646" s="25">
        <v>7382721697</v>
      </c>
      <c r="H646" s="25" t="s">
        <v>974</v>
      </c>
      <c r="I646" s="22">
        <v>1</v>
      </c>
      <c r="J646" s="22">
        <v>4</v>
      </c>
      <c r="K646" s="22">
        <v>24991</v>
      </c>
      <c r="L646" s="22">
        <v>1694</v>
      </c>
      <c r="M646" s="22">
        <v>4</v>
      </c>
      <c r="N646" s="26">
        <v>0.28924768518518518</v>
      </c>
      <c r="O646" s="23">
        <f t="shared" si="23"/>
        <v>42334754</v>
      </c>
      <c r="P646" s="23">
        <f t="shared" si="24"/>
        <v>6776</v>
      </c>
    </row>
    <row r="647" spans="1:16" x14ac:dyDescent="0.25">
      <c r="A647" s="22">
        <v>640</v>
      </c>
      <c r="B647" s="25" t="s">
        <v>11</v>
      </c>
      <c r="C647" s="25" t="s">
        <v>957</v>
      </c>
      <c r="D647" s="25" t="s">
        <v>957</v>
      </c>
      <c r="E647" s="25" t="s">
        <v>972</v>
      </c>
      <c r="F647" s="25" t="s">
        <v>973</v>
      </c>
      <c r="G647" s="25">
        <v>7382721697</v>
      </c>
      <c r="H647" s="25" t="s">
        <v>975</v>
      </c>
      <c r="I647" s="22">
        <v>1</v>
      </c>
      <c r="J647" s="22">
        <v>5</v>
      </c>
      <c r="K647" s="22">
        <v>24148</v>
      </c>
      <c r="L647" s="22">
        <v>2298</v>
      </c>
      <c r="M647" s="22">
        <v>5</v>
      </c>
      <c r="N647" s="26">
        <v>0.27949074074074076</v>
      </c>
      <c r="O647" s="23">
        <f t="shared" si="23"/>
        <v>55492104</v>
      </c>
      <c r="P647" s="23">
        <f t="shared" si="24"/>
        <v>11490</v>
      </c>
    </row>
    <row r="648" spans="1:16" x14ac:dyDescent="0.25">
      <c r="A648" s="22">
        <v>641</v>
      </c>
      <c r="B648" s="25" t="s">
        <v>11</v>
      </c>
      <c r="C648" s="25" t="s">
        <v>957</v>
      </c>
      <c r="D648" s="25" t="s">
        <v>957</v>
      </c>
      <c r="E648" s="25" t="s">
        <v>972</v>
      </c>
      <c r="F648" s="25" t="s">
        <v>973</v>
      </c>
      <c r="G648" s="25">
        <v>7382721697</v>
      </c>
      <c r="H648" s="25" t="s">
        <v>976</v>
      </c>
      <c r="I648" s="22">
        <v>1</v>
      </c>
      <c r="J648" s="22">
        <v>5</v>
      </c>
      <c r="K648" s="22">
        <v>31957</v>
      </c>
      <c r="L648" s="22">
        <v>4099</v>
      </c>
      <c r="M648" s="22">
        <v>5</v>
      </c>
      <c r="N648" s="26">
        <v>0.36987268518518518</v>
      </c>
      <c r="O648" s="23">
        <f t="shared" si="23"/>
        <v>130991743</v>
      </c>
      <c r="P648" s="23">
        <f t="shared" si="24"/>
        <v>20495</v>
      </c>
    </row>
    <row r="649" spans="1:16" x14ac:dyDescent="0.25">
      <c r="A649" s="22">
        <v>642</v>
      </c>
      <c r="B649" s="25" t="s">
        <v>11</v>
      </c>
      <c r="C649" s="25" t="s">
        <v>957</v>
      </c>
      <c r="D649" s="25" t="s">
        <v>957</v>
      </c>
      <c r="E649" s="25" t="s">
        <v>972</v>
      </c>
      <c r="F649" s="25" t="s">
        <v>973</v>
      </c>
      <c r="G649" s="25">
        <v>7382721697</v>
      </c>
      <c r="H649" s="25" t="s">
        <v>977</v>
      </c>
      <c r="I649" s="22">
        <v>1</v>
      </c>
      <c r="J649" s="22">
        <v>8</v>
      </c>
      <c r="K649" s="22">
        <v>38996</v>
      </c>
      <c r="L649" s="22">
        <v>1459</v>
      </c>
      <c r="M649" s="22">
        <v>8</v>
      </c>
      <c r="N649" s="26">
        <v>0.45134259259259257</v>
      </c>
      <c r="O649" s="23">
        <f t="shared" si="23"/>
        <v>56895164</v>
      </c>
      <c r="P649" s="23">
        <f t="shared" si="24"/>
        <v>11672</v>
      </c>
    </row>
    <row r="650" spans="1:16" x14ac:dyDescent="0.25">
      <c r="A650" s="22">
        <v>643</v>
      </c>
      <c r="B650" s="25" t="s">
        <v>11</v>
      </c>
      <c r="C650" s="25" t="s">
        <v>957</v>
      </c>
      <c r="D650" s="25" t="s">
        <v>957</v>
      </c>
      <c r="E650" s="25" t="s">
        <v>972</v>
      </c>
      <c r="F650" s="25" t="s">
        <v>963</v>
      </c>
      <c r="G650" s="25">
        <v>9490615629</v>
      </c>
      <c r="H650" s="25" t="s">
        <v>978</v>
      </c>
      <c r="I650" s="22">
        <v>1</v>
      </c>
      <c r="J650" s="22">
        <v>3</v>
      </c>
      <c r="K650" s="22">
        <v>14821</v>
      </c>
      <c r="L650" s="22">
        <v>3499</v>
      </c>
      <c r="M650" s="22">
        <v>3</v>
      </c>
      <c r="N650" s="26">
        <v>0.17153935185185185</v>
      </c>
      <c r="O650" s="23">
        <f t="shared" si="23"/>
        <v>51858679</v>
      </c>
      <c r="P650" s="23">
        <f t="shared" si="24"/>
        <v>10497</v>
      </c>
    </row>
    <row r="651" spans="1:16" x14ac:dyDescent="0.25">
      <c r="A651" s="22">
        <v>644</v>
      </c>
      <c r="B651" s="25" t="s">
        <v>11</v>
      </c>
      <c r="C651" s="25" t="s">
        <v>957</v>
      </c>
      <c r="D651" s="25" t="s">
        <v>957</v>
      </c>
      <c r="E651" s="25" t="s">
        <v>972</v>
      </c>
      <c r="F651" s="25" t="s">
        <v>963</v>
      </c>
      <c r="G651" s="25">
        <v>9490615629</v>
      </c>
      <c r="H651" s="25" t="s">
        <v>979</v>
      </c>
      <c r="I651" s="22">
        <v>1</v>
      </c>
      <c r="J651" s="22">
        <v>1</v>
      </c>
      <c r="K651" s="22">
        <v>3844</v>
      </c>
      <c r="L651" s="22">
        <v>11</v>
      </c>
      <c r="M651" s="22">
        <v>1</v>
      </c>
      <c r="N651" s="26">
        <v>4.449074074074074E-2</v>
      </c>
      <c r="O651" s="23">
        <f t="shared" si="23"/>
        <v>42284</v>
      </c>
      <c r="P651" s="23">
        <f t="shared" si="24"/>
        <v>11</v>
      </c>
    </row>
    <row r="652" spans="1:16" x14ac:dyDescent="0.25">
      <c r="A652" s="22">
        <v>645</v>
      </c>
      <c r="B652" s="25" t="s">
        <v>11</v>
      </c>
      <c r="C652" s="25" t="s">
        <v>957</v>
      </c>
      <c r="D652" s="25" t="s">
        <v>957</v>
      </c>
      <c r="E652" s="25" t="s">
        <v>972</v>
      </c>
      <c r="F652" s="25" t="s">
        <v>980</v>
      </c>
      <c r="G652" s="25">
        <v>9490615629</v>
      </c>
      <c r="H652" s="25" t="s">
        <v>981</v>
      </c>
      <c r="I652" s="22">
        <v>1</v>
      </c>
      <c r="J652" s="22">
        <v>3</v>
      </c>
      <c r="K652" s="22">
        <v>14247</v>
      </c>
      <c r="L652" s="22">
        <v>3209</v>
      </c>
      <c r="M652" s="22">
        <v>3</v>
      </c>
      <c r="N652" s="26">
        <v>0.16489583333333332</v>
      </c>
      <c r="O652" s="23">
        <f t="shared" si="23"/>
        <v>45718623</v>
      </c>
      <c r="P652" s="23">
        <f t="shared" si="24"/>
        <v>9627</v>
      </c>
    </row>
    <row r="653" spans="1:16" x14ac:dyDescent="0.25">
      <c r="A653" s="22">
        <v>646</v>
      </c>
      <c r="B653" s="25" t="s">
        <v>11</v>
      </c>
      <c r="C653" s="25" t="s">
        <v>957</v>
      </c>
      <c r="D653" s="25" t="s">
        <v>957</v>
      </c>
      <c r="E653" s="25" t="s">
        <v>972</v>
      </c>
      <c r="F653" s="25" t="s">
        <v>980</v>
      </c>
      <c r="G653" s="25">
        <v>9490615629</v>
      </c>
      <c r="H653" s="25" t="s">
        <v>982</v>
      </c>
      <c r="I653" s="22">
        <v>1</v>
      </c>
      <c r="J653" s="22">
        <v>4</v>
      </c>
      <c r="K653" s="22">
        <v>15977</v>
      </c>
      <c r="L653" s="22">
        <v>757</v>
      </c>
      <c r="M653" s="22">
        <v>4</v>
      </c>
      <c r="N653" s="26">
        <v>0.18491898148148148</v>
      </c>
      <c r="O653" s="23">
        <f t="shared" si="23"/>
        <v>12094589</v>
      </c>
      <c r="P653" s="23">
        <f t="shared" si="24"/>
        <v>3028</v>
      </c>
    </row>
    <row r="654" spans="1:16" x14ac:dyDescent="0.25">
      <c r="A654" s="22">
        <v>647</v>
      </c>
      <c r="B654" s="25" t="s">
        <v>11</v>
      </c>
      <c r="C654" s="25" t="s">
        <v>957</v>
      </c>
      <c r="D654" s="25" t="s">
        <v>957</v>
      </c>
      <c r="E654" s="25" t="s">
        <v>972</v>
      </c>
      <c r="F654" s="25" t="s">
        <v>980</v>
      </c>
      <c r="G654" s="25">
        <v>9490615629</v>
      </c>
      <c r="H654" s="25" t="s">
        <v>983</v>
      </c>
      <c r="I654" s="22">
        <v>1</v>
      </c>
      <c r="J654" s="22">
        <v>1</v>
      </c>
      <c r="K654" s="22">
        <v>7309</v>
      </c>
      <c r="L654" s="22">
        <v>2372</v>
      </c>
      <c r="M654" s="22">
        <v>1</v>
      </c>
      <c r="N654" s="26">
        <v>8.459490740740741E-2</v>
      </c>
      <c r="O654" s="23">
        <f t="shared" si="23"/>
        <v>17336948</v>
      </c>
      <c r="P654" s="23">
        <f t="shared" si="24"/>
        <v>2372</v>
      </c>
    </row>
    <row r="655" spans="1:16" x14ac:dyDescent="0.25">
      <c r="A655" s="22">
        <v>648</v>
      </c>
      <c r="B655" s="25" t="s">
        <v>11</v>
      </c>
      <c r="C655" s="25" t="s">
        <v>957</v>
      </c>
      <c r="D655" s="25" t="s">
        <v>957</v>
      </c>
      <c r="E655" s="25" t="s">
        <v>972</v>
      </c>
      <c r="F655" s="25" t="s">
        <v>980</v>
      </c>
      <c r="G655" s="25">
        <v>9490615629</v>
      </c>
      <c r="H655" s="25" t="s">
        <v>984</v>
      </c>
      <c r="I655" s="22">
        <v>1</v>
      </c>
      <c r="J655" s="22">
        <v>2</v>
      </c>
      <c r="K655" s="22">
        <v>9136</v>
      </c>
      <c r="L655" s="22">
        <v>1726</v>
      </c>
      <c r="M655" s="22">
        <v>2</v>
      </c>
      <c r="N655" s="26">
        <v>0.10574074074074075</v>
      </c>
      <c r="O655" s="23">
        <f t="shared" si="23"/>
        <v>15768736</v>
      </c>
      <c r="P655" s="23">
        <f t="shared" si="24"/>
        <v>3452</v>
      </c>
    </row>
    <row r="656" spans="1:16" x14ac:dyDescent="0.25">
      <c r="A656" s="22">
        <v>649</v>
      </c>
      <c r="B656" s="25" t="s">
        <v>11</v>
      </c>
      <c r="C656" s="25" t="s">
        <v>957</v>
      </c>
      <c r="D656" s="25" t="s">
        <v>957</v>
      </c>
      <c r="E656" s="25" t="s">
        <v>972</v>
      </c>
      <c r="F656" s="25" t="s">
        <v>980</v>
      </c>
      <c r="G656" s="25">
        <v>9490615629</v>
      </c>
      <c r="H656" s="25" t="s">
        <v>985</v>
      </c>
      <c r="I656" s="22">
        <v>1</v>
      </c>
      <c r="J656" s="22">
        <v>1</v>
      </c>
      <c r="K656" s="22">
        <v>7098</v>
      </c>
      <c r="L656" s="22">
        <v>256</v>
      </c>
      <c r="M656" s="22">
        <v>1</v>
      </c>
      <c r="N656" s="26">
        <v>8.2152777777777783E-2</v>
      </c>
      <c r="O656" s="23">
        <f t="shared" ref="O656:O719" si="25">K656*L656</f>
        <v>1817088</v>
      </c>
      <c r="P656" s="23">
        <f t="shared" ref="P656:P719" si="26">J656*L656</f>
        <v>256</v>
      </c>
    </row>
    <row r="657" spans="1:16" x14ac:dyDescent="0.25">
      <c r="A657" s="22">
        <v>650</v>
      </c>
      <c r="B657" s="25" t="s">
        <v>11</v>
      </c>
      <c r="C657" s="25" t="s">
        <v>957</v>
      </c>
      <c r="D657" s="25" t="s">
        <v>957</v>
      </c>
      <c r="E657" s="25" t="s">
        <v>986</v>
      </c>
      <c r="F657" s="25" t="s">
        <v>987</v>
      </c>
      <c r="G657" s="25">
        <v>9490598730</v>
      </c>
      <c r="H657" s="25" t="s">
        <v>988</v>
      </c>
      <c r="I657" s="22">
        <v>1</v>
      </c>
      <c r="J657" s="22">
        <v>2</v>
      </c>
      <c r="K657" s="22">
        <v>15317</v>
      </c>
      <c r="L657" s="22">
        <v>3070</v>
      </c>
      <c r="M657" s="22">
        <v>2</v>
      </c>
      <c r="N657" s="26">
        <v>0.17728009259259259</v>
      </c>
      <c r="O657" s="23">
        <f t="shared" si="25"/>
        <v>47023190</v>
      </c>
      <c r="P657" s="23">
        <f t="shared" si="26"/>
        <v>6140</v>
      </c>
    </row>
    <row r="658" spans="1:16" x14ac:dyDescent="0.25">
      <c r="A658" s="22">
        <v>651</v>
      </c>
      <c r="B658" s="25" t="s">
        <v>11</v>
      </c>
      <c r="C658" s="25" t="s">
        <v>957</v>
      </c>
      <c r="D658" s="25" t="s">
        <v>957</v>
      </c>
      <c r="E658" s="25" t="s">
        <v>986</v>
      </c>
      <c r="F658" s="25" t="s">
        <v>987</v>
      </c>
      <c r="G658" s="25">
        <v>9490598730</v>
      </c>
      <c r="H658" s="25" t="s">
        <v>989</v>
      </c>
      <c r="I658" s="22">
        <v>1</v>
      </c>
      <c r="J658" s="22">
        <v>0</v>
      </c>
      <c r="K658" s="22">
        <v>0</v>
      </c>
      <c r="L658" s="22">
        <v>4064</v>
      </c>
      <c r="M658" s="22">
        <v>0</v>
      </c>
      <c r="N658" s="26">
        <v>0</v>
      </c>
      <c r="O658" s="23">
        <f t="shared" si="25"/>
        <v>0</v>
      </c>
      <c r="P658" s="23">
        <f t="shared" si="26"/>
        <v>0</v>
      </c>
    </row>
    <row r="659" spans="1:16" x14ac:dyDescent="0.25">
      <c r="A659" s="22">
        <v>652</v>
      </c>
      <c r="B659" s="25" t="s">
        <v>11</v>
      </c>
      <c r="C659" s="25" t="s">
        <v>957</v>
      </c>
      <c r="D659" s="25" t="s">
        <v>957</v>
      </c>
      <c r="E659" s="25" t="s">
        <v>986</v>
      </c>
      <c r="F659" s="25" t="s">
        <v>990</v>
      </c>
      <c r="G659" s="25">
        <v>8331014930</v>
      </c>
      <c r="H659" s="25" t="s">
        <v>991</v>
      </c>
      <c r="I659" s="22">
        <v>1</v>
      </c>
      <c r="J659" s="22">
        <v>2</v>
      </c>
      <c r="K659" s="22">
        <v>8122</v>
      </c>
      <c r="L659" s="22">
        <v>1033</v>
      </c>
      <c r="M659" s="22">
        <v>2</v>
      </c>
      <c r="N659" s="26">
        <v>9.4004629629629632E-2</v>
      </c>
      <c r="O659" s="23">
        <f t="shared" si="25"/>
        <v>8390026</v>
      </c>
      <c r="P659" s="23">
        <f t="shared" si="26"/>
        <v>2066</v>
      </c>
    </row>
    <row r="660" spans="1:16" x14ac:dyDescent="0.25">
      <c r="A660" s="22">
        <v>653</v>
      </c>
      <c r="B660" s="25" t="s">
        <v>11</v>
      </c>
      <c r="C660" s="25" t="s">
        <v>957</v>
      </c>
      <c r="D660" s="25" t="s">
        <v>957</v>
      </c>
      <c r="E660" s="25" t="s">
        <v>986</v>
      </c>
      <c r="F660" s="25" t="s">
        <v>990</v>
      </c>
      <c r="G660" s="25">
        <v>8331014930</v>
      </c>
      <c r="H660" s="25" t="s">
        <v>992</v>
      </c>
      <c r="I660" s="22">
        <v>1</v>
      </c>
      <c r="J660" s="22">
        <v>4</v>
      </c>
      <c r="K660" s="22">
        <v>14703</v>
      </c>
      <c r="L660" s="22">
        <v>3008</v>
      </c>
      <c r="M660" s="22">
        <v>4</v>
      </c>
      <c r="N660" s="26">
        <v>0.17017361111111112</v>
      </c>
      <c r="O660" s="23">
        <f t="shared" si="25"/>
        <v>44226624</v>
      </c>
      <c r="P660" s="23">
        <f t="shared" si="26"/>
        <v>12032</v>
      </c>
    </row>
    <row r="661" spans="1:16" x14ac:dyDescent="0.25">
      <c r="A661" s="22">
        <v>654</v>
      </c>
      <c r="B661" s="25" t="s">
        <v>11</v>
      </c>
      <c r="C661" s="25" t="s">
        <v>957</v>
      </c>
      <c r="D661" s="25" t="s">
        <v>957</v>
      </c>
      <c r="E661" s="25" t="s">
        <v>986</v>
      </c>
      <c r="F661" s="25" t="s">
        <v>990</v>
      </c>
      <c r="G661" s="25">
        <v>8331014930</v>
      </c>
      <c r="H661" s="25" t="s">
        <v>993</v>
      </c>
      <c r="I661" s="22">
        <v>1</v>
      </c>
      <c r="J661" s="22">
        <v>3</v>
      </c>
      <c r="K661" s="22">
        <v>14821</v>
      </c>
      <c r="L661" s="22">
        <v>1636</v>
      </c>
      <c r="M661" s="22">
        <v>3</v>
      </c>
      <c r="N661" s="26">
        <v>0.17153935185185185</v>
      </c>
      <c r="O661" s="23">
        <f t="shared" si="25"/>
        <v>24247156</v>
      </c>
      <c r="P661" s="23">
        <f t="shared" si="26"/>
        <v>4908</v>
      </c>
    </row>
    <row r="662" spans="1:16" x14ac:dyDescent="0.25">
      <c r="A662" s="22">
        <v>655</v>
      </c>
      <c r="B662" s="25" t="s">
        <v>11</v>
      </c>
      <c r="C662" s="25" t="s">
        <v>957</v>
      </c>
      <c r="D662" s="25" t="s">
        <v>957</v>
      </c>
      <c r="E662" s="25" t="s">
        <v>986</v>
      </c>
      <c r="F662" s="25" t="s">
        <v>990</v>
      </c>
      <c r="G662" s="25">
        <v>8331014930</v>
      </c>
      <c r="H662" s="25" t="s">
        <v>994</v>
      </c>
      <c r="I662" s="22">
        <v>1</v>
      </c>
      <c r="J662" s="22">
        <v>4</v>
      </c>
      <c r="K662" s="22">
        <v>14306</v>
      </c>
      <c r="L662" s="22">
        <v>3653</v>
      </c>
      <c r="M662" s="22">
        <v>4</v>
      </c>
      <c r="N662" s="26">
        <v>0.1655787037037037</v>
      </c>
      <c r="O662" s="23">
        <f t="shared" si="25"/>
        <v>52259818</v>
      </c>
      <c r="P662" s="23">
        <f t="shared" si="26"/>
        <v>14612</v>
      </c>
    </row>
    <row r="663" spans="1:16" x14ac:dyDescent="0.25">
      <c r="A663" s="22">
        <v>656</v>
      </c>
      <c r="B663" s="25" t="s">
        <v>11</v>
      </c>
      <c r="C663" s="25" t="s">
        <v>957</v>
      </c>
      <c r="D663" s="25" t="s">
        <v>957</v>
      </c>
      <c r="E663" s="25" t="s">
        <v>986</v>
      </c>
      <c r="F663" s="25" t="s">
        <v>990</v>
      </c>
      <c r="G663" s="25">
        <v>8331014930</v>
      </c>
      <c r="H663" s="25" t="s">
        <v>995</v>
      </c>
      <c r="I663" s="22">
        <v>1</v>
      </c>
      <c r="J663" s="22">
        <v>3</v>
      </c>
      <c r="K663" s="22">
        <v>11840</v>
      </c>
      <c r="L663" s="22">
        <v>220</v>
      </c>
      <c r="M663" s="22">
        <v>3</v>
      </c>
      <c r="N663" s="26">
        <v>0.13703703703703704</v>
      </c>
      <c r="O663" s="23">
        <f t="shared" si="25"/>
        <v>2604800</v>
      </c>
      <c r="P663" s="23">
        <f t="shared" si="26"/>
        <v>660</v>
      </c>
    </row>
    <row r="664" spans="1:16" x14ac:dyDescent="0.25">
      <c r="A664" s="22">
        <v>657</v>
      </c>
      <c r="B664" s="25" t="s">
        <v>11</v>
      </c>
      <c r="C664" s="25" t="s">
        <v>957</v>
      </c>
      <c r="D664" s="25" t="s">
        <v>957</v>
      </c>
      <c r="E664" s="25" t="s">
        <v>986</v>
      </c>
      <c r="F664" s="25" t="s">
        <v>968</v>
      </c>
      <c r="G664" s="25">
        <v>9491043487</v>
      </c>
      <c r="H664" s="25" t="s">
        <v>996</v>
      </c>
      <c r="I664" s="22">
        <v>1</v>
      </c>
      <c r="J664" s="22">
        <v>3</v>
      </c>
      <c r="K664" s="22">
        <v>19141</v>
      </c>
      <c r="L664" s="22">
        <v>3480</v>
      </c>
      <c r="M664" s="22">
        <v>3</v>
      </c>
      <c r="N664" s="26">
        <v>0.22153935185185186</v>
      </c>
      <c r="O664" s="23">
        <f t="shared" si="25"/>
        <v>66610680</v>
      </c>
      <c r="P664" s="23">
        <f t="shared" si="26"/>
        <v>10440</v>
      </c>
    </row>
    <row r="665" spans="1:16" x14ac:dyDescent="0.25">
      <c r="A665" s="22">
        <v>658</v>
      </c>
      <c r="B665" s="25" t="s">
        <v>11</v>
      </c>
      <c r="C665" s="25" t="s">
        <v>957</v>
      </c>
      <c r="D665" s="25" t="s">
        <v>997</v>
      </c>
      <c r="E665" s="25" t="s">
        <v>998</v>
      </c>
      <c r="F665" s="25" t="s">
        <v>963</v>
      </c>
      <c r="G665" s="25">
        <v>9490615629</v>
      </c>
      <c r="H665" s="25" t="s">
        <v>999</v>
      </c>
      <c r="I665" s="22">
        <v>1</v>
      </c>
      <c r="J665" s="22">
        <v>1</v>
      </c>
      <c r="K665" s="22">
        <v>1725</v>
      </c>
      <c r="L665" s="22">
        <v>4335</v>
      </c>
      <c r="M665" s="22">
        <v>1</v>
      </c>
      <c r="N665" s="26">
        <v>1.9965277777777776E-2</v>
      </c>
      <c r="O665" s="23">
        <f t="shared" si="25"/>
        <v>7477875</v>
      </c>
      <c r="P665" s="23">
        <f t="shared" si="26"/>
        <v>4335</v>
      </c>
    </row>
    <row r="666" spans="1:16" x14ac:dyDescent="0.25">
      <c r="A666" s="22">
        <v>659</v>
      </c>
      <c r="B666" s="25" t="s">
        <v>11</v>
      </c>
      <c r="C666" s="25" t="s">
        <v>957</v>
      </c>
      <c r="D666" s="25" t="s">
        <v>1000</v>
      </c>
      <c r="E666" s="25" t="s">
        <v>1000</v>
      </c>
      <c r="F666" s="25" t="s">
        <v>1001</v>
      </c>
      <c r="G666" s="25">
        <v>8330938016</v>
      </c>
      <c r="H666" s="25" t="s">
        <v>1002</v>
      </c>
      <c r="I666" s="22">
        <v>1</v>
      </c>
      <c r="J666" s="22">
        <v>6</v>
      </c>
      <c r="K666" s="22">
        <v>36432</v>
      </c>
      <c r="L666" s="22">
        <v>2803</v>
      </c>
      <c r="M666" s="22">
        <v>6</v>
      </c>
      <c r="N666" s="26">
        <v>0.42166666666666669</v>
      </c>
      <c r="O666" s="23">
        <f t="shared" si="25"/>
        <v>102118896</v>
      </c>
      <c r="P666" s="23">
        <f t="shared" si="26"/>
        <v>16818</v>
      </c>
    </row>
    <row r="667" spans="1:16" x14ac:dyDescent="0.25">
      <c r="A667" s="22">
        <v>660</v>
      </c>
      <c r="B667" s="25" t="s">
        <v>11</v>
      </c>
      <c r="C667" s="25" t="s">
        <v>957</v>
      </c>
      <c r="D667" s="25" t="s">
        <v>1000</v>
      </c>
      <c r="E667" s="25" t="s">
        <v>1000</v>
      </c>
      <c r="F667" s="25" t="s">
        <v>1001</v>
      </c>
      <c r="G667" s="25">
        <v>8330938016</v>
      </c>
      <c r="H667" s="25" t="s">
        <v>1003</v>
      </c>
      <c r="I667" s="22">
        <v>1</v>
      </c>
      <c r="J667" s="22">
        <v>6</v>
      </c>
      <c r="K667" s="22">
        <v>87855</v>
      </c>
      <c r="L667" s="22">
        <v>2217</v>
      </c>
      <c r="M667" s="22">
        <v>6</v>
      </c>
      <c r="N667" s="26">
        <v>1.0168402777777779</v>
      </c>
      <c r="O667" s="23">
        <f t="shared" si="25"/>
        <v>194774535</v>
      </c>
      <c r="P667" s="23">
        <f t="shared" si="26"/>
        <v>13302</v>
      </c>
    </row>
    <row r="668" spans="1:16" x14ac:dyDescent="0.25">
      <c r="A668" s="22">
        <v>661</v>
      </c>
      <c r="B668" s="25" t="s">
        <v>11</v>
      </c>
      <c r="C668" s="25" t="s">
        <v>957</v>
      </c>
      <c r="D668" s="25" t="s">
        <v>1000</v>
      </c>
      <c r="E668" s="25" t="s">
        <v>1000</v>
      </c>
      <c r="F668" s="25" t="s">
        <v>1004</v>
      </c>
      <c r="G668" s="25">
        <v>9490615632</v>
      </c>
      <c r="H668" s="25" t="s">
        <v>1005</v>
      </c>
      <c r="I668" s="22">
        <v>1</v>
      </c>
      <c r="J668" s="22">
        <v>11</v>
      </c>
      <c r="K668" s="22">
        <v>54450</v>
      </c>
      <c r="L668" s="22">
        <v>1702</v>
      </c>
      <c r="M668" s="22">
        <v>11</v>
      </c>
      <c r="N668" s="26">
        <v>0.63020833333333337</v>
      </c>
      <c r="O668" s="23">
        <f t="shared" si="25"/>
        <v>92673900</v>
      </c>
      <c r="P668" s="23">
        <f t="shared" si="26"/>
        <v>18722</v>
      </c>
    </row>
    <row r="669" spans="1:16" x14ac:dyDescent="0.25">
      <c r="A669" s="22">
        <v>662</v>
      </c>
      <c r="B669" s="25" t="s">
        <v>11</v>
      </c>
      <c r="C669" s="25" t="s">
        <v>957</v>
      </c>
      <c r="D669" s="25" t="s">
        <v>1000</v>
      </c>
      <c r="E669" s="25" t="s">
        <v>1000</v>
      </c>
      <c r="F669" s="25" t="s">
        <v>1004</v>
      </c>
      <c r="G669" s="25">
        <v>9490615632</v>
      </c>
      <c r="H669" s="25" t="s">
        <v>1006</v>
      </c>
      <c r="I669" s="22">
        <v>1</v>
      </c>
      <c r="J669" s="22">
        <v>5</v>
      </c>
      <c r="K669" s="22">
        <v>31740</v>
      </c>
      <c r="L669" s="22">
        <v>1774</v>
      </c>
      <c r="M669" s="22">
        <v>5</v>
      </c>
      <c r="N669" s="26">
        <v>0.36736111111111114</v>
      </c>
      <c r="O669" s="23">
        <f t="shared" si="25"/>
        <v>56306760</v>
      </c>
      <c r="P669" s="23">
        <f t="shared" si="26"/>
        <v>8870</v>
      </c>
    </row>
    <row r="670" spans="1:16" x14ac:dyDescent="0.25">
      <c r="A670" s="22">
        <v>663</v>
      </c>
      <c r="B670" s="25" t="s">
        <v>11</v>
      </c>
      <c r="C670" s="25" t="s">
        <v>957</v>
      </c>
      <c r="D670" s="25" t="s">
        <v>1000</v>
      </c>
      <c r="E670" s="25" t="s">
        <v>1000</v>
      </c>
      <c r="F670" s="25" t="s">
        <v>1004</v>
      </c>
      <c r="G670" s="25">
        <v>9490615632</v>
      </c>
      <c r="H670" s="25" t="s">
        <v>1007</v>
      </c>
      <c r="I670" s="22">
        <v>1</v>
      </c>
      <c r="J670" s="22">
        <v>3</v>
      </c>
      <c r="K670" s="22">
        <v>20214</v>
      </c>
      <c r="L670" s="22">
        <v>505</v>
      </c>
      <c r="M670" s="22">
        <v>3</v>
      </c>
      <c r="N670" s="26">
        <v>0.23395833333333332</v>
      </c>
      <c r="O670" s="23">
        <f t="shared" si="25"/>
        <v>10208070</v>
      </c>
      <c r="P670" s="23">
        <f t="shared" si="26"/>
        <v>1515</v>
      </c>
    </row>
    <row r="671" spans="1:16" x14ac:dyDescent="0.25">
      <c r="A671" s="22">
        <v>664</v>
      </c>
      <c r="B671" s="25" t="s">
        <v>11</v>
      </c>
      <c r="C671" s="25" t="s">
        <v>957</v>
      </c>
      <c r="D671" s="25" t="s">
        <v>1000</v>
      </c>
      <c r="E671" s="25" t="s">
        <v>1000</v>
      </c>
      <c r="F671" s="25" t="s">
        <v>1008</v>
      </c>
      <c r="G671" s="25">
        <v>8331089790</v>
      </c>
      <c r="H671" s="25" t="s">
        <v>1009</v>
      </c>
      <c r="I671" s="22">
        <v>1</v>
      </c>
      <c r="J671" s="22">
        <v>4</v>
      </c>
      <c r="K671" s="22">
        <v>29118</v>
      </c>
      <c r="L671" s="22">
        <v>10</v>
      </c>
      <c r="M671" s="22">
        <v>4</v>
      </c>
      <c r="N671" s="26">
        <v>0.33701388888888889</v>
      </c>
      <c r="O671" s="23">
        <f t="shared" si="25"/>
        <v>291180</v>
      </c>
      <c r="P671" s="23">
        <f t="shared" si="26"/>
        <v>40</v>
      </c>
    </row>
    <row r="672" spans="1:16" x14ac:dyDescent="0.25">
      <c r="A672" s="22">
        <v>665</v>
      </c>
      <c r="B672" s="25" t="s">
        <v>11</v>
      </c>
      <c r="C672" s="25" t="s">
        <v>957</v>
      </c>
      <c r="D672" s="25" t="s">
        <v>1000</v>
      </c>
      <c r="E672" s="25" t="s">
        <v>1000</v>
      </c>
      <c r="F672" s="25" t="s">
        <v>1008</v>
      </c>
      <c r="G672" s="25">
        <v>8331089790</v>
      </c>
      <c r="H672" s="25" t="s">
        <v>1010</v>
      </c>
      <c r="I672" s="22">
        <v>1</v>
      </c>
      <c r="J672" s="22">
        <v>5</v>
      </c>
      <c r="K672" s="22">
        <v>32479</v>
      </c>
      <c r="L672" s="22">
        <v>1647</v>
      </c>
      <c r="M672" s="22">
        <v>5</v>
      </c>
      <c r="N672" s="26">
        <v>0.37591435185185185</v>
      </c>
      <c r="O672" s="23">
        <f t="shared" si="25"/>
        <v>53492913</v>
      </c>
      <c r="P672" s="23">
        <f t="shared" si="26"/>
        <v>8235</v>
      </c>
    </row>
    <row r="673" spans="1:16" x14ac:dyDescent="0.25">
      <c r="A673" s="22">
        <v>666</v>
      </c>
      <c r="B673" s="25" t="s">
        <v>11</v>
      </c>
      <c r="C673" s="25" t="s">
        <v>957</v>
      </c>
      <c r="D673" s="25" t="s">
        <v>1000</v>
      </c>
      <c r="E673" s="25" t="s">
        <v>1000</v>
      </c>
      <c r="F673" s="25" t="s">
        <v>1008</v>
      </c>
      <c r="G673" s="25">
        <v>8331089790</v>
      </c>
      <c r="H673" s="25" t="s">
        <v>1011</v>
      </c>
      <c r="I673" s="22">
        <v>1</v>
      </c>
      <c r="J673" s="22">
        <v>5</v>
      </c>
      <c r="K673" s="22">
        <v>36570</v>
      </c>
      <c r="L673" s="22">
        <v>1689</v>
      </c>
      <c r="M673" s="22">
        <v>5</v>
      </c>
      <c r="N673" s="26">
        <v>0.42326388888888888</v>
      </c>
      <c r="O673" s="23">
        <f t="shared" si="25"/>
        <v>61766730</v>
      </c>
      <c r="P673" s="23">
        <f t="shared" si="26"/>
        <v>8445</v>
      </c>
    </row>
    <row r="674" spans="1:16" x14ac:dyDescent="0.25">
      <c r="A674" s="22">
        <v>667</v>
      </c>
      <c r="B674" s="25" t="s">
        <v>11</v>
      </c>
      <c r="C674" s="25" t="s">
        <v>1012</v>
      </c>
      <c r="D674" s="25" t="s">
        <v>1013</v>
      </c>
      <c r="E674" s="25" t="s">
        <v>1014</v>
      </c>
      <c r="F674" s="25" t="s">
        <v>1015</v>
      </c>
      <c r="G674" s="25">
        <v>8331019972</v>
      </c>
      <c r="H674" s="25" t="s">
        <v>1016</v>
      </c>
      <c r="I674" s="22">
        <v>1</v>
      </c>
      <c r="J674" s="22">
        <v>1</v>
      </c>
      <c r="K674" s="22">
        <v>5888</v>
      </c>
      <c r="L674" s="22">
        <v>88</v>
      </c>
      <c r="M674" s="22">
        <v>1</v>
      </c>
      <c r="N674" s="26">
        <v>6.8148148148148152E-2</v>
      </c>
      <c r="O674" s="23">
        <f t="shared" si="25"/>
        <v>518144</v>
      </c>
      <c r="P674" s="23">
        <f t="shared" si="26"/>
        <v>88</v>
      </c>
    </row>
    <row r="675" spans="1:16" x14ac:dyDescent="0.25">
      <c r="A675" s="22">
        <v>668</v>
      </c>
      <c r="B675" s="25" t="s">
        <v>11</v>
      </c>
      <c r="C675" s="25" t="s">
        <v>1012</v>
      </c>
      <c r="D675" s="25" t="s">
        <v>1013</v>
      </c>
      <c r="E675" s="25" t="s">
        <v>1014</v>
      </c>
      <c r="F675" s="25" t="s">
        <v>1015</v>
      </c>
      <c r="G675" s="25">
        <v>8331019972</v>
      </c>
      <c r="H675" s="25" t="s">
        <v>1017</v>
      </c>
      <c r="I675" s="22">
        <v>1</v>
      </c>
      <c r="J675" s="22">
        <v>1</v>
      </c>
      <c r="K675" s="22">
        <v>5842</v>
      </c>
      <c r="L675" s="22">
        <v>1086</v>
      </c>
      <c r="M675" s="22">
        <v>1</v>
      </c>
      <c r="N675" s="26">
        <v>6.761574074074074E-2</v>
      </c>
      <c r="O675" s="23">
        <f t="shared" si="25"/>
        <v>6344412</v>
      </c>
      <c r="P675" s="23">
        <f t="shared" si="26"/>
        <v>1086</v>
      </c>
    </row>
    <row r="676" spans="1:16" x14ac:dyDescent="0.25">
      <c r="A676" s="22">
        <v>669</v>
      </c>
      <c r="B676" s="25" t="s">
        <v>11</v>
      </c>
      <c r="C676" s="25" t="s">
        <v>1012</v>
      </c>
      <c r="D676" s="25" t="s">
        <v>1013</v>
      </c>
      <c r="E676" s="25" t="s">
        <v>1014</v>
      </c>
      <c r="F676" s="25" t="s">
        <v>1015</v>
      </c>
      <c r="G676" s="25">
        <v>8331019972</v>
      </c>
      <c r="H676" s="25" t="s">
        <v>1018</v>
      </c>
      <c r="I676" s="22">
        <v>1</v>
      </c>
      <c r="J676" s="22">
        <v>1</v>
      </c>
      <c r="K676" s="22">
        <v>5474</v>
      </c>
      <c r="L676" s="22">
        <v>5503</v>
      </c>
      <c r="M676" s="22">
        <v>1</v>
      </c>
      <c r="N676" s="26">
        <v>6.3356481481481486E-2</v>
      </c>
      <c r="O676" s="23">
        <f t="shared" si="25"/>
        <v>30123422</v>
      </c>
      <c r="P676" s="23">
        <f t="shared" si="26"/>
        <v>5503</v>
      </c>
    </row>
    <row r="677" spans="1:16" x14ac:dyDescent="0.25">
      <c r="A677" s="22">
        <v>670</v>
      </c>
      <c r="B677" s="25" t="s">
        <v>11</v>
      </c>
      <c r="C677" s="25" t="s">
        <v>1012</v>
      </c>
      <c r="D677" s="25" t="s">
        <v>1013</v>
      </c>
      <c r="E677" s="25" t="s">
        <v>1014</v>
      </c>
      <c r="F677" s="25" t="s">
        <v>1019</v>
      </c>
      <c r="G677" s="25">
        <v>9490615606</v>
      </c>
      <c r="H677" s="25" t="s">
        <v>1020</v>
      </c>
      <c r="I677" s="22">
        <v>1</v>
      </c>
      <c r="J677" s="22">
        <v>0</v>
      </c>
      <c r="K677" s="22">
        <v>0</v>
      </c>
      <c r="L677" s="22">
        <v>266</v>
      </c>
      <c r="M677" s="22">
        <v>0</v>
      </c>
      <c r="N677" s="26">
        <v>0</v>
      </c>
      <c r="O677" s="23">
        <f t="shared" si="25"/>
        <v>0</v>
      </c>
      <c r="P677" s="23">
        <f t="shared" si="26"/>
        <v>0</v>
      </c>
    </row>
    <row r="678" spans="1:16" x14ac:dyDescent="0.25">
      <c r="A678" s="22">
        <v>671</v>
      </c>
      <c r="B678" s="25" t="s">
        <v>11</v>
      </c>
      <c r="C678" s="25" t="s">
        <v>1012</v>
      </c>
      <c r="D678" s="25" t="s">
        <v>1013</v>
      </c>
      <c r="E678" s="25" t="s">
        <v>1014</v>
      </c>
      <c r="F678" s="25" t="s">
        <v>1019</v>
      </c>
      <c r="G678" s="25">
        <v>9490615606</v>
      </c>
      <c r="H678" s="25" t="s">
        <v>1021</v>
      </c>
      <c r="I678" s="22">
        <v>1</v>
      </c>
      <c r="J678" s="22">
        <v>1</v>
      </c>
      <c r="K678" s="22">
        <v>3810</v>
      </c>
      <c r="L678" s="22">
        <v>4695</v>
      </c>
      <c r="M678" s="22">
        <v>1</v>
      </c>
      <c r="N678" s="26">
        <v>4.4097222222222225E-2</v>
      </c>
      <c r="O678" s="23">
        <f t="shared" si="25"/>
        <v>17887950</v>
      </c>
      <c r="P678" s="23">
        <f t="shared" si="26"/>
        <v>4695</v>
      </c>
    </row>
    <row r="679" spans="1:16" x14ac:dyDescent="0.25">
      <c r="A679" s="22">
        <v>672</v>
      </c>
      <c r="B679" s="25" t="s">
        <v>11</v>
      </c>
      <c r="C679" s="25" t="s">
        <v>1012</v>
      </c>
      <c r="D679" s="25" t="s">
        <v>1013</v>
      </c>
      <c r="E679" s="25" t="s">
        <v>1014</v>
      </c>
      <c r="F679" s="25" t="s">
        <v>1019</v>
      </c>
      <c r="G679" s="25">
        <v>9490615606</v>
      </c>
      <c r="H679" s="25" t="s">
        <v>1022</v>
      </c>
      <c r="I679" s="22">
        <v>1</v>
      </c>
      <c r="J679" s="22">
        <v>1</v>
      </c>
      <c r="K679" s="22">
        <v>3761</v>
      </c>
      <c r="L679" s="22">
        <v>2611</v>
      </c>
      <c r="M679" s="22">
        <v>1</v>
      </c>
      <c r="N679" s="26">
        <v>4.3530092592592592E-2</v>
      </c>
      <c r="O679" s="23">
        <f t="shared" si="25"/>
        <v>9819971</v>
      </c>
      <c r="P679" s="23">
        <f t="shared" si="26"/>
        <v>2611</v>
      </c>
    </row>
    <row r="680" spans="1:16" x14ac:dyDescent="0.25">
      <c r="A680" s="22">
        <v>673</v>
      </c>
      <c r="B680" s="25" t="s">
        <v>11</v>
      </c>
      <c r="C680" s="25" t="s">
        <v>1012</v>
      </c>
      <c r="D680" s="25" t="s">
        <v>1013</v>
      </c>
      <c r="E680" s="25" t="s">
        <v>1014</v>
      </c>
      <c r="F680" s="25" t="s">
        <v>1023</v>
      </c>
      <c r="G680" s="25">
        <v>8332999130</v>
      </c>
      <c r="H680" s="25" t="s">
        <v>1024</v>
      </c>
      <c r="I680" s="22">
        <v>1</v>
      </c>
      <c r="J680" s="22">
        <v>5</v>
      </c>
      <c r="K680" s="22">
        <v>34907</v>
      </c>
      <c r="L680" s="22">
        <v>4287</v>
      </c>
      <c r="M680" s="22">
        <v>5</v>
      </c>
      <c r="N680" s="26">
        <v>0.40401620370370372</v>
      </c>
      <c r="O680" s="23">
        <f t="shared" si="25"/>
        <v>149646309</v>
      </c>
      <c r="P680" s="23">
        <f t="shared" si="26"/>
        <v>21435</v>
      </c>
    </row>
    <row r="681" spans="1:16" x14ac:dyDescent="0.25">
      <c r="A681" s="22">
        <v>674</v>
      </c>
      <c r="B681" s="25" t="s">
        <v>11</v>
      </c>
      <c r="C681" s="25" t="s">
        <v>1012</v>
      </c>
      <c r="D681" s="25" t="s">
        <v>1013</v>
      </c>
      <c r="E681" s="25" t="s">
        <v>1014</v>
      </c>
      <c r="F681" s="25" t="s">
        <v>1023</v>
      </c>
      <c r="G681" s="25">
        <v>8332999130</v>
      </c>
      <c r="H681" s="25" t="s">
        <v>1025</v>
      </c>
      <c r="I681" s="22">
        <v>1</v>
      </c>
      <c r="J681" s="22">
        <v>5</v>
      </c>
      <c r="K681" s="22">
        <v>34746</v>
      </c>
      <c r="L681" s="22">
        <v>1562</v>
      </c>
      <c r="M681" s="22">
        <v>5</v>
      </c>
      <c r="N681" s="26">
        <v>0.4021527777777778</v>
      </c>
      <c r="O681" s="23">
        <f t="shared" si="25"/>
        <v>54273252</v>
      </c>
      <c r="P681" s="23">
        <f t="shared" si="26"/>
        <v>7810</v>
      </c>
    </row>
    <row r="682" spans="1:16" x14ac:dyDescent="0.25">
      <c r="A682" s="22">
        <v>675</v>
      </c>
      <c r="B682" s="25" t="s">
        <v>11</v>
      </c>
      <c r="C682" s="25" t="s">
        <v>1012</v>
      </c>
      <c r="D682" s="25" t="s">
        <v>1026</v>
      </c>
      <c r="E682" s="25" t="s">
        <v>1027</v>
      </c>
      <c r="F682" s="25" t="s">
        <v>1028</v>
      </c>
      <c r="G682" s="25">
        <v>9490615688</v>
      </c>
      <c r="H682" s="25" t="s">
        <v>1029</v>
      </c>
      <c r="I682" s="22">
        <v>1</v>
      </c>
      <c r="J682" s="22">
        <v>11</v>
      </c>
      <c r="K682" s="22">
        <v>43975</v>
      </c>
      <c r="L682" s="22">
        <v>2902</v>
      </c>
      <c r="M682" s="22">
        <v>11</v>
      </c>
      <c r="N682" s="26">
        <v>0.50896990740740744</v>
      </c>
      <c r="O682" s="23">
        <f t="shared" si="25"/>
        <v>127615450</v>
      </c>
      <c r="P682" s="23">
        <f t="shared" si="26"/>
        <v>31922</v>
      </c>
    </row>
    <row r="683" spans="1:16" x14ac:dyDescent="0.25">
      <c r="A683" s="22">
        <v>676</v>
      </c>
      <c r="B683" s="25" t="s">
        <v>11</v>
      </c>
      <c r="C683" s="25" t="s">
        <v>1012</v>
      </c>
      <c r="D683" s="25" t="s">
        <v>1026</v>
      </c>
      <c r="E683" s="25" t="s">
        <v>1027</v>
      </c>
      <c r="F683" s="25" t="s">
        <v>1028</v>
      </c>
      <c r="G683" s="25">
        <v>9490615688</v>
      </c>
      <c r="H683" s="25" t="s">
        <v>1030</v>
      </c>
      <c r="I683" s="22">
        <v>1</v>
      </c>
      <c r="J683" s="22">
        <v>3</v>
      </c>
      <c r="K683" s="22">
        <v>16767</v>
      </c>
      <c r="L683" s="22">
        <v>3655</v>
      </c>
      <c r="M683" s="22">
        <v>3</v>
      </c>
      <c r="N683" s="26">
        <v>0.1940625</v>
      </c>
      <c r="O683" s="23">
        <f t="shared" si="25"/>
        <v>61283385</v>
      </c>
      <c r="P683" s="23">
        <f t="shared" si="26"/>
        <v>10965</v>
      </c>
    </row>
    <row r="684" spans="1:16" x14ac:dyDescent="0.25">
      <c r="A684" s="22">
        <v>677</v>
      </c>
      <c r="B684" s="25" t="s">
        <v>11</v>
      </c>
      <c r="C684" s="25" t="s">
        <v>1012</v>
      </c>
      <c r="D684" s="25" t="s">
        <v>1026</v>
      </c>
      <c r="E684" s="25" t="s">
        <v>1027</v>
      </c>
      <c r="F684" s="25" t="s">
        <v>1028</v>
      </c>
      <c r="G684" s="25">
        <v>9490615688</v>
      </c>
      <c r="H684" s="25" t="s">
        <v>1031</v>
      </c>
      <c r="I684" s="22">
        <v>1</v>
      </c>
      <c r="J684" s="22">
        <v>6</v>
      </c>
      <c r="K684" s="22">
        <v>31234</v>
      </c>
      <c r="L684" s="22">
        <v>4105</v>
      </c>
      <c r="M684" s="22">
        <v>6</v>
      </c>
      <c r="N684" s="26">
        <v>0.36150462962962965</v>
      </c>
      <c r="O684" s="23">
        <f t="shared" si="25"/>
        <v>128215570</v>
      </c>
      <c r="P684" s="23">
        <f t="shared" si="26"/>
        <v>24630</v>
      </c>
    </row>
    <row r="685" spans="1:16" x14ac:dyDescent="0.25">
      <c r="A685" s="22">
        <v>678</v>
      </c>
      <c r="B685" s="25" t="s">
        <v>11</v>
      </c>
      <c r="C685" s="25" t="s">
        <v>1012</v>
      </c>
      <c r="D685" s="25" t="s">
        <v>1026</v>
      </c>
      <c r="E685" s="25" t="s">
        <v>1027</v>
      </c>
      <c r="F685" s="25" t="s">
        <v>1032</v>
      </c>
      <c r="G685" s="25">
        <v>9490615688</v>
      </c>
      <c r="H685" s="25" t="s">
        <v>1033</v>
      </c>
      <c r="I685" s="22">
        <v>1</v>
      </c>
      <c r="J685" s="22">
        <v>4</v>
      </c>
      <c r="K685" s="22">
        <v>17250</v>
      </c>
      <c r="L685" s="22">
        <v>5464</v>
      </c>
      <c r="M685" s="22">
        <v>4</v>
      </c>
      <c r="N685" s="26">
        <v>0.19965277777777779</v>
      </c>
      <c r="O685" s="23">
        <f t="shared" si="25"/>
        <v>94254000</v>
      </c>
      <c r="P685" s="23">
        <f t="shared" si="26"/>
        <v>21856</v>
      </c>
    </row>
    <row r="686" spans="1:16" x14ac:dyDescent="0.25">
      <c r="A686" s="22">
        <v>679</v>
      </c>
      <c r="B686" s="25" t="s">
        <v>11</v>
      </c>
      <c r="C686" s="25" t="s">
        <v>1034</v>
      </c>
      <c r="D686" s="25" t="s">
        <v>1035</v>
      </c>
      <c r="E686" s="25" t="s">
        <v>1035</v>
      </c>
      <c r="F686" s="25" t="s">
        <v>1036</v>
      </c>
      <c r="G686" s="25">
        <v>9490615701</v>
      </c>
      <c r="H686" s="25" t="s">
        <v>1037</v>
      </c>
      <c r="I686" s="22">
        <v>1</v>
      </c>
      <c r="J686" s="22">
        <v>6</v>
      </c>
      <c r="K686" s="22">
        <v>32195</v>
      </c>
      <c r="L686" s="22">
        <v>107</v>
      </c>
      <c r="M686" s="22">
        <v>6</v>
      </c>
      <c r="N686" s="26">
        <v>0.37262731481481481</v>
      </c>
      <c r="O686" s="23">
        <f t="shared" si="25"/>
        <v>3444865</v>
      </c>
      <c r="P686" s="23">
        <f t="shared" si="26"/>
        <v>642</v>
      </c>
    </row>
    <row r="687" spans="1:16" x14ac:dyDescent="0.25">
      <c r="A687" s="22">
        <v>680</v>
      </c>
      <c r="B687" s="25" t="s">
        <v>11</v>
      </c>
      <c r="C687" s="25" t="s">
        <v>1034</v>
      </c>
      <c r="D687" s="25" t="s">
        <v>1035</v>
      </c>
      <c r="E687" s="25" t="s">
        <v>1038</v>
      </c>
      <c r="F687" s="25" t="s">
        <v>1039</v>
      </c>
      <c r="G687" s="25">
        <v>8333068611</v>
      </c>
      <c r="H687" s="25" t="s">
        <v>1040</v>
      </c>
      <c r="I687" s="22">
        <v>1</v>
      </c>
      <c r="J687" s="22">
        <v>6</v>
      </c>
      <c r="K687" s="22">
        <v>48255</v>
      </c>
      <c r="L687" s="22">
        <v>2945</v>
      </c>
      <c r="M687" s="22">
        <v>6</v>
      </c>
      <c r="N687" s="26">
        <v>0.55850694444444449</v>
      </c>
      <c r="O687" s="23">
        <f t="shared" si="25"/>
        <v>142110975</v>
      </c>
      <c r="P687" s="23">
        <f t="shared" si="26"/>
        <v>17670</v>
      </c>
    </row>
    <row r="688" spans="1:16" x14ac:dyDescent="0.25">
      <c r="A688" s="22">
        <v>681</v>
      </c>
      <c r="B688" s="25" t="s">
        <v>11</v>
      </c>
      <c r="C688" s="25" t="s">
        <v>1034</v>
      </c>
      <c r="D688" s="25" t="s">
        <v>1035</v>
      </c>
      <c r="E688" s="25" t="s">
        <v>1038</v>
      </c>
      <c r="F688" s="25" t="s">
        <v>1039</v>
      </c>
      <c r="G688" s="25">
        <v>8333068611</v>
      </c>
      <c r="H688" s="25" t="s">
        <v>1041</v>
      </c>
      <c r="I688" s="22">
        <v>1</v>
      </c>
      <c r="J688" s="22">
        <v>2</v>
      </c>
      <c r="K688" s="22">
        <v>28788</v>
      </c>
      <c r="L688" s="22">
        <v>4814</v>
      </c>
      <c r="M688" s="22">
        <v>2</v>
      </c>
      <c r="N688" s="26">
        <v>0.33319444444444446</v>
      </c>
      <c r="O688" s="23">
        <f t="shared" si="25"/>
        <v>138585432</v>
      </c>
      <c r="P688" s="23">
        <f t="shared" si="26"/>
        <v>9628</v>
      </c>
    </row>
    <row r="689" spans="1:16" x14ac:dyDescent="0.25">
      <c r="A689" s="22">
        <v>682</v>
      </c>
      <c r="B689" s="25" t="s">
        <v>11</v>
      </c>
      <c r="C689" s="25" t="s">
        <v>1034</v>
      </c>
      <c r="D689" s="25" t="s">
        <v>1035</v>
      </c>
      <c r="E689" s="25" t="s">
        <v>1038</v>
      </c>
      <c r="F689" s="25" t="s">
        <v>1042</v>
      </c>
      <c r="G689" s="25">
        <v>8331019904</v>
      </c>
      <c r="H689" s="25" t="s">
        <v>1043</v>
      </c>
      <c r="I689" s="22">
        <v>1</v>
      </c>
      <c r="J689" s="22">
        <v>4</v>
      </c>
      <c r="K689" s="22">
        <v>34521</v>
      </c>
      <c r="L689" s="22">
        <v>1606</v>
      </c>
      <c r="M689" s="22">
        <v>4</v>
      </c>
      <c r="N689" s="26">
        <v>0.39954861111111112</v>
      </c>
      <c r="O689" s="23">
        <f t="shared" si="25"/>
        <v>55440726</v>
      </c>
      <c r="P689" s="23">
        <f t="shared" si="26"/>
        <v>6424</v>
      </c>
    </row>
    <row r="690" spans="1:16" x14ac:dyDescent="0.25">
      <c r="A690" s="22">
        <v>683</v>
      </c>
      <c r="B690" s="25" t="s">
        <v>11</v>
      </c>
      <c r="C690" s="25" t="s">
        <v>1034</v>
      </c>
      <c r="D690" s="25" t="s">
        <v>1035</v>
      </c>
      <c r="E690" s="25" t="s">
        <v>1038</v>
      </c>
      <c r="F690" s="25" t="s">
        <v>1042</v>
      </c>
      <c r="G690" s="25">
        <v>8331019904</v>
      </c>
      <c r="H690" s="25" t="s">
        <v>1044</v>
      </c>
      <c r="I690" s="22">
        <v>1</v>
      </c>
      <c r="J690" s="22">
        <v>2</v>
      </c>
      <c r="K690" s="22">
        <v>29026</v>
      </c>
      <c r="L690" s="22">
        <v>1624</v>
      </c>
      <c r="M690" s="22">
        <v>2</v>
      </c>
      <c r="N690" s="26">
        <v>0.33594907407407409</v>
      </c>
      <c r="O690" s="23">
        <f t="shared" si="25"/>
        <v>47138224</v>
      </c>
      <c r="P690" s="23">
        <f t="shared" si="26"/>
        <v>3248</v>
      </c>
    </row>
    <row r="691" spans="1:16" x14ac:dyDescent="0.25">
      <c r="A691" s="22">
        <v>684</v>
      </c>
      <c r="B691" s="25" t="s">
        <v>11</v>
      </c>
      <c r="C691" s="25" t="s">
        <v>1034</v>
      </c>
      <c r="D691" s="25" t="s">
        <v>1035</v>
      </c>
      <c r="E691" s="25" t="s">
        <v>1038</v>
      </c>
      <c r="F691" s="25" t="s">
        <v>1042</v>
      </c>
      <c r="G691" s="25">
        <v>8331019904</v>
      </c>
      <c r="H691" s="25" t="s">
        <v>1045</v>
      </c>
      <c r="I691" s="22">
        <v>1</v>
      </c>
      <c r="J691" s="22">
        <v>6</v>
      </c>
      <c r="K691" s="22">
        <v>53041</v>
      </c>
      <c r="L691" s="22">
        <v>3705</v>
      </c>
      <c r="M691" s="22">
        <v>6</v>
      </c>
      <c r="N691" s="26">
        <v>0.61390046296296297</v>
      </c>
      <c r="O691" s="23">
        <f t="shared" si="25"/>
        <v>196516905</v>
      </c>
      <c r="P691" s="23">
        <f t="shared" si="26"/>
        <v>22230</v>
      </c>
    </row>
    <row r="692" spans="1:16" x14ac:dyDescent="0.25">
      <c r="A692" s="22">
        <v>685</v>
      </c>
      <c r="B692" s="25" t="s">
        <v>11</v>
      </c>
      <c r="C692" s="25" t="s">
        <v>1034</v>
      </c>
      <c r="D692" s="25" t="s">
        <v>1035</v>
      </c>
      <c r="E692" s="25" t="s">
        <v>1038</v>
      </c>
      <c r="F692" s="25" t="s">
        <v>1042</v>
      </c>
      <c r="G692" s="25">
        <v>8331019904</v>
      </c>
      <c r="H692" s="25" t="s">
        <v>1046</v>
      </c>
      <c r="I692" s="22">
        <v>1</v>
      </c>
      <c r="J692" s="22">
        <v>5</v>
      </c>
      <c r="K692" s="22">
        <v>73239</v>
      </c>
      <c r="L692" s="22">
        <v>1220</v>
      </c>
      <c r="M692" s="22">
        <v>5</v>
      </c>
      <c r="N692" s="26">
        <v>0.84767361111111106</v>
      </c>
      <c r="O692" s="23">
        <f t="shared" si="25"/>
        <v>89351580</v>
      </c>
      <c r="P692" s="23">
        <f t="shared" si="26"/>
        <v>6100</v>
      </c>
    </row>
    <row r="693" spans="1:16" x14ac:dyDescent="0.25">
      <c r="A693" s="22">
        <v>686</v>
      </c>
      <c r="B693" s="25" t="s">
        <v>11</v>
      </c>
      <c r="C693" s="25" t="s">
        <v>1034</v>
      </c>
      <c r="D693" s="25" t="s">
        <v>1035</v>
      </c>
      <c r="E693" s="25" t="s">
        <v>1038</v>
      </c>
      <c r="F693" s="25" t="s">
        <v>1042</v>
      </c>
      <c r="G693" s="25">
        <v>8331019904</v>
      </c>
      <c r="H693" s="25" t="s">
        <v>1047</v>
      </c>
      <c r="I693" s="22">
        <v>1</v>
      </c>
      <c r="J693" s="22">
        <v>3</v>
      </c>
      <c r="K693" s="22">
        <v>32085</v>
      </c>
      <c r="L693" s="22">
        <v>3213</v>
      </c>
      <c r="M693" s="22">
        <v>3</v>
      </c>
      <c r="N693" s="26">
        <v>0.37135416666666665</v>
      </c>
      <c r="O693" s="23">
        <f t="shared" si="25"/>
        <v>103089105</v>
      </c>
      <c r="P693" s="23">
        <f t="shared" si="26"/>
        <v>9639</v>
      </c>
    </row>
    <row r="694" spans="1:16" x14ac:dyDescent="0.25">
      <c r="A694" s="22">
        <v>687</v>
      </c>
      <c r="B694" s="25" t="s">
        <v>11</v>
      </c>
      <c r="C694" s="25" t="s">
        <v>1034</v>
      </c>
      <c r="D694" s="25" t="s">
        <v>1035</v>
      </c>
      <c r="E694" s="25" t="s">
        <v>1038</v>
      </c>
      <c r="F694" s="25" t="s">
        <v>1048</v>
      </c>
      <c r="G694" s="25">
        <v>9490615702</v>
      </c>
      <c r="H694" s="25" t="s">
        <v>1049</v>
      </c>
      <c r="I694" s="22">
        <v>1</v>
      </c>
      <c r="J694" s="22">
        <v>5</v>
      </c>
      <c r="K694" s="22">
        <v>31440</v>
      </c>
      <c r="L694" s="22">
        <v>1807</v>
      </c>
      <c r="M694" s="22">
        <v>5</v>
      </c>
      <c r="N694" s="26">
        <v>0.36388888888888887</v>
      </c>
      <c r="O694" s="23">
        <f t="shared" si="25"/>
        <v>56812080</v>
      </c>
      <c r="P694" s="23">
        <f t="shared" si="26"/>
        <v>9035</v>
      </c>
    </row>
    <row r="695" spans="1:16" x14ac:dyDescent="0.25">
      <c r="A695" s="22">
        <v>688</v>
      </c>
      <c r="B695" s="25" t="s">
        <v>11</v>
      </c>
      <c r="C695" s="25" t="s">
        <v>1034</v>
      </c>
      <c r="D695" s="25" t="s">
        <v>1035</v>
      </c>
      <c r="E695" s="25" t="s">
        <v>1038</v>
      </c>
      <c r="F695" s="25" t="s">
        <v>1048</v>
      </c>
      <c r="G695" s="25">
        <v>9490615702</v>
      </c>
      <c r="H695" s="25" t="s">
        <v>1050</v>
      </c>
      <c r="I695" s="22">
        <v>1</v>
      </c>
      <c r="J695" s="22">
        <v>4</v>
      </c>
      <c r="K695" s="22">
        <v>34893</v>
      </c>
      <c r="L695" s="22">
        <v>311</v>
      </c>
      <c r="M695" s="22">
        <v>4</v>
      </c>
      <c r="N695" s="26">
        <v>0.40385416666666668</v>
      </c>
      <c r="O695" s="23">
        <f t="shared" si="25"/>
        <v>10851723</v>
      </c>
      <c r="P695" s="23">
        <f t="shared" si="26"/>
        <v>1244</v>
      </c>
    </row>
    <row r="696" spans="1:16" x14ac:dyDescent="0.25">
      <c r="A696" s="22">
        <v>689</v>
      </c>
      <c r="B696" s="25" t="s">
        <v>11</v>
      </c>
      <c r="C696" s="25" t="s">
        <v>1034</v>
      </c>
      <c r="D696" s="25" t="s">
        <v>1035</v>
      </c>
      <c r="E696" s="25" t="s">
        <v>1038</v>
      </c>
      <c r="F696" s="25" t="s">
        <v>1048</v>
      </c>
      <c r="G696" s="25">
        <v>9490615702</v>
      </c>
      <c r="H696" s="25" t="s">
        <v>1051</v>
      </c>
      <c r="I696" s="22">
        <v>1</v>
      </c>
      <c r="J696" s="22">
        <v>12</v>
      </c>
      <c r="K696" s="22">
        <v>69475</v>
      </c>
      <c r="L696" s="22">
        <v>2509</v>
      </c>
      <c r="M696" s="22">
        <v>12</v>
      </c>
      <c r="N696" s="26">
        <v>0.80410879629629628</v>
      </c>
      <c r="O696" s="23">
        <f t="shared" si="25"/>
        <v>174312775</v>
      </c>
      <c r="P696" s="23">
        <f t="shared" si="26"/>
        <v>30108</v>
      </c>
    </row>
    <row r="697" spans="1:16" x14ac:dyDescent="0.25">
      <c r="A697" s="22">
        <v>690</v>
      </c>
      <c r="B697" s="25" t="s">
        <v>11</v>
      </c>
      <c r="C697" s="25" t="s">
        <v>1034</v>
      </c>
      <c r="D697" s="25" t="s">
        <v>1035</v>
      </c>
      <c r="E697" s="25" t="s">
        <v>1038</v>
      </c>
      <c r="F697" s="25" t="s">
        <v>1048</v>
      </c>
      <c r="G697" s="25">
        <v>9490615702</v>
      </c>
      <c r="H697" s="25" t="s">
        <v>1052</v>
      </c>
      <c r="I697" s="22">
        <v>1</v>
      </c>
      <c r="J697" s="22">
        <v>7</v>
      </c>
      <c r="K697" s="22">
        <v>48738</v>
      </c>
      <c r="L697" s="22">
        <v>113</v>
      </c>
      <c r="M697" s="22">
        <v>7</v>
      </c>
      <c r="N697" s="26">
        <v>0.56409722222222225</v>
      </c>
      <c r="O697" s="23">
        <f t="shared" si="25"/>
        <v>5507394</v>
      </c>
      <c r="P697" s="23">
        <f t="shared" si="26"/>
        <v>791</v>
      </c>
    </row>
    <row r="698" spans="1:16" x14ac:dyDescent="0.25">
      <c r="A698" s="22">
        <v>691</v>
      </c>
      <c r="B698" s="25" t="s">
        <v>11</v>
      </c>
      <c r="C698" s="25" t="s">
        <v>1053</v>
      </c>
      <c r="D698" s="25" t="s">
        <v>1054</v>
      </c>
      <c r="E698" s="25" t="s">
        <v>1055</v>
      </c>
      <c r="F698" s="25" t="s">
        <v>1056</v>
      </c>
      <c r="G698" s="25">
        <v>9490615653</v>
      </c>
      <c r="H698" s="25" t="s">
        <v>1057</v>
      </c>
      <c r="I698" s="22">
        <v>1</v>
      </c>
      <c r="J698" s="22">
        <v>0</v>
      </c>
      <c r="K698" s="22">
        <v>0</v>
      </c>
      <c r="L698" s="22">
        <v>2530</v>
      </c>
      <c r="M698" s="22">
        <v>0</v>
      </c>
      <c r="N698" s="26">
        <v>0</v>
      </c>
      <c r="O698" s="23">
        <f t="shared" si="25"/>
        <v>0</v>
      </c>
      <c r="P698" s="23">
        <f t="shared" si="26"/>
        <v>0</v>
      </c>
    </row>
    <row r="699" spans="1:16" x14ac:dyDescent="0.25">
      <c r="A699" s="22">
        <v>692</v>
      </c>
      <c r="B699" s="25" t="s">
        <v>11</v>
      </c>
      <c r="C699" s="25" t="s">
        <v>1053</v>
      </c>
      <c r="D699" s="25" t="s">
        <v>1054</v>
      </c>
      <c r="E699" s="25" t="s">
        <v>1055</v>
      </c>
      <c r="F699" s="25" t="s">
        <v>1056</v>
      </c>
      <c r="G699" s="25">
        <v>9490615653</v>
      </c>
      <c r="H699" s="25" t="s">
        <v>1058</v>
      </c>
      <c r="I699" s="22">
        <v>1</v>
      </c>
      <c r="J699" s="22">
        <v>0</v>
      </c>
      <c r="K699" s="22">
        <v>0</v>
      </c>
      <c r="L699" s="22">
        <v>2253</v>
      </c>
      <c r="M699" s="22">
        <v>0</v>
      </c>
      <c r="N699" s="26">
        <v>0</v>
      </c>
      <c r="O699" s="23">
        <f t="shared" si="25"/>
        <v>0</v>
      </c>
      <c r="P699" s="23">
        <f t="shared" si="26"/>
        <v>0</v>
      </c>
    </row>
    <row r="700" spans="1:16" x14ac:dyDescent="0.25">
      <c r="A700" s="22">
        <v>693</v>
      </c>
      <c r="B700" s="25" t="s">
        <v>11</v>
      </c>
      <c r="C700" s="25" t="s">
        <v>1053</v>
      </c>
      <c r="D700" s="25" t="s">
        <v>1054</v>
      </c>
      <c r="E700" s="25" t="s">
        <v>1055</v>
      </c>
      <c r="F700" s="25" t="s">
        <v>1056</v>
      </c>
      <c r="G700" s="25">
        <v>9490615653</v>
      </c>
      <c r="H700" s="25" t="s">
        <v>1059</v>
      </c>
      <c r="I700" s="22">
        <v>1</v>
      </c>
      <c r="J700" s="22">
        <v>0</v>
      </c>
      <c r="K700" s="22">
        <v>0</v>
      </c>
      <c r="L700" s="22">
        <v>1791</v>
      </c>
      <c r="M700" s="22">
        <v>0</v>
      </c>
      <c r="N700" s="26">
        <v>0</v>
      </c>
      <c r="O700" s="23">
        <f t="shared" si="25"/>
        <v>0</v>
      </c>
      <c r="P700" s="23">
        <f t="shared" si="26"/>
        <v>0</v>
      </c>
    </row>
    <row r="701" spans="1:16" x14ac:dyDescent="0.25">
      <c r="A701" s="22">
        <v>694</v>
      </c>
      <c r="B701" s="25" t="s">
        <v>11</v>
      </c>
      <c r="C701" s="25" t="s">
        <v>1053</v>
      </c>
      <c r="D701" s="25" t="s">
        <v>1054</v>
      </c>
      <c r="E701" s="25" t="s">
        <v>1055</v>
      </c>
      <c r="F701" s="25" t="s">
        <v>1056</v>
      </c>
      <c r="G701" s="25">
        <v>9490615653</v>
      </c>
      <c r="H701" s="25" t="s">
        <v>1060</v>
      </c>
      <c r="I701" s="22">
        <v>1</v>
      </c>
      <c r="J701" s="22">
        <v>1</v>
      </c>
      <c r="K701" s="22">
        <v>7498</v>
      </c>
      <c r="L701" s="22">
        <v>1503</v>
      </c>
      <c r="M701" s="22">
        <v>1</v>
      </c>
      <c r="N701" s="26">
        <v>8.6782407407407405E-2</v>
      </c>
      <c r="O701" s="23">
        <f t="shared" si="25"/>
        <v>11269494</v>
      </c>
      <c r="P701" s="23">
        <f t="shared" si="26"/>
        <v>1503</v>
      </c>
    </row>
    <row r="702" spans="1:16" x14ac:dyDescent="0.25">
      <c r="A702" s="22">
        <v>695</v>
      </c>
      <c r="B702" s="25" t="s">
        <v>11</v>
      </c>
      <c r="C702" s="25" t="s">
        <v>1053</v>
      </c>
      <c r="D702" s="25" t="s">
        <v>1054</v>
      </c>
      <c r="E702" s="25" t="s">
        <v>1055</v>
      </c>
      <c r="F702" s="25" t="s">
        <v>1056</v>
      </c>
      <c r="G702" s="25">
        <v>9490615653</v>
      </c>
      <c r="H702" s="25" t="s">
        <v>1061</v>
      </c>
      <c r="I702" s="22">
        <v>1</v>
      </c>
      <c r="J702" s="22">
        <v>0</v>
      </c>
      <c r="K702" s="22">
        <v>0</v>
      </c>
      <c r="L702" s="22">
        <v>3915</v>
      </c>
      <c r="M702" s="22">
        <v>0</v>
      </c>
      <c r="N702" s="26">
        <v>0</v>
      </c>
      <c r="O702" s="23">
        <f t="shared" si="25"/>
        <v>0</v>
      </c>
      <c r="P702" s="23">
        <f t="shared" si="26"/>
        <v>0</v>
      </c>
    </row>
    <row r="703" spans="1:16" x14ac:dyDescent="0.25">
      <c r="A703" s="22">
        <v>696</v>
      </c>
      <c r="B703" s="25" t="s">
        <v>11</v>
      </c>
      <c r="C703" s="25" t="s">
        <v>1053</v>
      </c>
      <c r="D703" s="25" t="s">
        <v>1054</v>
      </c>
      <c r="E703" s="25" t="s">
        <v>1055</v>
      </c>
      <c r="F703" s="25" t="s">
        <v>1062</v>
      </c>
      <c r="G703" s="25">
        <v>9490598727</v>
      </c>
      <c r="H703" s="25" t="s">
        <v>1063</v>
      </c>
      <c r="I703" s="22">
        <v>1</v>
      </c>
      <c r="J703" s="22">
        <v>0</v>
      </c>
      <c r="K703" s="22">
        <v>0</v>
      </c>
      <c r="L703" s="22">
        <v>38</v>
      </c>
      <c r="M703" s="22">
        <v>0</v>
      </c>
      <c r="N703" s="26">
        <v>0</v>
      </c>
      <c r="O703" s="23">
        <f t="shared" si="25"/>
        <v>0</v>
      </c>
      <c r="P703" s="23">
        <f t="shared" si="26"/>
        <v>0</v>
      </c>
    </row>
    <row r="704" spans="1:16" x14ac:dyDescent="0.25">
      <c r="A704" s="22">
        <v>697</v>
      </c>
      <c r="B704" s="25" t="s">
        <v>11</v>
      </c>
      <c r="C704" s="25" t="s">
        <v>1053</v>
      </c>
      <c r="D704" s="25" t="s">
        <v>1054</v>
      </c>
      <c r="E704" s="25" t="s">
        <v>1055</v>
      </c>
      <c r="F704" s="25" t="s">
        <v>1064</v>
      </c>
      <c r="G704" s="25">
        <v>9440851708</v>
      </c>
      <c r="H704" s="25" t="s">
        <v>1065</v>
      </c>
      <c r="I704" s="22">
        <v>1</v>
      </c>
      <c r="J704" s="22">
        <v>0</v>
      </c>
      <c r="K704" s="22">
        <v>0</v>
      </c>
      <c r="L704" s="22">
        <v>484</v>
      </c>
      <c r="M704" s="22">
        <v>0</v>
      </c>
      <c r="N704" s="26">
        <v>0</v>
      </c>
      <c r="O704" s="23">
        <f t="shared" si="25"/>
        <v>0</v>
      </c>
      <c r="P704" s="23">
        <f t="shared" si="26"/>
        <v>0</v>
      </c>
    </row>
    <row r="705" spans="1:16" x14ac:dyDescent="0.25">
      <c r="A705" s="22">
        <v>698</v>
      </c>
      <c r="B705" s="25" t="s">
        <v>11</v>
      </c>
      <c r="C705" s="25" t="s">
        <v>1053</v>
      </c>
      <c r="D705" s="25" t="s">
        <v>1054</v>
      </c>
      <c r="E705" s="25" t="s">
        <v>1055</v>
      </c>
      <c r="F705" s="25" t="s">
        <v>1064</v>
      </c>
      <c r="G705" s="25">
        <v>9440851708</v>
      </c>
      <c r="H705" s="25" t="s">
        <v>1066</v>
      </c>
      <c r="I705" s="22">
        <v>1</v>
      </c>
      <c r="J705" s="22">
        <v>1</v>
      </c>
      <c r="K705" s="22">
        <v>4005</v>
      </c>
      <c r="L705" s="22">
        <v>3087</v>
      </c>
      <c r="M705" s="22">
        <v>1</v>
      </c>
      <c r="N705" s="26">
        <v>4.6354166666666669E-2</v>
      </c>
      <c r="O705" s="23">
        <f t="shared" si="25"/>
        <v>12363435</v>
      </c>
      <c r="P705" s="23">
        <f t="shared" si="26"/>
        <v>3087</v>
      </c>
    </row>
    <row r="706" spans="1:16" x14ac:dyDescent="0.25">
      <c r="A706" s="22">
        <v>699</v>
      </c>
      <c r="B706" s="25" t="s">
        <v>11</v>
      </c>
      <c r="C706" s="25" t="s">
        <v>1053</v>
      </c>
      <c r="D706" s="25" t="s">
        <v>1054</v>
      </c>
      <c r="E706" s="25" t="s">
        <v>1055</v>
      </c>
      <c r="F706" s="25" t="s">
        <v>1064</v>
      </c>
      <c r="G706" s="25">
        <v>9440851708</v>
      </c>
      <c r="H706" s="25" t="s">
        <v>1067</v>
      </c>
      <c r="I706" s="22">
        <v>1</v>
      </c>
      <c r="J706" s="22">
        <v>2</v>
      </c>
      <c r="K706" s="22">
        <v>12660</v>
      </c>
      <c r="L706" s="22">
        <v>2815</v>
      </c>
      <c r="M706" s="22">
        <v>2</v>
      </c>
      <c r="N706" s="26">
        <v>0.14652777777777778</v>
      </c>
      <c r="O706" s="23">
        <f t="shared" si="25"/>
        <v>35637900</v>
      </c>
      <c r="P706" s="23">
        <f t="shared" si="26"/>
        <v>5630</v>
      </c>
    </row>
    <row r="707" spans="1:16" x14ac:dyDescent="0.25">
      <c r="A707" s="22">
        <v>700</v>
      </c>
      <c r="B707" s="25" t="s">
        <v>11</v>
      </c>
      <c r="C707" s="25" t="s">
        <v>1053</v>
      </c>
      <c r="D707" s="25" t="s">
        <v>1054</v>
      </c>
      <c r="E707" s="25" t="s">
        <v>1068</v>
      </c>
      <c r="F707" s="25" t="s">
        <v>1069</v>
      </c>
      <c r="G707" s="25"/>
      <c r="H707" s="25" t="s">
        <v>1070</v>
      </c>
      <c r="I707" s="22">
        <v>1</v>
      </c>
      <c r="J707" s="22">
        <v>0</v>
      </c>
      <c r="K707" s="22">
        <v>0</v>
      </c>
      <c r="L707" s="27"/>
      <c r="M707" s="22">
        <v>0</v>
      </c>
      <c r="N707" s="26">
        <v>0</v>
      </c>
      <c r="O707" s="23">
        <f t="shared" si="25"/>
        <v>0</v>
      </c>
      <c r="P707" s="23">
        <f t="shared" si="26"/>
        <v>0</v>
      </c>
    </row>
    <row r="708" spans="1:16" x14ac:dyDescent="0.25">
      <c r="A708" s="22">
        <v>701</v>
      </c>
      <c r="B708" s="25" t="s">
        <v>11</v>
      </c>
      <c r="C708" s="25" t="s">
        <v>1053</v>
      </c>
      <c r="D708" s="25" t="s">
        <v>1054</v>
      </c>
      <c r="E708" s="25" t="s">
        <v>1068</v>
      </c>
      <c r="F708" s="25" t="s">
        <v>1069</v>
      </c>
      <c r="G708" s="25"/>
      <c r="H708" s="25" t="s">
        <v>1071</v>
      </c>
      <c r="I708" s="22">
        <v>1</v>
      </c>
      <c r="J708" s="22">
        <v>0</v>
      </c>
      <c r="K708" s="22">
        <v>0</v>
      </c>
      <c r="L708" s="27"/>
      <c r="M708" s="22">
        <v>0</v>
      </c>
      <c r="N708" s="26">
        <v>0</v>
      </c>
      <c r="O708" s="23">
        <f t="shared" si="25"/>
        <v>0</v>
      </c>
      <c r="P708" s="23">
        <f t="shared" si="26"/>
        <v>0</v>
      </c>
    </row>
    <row r="709" spans="1:16" x14ac:dyDescent="0.25">
      <c r="A709" s="22">
        <v>702</v>
      </c>
      <c r="B709" s="25" t="s">
        <v>11</v>
      </c>
      <c r="C709" s="25" t="s">
        <v>1053</v>
      </c>
      <c r="D709" s="25" t="s">
        <v>1054</v>
      </c>
      <c r="E709" s="25" t="s">
        <v>1068</v>
      </c>
      <c r="F709" s="25" t="s">
        <v>1069</v>
      </c>
      <c r="G709" s="25"/>
      <c r="H709" s="25" t="s">
        <v>1072</v>
      </c>
      <c r="I709" s="22">
        <v>1</v>
      </c>
      <c r="J709" s="22">
        <v>0</v>
      </c>
      <c r="K709" s="22">
        <v>0</v>
      </c>
      <c r="L709" s="27"/>
      <c r="M709" s="22">
        <v>0</v>
      </c>
      <c r="N709" s="26">
        <v>0</v>
      </c>
      <c r="O709" s="23">
        <f t="shared" si="25"/>
        <v>0</v>
      </c>
      <c r="P709" s="23">
        <f t="shared" si="26"/>
        <v>0</v>
      </c>
    </row>
    <row r="710" spans="1:16" x14ac:dyDescent="0.25">
      <c r="A710" s="22">
        <v>703</v>
      </c>
      <c r="B710" s="25" t="s">
        <v>11</v>
      </c>
      <c r="C710" s="25" t="s">
        <v>1053</v>
      </c>
      <c r="D710" s="25" t="s">
        <v>1054</v>
      </c>
      <c r="E710" s="25" t="s">
        <v>1068</v>
      </c>
      <c r="F710" s="25" t="s">
        <v>1069</v>
      </c>
      <c r="G710" s="25"/>
      <c r="H710" s="25" t="s">
        <v>1073</v>
      </c>
      <c r="I710" s="22">
        <v>1</v>
      </c>
      <c r="J710" s="22">
        <v>0</v>
      </c>
      <c r="K710" s="22">
        <v>0</v>
      </c>
      <c r="L710" s="27"/>
      <c r="M710" s="22">
        <v>0</v>
      </c>
      <c r="N710" s="26">
        <v>0</v>
      </c>
      <c r="O710" s="23">
        <f t="shared" si="25"/>
        <v>0</v>
      </c>
      <c r="P710" s="23">
        <f t="shared" si="26"/>
        <v>0</v>
      </c>
    </row>
    <row r="711" spans="1:16" x14ac:dyDescent="0.25">
      <c r="A711" s="22">
        <v>704</v>
      </c>
      <c r="B711" s="25" t="s">
        <v>11</v>
      </c>
      <c r="C711" s="25" t="s">
        <v>1053</v>
      </c>
      <c r="D711" s="25" t="s">
        <v>1054</v>
      </c>
      <c r="E711" s="25" t="s">
        <v>1068</v>
      </c>
      <c r="F711" s="25" t="s">
        <v>1069</v>
      </c>
      <c r="G711" s="25"/>
      <c r="H711" s="25" t="s">
        <v>1074</v>
      </c>
      <c r="I711" s="22">
        <v>1</v>
      </c>
      <c r="J711" s="22">
        <v>0</v>
      </c>
      <c r="K711" s="22">
        <v>0</v>
      </c>
      <c r="L711" s="27"/>
      <c r="M711" s="22">
        <v>0</v>
      </c>
      <c r="N711" s="26">
        <v>0</v>
      </c>
      <c r="O711" s="23">
        <f t="shared" si="25"/>
        <v>0</v>
      </c>
      <c r="P711" s="23">
        <f t="shared" si="26"/>
        <v>0</v>
      </c>
    </row>
    <row r="712" spans="1:16" x14ac:dyDescent="0.25">
      <c r="A712" s="22">
        <v>705</v>
      </c>
      <c r="B712" s="25" t="s">
        <v>11</v>
      </c>
      <c r="C712" s="25" t="s">
        <v>1053</v>
      </c>
      <c r="D712" s="25" t="s">
        <v>1054</v>
      </c>
      <c r="E712" s="25" t="s">
        <v>1075</v>
      </c>
      <c r="F712" s="25" t="s">
        <v>1076</v>
      </c>
      <c r="G712" s="25">
        <v>8331014901</v>
      </c>
      <c r="H712" s="25" t="s">
        <v>1077</v>
      </c>
      <c r="I712" s="22">
        <v>1</v>
      </c>
      <c r="J712" s="22">
        <v>1</v>
      </c>
      <c r="K712" s="22">
        <v>3051</v>
      </c>
      <c r="L712" s="22">
        <v>1801</v>
      </c>
      <c r="M712" s="22">
        <v>1</v>
      </c>
      <c r="N712" s="26">
        <v>3.5312499999999997E-2</v>
      </c>
      <c r="O712" s="23">
        <f t="shared" si="25"/>
        <v>5494851</v>
      </c>
      <c r="P712" s="23">
        <f t="shared" si="26"/>
        <v>1801</v>
      </c>
    </row>
    <row r="713" spans="1:16" x14ac:dyDescent="0.25">
      <c r="A713" s="22">
        <v>706</v>
      </c>
      <c r="B713" s="25" t="s">
        <v>11</v>
      </c>
      <c r="C713" s="25" t="s">
        <v>1053</v>
      </c>
      <c r="D713" s="25" t="s">
        <v>1054</v>
      </c>
      <c r="E713" s="25" t="s">
        <v>1075</v>
      </c>
      <c r="F713" s="25" t="s">
        <v>1076</v>
      </c>
      <c r="G713" s="25">
        <v>8331014901</v>
      </c>
      <c r="H713" s="25" t="s">
        <v>1078</v>
      </c>
      <c r="I713" s="22">
        <v>1</v>
      </c>
      <c r="J713" s="22">
        <v>1</v>
      </c>
      <c r="K713" s="22">
        <v>2860</v>
      </c>
      <c r="L713" s="22">
        <v>1348</v>
      </c>
      <c r="M713" s="22">
        <v>1</v>
      </c>
      <c r="N713" s="26">
        <v>3.3101851851851855E-2</v>
      </c>
      <c r="O713" s="23">
        <f t="shared" si="25"/>
        <v>3855280</v>
      </c>
      <c r="P713" s="23">
        <f t="shared" si="26"/>
        <v>1348</v>
      </c>
    </row>
    <row r="714" spans="1:16" x14ac:dyDescent="0.25">
      <c r="A714" s="22">
        <v>707</v>
      </c>
      <c r="B714" s="25" t="s">
        <v>11</v>
      </c>
      <c r="C714" s="25" t="s">
        <v>1053</v>
      </c>
      <c r="D714" s="25" t="s">
        <v>1054</v>
      </c>
      <c r="E714" s="25" t="s">
        <v>1075</v>
      </c>
      <c r="F714" s="25" t="s">
        <v>1062</v>
      </c>
      <c r="G714" s="25">
        <v>9490598727</v>
      </c>
      <c r="H714" s="25" t="s">
        <v>1079</v>
      </c>
      <c r="I714" s="22">
        <v>1</v>
      </c>
      <c r="J714" s="22">
        <v>0</v>
      </c>
      <c r="K714" s="22">
        <v>0</v>
      </c>
      <c r="L714" s="22">
        <v>2</v>
      </c>
      <c r="M714" s="22">
        <v>0</v>
      </c>
      <c r="N714" s="26">
        <v>0</v>
      </c>
      <c r="O714" s="23">
        <f t="shared" si="25"/>
        <v>0</v>
      </c>
      <c r="P714" s="23">
        <f t="shared" si="26"/>
        <v>0</v>
      </c>
    </row>
    <row r="715" spans="1:16" x14ac:dyDescent="0.25">
      <c r="A715" s="22">
        <v>708</v>
      </c>
      <c r="B715" s="25" t="s">
        <v>11</v>
      </c>
      <c r="C715" s="25" t="s">
        <v>1053</v>
      </c>
      <c r="D715" s="25" t="s">
        <v>1054</v>
      </c>
      <c r="E715" s="25" t="s">
        <v>1075</v>
      </c>
      <c r="F715" s="25" t="s">
        <v>1080</v>
      </c>
      <c r="G715" s="25">
        <v>8331014903</v>
      </c>
      <c r="H715" s="25" t="s">
        <v>1081</v>
      </c>
      <c r="I715" s="22">
        <v>1</v>
      </c>
      <c r="J715" s="22">
        <v>0</v>
      </c>
      <c r="K715" s="22">
        <v>0</v>
      </c>
      <c r="L715" s="22">
        <v>2939</v>
      </c>
      <c r="M715" s="22">
        <v>0</v>
      </c>
      <c r="N715" s="26">
        <v>0</v>
      </c>
      <c r="O715" s="23">
        <f t="shared" si="25"/>
        <v>0</v>
      </c>
      <c r="P715" s="23">
        <f t="shared" si="26"/>
        <v>0</v>
      </c>
    </row>
    <row r="716" spans="1:16" x14ac:dyDescent="0.25">
      <c r="A716" s="22">
        <v>709</v>
      </c>
      <c r="B716" s="25" t="s">
        <v>11</v>
      </c>
      <c r="C716" s="25" t="s">
        <v>1053</v>
      </c>
      <c r="D716" s="25" t="s">
        <v>1054</v>
      </c>
      <c r="E716" s="25" t="s">
        <v>1075</v>
      </c>
      <c r="F716" s="25" t="s">
        <v>1080</v>
      </c>
      <c r="G716" s="25">
        <v>8331014903</v>
      </c>
      <c r="H716" s="25" t="s">
        <v>1082</v>
      </c>
      <c r="I716" s="22">
        <v>1</v>
      </c>
      <c r="J716" s="22">
        <v>0</v>
      </c>
      <c r="K716" s="22">
        <v>0</v>
      </c>
      <c r="L716" s="22">
        <v>834</v>
      </c>
      <c r="M716" s="22">
        <v>0</v>
      </c>
      <c r="N716" s="26">
        <v>0</v>
      </c>
      <c r="O716" s="23">
        <f t="shared" si="25"/>
        <v>0</v>
      </c>
      <c r="P716" s="23">
        <f t="shared" si="26"/>
        <v>0</v>
      </c>
    </row>
    <row r="717" spans="1:16" x14ac:dyDescent="0.25">
      <c r="A717" s="22">
        <v>710</v>
      </c>
      <c r="B717" s="25" t="s">
        <v>11</v>
      </c>
      <c r="C717" s="25" t="s">
        <v>1053</v>
      </c>
      <c r="D717" s="25" t="s">
        <v>1054</v>
      </c>
      <c r="E717" s="25" t="s">
        <v>1075</v>
      </c>
      <c r="F717" s="25" t="s">
        <v>1080</v>
      </c>
      <c r="G717" s="25">
        <v>8331014903</v>
      </c>
      <c r="H717" s="25" t="s">
        <v>1083</v>
      </c>
      <c r="I717" s="22">
        <v>1</v>
      </c>
      <c r="J717" s="22">
        <v>1</v>
      </c>
      <c r="K717" s="22">
        <v>11250</v>
      </c>
      <c r="L717" s="22">
        <v>1533</v>
      </c>
      <c r="M717" s="22">
        <v>1</v>
      </c>
      <c r="N717" s="26">
        <v>0.13020833333333334</v>
      </c>
      <c r="O717" s="23">
        <f t="shared" si="25"/>
        <v>17246250</v>
      </c>
      <c r="P717" s="23">
        <f t="shared" si="26"/>
        <v>1533</v>
      </c>
    </row>
    <row r="718" spans="1:16" x14ac:dyDescent="0.25">
      <c r="A718" s="22">
        <v>711</v>
      </c>
      <c r="B718" s="25" t="s">
        <v>11</v>
      </c>
      <c r="C718" s="25" t="s">
        <v>1053</v>
      </c>
      <c r="D718" s="25" t="s">
        <v>1054</v>
      </c>
      <c r="E718" s="25" t="s">
        <v>1075</v>
      </c>
      <c r="F718" s="25" t="s">
        <v>1080</v>
      </c>
      <c r="G718" s="25">
        <v>8331014903</v>
      </c>
      <c r="H718" s="25" t="s">
        <v>1084</v>
      </c>
      <c r="I718" s="22">
        <v>1</v>
      </c>
      <c r="J718" s="22">
        <v>0</v>
      </c>
      <c r="K718" s="22">
        <v>0</v>
      </c>
      <c r="L718" s="22">
        <v>412</v>
      </c>
      <c r="M718" s="22">
        <v>0</v>
      </c>
      <c r="N718" s="26">
        <v>0</v>
      </c>
      <c r="O718" s="23">
        <f t="shared" si="25"/>
        <v>0</v>
      </c>
      <c r="P718" s="23">
        <f t="shared" si="26"/>
        <v>0</v>
      </c>
    </row>
    <row r="719" spans="1:16" x14ac:dyDescent="0.25">
      <c r="A719" s="22">
        <v>712</v>
      </c>
      <c r="B719" s="25" t="s">
        <v>11</v>
      </c>
      <c r="C719" s="25" t="s">
        <v>1053</v>
      </c>
      <c r="D719" s="25" t="s">
        <v>1054</v>
      </c>
      <c r="E719" s="25" t="s">
        <v>1075</v>
      </c>
      <c r="F719" s="25" t="s">
        <v>1080</v>
      </c>
      <c r="G719" s="25">
        <v>8331014903</v>
      </c>
      <c r="H719" s="25" t="s">
        <v>1085</v>
      </c>
      <c r="I719" s="22">
        <v>1</v>
      </c>
      <c r="J719" s="22">
        <v>0</v>
      </c>
      <c r="K719" s="22">
        <v>0</v>
      </c>
      <c r="L719" s="22">
        <v>2</v>
      </c>
      <c r="M719" s="22">
        <v>0</v>
      </c>
      <c r="N719" s="26">
        <v>0</v>
      </c>
      <c r="O719" s="23">
        <f t="shared" si="25"/>
        <v>0</v>
      </c>
      <c r="P719" s="23">
        <f t="shared" si="26"/>
        <v>0</v>
      </c>
    </row>
    <row r="720" spans="1:16" x14ac:dyDescent="0.25">
      <c r="A720" s="22">
        <v>713</v>
      </c>
      <c r="B720" s="25" t="s">
        <v>11</v>
      </c>
      <c r="C720" s="25" t="s">
        <v>1053</v>
      </c>
      <c r="D720" s="25" t="s">
        <v>1054</v>
      </c>
      <c r="E720" s="25" t="s">
        <v>1075</v>
      </c>
      <c r="F720" s="25" t="s">
        <v>1086</v>
      </c>
      <c r="G720" s="25">
        <v>9490615651</v>
      </c>
      <c r="H720" s="25" t="s">
        <v>1087</v>
      </c>
      <c r="I720" s="22">
        <v>1</v>
      </c>
      <c r="J720" s="22">
        <v>0</v>
      </c>
      <c r="K720" s="22">
        <v>0</v>
      </c>
      <c r="L720" s="22">
        <v>1843</v>
      </c>
      <c r="M720" s="22">
        <v>0</v>
      </c>
      <c r="N720" s="26">
        <v>0</v>
      </c>
      <c r="O720" s="23">
        <f t="shared" ref="O720:O783" si="27">K720*L720</f>
        <v>0</v>
      </c>
      <c r="P720" s="23">
        <f t="shared" ref="P720:P783" si="28">J720*L720</f>
        <v>0</v>
      </c>
    </row>
    <row r="721" spans="1:16" x14ac:dyDescent="0.25">
      <c r="A721" s="22">
        <v>714</v>
      </c>
      <c r="B721" s="25" t="s">
        <v>11</v>
      </c>
      <c r="C721" s="25" t="s">
        <v>1053</v>
      </c>
      <c r="D721" s="25" t="s">
        <v>1054</v>
      </c>
      <c r="E721" s="25" t="s">
        <v>1075</v>
      </c>
      <c r="F721" s="25" t="s">
        <v>1086</v>
      </c>
      <c r="G721" s="25">
        <v>9490615651</v>
      </c>
      <c r="H721" s="25" t="s">
        <v>1088</v>
      </c>
      <c r="I721" s="22">
        <v>1</v>
      </c>
      <c r="J721" s="22">
        <v>2</v>
      </c>
      <c r="K721" s="22">
        <v>13082</v>
      </c>
      <c r="L721" s="22">
        <v>5851</v>
      </c>
      <c r="M721" s="22">
        <v>2</v>
      </c>
      <c r="N721" s="26">
        <v>0.15141203703703704</v>
      </c>
      <c r="O721" s="23">
        <f t="shared" si="27"/>
        <v>76542782</v>
      </c>
      <c r="P721" s="23">
        <f t="shared" si="28"/>
        <v>11702</v>
      </c>
    </row>
    <row r="722" spans="1:16" x14ac:dyDescent="0.25">
      <c r="A722" s="22">
        <v>715</v>
      </c>
      <c r="B722" s="25" t="s">
        <v>11</v>
      </c>
      <c r="C722" s="25" t="s">
        <v>1053</v>
      </c>
      <c r="D722" s="25" t="s">
        <v>1054</v>
      </c>
      <c r="E722" s="25" t="s">
        <v>1075</v>
      </c>
      <c r="F722" s="25" t="s">
        <v>1086</v>
      </c>
      <c r="G722" s="25">
        <v>9490615651</v>
      </c>
      <c r="H722" s="25" t="s">
        <v>1089</v>
      </c>
      <c r="I722" s="22">
        <v>1</v>
      </c>
      <c r="J722" s="22">
        <v>1</v>
      </c>
      <c r="K722" s="22">
        <v>8188</v>
      </c>
      <c r="L722" s="22">
        <v>1347</v>
      </c>
      <c r="M722" s="22">
        <v>1</v>
      </c>
      <c r="N722" s="26">
        <v>9.4768518518518516E-2</v>
      </c>
      <c r="O722" s="23">
        <f t="shared" si="27"/>
        <v>11029236</v>
      </c>
      <c r="P722" s="23">
        <f t="shared" si="28"/>
        <v>1347</v>
      </c>
    </row>
    <row r="723" spans="1:16" x14ac:dyDescent="0.25">
      <c r="A723" s="22">
        <v>716</v>
      </c>
      <c r="B723" s="25" t="s">
        <v>11</v>
      </c>
      <c r="C723" s="25" t="s">
        <v>1053</v>
      </c>
      <c r="D723" s="25" t="s">
        <v>1054</v>
      </c>
      <c r="E723" s="25" t="s">
        <v>1075</v>
      </c>
      <c r="F723" s="25" t="s">
        <v>1086</v>
      </c>
      <c r="G723" s="25">
        <v>9490615651</v>
      </c>
      <c r="H723" s="25" t="s">
        <v>1090</v>
      </c>
      <c r="I723" s="22">
        <v>1</v>
      </c>
      <c r="J723" s="22">
        <v>0</v>
      </c>
      <c r="K723" s="22">
        <v>0</v>
      </c>
      <c r="L723" s="22">
        <v>168</v>
      </c>
      <c r="M723" s="22">
        <v>0</v>
      </c>
      <c r="N723" s="26">
        <v>0</v>
      </c>
      <c r="O723" s="23">
        <f t="shared" si="27"/>
        <v>0</v>
      </c>
      <c r="P723" s="23">
        <f t="shared" si="28"/>
        <v>0</v>
      </c>
    </row>
    <row r="724" spans="1:16" x14ac:dyDescent="0.25">
      <c r="A724" s="22">
        <v>717</v>
      </c>
      <c r="B724" s="25" t="s">
        <v>11</v>
      </c>
      <c r="C724" s="25" t="s">
        <v>1053</v>
      </c>
      <c r="D724" s="25" t="s">
        <v>1054</v>
      </c>
      <c r="E724" s="25" t="s">
        <v>1075</v>
      </c>
      <c r="F724" s="25" t="s">
        <v>1086</v>
      </c>
      <c r="G724" s="25">
        <v>9490615651</v>
      </c>
      <c r="H724" s="25" t="s">
        <v>1091</v>
      </c>
      <c r="I724" s="22">
        <v>1</v>
      </c>
      <c r="J724" s="22">
        <v>1</v>
      </c>
      <c r="K724" s="22">
        <v>8640</v>
      </c>
      <c r="L724" s="22">
        <v>3434</v>
      </c>
      <c r="M724" s="22">
        <v>1</v>
      </c>
      <c r="N724" s="26">
        <v>0.1</v>
      </c>
      <c r="O724" s="23">
        <f t="shared" si="27"/>
        <v>29669760</v>
      </c>
      <c r="P724" s="23">
        <f t="shared" si="28"/>
        <v>3434</v>
      </c>
    </row>
    <row r="725" spans="1:16" x14ac:dyDescent="0.25">
      <c r="A725" s="22">
        <v>718</v>
      </c>
      <c r="B725" s="25" t="s">
        <v>11</v>
      </c>
      <c r="C725" s="25" t="s">
        <v>1053</v>
      </c>
      <c r="D725" s="25" t="s">
        <v>1054</v>
      </c>
      <c r="E725" s="25" t="s">
        <v>1092</v>
      </c>
      <c r="F725" s="25" t="s">
        <v>1076</v>
      </c>
      <c r="G725" s="25">
        <v>8331014901</v>
      </c>
      <c r="H725" s="25" t="s">
        <v>1093</v>
      </c>
      <c r="I725" s="22">
        <v>1</v>
      </c>
      <c r="J725" s="22">
        <v>1</v>
      </c>
      <c r="K725" s="22">
        <v>3054</v>
      </c>
      <c r="L725" s="22">
        <v>4910</v>
      </c>
      <c r="M725" s="22">
        <v>1</v>
      </c>
      <c r="N725" s="26">
        <v>3.5347222222222224E-2</v>
      </c>
      <c r="O725" s="23">
        <f t="shared" si="27"/>
        <v>14995140</v>
      </c>
      <c r="P725" s="23">
        <f t="shared" si="28"/>
        <v>4910</v>
      </c>
    </row>
    <row r="726" spans="1:16" x14ac:dyDescent="0.25">
      <c r="A726" s="22">
        <v>719</v>
      </c>
      <c r="B726" s="25" t="s">
        <v>11</v>
      </c>
      <c r="C726" s="25" t="s">
        <v>1053</v>
      </c>
      <c r="D726" s="25" t="s">
        <v>1054</v>
      </c>
      <c r="E726" s="25" t="s">
        <v>1092</v>
      </c>
      <c r="F726" s="25" t="s">
        <v>1076</v>
      </c>
      <c r="G726" s="25">
        <v>8331014901</v>
      </c>
      <c r="H726" s="25" t="s">
        <v>1094</v>
      </c>
      <c r="I726" s="22">
        <v>1</v>
      </c>
      <c r="J726" s="22">
        <v>1</v>
      </c>
      <c r="K726" s="22">
        <v>2795</v>
      </c>
      <c r="L726" s="22">
        <v>4001</v>
      </c>
      <c r="M726" s="22">
        <v>1</v>
      </c>
      <c r="N726" s="26">
        <v>3.2349537037037038E-2</v>
      </c>
      <c r="O726" s="23">
        <f t="shared" si="27"/>
        <v>11182795</v>
      </c>
      <c r="P726" s="23">
        <f t="shared" si="28"/>
        <v>4001</v>
      </c>
    </row>
    <row r="727" spans="1:16" x14ac:dyDescent="0.25">
      <c r="A727" s="22">
        <v>720</v>
      </c>
      <c r="B727" s="25" t="s">
        <v>11</v>
      </c>
      <c r="C727" s="25" t="s">
        <v>1053</v>
      </c>
      <c r="D727" s="25" t="s">
        <v>1054</v>
      </c>
      <c r="E727" s="25" t="s">
        <v>1092</v>
      </c>
      <c r="F727" s="25" t="s">
        <v>1076</v>
      </c>
      <c r="G727" s="25">
        <v>8331014901</v>
      </c>
      <c r="H727" s="25" t="s">
        <v>1095</v>
      </c>
      <c r="I727" s="22">
        <v>1</v>
      </c>
      <c r="J727" s="22">
        <v>0</v>
      </c>
      <c r="K727" s="22">
        <v>0</v>
      </c>
      <c r="L727" s="22">
        <v>3214</v>
      </c>
      <c r="M727" s="22">
        <v>0</v>
      </c>
      <c r="N727" s="26">
        <v>0</v>
      </c>
      <c r="O727" s="23">
        <f t="shared" si="27"/>
        <v>0</v>
      </c>
      <c r="P727" s="23">
        <f t="shared" si="28"/>
        <v>0</v>
      </c>
    </row>
    <row r="728" spans="1:16" x14ac:dyDescent="0.25">
      <c r="A728" s="22">
        <v>721</v>
      </c>
      <c r="B728" s="25" t="s">
        <v>11</v>
      </c>
      <c r="C728" s="25" t="s">
        <v>1053</v>
      </c>
      <c r="D728" s="25" t="s">
        <v>1054</v>
      </c>
      <c r="E728" s="25" t="s">
        <v>1092</v>
      </c>
      <c r="F728" s="25" t="s">
        <v>1096</v>
      </c>
      <c r="G728" s="25">
        <v>9490615655</v>
      </c>
      <c r="H728" s="25" t="s">
        <v>1097</v>
      </c>
      <c r="I728" s="22">
        <v>1</v>
      </c>
      <c r="J728" s="22">
        <v>0</v>
      </c>
      <c r="K728" s="22">
        <v>0</v>
      </c>
      <c r="L728" s="22">
        <v>4084</v>
      </c>
      <c r="M728" s="22">
        <v>0</v>
      </c>
      <c r="N728" s="26">
        <v>0</v>
      </c>
      <c r="O728" s="23">
        <f t="shared" si="27"/>
        <v>0</v>
      </c>
      <c r="P728" s="23">
        <f t="shared" si="28"/>
        <v>0</v>
      </c>
    </row>
    <row r="729" spans="1:16" x14ac:dyDescent="0.25">
      <c r="A729" s="22">
        <v>722</v>
      </c>
      <c r="B729" s="25" t="s">
        <v>11</v>
      </c>
      <c r="C729" s="25" t="s">
        <v>1053</v>
      </c>
      <c r="D729" s="25" t="s">
        <v>1054</v>
      </c>
      <c r="E729" s="25" t="s">
        <v>1092</v>
      </c>
      <c r="F729" s="25" t="s">
        <v>1096</v>
      </c>
      <c r="G729" s="25">
        <v>9490615655</v>
      </c>
      <c r="H729" s="25" t="s">
        <v>1098</v>
      </c>
      <c r="I729" s="22">
        <v>1</v>
      </c>
      <c r="J729" s="22">
        <v>2</v>
      </c>
      <c r="K729" s="22">
        <v>13436</v>
      </c>
      <c r="L729" s="22">
        <v>4271</v>
      </c>
      <c r="M729" s="22">
        <v>2</v>
      </c>
      <c r="N729" s="26">
        <v>0.15550925925925926</v>
      </c>
      <c r="O729" s="23">
        <f t="shared" si="27"/>
        <v>57385156</v>
      </c>
      <c r="P729" s="23">
        <f t="shared" si="28"/>
        <v>8542</v>
      </c>
    </row>
    <row r="730" spans="1:16" x14ac:dyDescent="0.25">
      <c r="A730" s="22">
        <v>723</v>
      </c>
      <c r="B730" s="25" t="s">
        <v>11</v>
      </c>
      <c r="C730" s="25" t="s">
        <v>1053</v>
      </c>
      <c r="D730" s="25" t="s">
        <v>1054</v>
      </c>
      <c r="E730" s="25" t="s">
        <v>1092</v>
      </c>
      <c r="F730" s="25" t="s">
        <v>1096</v>
      </c>
      <c r="G730" s="25">
        <v>9490615655</v>
      </c>
      <c r="H730" s="25" t="s">
        <v>1099</v>
      </c>
      <c r="I730" s="22">
        <v>1</v>
      </c>
      <c r="J730" s="22">
        <v>0</v>
      </c>
      <c r="K730" s="22">
        <v>0</v>
      </c>
      <c r="L730" s="22">
        <v>3070</v>
      </c>
      <c r="M730" s="22">
        <v>0</v>
      </c>
      <c r="N730" s="26">
        <v>0</v>
      </c>
      <c r="O730" s="23">
        <f t="shared" si="27"/>
        <v>0</v>
      </c>
      <c r="P730" s="23">
        <f t="shared" si="28"/>
        <v>0</v>
      </c>
    </row>
    <row r="731" spans="1:16" x14ac:dyDescent="0.25">
      <c r="A731" s="22">
        <v>724</v>
      </c>
      <c r="B731" s="25" t="s">
        <v>11</v>
      </c>
      <c r="C731" s="25" t="s">
        <v>1053</v>
      </c>
      <c r="D731" s="25" t="s">
        <v>1054</v>
      </c>
      <c r="E731" s="25" t="s">
        <v>1092</v>
      </c>
      <c r="F731" s="25" t="s">
        <v>1096</v>
      </c>
      <c r="G731" s="25">
        <v>9490615655</v>
      </c>
      <c r="H731" s="25" t="s">
        <v>1100</v>
      </c>
      <c r="I731" s="22">
        <v>1</v>
      </c>
      <c r="J731" s="22">
        <v>0</v>
      </c>
      <c r="K731" s="22">
        <v>0</v>
      </c>
      <c r="L731" s="22">
        <v>1371</v>
      </c>
      <c r="M731" s="22">
        <v>0</v>
      </c>
      <c r="N731" s="26">
        <v>0</v>
      </c>
      <c r="O731" s="23">
        <f t="shared" si="27"/>
        <v>0</v>
      </c>
      <c r="P731" s="23">
        <f t="shared" si="28"/>
        <v>0</v>
      </c>
    </row>
    <row r="732" spans="1:16" x14ac:dyDescent="0.25">
      <c r="A732" s="22">
        <v>725</v>
      </c>
      <c r="B732" s="25" t="s">
        <v>11</v>
      </c>
      <c r="C732" s="25" t="s">
        <v>1053</v>
      </c>
      <c r="D732" s="25" t="s">
        <v>1101</v>
      </c>
      <c r="E732" s="25" t="s">
        <v>1102</v>
      </c>
      <c r="F732" s="25" t="s">
        <v>1103</v>
      </c>
      <c r="G732" s="25">
        <v>8331019891</v>
      </c>
      <c r="H732" s="25" t="s">
        <v>1104</v>
      </c>
      <c r="I732" s="22">
        <v>1</v>
      </c>
      <c r="J732" s="22">
        <v>1</v>
      </c>
      <c r="K732" s="22">
        <v>3112</v>
      </c>
      <c r="L732" s="22">
        <v>2421</v>
      </c>
      <c r="M732" s="22">
        <v>1</v>
      </c>
      <c r="N732" s="26">
        <v>3.6018518518518519E-2</v>
      </c>
      <c r="O732" s="23">
        <f t="shared" si="27"/>
        <v>7534152</v>
      </c>
      <c r="P732" s="23">
        <f t="shared" si="28"/>
        <v>2421</v>
      </c>
    </row>
    <row r="733" spans="1:16" x14ac:dyDescent="0.25">
      <c r="A733" s="22">
        <v>726</v>
      </c>
      <c r="B733" s="25" t="s">
        <v>11</v>
      </c>
      <c r="C733" s="25" t="s">
        <v>1053</v>
      </c>
      <c r="D733" s="25" t="s">
        <v>1101</v>
      </c>
      <c r="E733" s="25" t="s">
        <v>1102</v>
      </c>
      <c r="F733" s="25" t="s">
        <v>1103</v>
      </c>
      <c r="G733" s="25">
        <v>8331019891</v>
      </c>
      <c r="H733" s="25" t="s">
        <v>1105</v>
      </c>
      <c r="I733" s="22">
        <v>1</v>
      </c>
      <c r="J733" s="22">
        <v>2</v>
      </c>
      <c r="K733" s="22">
        <v>4726</v>
      </c>
      <c r="L733" s="22">
        <v>1153</v>
      </c>
      <c r="M733" s="22">
        <v>2</v>
      </c>
      <c r="N733" s="26">
        <v>5.4699074074074074E-2</v>
      </c>
      <c r="O733" s="23">
        <f t="shared" si="27"/>
        <v>5449078</v>
      </c>
      <c r="P733" s="23">
        <f t="shared" si="28"/>
        <v>2306</v>
      </c>
    </row>
    <row r="734" spans="1:16" ht="26.25" x14ac:dyDescent="0.25">
      <c r="A734" s="22">
        <v>727</v>
      </c>
      <c r="B734" s="25" t="s">
        <v>11</v>
      </c>
      <c r="C734" s="25" t="s">
        <v>1053</v>
      </c>
      <c r="D734" s="25" t="s">
        <v>1101</v>
      </c>
      <c r="E734" s="25" t="s">
        <v>1102</v>
      </c>
      <c r="F734" s="25" t="s">
        <v>1103</v>
      </c>
      <c r="G734" s="25">
        <v>8331019891</v>
      </c>
      <c r="H734" s="25" t="s">
        <v>1106</v>
      </c>
      <c r="I734" s="22">
        <v>1</v>
      </c>
      <c r="J734" s="22">
        <v>1</v>
      </c>
      <c r="K734" s="22">
        <v>3143</v>
      </c>
      <c r="L734" s="22">
        <v>1598</v>
      </c>
      <c r="M734" s="22">
        <v>1</v>
      </c>
      <c r="N734" s="26">
        <v>3.6377314814814814E-2</v>
      </c>
      <c r="O734" s="23">
        <f t="shared" si="27"/>
        <v>5022514</v>
      </c>
      <c r="P734" s="23">
        <f t="shared" si="28"/>
        <v>1598</v>
      </c>
    </row>
    <row r="735" spans="1:16" x14ac:dyDescent="0.25">
      <c r="A735" s="22">
        <v>728</v>
      </c>
      <c r="B735" s="25" t="s">
        <v>11</v>
      </c>
      <c r="C735" s="25" t="s">
        <v>1053</v>
      </c>
      <c r="D735" s="25" t="s">
        <v>1101</v>
      </c>
      <c r="E735" s="25" t="s">
        <v>1102</v>
      </c>
      <c r="F735" s="25" t="s">
        <v>1103</v>
      </c>
      <c r="G735" s="25">
        <v>8331019891</v>
      </c>
      <c r="H735" s="25" t="s">
        <v>1107</v>
      </c>
      <c r="I735" s="22">
        <v>1</v>
      </c>
      <c r="J735" s="22">
        <v>1</v>
      </c>
      <c r="K735" s="22">
        <v>3107</v>
      </c>
      <c r="L735" s="22">
        <v>3513</v>
      </c>
      <c r="M735" s="22">
        <v>1</v>
      </c>
      <c r="N735" s="26">
        <v>3.5960648148148151E-2</v>
      </c>
      <c r="O735" s="23">
        <f t="shared" si="27"/>
        <v>10914891</v>
      </c>
      <c r="P735" s="23">
        <f t="shared" si="28"/>
        <v>3513</v>
      </c>
    </row>
    <row r="736" spans="1:16" x14ac:dyDescent="0.25">
      <c r="A736" s="22">
        <v>729</v>
      </c>
      <c r="B736" s="25" t="s">
        <v>11</v>
      </c>
      <c r="C736" s="25" t="s">
        <v>1053</v>
      </c>
      <c r="D736" s="25" t="s">
        <v>1101</v>
      </c>
      <c r="E736" s="25" t="s">
        <v>1102</v>
      </c>
      <c r="F736" s="25" t="s">
        <v>1108</v>
      </c>
      <c r="G736" s="25">
        <v>7382600108</v>
      </c>
      <c r="H736" s="25" t="s">
        <v>1109</v>
      </c>
      <c r="I736" s="22">
        <v>1</v>
      </c>
      <c r="J736" s="22">
        <v>1</v>
      </c>
      <c r="K736" s="22">
        <v>5267</v>
      </c>
      <c r="L736" s="22">
        <v>2160</v>
      </c>
      <c r="M736" s="22">
        <v>1</v>
      </c>
      <c r="N736" s="26">
        <v>6.0960648148148146E-2</v>
      </c>
      <c r="O736" s="23">
        <f t="shared" si="27"/>
        <v>11376720</v>
      </c>
      <c r="P736" s="23">
        <f t="shared" si="28"/>
        <v>2160</v>
      </c>
    </row>
    <row r="737" spans="1:16" x14ac:dyDescent="0.25">
      <c r="A737" s="22">
        <v>730</v>
      </c>
      <c r="B737" s="25" t="s">
        <v>11</v>
      </c>
      <c r="C737" s="25" t="s">
        <v>1053</v>
      </c>
      <c r="D737" s="25" t="s">
        <v>1101</v>
      </c>
      <c r="E737" s="25" t="s">
        <v>1102</v>
      </c>
      <c r="F737" s="25" t="s">
        <v>1108</v>
      </c>
      <c r="G737" s="25">
        <v>7382600108</v>
      </c>
      <c r="H737" s="25" t="s">
        <v>1110</v>
      </c>
      <c r="I737" s="22">
        <v>1</v>
      </c>
      <c r="J737" s="22">
        <v>1</v>
      </c>
      <c r="K737" s="22">
        <v>8543</v>
      </c>
      <c r="L737" s="22">
        <v>2920</v>
      </c>
      <c r="M737" s="22">
        <v>1</v>
      </c>
      <c r="N737" s="26">
        <v>9.8877314814814821E-2</v>
      </c>
      <c r="O737" s="23">
        <f t="shared" si="27"/>
        <v>24945560</v>
      </c>
      <c r="P737" s="23">
        <f t="shared" si="28"/>
        <v>2920</v>
      </c>
    </row>
    <row r="738" spans="1:16" x14ac:dyDescent="0.25">
      <c r="A738" s="22">
        <v>731</v>
      </c>
      <c r="B738" s="25" t="s">
        <v>11</v>
      </c>
      <c r="C738" s="25" t="s">
        <v>1053</v>
      </c>
      <c r="D738" s="25" t="s">
        <v>1101</v>
      </c>
      <c r="E738" s="25" t="s">
        <v>1102</v>
      </c>
      <c r="F738" s="25" t="s">
        <v>1111</v>
      </c>
      <c r="G738" s="25">
        <v>9490614945</v>
      </c>
      <c r="H738" s="25" t="s">
        <v>1112</v>
      </c>
      <c r="I738" s="22">
        <v>1</v>
      </c>
      <c r="J738" s="22">
        <v>2</v>
      </c>
      <c r="K738" s="22">
        <v>16560</v>
      </c>
      <c r="L738" s="22">
        <v>1074</v>
      </c>
      <c r="M738" s="22">
        <v>2</v>
      </c>
      <c r="N738" s="26">
        <v>0.19166666666666668</v>
      </c>
      <c r="O738" s="23">
        <f t="shared" si="27"/>
        <v>17785440</v>
      </c>
      <c r="P738" s="23">
        <f t="shared" si="28"/>
        <v>2148</v>
      </c>
    </row>
    <row r="739" spans="1:16" x14ac:dyDescent="0.25">
      <c r="A739" s="22">
        <v>732</v>
      </c>
      <c r="B739" s="25" t="s">
        <v>11</v>
      </c>
      <c r="C739" s="25" t="s">
        <v>1053</v>
      </c>
      <c r="D739" s="25" t="s">
        <v>1101</v>
      </c>
      <c r="E739" s="25" t="s">
        <v>1102</v>
      </c>
      <c r="F739" s="25" t="s">
        <v>1111</v>
      </c>
      <c r="G739" s="25">
        <v>9490614945</v>
      </c>
      <c r="H739" s="25" t="s">
        <v>1113</v>
      </c>
      <c r="I739" s="22">
        <v>1</v>
      </c>
      <c r="J739" s="22">
        <v>1</v>
      </c>
      <c r="K739" s="22">
        <v>2001</v>
      </c>
      <c r="L739" s="22">
        <v>1202</v>
      </c>
      <c r="M739" s="22">
        <v>1</v>
      </c>
      <c r="N739" s="26">
        <v>2.3159722222222224E-2</v>
      </c>
      <c r="O739" s="23">
        <f t="shared" si="27"/>
        <v>2405202</v>
      </c>
      <c r="P739" s="23">
        <f t="shared" si="28"/>
        <v>1202</v>
      </c>
    </row>
    <row r="740" spans="1:16" x14ac:dyDescent="0.25">
      <c r="A740" s="22">
        <v>733</v>
      </c>
      <c r="B740" s="25" t="s">
        <v>11</v>
      </c>
      <c r="C740" s="25" t="s">
        <v>1053</v>
      </c>
      <c r="D740" s="25" t="s">
        <v>1101</v>
      </c>
      <c r="E740" s="25" t="s">
        <v>1102</v>
      </c>
      <c r="F740" s="25" t="s">
        <v>1114</v>
      </c>
      <c r="G740" s="25">
        <v>9490615658</v>
      </c>
      <c r="H740" s="25" t="s">
        <v>1115</v>
      </c>
      <c r="I740" s="22">
        <v>1</v>
      </c>
      <c r="J740" s="22">
        <v>0</v>
      </c>
      <c r="K740" s="22">
        <v>0</v>
      </c>
      <c r="L740" s="22">
        <v>2702</v>
      </c>
      <c r="M740" s="22">
        <v>0</v>
      </c>
      <c r="N740" s="26">
        <v>0</v>
      </c>
      <c r="O740" s="23">
        <f t="shared" si="27"/>
        <v>0</v>
      </c>
      <c r="P740" s="23">
        <f t="shared" si="28"/>
        <v>0</v>
      </c>
    </row>
    <row r="741" spans="1:16" x14ac:dyDescent="0.25">
      <c r="A741" s="22">
        <v>734</v>
      </c>
      <c r="B741" s="25" t="s">
        <v>11</v>
      </c>
      <c r="C741" s="25" t="s">
        <v>1053</v>
      </c>
      <c r="D741" s="25" t="s">
        <v>1101</v>
      </c>
      <c r="E741" s="25" t="s">
        <v>1116</v>
      </c>
      <c r="F741" s="25" t="s">
        <v>1103</v>
      </c>
      <c r="G741" s="25">
        <v>8331019891</v>
      </c>
      <c r="H741" s="25" t="s">
        <v>1117</v>
      </c>
      <c r="I741" s="22">
        <v>1</v>
      </c>
      <c r="J741" s="22">
        <v>1</v>
      </c>
      <c r="K741" s="22">
        <v>2482</v>
      </c>
      <c r="L741" s="22">
        <v>1156</v>
      </c>
      <c r="M741" s="22">
        <v>1</v>
      </c>
      <c r="N741" s="26">
        <v>2.8726851851851851E-2</v>
      </c>
      <c r="O741" s="23">
        <f t="shared" si="27"/>
        <v>2869192</v>
      </c>
      <c r="P741" s="23">
        <f t="shared" si="28"/>
        <v>1156</v>
      </c>
    </row>
    <row r="742" spans="1:16" x14ac:dyDescent="0.25">
      <c r="A742" s="22">
        <v>735</v>
      </c>
      <c r="B742" s="25" t="s">
        <v>11</v>
      </c>
      <c r="C742" s="25" t="s">
        <v>1053</v>
      </c>
      <c r="D742" s="25" t="s">
        <v>1101</v>
      </c>
      <c r="E742" s="25" t="s">
        <v>1116</v>
      </c>
      <c r="F742" s="25" t="s">
        <v>1103</v>
      </c>
      <c r="G742" s="25">
        <v>8331019891</v>
      </c>
      <c r="H742" s="25" t="s">
        <v>1118</v>
      </c>
      <c r="I742" s="22">
        <v>1</v>
      </c>
      <c r="J742" s="22">
        <v>1</v>
      </c>
      <c r="K742" s="22">
        <v>2646</v>
      </c>
      <c r="L742" s="22">
        <v>356</v>
      </c>
      <c r="M742" s="22">
        <v>1</v>
      </c>
      <c r="N742" s="26">
        <v>3.0624999999999999E-2</v>
      </c>
      <c r="O742" s="23">
        <f t="shared" si="27"/>
        <v>941976</v>
      </c>
      <c r="P742" s="23">
        <f t="shared" si="28"/>
        <v>356</v>
      </c>
    </row>
    <row r="743" spans="1:16" x14ac:dyDescent="0.25">
      <c r="A743" s="22">
        <v>736</v>
      </c>
      <c r="B743" s="25" t="s">
        <v>11</v>
      </c>
      <c r="C743" s="25" t="s">
        <v>1053</v>
      </c>
      <c r="D743" s="25" t="s">
        <v>1101</v>
      </c>
      <c r="E743" s="25" t="s">
        <v>1116</v>
      </c>
      <c r="F743" s="25" t="s">
        <v>1119</v>
      </c>
      <c r="G743" s="25">
        <v>9490615656</v>
      </c>
      <c r="H743" s="25" t="s">
        <v>1120</v>
      </c>
      <c r="I743" s="22">
        <v>1</v>
      </c>
      <c r="J743" s="22">
        <v>0</v>
      </c>
      <c r="K743" s="22">
        <v>0</v>
      </c>
      <c r="L743" s="22">
        <v>1604</v>
      </c>
      <c r="M743" s="22">
        <v>0</v>
      </c>
      <c r="N743" s="26">
        <v>0</v>
      </c>
      <c r="O743" s="23">
        <f t="shared" si="27"/>
        <v>0</v>
      </c>
      <c r="P743" s="23">
        <f t="shared" si="28"/>
        <v>0</v>
      </c>
    </row>
    <row r="744" spans="1:16" x14ac:dyDescent="0.25">
      <c r="A744" s="22">
        <v>737</v>
      </c>
      <c r="B744" s="25" t="s">
        <v>11</v>
      </c>
      <c r="C744" s="25" t="s">
        <v>1053</v>
      </c>
      <c r="D744" s="25" t="s">
        <v>1101</v>
      </c>
      <c r="E744" s="25" t="s">
        <v>1116</v>
      </c>
      <c r="F744" s="25" t="s">
        <v>1119</v>
      </c>
      <c r="G744" s="25">
        <v>9490615656</v>
      </c>
      <c r="H744" s="25" t="s">
        <v>1121</v>
      </c>
      <c r="I744" s="22">
        <v>1</v>
      </c>
      <c r="J744" s="22">
        <v>1</v>
      </c>
      <c r="K744" s="22">
        <v>6502</v>
      </c>
      <c r="L744" s="22">
        <v>953</v>
      </c>
      <c r="M744" s="22">
        <v>1</v>
      </c>
      <c r="N744" s="26">
        <v>7.525462962962963E-2</v>
      </c>
      <c r="O744" s="23">
        <f t="shared" si="27"/>
        <v>6196406</v>
      </c>
      <c r="P744" s="23">
        <f t="shared" si="28"/>
        <v>953</v>
      </c>
    </row>
    <row r="745" spans="1:16" x14ac:dyDescent="0.25">
      <c r="A745" s="22">
        <v>738</v>
      </c>
      <c r="B745" s="25" t="s">
        <v>11</v>
      </c>
      <c r="C745" s="25" t="s">
        <v>1053</v>
      </c>
      <c r="D745" s="25" t="s">
        <v>1101</v>
      </c>
      <c r="E745" s="25" t="s">
        <v>1116</v>
      </c>
      <c r="F745" s="25" t="s">
        <v>1119</v>
      </c>
      <c r="G745" s="25">
        <v>9490615656</v>
      </c>
      <c r="H745" s="25" t="s">
        <v>1122</v>
      </c>
      <c r="I745" s="22">
        <v>1</v>
      </c>
      <c r="J745" s="22">
        <v>0</v>
      </c>
      <c r="K745" s="22">
        <v>0</v>
      </c>
      <c r="L745" s="22">
        <v>775</v>
      </c>
      <c r="M745" s="22">
        <v>0</v>
      </c>
      <c r="N745" s="26">
        <v>0</v>
      </c>
      <c r="O745" s="23">
        <f t="shared" si="27"/>
        <v>0</v>
      </c>
      <c r="P745" s="23">
        <f t="shared" si="28"/>
        <v>0</v>
      </c>
    </row>
    <row r="746" spans="1:16" x14ac:dyDescent="0.25">
      <c r="A746" s="22">
        <v>739</v>
      </c>
      <c r="B746" s="25" t="s">
        <v>11</v>
      </c>
      <c r="C746" s="25" t="s">
        <v>1053</v>
      </c>
      <c r="D746" s="25" t="s">
        <v>1101</v>
      </c>
      <c r="E746" s="25" t="s">
        <v>1116</v>
      </c>
      <c r="F746" s="25" t="s">
        <v>1119</v>
      </c>
      <c r="G746" s="25">
        <v>9490615656</v>
      </c>
      <c r="H746" s="25" t="s">
        <v>1123</v>
      </c>
      <c r="I746" s="22">
        <v>1</v>
      </c>
      <c r="J746" s="22">
        <v>2</v>
      </c>
      <c r="K746" s="22">
        <v>25115</v>
      </c>
      <c r="L746" s="22">
        <v>943</v>
      </c>
      <c r="M746" s="22">
        <v>2</v>
      </c>
      <c r="N746" s="26">
        <v>0.29068287037037038</v>
      </c>
      <c r="O746" s="23">
        <f t="shared" si="27"/>
        <v>23683445</v>
      </c>
      <c r="P746" s="23">
        <f t="shared" si="28"/>
        <v>1886</v>
      </c>
    </row>
    <row r="747" spans="1:16" x14ac:dyDescent="0.25">
      <c r="A747" s="22">
        <v>740</v>
      </c>
      <c r="B747" s="25" t="s">
        <v>11</v>
      </c>
      <c r="C747" s="25" t="s">
        <v>1053</v>
      </c>
      <c r="D747" s="25" t="s">
        <v>1101</v>
      </c>
      <c r="E747" s="25" t="s">
        <v>1116</v>
      </c>
      <c r="F747" s="25" t="s">
        <v>1119</v>
      </c>
      <c r="G747" s="25">
        <v>9490615656</v>
      </c>
      <c r="H747" s="25" t="s">
        <v>1124</v>
      </c>
      <c r="I747" s="22">
        <v>1</v>
      </c>
      <c r="J747" s="22">
        <v>1</v>
      </c>
      <c r="K747" s="22">
        <v>7213</v>
      </c>
      <c r="L747" s="22">
        <v>463</v>
      </c>
      <c r="M747" s="22">
        <v>1</v>
      </c>
      <c r="N747" s="26">
        <v>8.3483796296296292E-2</v>
      </c>
      <c r="O747" s="23">
        <f t="shared" si="27"/>
        <v>3339619</v>
      </c>
      <c r="P747" s="23">
        <f t="shared" si="28"/>
        <v>463</v>
      </c>
    </row>
    <row r="748" spans="1:16" x14ac:dyDescent="0.25">
      <c r="A748" s="22">
        <v>741</v>
      </c>
      <c r="B748" s="25" t="s">
        <v>11</v>
      </c>
      <c r="C748" s="25" t="s">
        <v>1053</v>
      </c>
      <c r="D748" s="25" t="s">
        <v>1101</v>
      </c>
      <c r="E748" s="25" t="s">
        <v>1116</v>
      </c>
      <c r="F748" s="25" t="s">
        <v>1119</v>
      </c>
      <c r="G748" s="25">
        <v>9490615656</v>
      </c>
      <c r="H748" s="25" t="s">
        <v>1125</v>
      </c>
      <c r="I748" s="22">
        <v>1</v>
      </c>
      <c r="J748" s="22">
        <v>1</v>
      </c>
      <c r="K748" s="22">
        <v>2876</v>
      </c>
      <c r="L748" s="22">
        <v>1163</v>
      </c>
      <c r="M748" s="22">
        <v>1</v>
      </c>
      <c r="N748" s="26">
        <v>3.3287037037037039E-2</v>
      </c>
      <c r="O748" s="23">
        <f t="shared" si="27"/>
        <v>3344788</v>
      </c>
      <c r="P748" s="23">
        <f t="shared" si="28"/>
        <v>1163</v>
      </c>
    </row>
    <row r="749" spans="1:16" x14ac:dyDescent="0.25">
      <c r="A749" s="22">
        <v>742</v>
      </c>
      <c r="B749" s="25" t="s">
        <v>11</v>
      </c>
      <c r="C749" s="25" t="s">
        <v>1053</v>
      </c>
      <c r="D749" s="25" t="s">
        <v>1101</v>
      </c>
      <c r="E749" s="25" t="s">
        <v>1116</v>
      </c>
      <c r="F749" s="25" t="s">
        <v>1111</v>
      </c>
      <c r="G749" s="25">
        <v>9490614945</v>
      </c>
      <c r="H749" s="25" t="s">
        <v>1126</v>
      </c>
      <c r="I749" s="22">
        <v>1</v>
      </c>
      <c r="J749" s="22">
        <v>2</v>
      </c>
      <c r="K749" s="22">
        <v>5244</v>
      </c>
      <c r="L749" s="22">
        <v>871</v>
      </c>
      <c r="M749" s="22">
        <v>2</v>
      </c>
      <c r="N749" s="26">
        <v>6.0694444444444447E-2</v>
      </c>
      <c r="O749" s="23">
        <f t="shared" si="27"/>
        <v>4567524</v>
      </c>
      <c r="P749" s="23">
        <f t="shared" si="28"/>
        <v>1742</v>
      </c>
    </row>
    <row r="750" spans="1:16" x14ac:dyDescent="0.25">
      <c r="A750" s="22">
        <v>743</v>
      </c>
      <c r="B750" s="25" t="s">
        <v>11</v>
      </c>
      <c r="C750" s="25" t="s">
        <v>1053</v>
      </c>
      <c r="D750" s="25" t="s">
        <v>1101</v>
      </c>
      <c r="E750" s="25" t="s">
        <v>1116</v>
      </c>
      <c r="F750" s="25" t="s">
        <v>1111</v>
      </c>
      <c r="G750" s="25">
        <v>9490614945</v>
      </c>
      <c r="H750" s="25" t="s">
        <v>1127</v>
      </c>
      <c r="I750" s="22">
        <v>1</v>
      </c>
      <c r="J750" s="22">
        <v>1</v>
      </c>
      <c r="K750" s="22">
        <v>2766</v>
      </c>
      <c r="L750" s="22">
        <v>1079</v>
      </c>
      <c r="M750" s="22">
        <v>1</v>
      </c>
      <c r="N750" s="26">
        <v>3.201388888888889E-2</v>
      </c>
      <c r="O750" s="23">
        <f t="shared" si="27"/>
        <v>2984514</v>
      </c>
      <c r="P750" s="23">
        <f t="shared" si="28"/>
        <v>1079</v>
      </c>
    </row>
    <row r="751" spans="1:16" x14ac:dyDescent="0.25">
      <c r="A751" s="22">
        <v>744</v>
      </c>
      <c r="B751" s="25" t="s">
        <v>11</v>
      </c>
      <c r="C751" s="25" t="s">
        <v>1053</v>
      </c>
      <c r="D751" s="25" t="s">
        <v>1101</v>
      </c>
      <c r="E751" s="25" t="s">
        <v>1116</v>
      </c>
      <c r="F751" s="25" t="s">
        <v>1128</v>
      </c>
      <c r="G751" s="25">
        <v>8330938007</v>
      </c>
      <c r="H751" s="25" t="s">
        <v>1129</v>
      </c>
      <c r="I751" s="22">
        <v>1</v>
      </c>
      <c r="J751" s="22">
        <v>0</v>
      </c>
      <c r="K751" s="22">
        <v>0</v>
      </c>
      <c r="L751" s="22">
        <v>92</v>
      </c>
      <c r="M751" s="22">
        <v>0</v>
      </c>
      <c r="N751" s="26">
        <v>0</v>
      </c>
      <c r="O751" s="23">
        <f t="shared" si="27"/>
        <v>0</v>
      </c>
      <c r="P751" s="23">
        <f t="shared" si="28"/>
        <v>0</v>
      </c>
    </row>
    <row r="752" spans="1:16" x14ac:dyDescent="0.25">
      <c r="A752" s="22">
        <v>745</v>
      </c>
      <c r="B752" s="25" t="s">
        <v>11</v>
      </c>
      <c r="C752" s="25" t="s">
        <v>1053</v>
      </c>
      <c r="D752" s="25" t="s">
        <v>1101</v>
      </c>
      <c r="E752" s="25" t="s">
        <v>1116</v>
      </c>
      <c r="F752" s="25" t="s">
        <v>1128</v>
      </c>
      <c r="G752" s="25">
        <v>8330938007</v>
      </c>
      <c r="H752" s="25" t="s">
        <v>1130</v>
      </c>
      <c r="I752" s="22">
        <v>1</v>
      </c>
      <c r="J752" s="22">
        <v>1</v>
      </c>
      <c r="K752" s="22">
        <v>3712</v>
      </c>
      <c r="L752" s="22">
        <v>967</v>
      </c>
      <c r="M752" s="22">
        <v>1</v>
      </c>
      <c r="N752" s="26">
        <v>4.296296296296296E-2</v>
      </c>
      <c r="O752" s="23">
        <f t="shared" si="27"/>
        <v>3589504</v>
      </c>
      <c r="P752" s="23">
        <f t="shared" si="28"/>
        <v>967</v>
      </c>
    </row>
    <row r="753" spans="1:16" x14ac:dyDescent="0.25">
      <c r="A753" s="22">
        <v>746</v>
      </c>
      <c r="B753" s="25" t="s">
        <v>11</v>
      </c>
      <c r="C753" s="25" t="s">
        <v>1053</v>
      </c>
      <c r="D753" s="25" t="s">
        <v>1101</v>
      </c>
      <c r="E753" s="25" t="s">
        <v>1116</v>
      </c>
      <c r="F753" s="25" t="s">
        <v>1128</v>
      </c>
      <c r="G753" s="25">
        <v>8330938007</v>
      </c>
      <c r="H753" s="25" t="s">
        <v>1131</v>
      </c>
      <c r="I753" s="22">
        <v>1</v>
      </c>
      <c r="J753" s="22">
        <v>0</v>
      </c>
      <c r="K753" s="22">
        <v>0</v>
      </c>
      <c r="L753" s="22">
        <v>1164</v>
      </c>
      <c r="M753" s="22">
        <v>0</v>
      </c>
      <c r="N753" s="26">
        <v>0</v>
      </c>
      <c r="O753" s="23">
        <f t="shared" si="27"/>
        <v>0</v>
      </c>
      <c r="P753" s="23">
        <f t="shared" si="28"/>
        <v>0</v>
      </c>
    </row>
    <row r="754" spans="1:16" x14ac:dyDescent="0.25">
      <c r="A754" s="22">
        <v>747</v>
      </c>
      <c r="B754" s="25" t="s">
        <v>11</v>
      </c>
      <c r="C754" s="25" t="s">
        <v>1053</v>
      </c>
      <c r="D754" s="25" t="s">
        <v>1101</v>
      </c>
      <c r="E754" s="25" t="s">
        <v>1116</v>
      </c>
      <c r="F754" s="25" t="s">
        <v>1128</v>
      </c>
      <c r="G754" s="25">
        <v>8330938007</v>
      </c>
      <c r="H754" s="25" t="s">
        <v>1132</v>
      </c>
      <c r="I754" s="22">
        <v>1</v>
      </c>
      <c r="J754" s="22">
        <v>0</v>
      </c>
      <c r="K754" s="22">
        <v>0</v>
      </c>
      <c r="L754" s="22">
        <v>12</v>
      </c>
      <c r="M754" s="22">
        <v>0</v>
      </c>
      <c r="N754" s="26">
        <v>0</v>
      </c>
      <c r="O754" s="23">
        <f t="shared" si="27"/>
        <v>0</v>
      </c>
      <c r="P754" s="23">
        <f t="shared" si="28"/>
        <v>0</v>
      </c>
    </row>
    <row r="755" spans="1:16" x14ac:dyDescent="0.25">
      <c r="A755" s="22">
        <v>748</v>
      </c>
      <c r="B755" s="25" t="s">
        <v>11</v>
      </c>
      <c r="C755" s="25" t="s">
        <v>1053</v>
      </c>
      <c r="D755" s="25" t="s">
        <v>1101</v>
      </c>
      <c r="E755" s="25" t="s">
        <v>1116</v>
      </c>
      <c r="F755" s="25" t="s">
        <v>1128</v>
      </c>
      <c r="G755" s="25">
        <v>8330938007</v>
      </c>
      <c r="H755" s="25" t="s">
        <v>1133</v>
      </c>
      <c r="I755" s="22">
        <v>1</v>
      </c>
      <c r="J755" s="22">
        <v>1</v>
      </c>
      <c r="K755" s="22">
        <v>1489</v>
      </c>
      <c r="L755" s="22">
        <v>1571</v>
      </c>
      <c r="M755" s="22">
        <v>1</v>
      </c>
      <c r="N755" s="26">
        <v>1.7233796296296296E-2</v>
      </c>
      <c r="O755" s="23">
        <f t="shared" si="27"/>
        <v>2339219</v>
      </c>
      <c r="P755" s="23">
        <f t="shared" si="28"/>
        <v>1571</v>
      </c>
    </row>
    <row r="756" spans="1:16" x14ac:dyDescent="0.25">
      <c r="A756" s="22">
        <v>749</v>
      </c>
      <c r="B756" s="25" t="s">
        <v>11</v>
      </c>
      <c r="C756" s="25" t="s">
        <v>1053</v>
      </c>
      <c r="D756" s="25" t="s">
        <v>1101</v>
      </c>
      <c r="E756" s="25" t="s">
        <v>1116</v>
      </c>
      <c r="F756" s="25" t="s">
        <v>1128</v>
      </c>
      <c r="G756" s="25">
        <v>8330938007</v>
      </c>
      <c r="H756" s="25" t="s">
        <v>1134</v>
      </c>
      <c r="I756" s="22">
        <v>1</v>
      </c>
      <c r="J756" s="22">
        <v>0</v>
      </c>
      <c r="K756" s="22">
        <v>0</v>
      </c>
      <c r="L756" s="22">
        <v>500</v>
      </c>
      <c r="M756" s="22">
        <v>0</v>
      </c>
      <c r="N756" s="26">
        <v>0</v>
      </c>
      <c r="O756" s="23">
        <f t="shared" si="27"/>
        <v>0</v>
      </c>
      <c r="P756" s="23">
        <f t="shared" si="28"/>
        <v>0</v>
      </c>
    </row>
    <row r="757" spans="1:16" x14ac:dyDescent="0.25">
      <c r="A757" s="22">
        <v>750</v>
      </c>
      <c r="B757" s="25" t="s">
        <v>11</v>
      </c>
      <c r="C757" s="25" t="s">
        <v>1053</v>
      </c>
      <c r="D757" s="25" t="s">
        <v>1101</v>
      </c>
      <c r="E757" s="25" t="s">
        <v>1116</v>
      </c>
      <c r="F757" s="25" t="s">
        <v>1135</v>
      </c>
      <c r="G757" s="25">
        <v>9490615660</v>
      </c>
      <c r="H757" s="25" t="s">
        <v>1136</v>
      </c>
      <c r="I757" s="22">
        <v>1</v>
      </c>
      <c r="J757" s="22">
        <v>3</v>
      </c>
      <c r="K757" s="22">
        <v>83054</v>
      </c>
      <c r="L757" s="22">
        <v>614</v>
      </c>
      <c r="M757" s="22">
        <v>3</v>
      </c>
      <c r="N757" s="26">
        <v>0.96127314814814813</v>
      </c>
      <c r="O757" s="23">
        <f t="shared" si="27"/>
        <v>50995156</v>
      </c>
      <c r="P757" s="23">
        <f t="shared" si="28"/>
        <v>1842</v>
      </c>
    </row>
    <row r="758" spans="1:16" x14ac:dyDescent="0.25">
      <c r="A758" s="22">
        <v>751</v>
      </c>
      <c r="B758" s="25" t="s">
        <v>11</v>
      </c>
      <c r="C758" s="25" t="s">
        <v>1053</v>
      </c>
      <c r="D758" s="25" t="s">
        <v>1101</v>
      </c>
      <c r="E758" s="25" t="s">
        <v>1137</v>
      </c>
      <c r="F758" s="25" t="s">
        <v>1108</v>
      </c>
      <c r="G758" s="25">
        <v>7382600108</v>
      </c>
      <c r="H758" s="25" t="s">
        <v>1138</v>
      </c>
      <c r="I758" s="22">
        <v>1</v>
      </c>
      <c r="J758" s="22">
        <v>0</v>
      </c>
      <c r="K758" s="22">
        <v>0</v>
      </c>
      <c r="L758" s="22">
        <v>2914</v>
      </c>
      <c r="M758" s="22">
        <v>0</v>
      </c>
      <c r="N758" s="26">
        <v>0</v>
      </c>
      <c r="O758" s="23">
        <f t="shared" si="27"/>
        <v>0</v>
      </c>
      <c r="P758" s="23">
        <f t="shared" si="28"/>
        <v>0</v>
      </c>
    </row>
    <row r="759" spans="1:16" x14ac:dyDescent="0.25">
      <c r="A759" s="22">
        <v>752</v>
      </c>
      <c r="B759" s="25" t="s">
        <v>11</v>
      </c>
      <c r="C759" s="25" t="s">
        <v>1053</v>
      </c>
      <c r="D759" s="25" t="s">
        <v>1101</v>
      </c>
      <c r="E759" s="25" t="s">
        <v>1137</v>
      </c>
      <c r="F759" s="25" t="s">
        <v>1108</v>
      </c>
      <c r="G759" s="25">
        <v>7382600108</v>
      </c>
      <c r="H759" s="25" t="s">
        <v>1139</v>
      </c>
      <c r="I759" s="22">
        <v>1</v>
      </c>
      <c r="J759" s="22">
        <v>0</v>
      </c>
      <c r="K759" s="22">
        <v>0</v>
      </c>
      <c r="L759" s="22">
        <v>2731</v>
      </c>
      <c r="M759" s="22">
        <v>0</v>
      </c>
      <c r="N759" s="26">
        <v>0</v>
      </c>
      <c r="O759" s="23">
        <f t="shared" si="27"/>
        <v>0</v>
      </c>
      <c r="P759" s="23">
        <f t="shared" si="28"/>
        <v>0</v>
      </c>
    </row>
    <row r="760" spans="1:16" x14ac:dyDescent="0.25">
      <c r="A760" s="22">
        <v>753</v>
      </c>
      <c r="B760" s="25" t="s">
        <v>11</v>
      </c>
      <c r="C760" s="25" t="s">
        <v>1053</v>
      </c>
      <c r="D760" s="25" t="s">
        <v>1101</v>
      </c>
      <c r="E760" s="25" t="s">
        <v>1137</v>
      </c>
      <c r="F760" s="25" t="s">
        <v>1140</v>
      </c>
      <c r="G760" s="25">
        <v>9490156477</v>
      </c>
      <c r="H760" s="25" t="s">
        <v>1141</v>
      </c>
      <c r="I760" s="22">
        <v>1</v>
      </c>
      <c r="J760" s="22">
        <v>1</v>
      </c>
      <c r="K760" s="22">
        <v>5348</v>
      </c>
      <c r="L760" s="22">
        <v>3845</v>
      </c>
      <c r="M760" s="22">
        <v>1</v>
      </c>
      <c r="N760" s="26">
        <v>6.1898148148148147E-2</v>
      </c>
      <c r="O760" s="23">
        <f t="shared" si="27"/>
        <v>20563060</v>
      </c>
      <c r="P760" s="23">
        <f t="shared" si="28"/>
        <v>3845</v>
      </c>
    </row>
    <row r="761" spans="1:16" x14ac:dyDescent="0.25">
      <c r="A761" s="22">
        <v>754</v>
      </c>
      <c r="B761" s="25" t="s">
        <v>11</v>
      </c>
      <c r="C761" s="25" t="s">
        <v>1053</v>
      </c>
      <c r="D761" s="25" t="s">
        <v>1101</v>
      </c>
      <c r="E761" s="25" t="s">
        <v>1137</v>
      </c>
      <c r="F761" s="25" t="s">
        <v>1140</v>
      </c>
      <c r="G761" s="25">
        <v>9490156477</v>
      </c>
      <c r="H761" s="25" t="s">
        <v>1142</v>
      </c>
      <c r="I761" s="22">
        <v>1</v>
      </c>
      <c r="J761" s="22">
        <v>4</v>
      </c>
      <c r="K761" s="22">
        <v>18428</v>
      </c>
      <c r="L761" s="22">
        <v>4463</v>
      </c>
      <c r="M761" s="22">
        <v>4</v>
      </c>
      <c r="N761" s="26">
        <v>0.21328703703703702</v>
      </c>
      <c r="O761" s="23">
        <f t="shared" si="27"/>
        <v>82244164</v>
      </c>
      <c r="P761" s="23">
        <f t="shared" si="28"/>
        <v>17852</v>
      </c>
    </row>
    <row r="762" spans="1:16" x14ac:dyDescent="0.25">
      <c r="A762" s="22">
        <v>755</v>
      </c>
      <c r="B762" s="25" t="s">
        <v>11</v>
      </c>
      <c r="C762" s="25" t="s">
        <v>1053</v>
      </c>
      <c r="D762" s="25" t="s">
        <v>1101</v>
      </c>
      <c r="E762" s="25" t="s">
        <v>1137</v>
      </c>
      <c r="F762" s="25" t="s">
        <v>1140</v>
      </c>
      <c r="G762" s="25">
        <v>9490156477</v>
      </c>
      <c r="H762" s="25" t="s">
        <v>1143</v>
      </c>
      <c r="I762" s="22">
        <v>1</v>
      </c>
      <c r="J762" s="22">
        <v>2</v>
      </c>
      <c r="K762" s="22">
        <v>6653</v>
      </c>
      <c r="L762" s="22">
        <v>3114</v>
      </c>
      <c r="M762" s="22">
        <v>2</v>
      </c>
      <c r="N762" s="26">
        <v>7.7002314814814815E-2</v>
      </c>
      <c r="O762" s="23">
        <f t="shared" si="27"/>
        <v>20717442</v>
      </c>
      <c r="P762" s="23">
        <f t="shared" si="28"/>
        <v>6228</v>
      </c>
    </row>
    <row r="763" spans="1:16" x14ac:dyDescent="0.25">
      <c r="A763" s="22">
        <v>756</v>
      </c>
      <c r="B763" s="25" t="s">
        <v>11</v>
      </c>
      <c r="C763" s="25" t="s">
        <v>1053</v>
      </c>
      <c r="D763" s="25" t="s">
        <v>1101</v>
      </c>
      <c r="E763" s="25" t="s">
        <v>1137</v>
      </c>
      <c r="F763" s="25" t="s">
        <v>1140</v>
      </c>
      <c r="G763" s="25">
        <v>9490156477</v>
      </c>
      <c r="H763" s="25" t="s">
        <v>1144</v>
      </c>
      <c r="I763" s="22">
        <v>1</v>
      </c>
      <c r="J763" s="22">
        <v>1</v>
      </c>
      <c r="K763" s="22">
        <v>4002</v>
      </c>
      <c r="L763" s="22">
        <v>2117</v>
      </c>
      <c r="M763" s="22">
        <v>1</v>
      </c>
      <c r="N763" s="26">
        <v>4.6319444444444448E-2</v>
      </c>
      <c r="O763" s="23">
        <f t="shared" si="27"/>
        <v>8472234</v>
      </c>
      <c r="P763" s="23">
        <f t="shared" si="28"/>
        <v>2117</v>
      </c>
    </row>
    <row r="764" spans="1:16" x14ac:dyDescent="0.25">
      <c r="A764" s="22">
        <v>757</v>
      </c>
      <c r="B764" s="25" t="s">
        <v>11</v>
      </c>
      <c r="C764" s="25" t="s">
        <v>1053</v>
      </c>
      <c r="D764" s="25" t="s">
        <v>1101</v>
      </c>
      <c r="E764" s="25" t="s">
        <v>1137</v>
      </c>
      <c r="F764" s="25" t="s">
        <v>1140</v>
      </c>
      <c r="G764" s="25">
        <v>9490156477</v>
      </c>
      <c r="H764" s="25" t="s">
        <v>1145</v>
      </c>
      <c r="I764" s="22">
        <v>1</v>
      </c>
      <c r="J764" s="22">
        <v>1</v>
      </c>
      <c r="K764" s="22">
        <v>3266</v>
      </c>
      <c r="L764" s="22">
        <v>2924</v>
      </c>
      <c r="M764" s="22">
        <v>1</v>
      </c>
      <c r="N764" s="26">
        <v>3.7800925925925925E-2</v>
      </c>
      <c r="O764" s="23">
        <f t="shared" si="27"/>
        <v>9549784</v>
      </c>
      <c r="P764" s="23">
        <f t="shared" si="28"/>
        <v>2924</v>
      </c>
    </row>
    <row r="765" spans="1:16" x14ac:dyDescent="0.25">
      <c r="A765" s="22">
        <v>758</v>
      </c>
      <c r="B765" s="25" t="s">
        <v>11</v>
      </c>
      <c r="C765" s="25" t="s">
        <v>1053</v>
      </c>
      <c r="D765" s="25" t="s">
        <v>1101</v>
      </c>
      <c r="E765" s="25" t="s">
        <v>1137</v>
      </c>
      <c r="F765" s="25" t="s">
        <v>1140</v>
      </c>
      <c r="G765" s="25">
        <v>9490156477</v>
      </c>
      <c r="H765" s="25" t="s">
        <v>1146</v>
      </c>
      <c r="I765" s="22">
        <v>1</v>
      </c>
      <c r="J765" s="22">
        <v>1</v>
      </c>
      <c r="K765" s="22">
        <v>3174</v>
      </c>
      <c r="L765" s="22">
        <v>2400</v>
      </c>
      <c r="M765" s="22">
        <v>1</v>
      </c>
      <c r="N765" s="26">
        <v>3.6736111111111108E-2</v>
      </c>
      <c r="O765" s="23">
        <f t="shared" si="27"/>
        <v>7617600</v>
      </c>
      <c r="P765" s="23">
        <f t="shared" si="28"/>
        <v>2400</v>
      </c>
    </row>
    <row r="766" spans="1:16" x14ac:dyDescent="0.25">
      <c r="A766" s="22">
        <v>759</v>
      </c>
      <c r="B766" s="25" t="s">
        <v>11</v>
      </c>
      <c r="C766" s="25" t="s">
        <v>1053</v>
      </c>
      <c r="D766" s="25" t="s">
        <v>1101</v>
      </c>
      <c r="E766" s="25" t="s">
        <v>1137</v>
      </c>
      <c r="F766" s="25" t="s">
        <v>1147</v>
      </c>
      <c r="G766" s="25">
        <v>8500649557</v>
      </c>
      <c r="H766" s="25" t="s">
        <v>1148</v>
      </c>
      <c r="I766" s="22">
        <v>1</v>
      </c>
      <c r="J766" s="22">
        <v>0</v>
      </c>
      <c r="K766" s="22">
        <v>0</v>
      </c>
      <c r="L766" s="22">
        <v>2579</v>
      </c>
      <c r="M766" s="22">
        <v>0</v>
      </c>
      <c r="N766" s="26">
        <v>0</v>
      </c>
      <c r="O766" s="23">
        <f t="shared" si="27"/>
        <v>0</v>
      </c>
      <c r="P766" s="23">
        <f t="shared" si="28"/>
        <v>0</v>
      </c>
    </row>
    <row r="767" spans="1:16" x14ac:dyDescent="0.25">
      <c r="A767" s="22">
        <v>760</v>
      </c>
      <c r="B767" s="25" t="s">
        <v>11</v>
      </c>
      <c r="C767" s="25" t="s">
        <v>1053</v>
      </c>
      <c r="D767" s="25" t="s">
        <v>1101</v>
      </c>
      <c r="E767" s="25" t="s">
        <v>1137</v>
      </c>
      <c r="F767" s="25" t="s">
        <v>1149</v>
      </c>
      <c r="G767" s="25"/>
      <c r="H767" s="25" t="s">
        <v>1150</v>
      </c>
      <c r="I767" s="22">
        <v>1</v>
      </c>
      <c r="J767" s="22">
        <v>0</v>
      </c>
      <c r="K767" s="22">
        <v>0</v>
      </c>
      <c r="L767" s="27"/>
      <c r="M767" s="22">
        <v>0</v>
      </c>
      <c r="N767" s="26">
        <v>0</v>
      </c>
      <c r="O767" s="23">
        <f t="shared" si="27"/>
        <v>0</v>
      </c>
      <c r="P767" s="23">
        <f t="shared" si="28"/>
        <v>0</v>
      </c>
    </row>
    <row r="768" spans="1:16" x14ac:dyDescent="0.25">
      <c r="A768" s="22">
        <v>761</v>
      </c>
      <c r="B768" s="25" t="s">
        <v>11</v>
      </c>
      <c r="C768" s="25" t="s">
        <v>1053</v>
      </c>
      <c r="D768" s="25" t="s">
        <v>1101</v>
      </c>
      <c r="E768" s="25" t="s">
        <v>1137</v>
      </c>
      <c r="F768" s="25" t="s">
        <v>1149</v>
      </c>
      <c r="G768" s="25"/>
      <c r="H768" s="25" t="s">
        <v>1151</v>
      </c>
      <c r="I768" s="22">
        <v>1</v>
      </c>
      <c r="J768" s="22">
        <v>0</v>
      </c>
      <c r="K768" s="22">
        <v>0</v>
      </c>
      <c r="L768" s="27"/>
      <c r="M768" s="22">
        <v>0</v>
      </c>
      <c r="N768" s="26">
        <v>0</v>
      </c>
      <c r="O768" s="23">
        <f t="shared" si="27"/>
        <v>0</v>
      </c>
      <c r="P768" s="23">
        <f t="shared" si="28"/>
        <v>0</v>
      </c>
    </row>
    <row r="769" spans="1:16" x14ac:dyDescent="0.25">
      <c r="A769" s="22">
        <v>762</v>
      </c>
      <c r="B769" s="25" t="s">
        <v>11</v>
      </c>
      <c r="C769" s="25" t="s">
        <v>1053</v>
      </c>
      <c r="D769" s="25" t="s">
        <v>1101</v>
      </c>
      <c r="E769" s="25" t="s">
        <v>1137</v>
      </c>
      <c r="F769" s="25" t="s">
        <v>1149</v>
      </c>
      <c r="G769" s="25"/>
      <c r="H769" s="25" t="s">
        <v>1152</v>
      </c>
      <c r="I769" s="22">
        <v>1</v>
      </c>
      <c r="J769" s="22">
        <v>0</v>
      </c>
      <c r="K769" s="22">
        <v>0</v>
      </c>
      <c r="L769" s="27"/>
      <c r="M769" s="22">
        <v>0</v>
      </c>
      <c r="N769" s="26">
        <v>0</v>
      </c>
      <c r="O769" s="23">
        <f t="shared" si="27"/>
        <v>0</v>
      </c>
      <c r="P769" s="23">
        <f t="shared" si="28"/>
        <v>0</v>
      </c>
    </row>
    <row r="770" spans="1:16" x14ac:dyDescent="0.25">
      <c r="A770" s="22">
        <v>763</v>
      </c>
      <c r="B770" s="25" t="s">
        <v>11</v>
      </c>
      <c r="C770" s="25" t="s">
        <v>1053</v>
      </c>
      <c r="D770" s="25" t="s">
        <v>1101</v>
      </c>
      <c r="E770" s="25" t="s">
        <v>1137</v>
      </c>
      <c r="F770" s="25" t="s">
        <v>1149</v>
      </c>
      <c r="G770" s="25"/>
      <c r="H770" s="25" t="s">
        <v>1153</v>
      </c>
      <c r="I770" s="22">
        <v>1</v>
      </c>
      <c r="J770" s="22">
        <v>0</v>
      </c>
      <c r="K770" s="22">
        <v>0</v>
      </c>
      <c r="L770" s="27"/>
      <c r="M770" s="22">
        <v>0</v>
      </c>
      <c r="N770" s="26">
        <v>0</v>
      </c>
      <c r="O770" s="23">
        <f t="shared" si="27"/>
        <v>0</v>
      </c>
      <c r="P770" s="23">
        <f t="shared" si="28"/>
        <v>0</v>
      </c>
    </row>
    <row r="771" spans="1:16" x14ac:dyDescent="0.25">
      <c r="A771" s="22">
        <v>764</v>
      </c>
      <c r="B771" s="25" t="s">
        <v>11</v>
      </c>
      <c r="C771" s="25" t="s">
        <v>1053</v>
      </c>
      <c r="D771" s="25" t="s">
        <v>1101</v>
      </c>
      <c r="E771" s="25" t="s">
        <v>1137</v>
      </c>
      <c r="F771" s="25" t="s">
        <v>1149</v>
      </c>
      <c r="G771" s="25"/>
      <c r="H771" s="25" t="s">
        <v>1154</v>
      </c>
      <c r="I771" s="22">
        <v>1</v>
      </c>
      <c r="J771" s="22">
        <v>0</v>
      </c>
      <c r="K771" s="22">
        <v>0</v>
      </c>
      <c r="L771" s="27"/>
      <c r="M771" s="22">
        <v>0</v>
      </c>
      <c r="N771" s="26">
        <v>0</v>
      </c>
      <c r="O771" s="23">
        <f t="shared" si="27"/>
        <v>0</v>
      </c>
      <c r="P771" s="23">
        <f t="shared" si="28"/>
        <v>0</v>
      </c>
    </row>
    <row r="772" spans="1:16" x14ac:dyDescent="0.25">
      <c r="A772" s="22">
        <v>765</v>
      </c>
      <c r="B772" s="25" t="s">
        <v>11</v>
      </c>
      <c r="C772" s="25" t="s">
        <v>1053</v>
      </c>
      <c r="D772" s="25" t="s">
        <v>1101</v>
      </c>
      <c r="E772" s="25" t="s">
        <v>1137</v>
      </c>
      <c r="F772" s="25" t="s">
        <v>1149</v>
      </c>
      <c r="G772" s="25"/>
      <c r="H772" s="25" t="s">
        <v>1155</v>
      </c>
      <c r="I772" s="22">
        <v>1</v>
      </c>
      <c r="J772" s="22">
        <v>0</v>
      </c>
      <c r="K772" s="22">
        <v>0</v>
      </c>
      <c r="L772" s="27"/>
      <c r="M772" s="22">
        <v>0</v>
      </c>
      <c r="N772" s="26">
        <v>0</v>
      </c>
      <c r="O772" s="23">
        <f t="shared" si="27"/>
        <v>0</v>
      </c>
      <c r="P772" s="23">
        <f t="shared" si="28"/>
        <v>0</v>
      </c>
    </row>
    <row r="773" spans="1:16" x14ac:dyDescent="0.25">
      <c r="A773" s="22">
        <v>766</v>
      </c>
      <c r="B773" s="25" t="s">
        <v>11</v>
      </c>
      <c r="C773" s="25" t="s">
        <v>1053</v>
      </c>
      <c r="D773" s="25" t="s">
        <v>1101</v>
      </c>
      <c r="E773" s="25" t="s">
        <v>1156</v>
      </c>
      <c r="F773" s="25" t="s">
        <v>1157</v>
      </c>
      <c r="G773" s="25">
        <v>8332958650</v>
      </c>
      <c r="H773" s="25" t="s">
        <v>1158</v>
      </c>
      <c r="I773" s="22">
        <v>1</v>
      </c>
      <c r="J773" s="22">
        <v>1</v>
      </c>
      <c r="K773" s="22">
        <v>3914</v>
      </c>
      <c r="L773" s="22">
        <v>3175</v>
      </c>
      <c r="M773" s="22">
        <v>1</v>
      </c>
      <c r="N773" s="26">
        <v>4.5300925925925925E-2</v>
      </c>
      <c r="O773" s="23">
        <f t="shared" si="27"/>
        <v>12426950</v>
      </c>
      <c r="P773" s="23">
        <f t="shared" si="28"/>
        <v>3175</v>
      </c>
    </row>
    <row r="774" spans="1:16" x14ac:dyDescent="0.25">
      <c r="A774" s="22">
        <v>767</v>
      </c>
      <c r="B774" s="25" t="s">
        <v>11</v>
      </c>
      <c r="C774" s="25" t="s">
        <v>1053</v>
      </c>
      <c r="D774" s="25" t="s">
        <v>1101</v>
      </c>
      <c r="E774" s="25" t="s">
        <v>1156</v>
      </c>
      <c r="F774" s="25" t="s">
        <v>1157</v>
      </c>
      <c r="G774" s="25"/>
      <c r="H774" s="25" t="s">
        <v>1159</v>
      </c>
      <c r="I774" s="22">
        <v>1</v>
      </c>
      <c r="J774" s="22">
        <v>0</v>
      </c>
      <c r="K774" s="22">
        <v>0</v>
      </c>
      <c r="L774" s="27"/>
      <c r="M774" s="22">
        <v>0</v>
      </c>
      <c r="N774" s="26">
        <v>0</v>
      </c>
      <c r="O774" s="23">
        <f t="shared" si="27"/>
        <v>0</v>
      </c>
      <c r="P774" s="23">
        <f t="shared" si="28"/>
        <v>0</v>
      </c>
    </row>
    <row r="775" spans="1:16" x14ac:dyDescent="0.25">
      <c r="A775" s="22">
        <v>768</v>
      </c>
      <c r="B775" s="25" t="s">
        <v>11</v>
      </c>
      <c r="C775" s="25" t="s">
        <v>1053</v>
      </c>
      <c r="D775" s="25" t="s">
        <v>1101</v>
      </c>
      <c r="E775" s="25" t="s">
        <v>1156</v>
      </c>
      <c r="F775" s="25" t="s">
        <v>1157</v>
      </c>
      <c r="G775" s="25">
        <v>8332958650</v>
      </c>
      <c r="H775" s="25" t="s">
        <v>1160</v>
      </c>
      <c r="I775" s="22">
        <v>1</v>
      </c>
      <c r="J775" s="22">
        <v>3</v>
      </c>
      <c r="K775" s="22">
        <v>15938</v>
      </c>
      <c r="L775" s="22">
        <v>3137</v>
      </c>
      <c r="M775" s="22">
        <v>3</v>
      </c>
      <c r="N775" s="26">
        <v>0.1844675925925926</v>
      </c>
      <c r="O775" s="23">
        <f t="shared" si="27"/>
        <v>49997506</v>
      </c>
      <c r="P775" s="23">
        <f t="shared" si="28"/>
        <v>9411</v>
      </c>
    </row>
    <row r="776" spans="1:16" x14ac:dyDescent="0.25">
      <c r="A776" s="22">
        <v>769</v>
      </c>
      <c r="B776" s="25" t="s">
        <v>11</v>
      </c>
      <c r="C776" s="25" t="s">
        <v>1053</v>
      </c>
      <c r="D776" s="25" t="s">
        <v>1101</v>
      </c>
      <c r="E776" s="25" t="s">
        <v>1156</v>
      </c>
      <c r="F776" s="25" t="s">
        <v>1157</v>
      </c>
      <c r="G776" s="25">
        <v>8332958650</v>
      </c>
      <c r="H776" s="25" t="s">
        <v>1161</v>
      </c>
      <c r="I776" s="22">
        <v>1</v>
      </c>
      <c r="J776" s="22">
        <v>1</v>
      </c>
      <c r="K776" s="22">
        <v>3634</v>
      </c>
      <c r="L776" s="22">
        <v>2298</v>
      </c>
      <c r="M776" s="22">
        <v>1</v>
      </c>
      <c r="N776" s="26">
        <v>4.2060185185185187E-2</v>
      </c>
      <c r="O776" s="23">
        <f t="shared" si="27"/>
        <v>8350932</v>
      </c>
      <c r="P776" s="23">
        <f t="shared" si="28"/>
        <v>2298</v>
      </c>
    </row>
    <row r="777" spans="1:16" x14ac:dyDescent="0.25">
      <c r="A777" s="22">
        <v>770</v>
      </c>
      <c r="B777" s="25" t="s">
        <v>11</v>
      </c>
      <c r="C777" s="25" t="s">
        <v>1053</v>
      </c>
      <c r="D777" s="25" t="s">
        <v>1101</v>
      </c>
      <c r="E777" s="25" t="s">
        <v>1156</v>
      </c>
      <c r="F777" s="25" t="s">
        <v>1157</v>
      </c>
      <c r="G777" s="25">
        <v>8332958650</v>
      </c>
      <c r="H777" s="25" t="s">
        <v>1162</v>
      </c>
      <c r="I777" s="22">
        <v>1</v>
      </c>
      <c r="J777" s="22">
        <v>1</v>
      </c>
      <c r="K777" s="22">
        <v>10316</v>
      </c>
      <c r="L777" s="22">
        <v>3509</v>
      </c>
      <c r="M777" s="22">
        <v>1</v>
      </c>
      <c r="N777" s="26">
        <v>0.11939814814814814</v>
      </c>
      <c r="O777" s="23">
        <f t="shared" si="27"/>
        <v>36198844</v>
      </c>
      <c r="P777" s="23">
        <f t="shared" si="28"/>
        <v>3509</v>
      </c>
    </row>
    <row r="778" spans="1:16" x14ac:dyDescent="0.25">
      <c r="A778" s="22">
        <v>771</v>
      </c>
      <c r="B778" s="25" t="s">
        <v>11</v>
      </c>
      <c r="C778" s="25" t="s">
        <v>1053</v>
      </c>
      <c r="D778" s="25" t="s">
        <v>1101</v>
      </c>
      <c r="E778" s="25" t="s">
        <v>1156</v>
      </c>
      <c r="F778" s="25" t="s">
        <v>1114</v>
      </c>
      <c r="G778" s="25">
        <v>9490615658</v>
      </c>
      <c r="H778" s="25" t="s">
        <v>1163</v>
      </c>
      <c r="I778" s="22">
        <v>1</v>
      </c>
      <c r="J778" s="22">
        <v>1</v>
      </c>
      <c r="K778" s="22">
        <v>10987</v>
      </c>
      <c r="L778" s="22">
        <v>2567</v>
      </c>
      <c r="M778" s="22">
        <v>1</v>
      </c>
      <c r="N778" s="26">
        <v>0.12716435185185185</v>
      </c>
      <c r="O778" s="23">
        <f t="shared" si="27"/>
        <v>28203629</v>
      </c>
      <c r="P778" s="23">
        <f t="shared" si="28"/>
        <v>2567</v>
      </c>
    </row>
    <row r="779" spans="1:16" x14ac:dyDescent="0.25">
      <c r="A779" s="22">
        <v>772</v>
      </c>
      <c r="B779" s="25" t="s">
        <v>11</v>
      </c>
      <c r="C779" s="25" t="s">
        <v>1053</v>
      </c>
      <c r="D779" s="25" t="s">
        <v>1101</v>
      </c>
      <c r="E779" s="25" t="s">
        <v>1156</v>
      </c>
      <c r="F779" s="25" t="s">
        <v>1114</v>
      </c>
      <c r="G779" s="25">
        <v>9490615658</v>
      </c>
      <c r="H779" s="25" t="s">
        <v>1164</v>
      </c>
      <c r="I779" s="22">
        <v>1</v>
      </c>
      <c r="J779" s="22">
        <v>0</v>
      </c>
      <c r="K779" s="22">
        <v>0</v>
      </c>
      <c r="L779" s="22">
        <v>2892</v>
      </c>
      <c r="M779" s="22">
        <v>0</v>
      </c>
      <c r="N779" s="26">
        <v>0</v>
      </c>
      <c r="O779" s="23">
        <f t="shared" si="27"/>
        <v>0</v>
      </c>
      <c r="P779" s="23">
        <f t="shared" si="28"/>
        <v>0</v>
      </c>
    </row>
    <row r="780" spans="1:16" x14ac:dyDescent="0.25">
      <c r="A780" s="22">
        <v>773</v>
      </c>
      <c r="B780" s="25" t="s">
        <v>11</v>
      </c>
      <c r="C780" s="25" t="s">
        <v>1053</v>
      </c>
      <c r="D780" s="25" t="s">
        <v>1101</v>
      </c>
      <c r="E780" s="25" t="s">
        <v>1156</v>
      </c>
      <c r="F780" s="25" t="s">
        <v>1114</v>
      </c>
      <c r="G780" s="25">
        <v>9490615658</v>
      </c>
      <c r="H780" s="25" t="s">
        <v>1165</v>
      </c>
      <c r="I780" s="22">
        <v>1</v>
      </c>
      <c r="J780" s="22">
        <v>0</v>
      </c>
      <c r="K780" s="22">
        <v>0</v>
      </c>
      <c r="L780" s="22">
        <v>2897</v>
      </c>
      <c r="M780" s="22">
        <v>0</v>
      </c>
      <c r="N780" s="26">
        <v>0</v>
      </c>
      <c r="O780" s="23">
        <f t="shared" si="27"/>
        <v>0</v>
      </c>
      <c r="P780" s="23">
        <f t="shared" si="28"/>
        <v>0</v>
      </c>
    </row>
    <row r="781" spans="1:16" x14ac:dyDescent="0.25">
      <c r="A781" s="22">
        <v>774</v>
      </c>
      <c r="B781" s="25" t="s">
        <v>11</v>
      </c>
      <c r="C781" s="25" t="s">
        <v>1053</v>
      </c>
      <c r="D781" s="25" t="s">
        <v>1101</v>
      </c>
      <c r="E781" s="25" t="s">
        <v>1156</v>
      </c>
      <c r="F781" s="25" t="s">
        <v>1114</v>
      </c>
      <c r="G781" s="25">
        <v>9490615658</v>
      </c>
      <c r="H781" s="25" t="s">
        <v>1166</v>
      </c>
      <c r="I781" s="22">
        <v>1</v>
      </c>
      <c r="J781" s="22">
        <v>1</v>
      </c>
      <c r="K781" s="22">
        <v>2265</v>
      </c>
      <c r="L781" s="22">
        <v>2787</v>
      </c>
      <c r="M781" s="22">
        <v>1</v>
      </c>
      <c r="N781" s="26">
        <v>2.6215277777777778E-2</v>
      </c>
      <c r="O781" s="23">
        <f t="shared" si="27"/>
        <v>6312555</v>
      </c>
      <c r="P781" s="23">
        <f t="shared" si="28"/>
        <v>2787</v>
      </c>
    </row>
    <row r="782" spans="1:16" x14ac:dyDescent="0.25">
      <c r="A782" s="22">
        <v>775</v>
      </c>
      <c r="B782" s="25" t="s">
        <v>11</v>
      </c>
      <c r="C782" s="25" t="s">
        <v>1053</v>
      </c>
      <c r="D782" s="25" t="s">
        <v>1101</v>
      </c>
      <c r="E782" s="25" t="s">
        <v>1156</v>
      </c>
      <c r="F782" s="25" t="s">
        <v>1147</v>
      </c>
      <c r="G782" s="25">
        <v>8500649557</v>
      </c>
      <c r="H782" s="25" t="s">
        <v>1167</v>
      </c>
      <c r="I782" s="22">
        <v>1</v>
      </c>
      <c r="J782" s="22">
        <v>0</v>
      </c>
      <c r="K782" s="22">
        <v>0</v>
      </c>
      <c r="L782" s="22">
        <v>2326</v>
      </c>
      <c r="M782" s="22">
        <v>0</v>
      </c>
      <c r="N782" s="26">
        <v>0</v>
      </c>
      <c r="O782" s="23">
        <f t="shared" si="27"/>
        <v>0</v>
      </c>
      <c r="P782" s="23">
        <f t="shared" si="28"/>
        <v>0</v>
      </c>
    </row>
    <row r="783" spans="1:16" x14ac:dyDescent="0.25">
      <c r="A783" s="22">
        <v>776</v>
      </c>
      <c r="B783" s="25" t="s">
        <v>11</v>
      </c>
      <c r="C783" s="25" t="s">
        <v>1053</v>
      </c>
      <c r="D783" s="25" t="s">
        <v>1101</v>
      </c>
      <c r="E783" s="25" t="s">
        <v>1156</v>
      </c>
      <c r="F783" s="25" t="s">
        <v>1147</v>
      </c>
      <c r="G783" s="25">
        <v>8500649557</v>
      </c>
      <c r="H783" s="25" t="s">
        <v>1168</v>
      </c>
      <c r="I783" s="22">
        <v>1</v>
      </c>
      <c r="J783" s="22">
        <v>0</v>
      </c>
      <c r="K783" s="22">
        <v>0</v>
      </c>
      <c r="L783" s="22">
        <v>983</v>
      </c>
      <c r="M783" s="22">
        <v>0</v>
      </c>
      <c r="N783" s="26">
        <v>0</v>
      </c>
      <c r="O783" s="23">
        <f t="shared" si="27"/>
        <v>0</v>
      </c>
      <c r="P783" s="23">
        <f t="shared" si="28"/>
        <v>0</v>
      </c>
    </row>
    <row r="784" spans="1:16" x14ac:dyDescent="0.25">
      <c r="A784" s="22">
        <v>777</v>
      </c>
      <c r="B784" s="25" t="s">
        <v>11</v>
      </c>
      <c r="C784" s="25" t="s">
        <v>1053</v>
      </c>
      <c r="D784" s="25" t="s">
        <v>1101</v>
      </c>
      <c r="E784" s="25" t="s">
        <v>1156</v>
      </c>
      <c r="F784" s="25" t="s">
        <v>1147</v>
      </c>
      <c r="G784" s="25">
        <v>8500649557</v>
      </c>
      <c r="H784" s="25" t="s">
        <v>1169</v>
      </c>
      <c r="I784" s="22">
        <v>1</v>
      </c>
      <c r="J784" s="22">
        <v>0</v>
      </c>
      <c r="K784" s="22">
        <v>0</v>
      </c>
      <c r="L784" s="22">
        <v>1266</v>
      </c>
      <c r="M784" s="22">
        <v>0</v>
      </c>
      <c r="N784" s="26">
        <v>0</v>
      </c>
      <c r="O784" s="23">
        <f t="shared" ref="O784:O847" si="29">K784*L784</f>
        <v>0</v>
      </c>
      <c r="P784" s="23">
        <f t="shared" ref="P784:P847" si="30">J784*L784</f>
        <v>0</v>
      </c>
    </row>
    <row r="785" spans="1:16" x14ac:dyDescent="0.25">
      <c r="A785" s="22">
        <v>778</v>
      </c>
      <c r="B785" s="25" t="s">
        <v>11</v>
      </c>
      <c r="C785" s="25" t="s">
        <v>1053</v>
      </c>
      <c r="D785" s="25" t="s">
        <v>1101</v>
      </c>
      <c r="E785" s="25" t="s">
        <v>1156</v>
      </c>
      <c r="F785" s="25" t="s">
        <v>1147</v>
      </c>
      <c r="G785" s="25">
        <v>8500649557</v>
      </c>
      <c r="H785" s="25" t="s">
        <v>1170</v>
      </c>
      <c r="I785" s="22">
        <v>1</v>
      </c>
      <c r="J785" s="22">
        <v>0</v>
      </c>
      <c r="K785" s="22">
        <v>0</v>
      </c>
      <c r="L785" s="22">
        <v>2057</v>
      </c>
      <c r="M785" s="22">
        <v>0</v>
      </c>
      <c r="N785" s="26">
        <v>0</v>
      </c>
      <c r="O785" s="23">
        <f t="shared" si="29"/>
        <v>0</v>
      </c>
      <c r="P785" s="23">
        <f t="shared" si="30"/>
        <v>0</v>
      </c>
    </row>
    <row r="786" spans="1:16" x14ac:dyDescent="0.25">
      <c r="A786" s="22">
        <v>779</v>
      </c>
      <c r="B786" s="25" t="s">
        <v>11</v>
      </c>
      <c r="C786" s="25" t="s">
        <v>1053</v>
      </c>
      <c r="D786" s="25" t="s">
        <v>1101</v>
      </c>
      <c r="E786" s="25" t="s">
        <v>1156</v>
      </c>
      <c r="F786" s="25" t="s">
        <v>1147</v>
      </c>
      <c r="G786" s="25">
        <v>8500649557</v>
      </c>
      <c r="H786" s="25" t="s">
        <v>1171</v>
      </c>
      <c r="I786" s="22">
        <v>1</v>
      </c>
      <c r="J786" s="22">
        <v>0</v>
      </c>
      <c r="K786" s="22">
        <v>0</v>
      </c>
      <c r="L786" s="22">
        <v>818</v>
      </c>
      <c r="M786" s="22">
        <v>0</v>
      </c>
      <c r="N786" s="26">
        <v>0</v>
      </c>
      <c r="O786" s="23">
        <f t="shared" si="29"/>
        <v>0</v>
      </c>
      <c r="P786" s="23">
        <f t="shared" si="30"/>
        <v>0</v>
      </c>
    </row>
    <row r="787" spans="1:16" ht="26.25" x14ac:dyDescent="0.25">
      <c r="A787" s="22">
        <v>780</v>
      </c>
      <c r="B787" s="25" t="s">
        <v>11</v>
      </c>
      <c r="C787" s="25" t="s">
        <v>1053</v>
      </c>
      <c r="D787" s="25" t="s">
        <v>1172</v>
      </c>
      <c r="E787" s="25" t="s">
        <v>1173</v>
      </c>
      <c r="F787" s="25" t="s">
        <v>1174</v>
      </c>
      <c r="G787" s="25">
        <v>9490615657</v>
      </c>
      <c r="H787" s="25" t="s">
        <v>1175</v>
      </c>
      <c r="I787" s="22">
        <v>1</v>
      </c>
      <c r="J787" s="22">
        <v>0</v>
      </c>
      <c r="K787" s="22">
        <v>0</v>
      </c>
      <c r="L787" s="22">
        <v>1783</v>
      </c>
      <c r="M787" s="22">
        <v>0</v>
      </c>
      <c r="N787" s="26">
        <v>0</v>
      </c>
      <c r="O787" s="23">
        <f t="shared" si="29"/>
        <v>0</v>
      </c>
      <c r="P787" s="23">
        <f t="shared" si="30"/>
        <v>0</v>
      </c>
    </row>
    <row r="788" spans="1:16" x14ac:dyDescent="0.25">
      <c r="A788" s="22">
        <v>781</v>
      </c>
      <c r="B788" s="25" t="s">
        <v>11</v>
      </c>
      <c r="C788" s="25" t="s">
        <v>1053</v>
      </c>
      <c r="D788" s="25" t="s">
        <v>1172</v>
      </c>
      <c r="E788" s="25" t="s">
        <v>1173</v>
      </c>
      <c r="F788" s="25" t="s">
        <v>1174</v>
      </c>
      <c r="G788" s="25">
        <v>9490615657</v>
      </c>
      <c r="H788" s="25" t="s">
        <v>1176</v>
      </c>
      <c r="I788" s="22">
        <v>1</v>
      </c>
      <c r="J788" s="22">
        <v>0</v>
      </c>
      <c r="K788" s="22">
        <v>0</v>
      </c>
      <c r="L788" s="22">
        <v>1311</v>
      </c>
      <c r="M788" s="22">
        <v>0</v>
      </c>
      <c r="N788" s="26">
        <v>0</v>
      </c>
      <c r="O788" s="23">
        <f t="shared" si="29"/>
        <v>0</v>
      </c>
      <c r="P788" s="23">
        <f t="shared" si="30"/>
        <v>0</v>
      </c>
    </row>
    <row r="789" spans="1:16" ht="26.25" x14ac:dyDescent="0.25">
      <c r="A789" s="22">
        <v>782</v>
      </c>
      <c r="B789" s="25" t="s">
        <v>11</v>
      </c>
      <c r="C789" s="25" t="s">
        <v>1053</v>
      </c>
      <c r="D789" s="25" t="s">
        <v>1172</v>
      </c>
      <c r="E789" s="25" t="s">
        <v>1173</v>
      </c>
      <c r="F789" s="25" t="s">
        <v>1174</v>
      </c>
      <c r="G789" s="25">
        <v>9490615657</v>
      </c>
      <c r="H789" s="25" t="s">
        <v>1177</v>
      </c>
      <c r="I789" s="22">
        <v>1</v>
      </c>
      <c r="J789" s="22">
        <v>1</v>
      </c>
      <c r="K789" s="22">
        <v>12489</v>
      </c>
      <c r="L789" s="22">
        <v>2063</v>
      </c>
      <c r="M789" s="22">
        <v>1</v>
      </c>
      <c r="N789" s="26">
        <v>0.14454861111111111</v>
      </c>
      <c r="O789" s="23">
        <f t="shared" si="29"/>
        <v>25764807</v>
      </c>
      <c r="P789" s="23">
        <f t="shared" si="30"/>
        <v>2063</v>
      </c>
    </row>
    <row r="790" spans="1:16" x14ac:dyDescent="0.25">
      <c r="A790" s="22">
        <v>783</v>
      </c>
      <c r="B790" s="25" t="s">
        <v>11</v>
      </c>
      <c r="C790" s="25" t="s">
        <v>1053</v>
      </c>
      <c r="D790" s="25" t="s">
        <v>1172</v>
      </c>
      <c r="E790" s="25" t="s">
        <v>1173</v>
      </c>
      <c r="F790" s="25" t="s">
        <v>1174</v>
      </c>
      <c r="G790" s="25">
        <v>9490615657</v>
      </c>
      <c r="H790" s="25" t="s">
        <v>1178</v>
      </c>
      <c r="I790" s="22">
        <v>1</v>
      </c>
      <c r="J790" s="22">
        <v>0</v>
      </c>
      <c r="K790" s="22">
        <v>0</v>
      </c>
      <c r="L790" s="22">
        <v>2800</v>
      </c>
      <c r="M790" s="22">
        <v>0</v>
      </c>
      <c r="N790" s="26">
        <v>0</v>
      </c>
      <c r="O790" s="23">
        <f t="shared" si="29"/>
        <v>0</v>
      </c>
      <c r="P790" s="23">
        <f t="shared" si="30"/>
        <v>0</v>
      </c>
    </row>
    <row r="791" spans="1:16" x14ac:dyDescent="0.25">
      <c r="A791" s="22">
        <v>784</v>
      </c>
      <c r="B791" s="25" t="s">
        <v>11</v>
      </c>
      <c r="C791" s="25" t="s">
        <v>1053</v>
      </c>
      <c r="D791" s="25" t="s">
        <v>1172</v>
      </c>
      <c r="E791" s="25" t="s">
        <v>1173</v>
      </c>
      <c r="F791" s="25" t="s">
        <v>1174</v>
      </c>
      <c r="G791" s="25">
        <v>9490615657</v>
      </c>
      <c r="H791" s="25" t="s">
        <v>1179</v>
      </c>
      <c r="I791" s="22">
        <v>1</v>
      </c>
      <c r="J791" s="22">
        <v>1</v>
      </c>
      <c r="K791" s="22">
        <v>12765</v>
      </c>
      <c r="L791" s="22">
        <v>3005</v>
      </c>
      <c r="M791" s="22">
        <v>1</v>
      </c>
      <c r="N791" s="26">
        <v>0.14774305555555556</v>
      </c>
      <c r="O791" s="23">
        <f t="shared" si="29"/>
        <v>38358825</v>
      </c>
      <c r="P791" s="23">
        <f t="shared" si="30"/>
        <v>3005</v>
      </c>
    </row>
    <row r="792" spans="1:16" x14ac:dyDescent="0.25">
      <c r="A792" s="22">
        <v>785</v>
      </c>
      <c r="B792" s="25" t="s">
        <v>11</v>
      </c>
      <c r="C792" s="25" t="s">
        <v>1053</v>
      </c>
      <c r="D792" s="25" t="s">
        <v>1172</v>
      </c>
      <c r="E792" s="25" t="s">
        <v>1173</v>
      </c>
      <c r="F792" s="25" t="s">
        <v>1174</v>
      </c>
      <c r="G792" s="25">
        <v>9490615657</v>
      </c>
      <c r="H792" s="25" t="s">
        <v>1180</v>
      </c>
      <c r="I792" s="22">
        <v>1</v>
      </c>
      <c r="J792" s="22">
        <v>0</v>
      </c>
      <c r="K792" s="22">
        <v>0</v>
      </c>
      <c r="L792" s="22">
        <v>3054</v>
      </c>
      <c r="M792" s="22">
        <v>0</v>
      </c>
      <c r="N792" s="26">
        <v>0</v>
      </c>
      <c r="O792" s="23">
        <f t="shared" si="29"/>
        <v>0</v>
      </c>
      <c r="P792" s="23">
        <f t="shared" si="30"/>
        <v>0</v>
      </c>
    </row>
    <row r="793" spans="1:16" x14ac:dyDescent="0.25">
      <c r="A793" s="22">
        <v>786</v>
      </c>
      <c r="B793" s="25" t="s">
        <v>11</v>
      </c>
      <c r="C793" s="25" t="s">
        <v>1053</v>
      </c>
      <c r="D793" s="25" t="s">
        <v>1172</v>
      </c>
      <c r="E793" s="25" t="s">
        <v>1173</v>
      </c>
      <c r="F793" s="25" t="s">
        <v>1181</v>
      </c>
      <c r="G793" s="25">
        <v>8331091672</v>
      </c>
      <c r="H793" s="25" t="s">
        <v>1182</v>
      </c>
      <c r="I793" s="22">
        <v>1</v>
      </c>
      <c r="J793" s="22">
        <v>1</v>
      </c>
      <c r="K793" s="22">
        <v>10488</v>
      </c>
      <c r="L793" s="22">
        <v>1584</v>
      </c>
      <c r="M793" s="22">
        <v>1</v>
      </c>
      <c r="N793" s="26">
        <v>0.12138888888888889</v>
      </c>
      <c r="O793" s="23">
        <f t="shared" si="29"/>
        <v>16612992</v>
      </c>
      <c r="P793" s="23">
        <f t="shared" si="30"/>
        <v>1584</v>
      </c>
    </row>
    <row r="794" spans="1:16" x14ac:dyDescent="0.25">
      <c r="A794" s="22">
        <v>787</v>
      </c>
      <c r="B794" s="25" t="s">
        <v>11</v>
      </c>
      <c r="C794" s="25" t="s">
        <v>1053</v>
      </c>
      <c r="D794" s="25" t="s">
        <v>1172</v>
      </c>
      <c r="E794" s="25" t="s">
        <v>1173</v>
      </c>
      <c r="F794" s="25" t="s">
        <v>1181</v>
      </c>
      <c r="G794" s="25">
        <v>8331091672</v>
      </c>
      <c r="H794" s="25" t="s">
        <v>1183</v>
      </c>
      <c r="I794" s="22">
        <v>1</v>
      </c>
      <c r="J794" s="22">
        <v>0</v>
      </c>
      <c r="K794" s="22">
        <v>0</v>
      </c>
      <c r="L794" s="22">
        <v>4801</v>
      </c>
      <c r="M794" s="22">
        <v>0</v>
      </c>
      <c r="N794" s="26">
        <v>0</v>
      </c>
      <c r="O794" s="23">
        <f t="shared" si="29"/>
        <v>0</v>
      </c>
      <c r="P794" s="23">
        <f t="shared" si="30"/>
        <v>0</v>
      </c>
    </row>
    <row r="795" spans="1:16" x14ac:dyDescent="0.25">
      <c r="A795" s="22">
        <v>788</v>
      </c>
      <c r="B795" s="25" t="s">
        <v>11</v>
      </c>
      <c r="C795" s="25" t="s">
        <v>1053</v>
      </c>
      <c r="D795" s="25" t="s">
        <v>1172</v>
      </c>
      <c r="E795" s="25" t="s">
        <v>1173</v>
      </c>
      <c r="F795" s="25" t="s">
        <v>1181</v>
      </c>
      <c r="G795" s="25">
        <v>8331091672</v>
      </c>
      <c r="H795" s="25" t="s">
        <v>1184</v>
      </c>
      <c r="I795" s="22">
        <v>1</v>
      </c>
      <c r="J795" s="22">
        <v>0</v>
      </c>
      <c r="K795" s="22">
        <v>0</v>
      </c>
      <c r="L795" s="22">
        <v>2579</v>
      </c>
      <c r="M795" s="22">
        <v>0</v>
      </c>
      <c r="N795" s="26">
        <v>0</v>
      </c>
      <c r="O795" s="23">
        <f t="shared" si="29"/>
        <v>0</v>
      </c>
      <c r="P795" s="23">
        <f t="shared" si="30"/>
        <v>0</v>
      </c>
    </row>
    <row r="796" spans="1:16" x14ac:dyDescent="0.25">
      <c r="A796" s="22">
        <v>789</v>
      </c>
      <c r="B796" s="25" t="s">
        <v>11</v>
      </c>
      <c r="C796" s="25" t="s">
        <v>1053</v>
      </c>
      <c r="D796" s="25" t="s">
        <v>1172</v>
      </c>
      <c r="E796" s="25" t="s">
        <v>1173</v>
      </c>
      <c r="F796" s="25" t="s">
        <v>1181</v>
      </c>
      <c r="G796" s="25">
        <v>8331091672</v>
      </c>
      <c r="H796" s="25" t="s">
        <v>1185</v>
      </c>
      <c r="I796" s="22">
        <v>1</v>
      </c>
      <c r="J796" s="22">
        <v>0</v>
      </c>
      <c r="K796" s="22">
        <v>0</v>
      </c>
      <c r="L796" s="22">
        <v>2502</v>
      </c>
      <c r="M796" s="22">
        <v>0</v>
      </c>
      <c r="N796" s="26">
        <v>0</v>
      </c>
      <c r="O796" s="23">
        <f t="shared" si="29"/>
        <v>0</v>
      </c>
      <c r="P796" s="23">
        <f t="shared" si="30"/>
        <v>0</v>
      </c>
    </row>
    <row r="797" spans="1:16" x14ac:dyDescent="0.25">
      <c r="A797" s="22">
        <v>790</v>
      </c>
      <c r="B797" s="25" t="s">
        <v>11</v>
      </c>
      <c r="C797" s="25" t="s">
        <v>1053</v>
      </c>
      <c r="D797" s="25" t="s">
        <v>1172</v>
      </c>
      <c r="E797" s="25" t="s">
        <v>1173</v>
      </c>
      <c r="F797" s="25" t="s">
        <v>1186</v>
      </c>
      <c r="G797" s="25">
        <v>8332958651</v>
      </c>
      <c r="H797" s="25" t="s">
        <v>1187</v>
      </c>
      <c r="I797" s="22">
        <v>1</v>
      </c>
      <c r="J797" s="22">
        <v>0</v>
      </c>
      <c r="K797" s="22">
        <v>0</v>
      </c>
      <c r="L797" s="22">
        <v>2069</v>
      </c>
      <c r="M797" s="22">
        <v>0</v>
      </c>
      <c r="N797" s="26">
        <v>0</v>
      </c>
      <c r="O797" s="23">
        <f t="shared" si="29"/>
        <v>0</v>
      </c>
      <c r="P797" s="23">
        <f t="shared" si="30"/>
        <v>0</v>
      </c>
    </row>
    <row r="798" spans="1:16" x14ac:dyDescent="0.25">
      <c r="A798" s="22">
        <v>791</v>
      </c>
      <c r="B798" s="25" t="s">
        <v>11</v>
      </c>
      <c r="C798" s="25" t="s">
        <v>1053</v>
      </c>
      <c r="D798" s="25" t="s">
        <v>1172</v>
      </c>
      <c r="E798" s="25" t="s">
        <v>1173</v>
      </c>
      <c r="F798" s="25" t="s">
        <v>1186</v>
      </c>
      <c r="G798" s="25">
        <v>8332958651</v>
      </c>
      <c r="H798" s="25" t="s">
        <v>1188</v>
      </c>
      <c r="I798" s="22">
        <v>1</v>
      </c>
      <c r="J798" s="22">
        <v>0</v>
      </c>
      <c r="K798" s="22">
        <v>0</v>
      </c>
      <c r="L798" s="22">
        <v>2626</v>
      </c>
      <c r="M798" s="22">
        <v>0</v>
      </c>
      <c r="N798" s="26">
        <v>0</v>
      </c>
      <c r="O798" s="23">
        <f t="shared" si="29"/>
        <v>0</v>
      </c>
      <c r="P798" s="23">
        <f t="shared" si="30"/>
        <v>0</v>
      </c>
    </row>
    <row r="799" spans="1:16" x14ac:dyDescent="0.25">
      <c r="A799" s="22">
        <v>792</v>
      </c>
      <c r="B799" s="25" t="s">
        <v>11</v>
      </c>
      <c r="C799" s="25" t="s">
        <v>1053</v>
      </c>
      <c r="D799" s="25" t="s">
        <v>1172</v>
      </c>
      <c r="E799" s="25" t="s">
        <v>1173</v>
      </c>
      <c r="F799" s="25" t="s">
        <v>1186</v>
      </c>
      <c r="G799" s="25">
        <v>8332958651</v>
      </c>
      <c r="H799" s="25" t="s">
        <v>1189</v>
      </c>
      <c r="I799" s="22">
        <v>1</v>
      </c>
      <c r="J799" s="22">
        <v>3</v>
      </c>
      <c r="K799" s="22">
        <v>17181</v>
      </c>
      <c r="L799" s="22">
        <v>6911</v>
      </c>
      <c r="M799" s="22">
        <v>3</v>
      </c>
      <c r="N799" s="26">
        <v>0.19885416666666667</v>
      </c>
      <c r="O799" s="23">
        <f t="shared" si="29"/>
        <v>118737891</v>
      </c>
      <c r="P799" s="23">
        <f t="shared" si="30"/>
        <v>20733</v>
      </c>
    </row>
    <row r="800" spans="1:16" x14ac:dyDescent="0.25">
      <c r="A800" s="22">
        <v>793</v>
      </c>
      <c r="B800" s="25" t="s">
        <v>11</v>
      </c>
      <c r="C800" s="25" t="s">
        <v>1053</v>
      </c>
      <c r="D800" s="25" t="s">
        <v>1172</v>
      </c>
      <c r="E800" s="25" t="s">
        <v>1190</v>
      </c>
      <c r="F800" s="25" t="s">
        <v>1181</v>
      </c>
      <c r="G800" s="25">
        <v>8331091672</v>
      </c>
      <c r="H800" s="25" t="s">
        <v>1191</v>
      </c>
      <c r="I800" s="22">
        <v>1</v>
      </c>
      <c r="J800" s="22">
        <v>1</v>
      </c>
      <c r="K800" s="22">
        <v>2001</v>
      </c>
      <c r="L800" s="22">
        <v>2128</v>
      </c>
      <c r="M800" s="22">
        <v>1</v>
      </c>
      <c r="N800" s="26">
        <v>2.3159722222222224E-2</v>
      </c>
      <c r="O800" s="23">
        <f t="shared" si="29"/>
        <v>4258128</v>
      </c>
      <c r="P800" s="23">
        <f t="shared" si="30"/>
        <v>2128</v>
      </c>
    </row>
    <row r="801" spans="1:16" x14ac:dyDescent="0.25">
      <c r="A801" s="22">
        <v>794</v>
      </c>
      <c r="B801" s="25" t="s">
        <v>11</v>
      </c>
      <c r="C801" s="25" t="s">
        <v>1053</v>
      </c>
      <c r="D801" s="25" t="s">
        <v>1172</v>
      </c>
      <c r="E801" s="25" t="s">
        <v>1190</v>
      </c>
      <c r="F801" s="25" t="s">
        <v>1181</v>
      </c>
      <c r="G801" s="25">
        <v>8331091672</v>
      </c>
      <c r="H801" s="25" t="s">
        <v>1192</v>
      </c>
      <c r="I801" s="22">
        <v>1</v>
      </c>
      <c r="J801" s="22">
        <v>0</v>
      </c>
      <c r="K801" s="22">
        <v>0</v>
      </c>
      <c r="L801" s="22">
        <v>3431</v>
      </c>
      <c r="M801" s="22">
        <v>0</v>
      </c>
      <c r="N801" s="26">
        <v>0</v>
      </c>
      <c r="O801" s="23">
        <f t="shared" si="29"/>
        <v>0</v>
      </c>
      <c r="P801" s="23">
        <f t="shared" si="30"/>
        <v>0</v>
      </c>
    </row>
    <row r="802" spans="1:16" x14ac:dyDescent="0.25">
      <c r="A802" s="22">
        <v>795</v>
      </c>
      <c r="B802" s="25" t="s">
        <v>11</v>
      </c>
      <c r="C802" s="25" t="s">
        <v>1053</v>
      </c>
      <c r="D802" s="25" t="s">
        <v>1172</v>
      </c>
      <c r="E802" s="25" t="s">
        <v>1190</v>
      </c>
      <c r="F802" s="25" t="s">
        <v>1193</v>
      </c>
      <c r="G802" s="25">
        <v>9490615652</v>
      </c>
      <c r="H802" s="25" t="s">
        <v>1194</v>
      </c>
      <c r="I802" s="22">
        <v>1</v>
      </c>
      <c r="J802" s="22">
        <v>1</v>
      </c>
      <c r="K802" s="22">
        <v>3795</v>
      </c>
      <c r="L802" s="22">
        <v>1530</v>
      </c>
      <c r="M802" s="22">
        <v>1</v>
      </c>
      <c r="N802" s="26">
        <v>4.3923611111111108E-2</v>
      </c>
      <c r="O802" s="23">
        <f t="shared" si="29"/>
        <v>5806350</v>
      </c>
      <c r="P802" s="23">
        <f t="shared" si="30"/>
        <v>1530</v>
      </c>
    </row>
    <row r="803" spans="1:16" x14ac:dyDescent="0.25">
      <c r="A803" s="22">
        <v>796</v>
      </c>
      <c r="B803" s="25" t="s">
        <v>11</v>
      </c>
      <c r="C803" s="25" t="s">
        <v>1053</v>
      </c>
      <c r="D803" s="25" t="s">
        <v>1172</v>
      </c>
      <c r="E803" s="25" t="s">
        <v>1190</v>
      </c>
      <c r="F803" s="25" t="s">
        <v>1193</v>
      </c>
      <c r="G803" s="25">
        <v>9490615652</v>
      </c>
      <c r="H803" s="25" t="s">
        <v>1195</v>
      </c>
      <c r="I803" s="22">
        <v>1</v>
      </c>
      <c r="J803" s="22">
        <v>1</v>
      </c>
      <c r="K803" s="22">
        <v>4244</v>
      </c>
      <c r="L803" s="22">
        <v>1670</v>
      </c>
      <c r="M803" s="22">
        <v>1</v>
      </c>
      <c r="N803" s="26">
        <v>4.912037037037037E-2</v>
      </c>
      <c r="O803" s="23">
        <f t="shared" si="29"/>
        <v>7087480</v>
      </c>
      <c r="P803" s="23">
        <f t="shared" si="30"/>
        <v>1670</v>
      </c>
    </row>
    <row r="804" spans="1:16" x14ac:dyDescent="0.25">
      <c r="A804" s="22">
        <v>797</v>
      </c>
      <c r="B804" s="25" t="s">
        <v>11</v>
      </c>
      <c r="C804" s="25" t="s">
        <v>1053</v>
      </c>
      <c r="D804" s="25" t="s">
        <v>1172</v>
      </c>
      <c r="E804" s="25" t="s">
        <v>1190</v>
      </c>
      <c r="F804" s="25" t="s">
        <v>1193</v>
      </c>
      <c r="G804" s="25">
        <v>9490615652</v>
      </c>
      <c r="H804" s="25" t="s">
        <v>1196</v>
      </c>
      <c r="I804" s="22">
        <v>1</v>
      </c>
      <c r="J804" s="22">
        <v>0</v>
      </c>
      <c r="K804" s="22">
        <v>0</v>
      </c>
      <c r="L804" s="22">
        <v>5058</v>
      </c>
      <c r="M804" s="22">
        <v>0</v>
      </c>
      <c r="N804" s="26">
        <v>0</v>
      </c>
      <c r="O804" s="23">
        <f t="shared" si="29"/>
        <v>0</v>
      </c>
      <c r="P804" s="23">
        <f t="shared" si="30"/>
        <v>0</v>
      </c>
    </row>
    <row r="805" spans="1:16" x14ac:dyDescent="0.25">
      <c r="A805" s="22">
        <v>798</v>
      </c>
      <c r="B805" s="25" t="s">
        <v>11</v>
      </c>
      <c r="C805" s="25" t="s">
        <v>1053</v>
      </c>
      <c r="D805" s="25" t="s">
        <v>1172</v>
      </c>
      <c r="E805" s="25" t="s">
        <v>1190</v>
      </c>
      <c r="F805" s="25" t="s">
        <v>1193</v>
      </c>
      <c r="G805" s="25">
        <v>9490615652</v>
      </c>
      <c r="H805" s="25" t="s">
        <v>1197</v>
      </c>
      <c r="I805" s="22">
        <v>1</v>
      </c>
      <c r="J805" s="22">
        <v>1</v>
      </c>
      <c r="K805" s="22">
        <v>2852</v>
      </c>
      <c r="L805" s="22">
        <v>979</v>
      </c>
      <c r="M805" s="22">
        <v>1</v>
      </c>
      <c r="N805" s="26">
        <v>3.3009259259259259E-2</v>
      </c>
      <c r="O805" s="23">
        <f t="shared" si="29"/>
        <v>2792108</v>
      </c>
      <c r="P805" s="23">
        <f t="shared" si="30"/>
        <v>979</v>
      </c>
    </row>
    <row r="806" spans="1:16" x14ac:dyDescent="0.25">
      <c r="A806" s="22">
        <v>799</v>
      </c>
      <c r="B806" s="25" t="s">
        <v>11</v>
      </c>
      <c r="C806" s="25" t="s">
        <v>1053</v>
      </c>
      <c r="D806" s="25" t="s">
        <v>1172</v>
      </c>
      <c r="E806" s="25" t="s">
        <v>1190</v>
      </c>
      <c r="F806" s="25" t="s">
        <v>1198</v>
      </c>
      <c r="G806" s="25">
        <v>9440844820</v>
      </c>
      <c r="H806" s="25" t="s">
        <v>1199</v>
      </c>
      <c r="I806" s="22">
        <v>1</v>
      </c>
      <c r="J806" s="22">
        <v>0</v>
      </c>
      <c r="K806" s="22">
        <v>0</v>
      </c>
      <c r="L806" s="22">
        <v>1567</v>
      </c>
      <c r="M806" s="22">
        <v>0</v>
      </c>
      <c r="N806" s="26">
        <v>0</v>
      </c>
      <c r="O806" s="23">
        <f t="shared" si="29"/>
        <v>0</v>
      </c>
      <c r="P806" s="23">
        <f t="shared" si="30"/>
        <v>0</v>
      </c>
    </row>
    <row r="807" spans="1:16" x14ac:dyDescent="0.25">
      <c r="A807" s="22">
        <v>800</v>
      </c>
      <c r="B807" s="25" t="s">
        <v>11</v>
      </c>
      <c r="C807" s="25" t="s">
        <v>1053</v>
      </c>
      <c r="D807" s="25" t="s">
        <v>1172</v>
      </c>
      <c r="E807" s="25" t="s">
        <v>1190</v>
      </c>
      <c r="F807" s="25" t="s">
        <v>1198</v>
      </c>
      <c r="G807" s="25">
        <v>9440844820</v>
      </c>
      <c r="H807" s="25" t="s">
        <v>1200</v>
      </c>
      <c r="I807" s="22">
        <v>1</v>
      </c>
      <c r="J807" s="22">
        <v>0</v>
      </c>
      <c r="K807" s="22">
        <v>0</v>
      </c>
      <c r="L807" s="22">
        <v>2165</v>
      </c>
      <c r="M807" s="22">
        <v>0</v>
      </c>
      <c r="N807" s="26">
        <v>0</v>
      </c>
      <c r="O807" s="23">
        <f t="shared" si="29"/>
        <v>0</v>
      </c>
      <c r="P807" s="23">
        <f t="shared" si="30"/>
        <v>0</v>
      </c>
    </row>
    <row r="808" spans="1:16" x14ac:dyDescent="0.25">
      <c r="A808" s="22">
        <v>801</v>
      </c>
      <c r="B808" s="25" t="s">
        <v>11</v>
      </c>
      <c r="C808" s="25" t="s">
        <v>1053</v>
      </c>
      <c r="D808" s="25" t="s">
        <v>1172</v>
      </c>
      <c r="E808" s="25" t="s">
        <v>1190</v>
      </c>
      <c r="F808" s="25" t="s">
        <v>1198</v>
      </c>
      <c r="G808" s="25">
        <v>9440844820</v>
      </c>
      <c r="H808" s="25" t="s">
        <v>1201</v>
      </c>
      <c r="I808" s="22">
        <v>1</v>
      </c>
      <c r="J808" s="22">
        <v>0</v>
      </c>
      <c r="K808" s="22">
        <v>0</v>
      </c>
      <c r="L808" s="22">
        <v>1556</v>
      </c>
      <c r="M808" s="22">
        <v>0</v>
      </c>
      <c r="N808" s="26">
        <v>0</v>
      </c>
      <c r="O808" s="23">
        <f t="shared" si="29"/>
        <v>0</v>
      </c>
      <c r="P808" s="23">
        <f t="shared" si="30"/>
        <v>0</v>
      </c>
    </row>
    <row r="809" spans="1:16" x14ac:dyDescent="0.25">
      <c r="A809" s="22">
        <v>802</v>
      </c>
      <c r="B809" s="25" t="s">
        <v>11</v>
      </c>
      <c r="C809" s="25" t="s">
        <v>1053</v>
      </c>
      <c r="D809" s="25" t="s">
        <v>1172</v>
      </c>
      <c r="E809" s="25" t="s">
        <v>1190</v>
      </c>
      <c r="F809" s="25" t="s">
        <v>1198</v>
      </c>
      <c r="G809" s="25">
        <v>9440844820</v>
      </c>
      <c r="H809" s="25" t="s">
        <v>1202</v>
      </c>
      <c r="I809" s="22">
        <v>1</v>
      </c>
      <c r="J809" s="22">
        <v>0</v>
      </c>
      <c r="K809" s="22">
        <v>0</v>
      </c>
      <c r="L809" s="22">
        <v>1221</v>
      </c>
      <c r="M809" s="22">
        <v>0</v>
      </c>
      <c r="N809" s="26">
        <v>0</v>
      </c>
      <c r="O809" s="23">
        <f t="shared" si="29"/>
        <v>0</v>
      </c>
      <c r="P809" s="23">
        <f t="shared" si="30"/>
        <v>0</v>
      </c>
    </row>
    <row r="810" spans="1:16" x14ac:dyDescent="0.25">
      <c r="A810" s="22">
        <v>803</v>
      </c>
      <c r="B810" s="25" t="s">
        <v>11</v>
      </c>
      <c r="C810" s="25" t="s">
        <v>1053</v>
      </c>
      <c r="D810" s="25" t="s">
        <v>1172</v>
      </c>
      <c r="E810" s="25" t="s">
        <v>1190</v>
      </c>
      <c r="F810" s="25" t="s">
        <v>1198</v>
      </c>
      <c r="G810" s="25">
        <v>9440844820</v>
      </c>
      <c r="H810" s="25" t="s">
        <v>1203</v>
      </c>
      <c r="I810" s="22">
        <v>1</v>
      </c>
      <c r="J810" s="22">
        <v>0</v>
      </c>
      <c r="K810" s="22">
        <v>0</v>
      </c>
      <c r="L810" s="22">
        <v>1900</v>
      </c>
      <c r="M810" s="22">
        <v>0</v>
      </c>
      <c r="N810" s="26">
        <v>0</v>
      </c>
      <c r="O810" s="23">
        <f t="shared" si="29"/>
        <v>0</v>
      </c>
      <c r="P810" s="23">
        <f t="shared" si="30"/>
        <v>0</v>
      </c>
    </row>
    <row r="811" spans="1:16" x14ac:dyDescent="0.25">
      <c r="A811" s="22">
        <v>804</v>
      </c>
      <c r="B811" s="25" t="s">
        <v>11</v>
      </c>
      <c r="C811" s="25" t="s">
        <v>1053</v>
      </c>
      <c r="D811" s="25" t="s">
        <v>1172</v>
      </c>
      <c r="E811" s="25" t="s">
        <v>1190</v>
      </c>
      <c r="F811" s="25" t="s">
        <v>1198</v>
      </c>
      <c r="G811" s="25">
        <v>9440844820</v>
      </c>
      <c r="H811" s="25" t="s">
        <v>1204</v>
      </c>
      <c r="I811" s="22">
        <v>1</v>
      </c>
      <c r="J811" s="22">
        <v>0</v>
      </c>
      <c r="K811" s="22">
        <v>0</v>
      </c>
      <c r="L811" s="22">
        <v>1</v>
      </c>
      <c r="M811" s="22">
        <v>0</v>
      </c>
      <c r="N811" s="26">
        <v>0</v>
      </c>
      <c r="O811" s="23">
        <f t="shared" si="29"/>
        <v>0</v>
      </c>
      <c r="P811" s="23">
        <f t="shared" si="30"/>
        <v>0</v>
      </c>
    </row>
    <row r="812" spans="1:16" x14ac:dyDescent="0.25">
      <c r="A812" s="22">
        <v>805</v>
      </c>
      <c r="B812" s="25" t="s">
        <v>11</v>
      </c>
      <c r="C812" s="25" t="s">
        <v>1053</v>
      </c>
      <c r="D812" s="25" t="s">
        <v>1172</v>
      </c>
      <c r="E812" s="25" t="s">
        <v>1205</v>
      </c>
      <c r="F812" s="25" t="s">
        <v>1206</v>
      </c>
      <c r="G812" s="25">
        <v>9493895874</v>
      </c>
      <c r="H812" s="25" t="s">
        <v>1207</v>
      </c>
      <c r="I812" s="22">
        <v>1</v>
      </c>
      <c r="J812" s="22">
        <v>3</v>
      </c>
      <c r="K812" s="22">
        <v>16394</v>
      </c>
      <c r="L812" s="22">
        <v>5269</v>
      </c>
      <c r="M812" s="22">
        <v>3</v>
      </c>
      <c r="N812" s="26">
        <v>0.18974537037037037</v>
      </c>
      <c r="O812" s="23">
        <f t="shared" si="29"/>
        <v>86379986</v>
      </c>
      <c r="P812" s="23">
        <f t="shared" si="30"/>
        <v>15807</v>
      </c>
    </row>
    <row r="813" spans="1:16" x14ac:dyDescent="0.25">
      <c r="A813" s="22">
        <v>806</v>
      </c>
      <c r="B813" s="25" t="s">
        <v>11</v>
      </c>
      <c r="C813" s="25" t="s">
        <v>1053</v>
      </c>
      <c r="D813" s="25" t="s">
        <v>1172</v>
      </c>
      <c r="E813" s="25" t="s">
        <v>1205</v>
      </c>
      <c r="F813" s="25" t="s">
        <v>1206</v>
      </c>
      <c r="G813" s="25">
        <v>9493895874</v>
      </c>
      <c r="H813" s="25" t="s">
        <v>1208</v>
      </c>
      <c r="I813" s="22">
        <v>1</v>
      </c>
      <c r="J813" s="22">
        <v>1</v>
      </c>
      <c r="K813" s="22">
        <v>2687</v>
      </c>
      <c r="L813" s="22">
        <v>6232</v>
      </c>
      <c r="M813" s="22">
        <v>1</v>
      </c>
      <c r="N813" s="26">
        <v>3.1099537037037037E-2</v>
      </c>
      <c r="O813" s="23">
        <f t="shared" si="29"/>
        <v>16745384</v>
      </c>
      <c r="P813" s="23">
        <f t="shared" si="30"/>
        <v>6232</v>
      </c>
    </row>
    <row r="814" spans="1:16" x14ac:dyDescent="0.25">
      <c r="A814" s="22">
        <v>807</v>
      </c>
      <c r="B814" s="25" t="s">
        <v>11</v>
      </c>
      <c r="C814" s="25" t="s">
        <v>1053</v>
      </c>
      <c r="D814" s="25" t="s">
        <v>1172</v>
      </c>
      <c r="E814" s="25" t="s">
        <v>1205</v>
      </c>
      <c r="F814" s="25" t="s">
        <v>1206</v>
      </c>
      <c r="G814" s="25">
        <v>9493895874</v>
      </c>
      <c r="H814" s="25" t="s">
        <v>1209</v>
      </c>
      <c r="I814" s="22">
        <v>1</v>
      </c>
      <c r="J814" s="22">
        <v>1</v>
      </c>
      <c r="K814" s="22">
        <v>3061</v>
      </c>
      <c r="L814" s="22">
        <v>3804</v>
      </c>
      <c r="M814" s="22">
        <v>1</v>
      </c>
      <c r="N814" s="26">
        <v>3.5428240740740739E-2</v>
      </c>
      <c r="O814" s="23">
        <f t="shared" si="29"/>
        <v>11644044</v>
      </c>
      <c r="P814" s="23">
        <f t="shared" si="30"/>
        <v>3804</v>
      </c>
    </row>
    <row r="815" spans="1:16" x14ac:dyDescent="0.25">
      <c r="A815" s="22">
        <v>808</v>
      </c>
      <c r="B815" s="25" t="s">
        <v>11</v>
      </c>
      <c r="C815" s="25" t="s">
        <v>1053</v>
      </c>
      <c r="D815" s="25" t="s">
        <v>1172</v>
      </c>
      <c r="E815" s="25" t="s">
        <v>1205</v>
      </c>
      <c r="F815" s="25" t="s">
        <v>1206</v>
      </c>
      <c r="G815" s="25">
        <v>9493895874</v>
      </c>
      <c r="H815" s="25" t="s">
        <v>1210</v>
      </c>
      <c r="I815" s="22">
        <v>1</v>
      </c>
      <c r="J815" s="22">
        <v>3</v>
      </c>
      <c r="K815" s="22">
        <v>17497</v>
      </c>
      <c r="L815" s="22">
        <v>5979</v>
      </c>
      <c r="M815" s="22">
        <v>3</v>
      </c>
      <c r="N815" s="26">
        <v>0.20251157407407408</v>
      </c>
      <c r="O815" s="23">
        <f t="shared" si="29"/>
        <v>104614563</v>
      </c>
      <c r="P815" s="23">
        <f t="shared" si="30"/>
        <v>17937</v>
      </c>
    </row>
    <row r="816" spans="1:16" x14ac:dyDescent="0.25">
      <c r="A816" s="22">
        <v>809</v>
      </c>
      <c r="B816" s="25" t="s">
        <v>11</v>
      </c>
      <c r="C816" s="25" t="s">
        <v>1053</v>
      </c>
      <c r="D816" s="25" t="s">
        <v>1172</v>
      </c>
      <c r="E816" s="25" t="s">
        <v>1205</v>
      </c>
      <c r="F816" s="25" t="s">
        <v>1211</v>
      </c>
      <c r="G816" s="25"/>
      <c r="H816" s="25" t="s">
        <v>1212</v>
      </c>
      <c r="I816" s="22">
        <v>1</v>
      </c>
      <c r="J816" s="22">
        <v>0</v>
      </c>
      <c r="K816" s="22">
        <v>0</v>
      </c>
      <c r="L816" s="27"/>
      <c r="M816" s="22">
        <v>0</v>
      </c>
      <c r="N816" s="26">
        <v>0</v>
      </c>
      <c r="O816" s="23">
        <f t="shared" si="29"/>
        <v>0</v>
      </c>
      <c r="P816" s="23">
        <f t="shared" si="30"/>
        <v>0</v>
      </c>
    </row>
    <row r="817" spans="1:16" x14ac:dyDescent="0.25">
      <c r="A817" s="22">
        <v>810</v>
      </c>
      <c r="B817" s="25" t="s">
        <v>11</v>
      </c>
      <c r="C817" s="25" t="s">
        <v>1053</v>
      </c>
      <c r="D817" s="25" t="s">
        <v>1172</v>
      </c>
      <c r="E817" s="25" t="s">
        <v>1205</v>
      </c>
      <c r="F817" s="25" t="s">
        <v>1211</v>
      </c>
      <c r="G817" s="25"/>
      <c r="H817" s="25" t="s">
        <v>1213</v>
      </c>
      <c r="I817" s="22">
        <v>1</v>
      </c>
      <c r="J817" s="22">
        <v>0</v>
      </c>
      <c r="K817" s="22">
        <v>0</v>
      </c>
      <c r="L817" s="27"/>
      <c r="M817" s="22">
        <v>0</v>
      </c>
      <c r="N817" s="26">
        <v>0</v>
      </c>
      <c r="O817" s="23">
        <f t="shared" si="29"/>
        <v>0</v>
      </c>
      <c r="P817" s="23">
        <f t="shared" si="30"/>
        <v>0</v>
      </c>
    </row>
    <row r="818" spans="1:16" x14ac:dyDescent="0.25">
      <c r="A818" s="22">
        <v>811</v>
      </c>
      <c r="B818" s="25" t="s">
        <v>11</v>
      </c>
      <c r="C818" s="25" t="s">
        <v>1053</v>
      </c>
      <c r="D818" s="25" t="s">
        <v>1172</v>
      </c>
      <c r="E818" s="25" t="s">
        <v>1205</v>
      </c>
      <c r="F818" s="25" t="s">
        <v>1186</v>
      </c>
      <c r="G818" s="25">
        <v>8332958651</v>
      </c>
      <c r="H818" s="25" t="s">
        <v>1214</v>
      </c>
      <c r="I818" s="22">
        <v>1</v>
      </c>
      <c r="J818" s="22">
        <v>1</v>
      </c>
      <c r="K818" s="22">
        <v>3713</v>
      </c>
      <c r="L818" s="22">
        <v>2143</v>
      </c>
      <c r="M818" s="22">
        <v>1</v>
      </c>
      <c r="N818" s="26">
        <v>4.297453703703704E-2</v>
      </c>
      <c r="O818" s="23">
        <f t="shared" si="29"/>
        <v>7956959</v>
      </c>
      <c r="P818" s="23">
        <f t="shared" si="30"/>
        <v>2143</v>
      </c>
    </row>
    <row r="819" spans="1:16" x14ac:dyDescent="0.25">
      <c r="A819" s="22">
        <v>812</v>
      </c>
      <c r="B819" s="25" t="s">
        <v>11</v>
      </c>
      <c r="C819" s="25" t="s">
        <v>1053</v>
      </c>
      <c r="D819" s="25" t="s">
        <v>1172</v>
      </c>
      <c r="E819" s="25" t="s">
        <v>1215</v>
      </c>
      <c r="F819" s="25" t="s">
        <v>1062</v>
      </c>
      <c r="G819" s="25">
        <v>9490598727</v>
      </c>
      <c r="H819" s="25" t="s">
        <v>1216</v>
      </c>
      <c r="I819" s="22">
        <v>1</v>
      </c>
      <c r="J819" s="22">
        <v>1</v>
      </c>
      <c r="K819" s="22">
        <v>9936</v>
      </c>
      <c r="L819" s="22">
        <v>2209</v>
      </c>
      <c r="M819" s="22">
        <v>1</v>
      </c>
      <c r="N819" s="26">
        <v>0.115</v>
      </c>
      <c r="O819" s="23">
        <f t="shared" si="29"/>
        <v>21948624</v>
      </c>
      <c r="P819" s="23">
        <f t="shared" si="30"/>
        <v>2209</v>
      </c>
    </row>
    <row r="820" spans="1:16" x14ac:dyDescent="0.25">
      <c r="A820" s="22">
        <v>813</v>
      </c>
      <c r="B820" s="25" t="s">
        <v>11</v>
      </c>
      <c r="C820" s="25" t="s">
        <v>1053</v>
      </c>
      <c r="D820" s="25" t="s">
        <v>1172</v>
      </c>
      <c r="E820" s="25" t="s">
        <v>1215</v>
      </c>
      <c r="F820" s="25" t="s">
        <v>1062</v>
      </c>
      <c r="G820" s="25">
        <v>9490598727</v>
      </c>
      <c r="H820" s="25" t="s">
        <v>1217</v>
      </c>
      <c r="I820" s="22">
        <v>1</v>
      </c>
      <c r="J820" s="22">
        <v>0</v>
      </c>
      <c r="K820" s="22">
        <v>0</v>
      </c>
      <c r="L820" s="22">
        <v>1288</v>
      </c>
      <c r="M820" s="22">
        <v>0</v>
      </c>
      <c r="N820" s="26">
        <v>0</v>
      </c>
      <c r="O820" s="23">
        <f t="shared" si="29"/>
        <v>0</v>
      </c>
      <c r="P820" s="23">
        <f t="shared" si="30"/>
        <v>0</v>
      </c>
    </row>
    <row r="821" spans="1:16" x14ac:dyDescent="0.25">
      <c r="A821" s="22">
        <v>814</v>
      </c>
      <c r="B821" s="25" t="s">
        <v>11</v>
      </c>
      <c r="C821" s="25" t="s">
        <v>1053</v>
      </c>
      <c r="D821" s="25" t="s">
        <v>1172</v>
      </c>
      <c r="E821" s="25" t="s">
        <v>1215</v>
      </c>
      <c r="F821" s="25" t="s">
        <v>1218</v>
      </c>
      <c r="G821" s="25">
        <v>9490614948</v>
      </c>
      <c r="H821" s="25" t="s">
        <v>1219</v>
      </c>
      <c r="I821" s="22">
        <v>1</v>
      </c>
      <c r="J821" s="22">
        <v>1</v>
      </c>
      <c r="K821" s="22">
        <v>3657</v>
      </c>
      <c r="L821" s="22">
        <v>2996</v>
      </c>
      <c r="M821" s="22">
        <v>1</v>
      </c>
      <c r="N821" s="26">
        <v>4.2326388888888886E-2</v>
      </c>
      <c r="O821" s="23">
        <f t="shared" si="29"/>
        <v>10956372</v>
      </c>
      <c r="P821" s="23">
        <f t="shared" si="30"/>
        <v>2996</v>
      </c>
    </row>
    <row r="822" spans="1:16" x14ac:dyDescent="0.25">
      <c r="A822" s="22">
        <v>815</v>
      </c>
      <c r="B822" s="25" t="s">
        <v>11</v>
      </c>
      <c r="C822" s="25" t="s">
        <v>1053</v>
      </c>
      <c r="D822" s="25" t="s">
        <v>1172</v>
      </c>
      <c r="E822" s="25" t="s">
        <v>1215</v>
      </c>
      <c r="F822" s="25" t="s">
        <v>1218</v>
      </c>
      <c r="G822" s="25">
        <v>9490614948</v>
      </c>
      <c r="H822" s="25" t="s">
        <v>1220</v>
      </c>
      <c r="I822" s="22">
        <v>1</v>
      </c>
      <c r="J822" s="22">
        <v>0</v>
      </c>
      <c r="K822" s="22">
        <v>0</v>
      </c>
      <c r="L822" s="22">
        <v>4853</v>
      </c>
      <c r="M822" s="22">
        <v>0</v>
      </c>
      <c r="N822" s="26">
        <v>0</v>
      </c>
      <c r="O822" s="23">
        <f t="shared" si="29"/>
        <v>0</v>
      </c>
      <c r="P822" s="23">
        <f t="shared" si="30"/>
        <v>0</v>
      </c>
    </row>
    <row r="823" spans="1:16" x14ac:dyDescent="0.25">
      <c r="A823" s="22">
        <v>816</v>
      </c>
      <c r="B823" s="25" t="s">
        <v>11</v>
      </c>
      <c r="C823" s="25" t="s">
        <v>1053</v>
      </c>
      <c r="D823" s="25" t="s">
        <v>1172</v>
      </c>
      <c r="E823" s="25" t="s">
        <v>1215</v>
      </c>
      <c r="F823" s="25" t="s">
        <v>1218</v>
      </c>
      <c r="G823" s="25">
        <v>9490614948</v>
      </c>
      <c r="H823" s="25" t="s">
        <v>1221</v>
      </c>
      <c r="I823" s="22">
        <v>1</v>
      </c>
      <c r="J823" s="22">
        <v>0</v>
      </c>
      <c r="K823" s="22">
        <v>0</v>
      </c>
      <c r="L823" s="22">
        <v>2743</v>
      </c>
      <c r="M823" s="22">
        <v>0</v>
      </c>
      <c r="N823" s="26">
        <v>0</v>
      </c>
      <c r="O823" s="23">
        <f t="shared" si="29"/>
        <v>0</v>
      </c>
      <c r="P823" s="23">
        <f t="shared" si="30"/>
        <v>0</v>
      </c>
    </row>
    <row r="824" spans="1:16" x14ac:dyDescent="0.25">
      <c r="A824" s="22">
        <v>817</v>
      </c>
      <c r="B824" s="25" t="s">
        <v>11</v>
      </c>
      <c r="C824" s="25" t="s">
        <v>1053</v>
      </c>
      <c r="D824" s="25" t="s">
        <v>1172</v>
      </c>
      <c r="E824" s="25" t="s">
        <v>1215</v>
      </c>
      <c r="F824" s="25" t="s">
        <v>1218</v>
      </c>
      <c r="G824" s="25">
        <v>9490614948</v>
      </c>
      <c r="H824" s="25" t="s">
        <v>1222</v>
      </c>
      <c r="I824" s="22">
        <v>1</v>
      </c>
      <c r="J824" s="22">
        <v>1</v>
      </c>
      <c r="K824" s="22">
        <v>4057</v>
      </c>
      <c r="L824" s="22">
        <v>6270</v>
      </c>
      <c r="M824" s="22">
        <v>1</v>
      </c>
      <c r="N824" s="26">
        <v>4.6956018518518522E-2</v>
      </c>
      <c r="O824" s="23">
        <f t="shared" si="29"/>
        <v>25437390</v>
      </c>
      <c r="P824" s="23">
        <f t="shared" si="30"/>
        <v>6270</v>
      </c>
    </row>
    <row r="825" spans="1:16" x14ac:dyDescent="0.25">
      <c r="A825" s="22">
        <v>818</v>
      </c>
      <c r="B825" s="25" t="s">
        <v>11</v>
      </c>
      <c r="C825" s="25" t="s">
        <v>1053</v>
      </c>
      <c r="D825" s="25" t="s">
        <v>1172</v>
      </c>
      <c r="E825" s="25" t="s">
        <v>1215</v>
      </c>
      <c r="F825" s="25" t="s">
        <v>1218</v>
      </c>
      <c r="G825" s="25">
        <v>9490614948</v>
      </c>
      <c r="H825" s="25" t="s">
        <v>1223</v>
      </c>
      <c r="I825" s="22">
        <v>1</v>
      </c>
      <c r="J825" s="22">
        <v>1</v>
      </c>
      <c r="K825" s="22">
        <v>2944</v>
      </c>
      <c r="L825" s="22">
        <v>4611</v>
      </c>
      <c r="M825" s="22">
        <v>1</v>
      </c>
      <c r="N825" s="26">
        <v>3.4074074074074076E-2</v>
      </c>
      <c r="O825" s="23">
        <f t="shared" si="29"/>
        <v>13574784</v>
      </c>
      <c r="P825" s="23">
        <f t="shared" si="30"/>
        <v>4611</v>
      </c>
    </row>
    <row r="826" spans="1:16" x14ac:dyDescent="0.25">
      <c r="A826" s="22">
        <v>819</v>
      </c>
      <c r="B826" s="25" t="s">
        <v>11</v>
      </c>
      <c r="C826" s="25" t="s">
        <v>1053</v>
      </c>
      <c r="D826" s="25" t="s">
        <v>1172</v>
      </c>
      <c r="E826" s="25" t="s">
        <v>1215</v>
      </c>
      <c r="F826" s="25" t="s">
        <v>1218</v>
      </c>
      <c r="G826" s="25">
        <v>9490614948</v>
      </c>
      <c r="H826" s="25" t="s">
        <v>1224</v>
      </c>
      <c r="I826" s="22">
        <v>1</v>
      </c>
      <c r="J826" s="22">
        <v>1</v>
      </c>
      <c r="K826" s="22">
        <v>8464</v>
      </c>
      <c r="L826" s="22">
        <v>2684</v>
      </c>
      <c r="M826" s="22">
        <v>1</v>
      </c>
      <c r="N826" s="26">
        <v>9.796296296296296E-2</v>
      </c>
      <c r="O826" s="23">
        <f t="shared" si="29"/>
        <v>22717376</v>
      </c>
      <c r="P826" s="23">
        <f t="shared" si="30"/>
        <v>2684</v>
      </c>
    </row>
    <row r="827" spans="1:16" x14ac:dyDescent="0.25">
      <c r="A827" s="22">
        <v>820</v>
      </c>
      <c r="B827" s="25" t="s">
        <v>11</v>
      </c>
      <c r="C827" s="25" t="s">
        <v>1053</v>
      </c>
      <c r="D827" s="25" t="s">
        <v>1172</v>
      </c>
      <c r="E827" s="25" t="s">
        <v>1215</v>
      </c>
      <c r="F827" s="25" t="s">
        <v>1064</v>
      </c>
      <c r="G827" s="25">
        <v>9440851708</v>
      </c>
      <c r="H827" s="25" t="s">
        <v>1225</v>
      </c>
      <c r="I827" s="22">
        <v>1</v>
      </c>
      <c r="J827" s="22">
        <v>0</v>
      </c>
      <c r="K827" s="22">
        <v>0</v>
      </c>
      <c r="L827" s="22">
        <v>1433</v>
      </c>
      <c r="M827" s="22">
        <v>0</v>
      </c>
      <c r="N827" s="26">
        <v>0</v>
      </c>
      <c r="O827" s="23">
        <f t="shared" si="29"/>
        <v>0</v>
      </c>
      <c r="P827" s="23">
        <f t="shared" si="30"/>
        <v>0</v>
      </c>
    </row>
    <row r="828" spans="1:16" x14ac:dyDescent="0.25">
      <c r="A828" s="22">
        <v>821</v>
      </c>
      <c r="B828" s="25" t="s">
        <v>11</v>
      </c>
      <c r="C828" s="25" t="s">
        <v>1053</v>
      </c>
      <c r="D828" s="25" t="s">
        <v>1172</v>
      </c>
      <c r="E828" s="25" t="s">
        <v>1215</v>
      </c>
      <c r="F828" s="25" t="s">
        <v>1064</v>
      </c>
      <c r="G828" s="25">
        <v>9440851708</v>
      </c>
      <c r="H828" s="25" t="s">
        <v>1226</v>
      </c>
      <c r="I828" s="22">
        <v>1</v>
      </c>
      <c r="J828" s="22">
        <v>1</v>
      </c>
      <c r="K828" s="22">
        <v>3393</v>
      </c>
      <c r="L828" s="22">
        <v>960</v>
      </c>
      <c r="M828" s="22">
        <v>1</v>
      </c>
      <c r="N828" s="26">
        <v>3.9270833333333331E-2</v>
      </c>
      <c r="O828" s="23">
        <f t="shared" si="29"/>
        <v>3257280</v>
      </c>
      <c r="P828" s="23">
        <f t="shared" si="30"/>
        <v>960</v>
      </c>
    </row>
    <row r="829" spans="1:16" x14ac:dyDescent="0.25">
      <c r="A829" s="22">
        <v>822</v>
      </c>
      <c r="B829" s="25" t="s">
        <v>11</v>
      </c>
      <c r="C829" s="25" t="s">
        <v>1053</v>
      </c>
      <c r="D829" s="25" t="s">
        <v>1172</v>
      </c>
      <c r="E829" s="25" t="s">
        <v>1215</v>
      </c>
      <c r="F829" s="25" t="s">
        <v>1064</v>
      </c>
      <c r="G829" s="25">
        <v>9440851708</v>
      </c>
      <c r="H829" s="25" t="s">
        <v>1227</v>
      </c>
      <c r="I829" s="22">
        <v>1</v>
      </c>
      <c r="J829" s="22">
        <v>0</v>
      </c>
      <c r="K829" s="22">
        <v>0</v>
      </c>
      <c r="L829" s="22">
        <v>751</v>
      </c>
      <c r="M829" s="22">
        <v>0</v>
      </c>
      <c r="N829" s="26">
        <v>0</v>
      </c>
      <c r="O829" s="23">
        <f t="shared" si="29"/>
        <v>0</v>
      </c>
      <c r="P829" s="23">
        <f t="shared" si="30"/>
        <v>0</v>
      </c>
    </row>
    <row r="830" spans="1:16" x14ac:dyDescent="0.25">
      <c r="A830" s="22">
        <v>823</v>
      </c>
      <c r="B830" s="25" t="s">
        <v>11</v>
      </c>
      <c r="C830" s="25" t="s">
        <v>1053</v>
      </c>
      <c r="D830" s="25" t="s">
        <v>1228</v>
      </c>
      <c r="E830" s="25" t="s">
        <v>1229</v>
      </c>
      <c r="F830" s="25" t="s">
        <v>1230</v>
      </c>
      <c r="G830" s="25">
        <v>8331014902</v>
      </c>
      <c r="H830" s="25" t="s">
        <v>1231</v>
      </c>
      <c r="I830" s="22">
        <v>1</v>
      </c>
      <c r="J830" s="22">
        <v>1</v>
      </c>
      <c r="K830" s="22">
        <v>8004</v>
      </c>
      <c r="L830" s="22">
        <v>2834</v>
      </c>
      <c r="M830" s="22">
        <v>1</v>
      </c>
      <c r="N830" s="26">
        <v>9.2638888888888896E-2</v>
      </c>
      <c r="O830" s="23">
        <f t="shared" si="29"/>
        <v>22683336</v>
      </c>
      <c r="P830" s="23">
        <f t="shared" si="30"/>
        <v>2834</v>
      </c>
    </row>
    <row r="831" spans="1:16" x14ac:dyDescent="0.25">
      <c r="A831" s="22">
        <v>824</v>
      </c>
      <c r="B831" s="25" t="s">
        <v>11</v>
      </c>
      <c r="C831" s="25" t="s">
        <v>1053</v>
      </c>
      <c r="D831" s="25" t="s">
        <v>1228</v>
      </c>
      <c r="E831" s="25" t="s">
        <v>1229</v>
      </c>
      <c r="F831" s="25" t="s">
        <v>1230</v>
      </c>
      <c r="G831" s="25">
        <v>8331014902</v>
      </c>
      <c r="H831" s="25" t="s">
        <v>1232</v>
      </c>
      <c r="I831" s="22">
        <v>1</v>
      </c>
      <c r="J831" s="22">
        <v>1</v>
      </c>
      <c r="K831" s="22">
        <v>6256</v>
      </c>
      <c r="L831" s="22">
        <v>2085</v>
      </c>
      <c r="M831" s="22">
        <v>1</v>
      </c>
      <c r="N831" s="26">
        <v>7.2407407407407406E-2</v>
      </c>
      <c r="O831" s="23">
        <f t="shared" si="29"/>
        <v>13043760</v>
      </c>
      <c r="P831" s="23">
        <f t="shared" si="30"/>
        <v>2085</v>
      </c>
    </row>
    <row r="832" spans="1:16" x14ac:dyDescent="0.25">
      <c r="A832" s="22">
        <v>825</v>
      </c>
      <c r="B832" s="25" t="s">
        <v>11</v>
      </c>
      <c r="C832" s="25" t="s">
        <v>1053</v>
      </c>
      <c r="D832" s="25" t="s">
        <v>1228</v>
      </c>
      <c r="E832" s="25" t="s">
        <v>1229</v>
      </c>
      <c r="F832" s="25" t="s">
        <v>1230</v>
      </c>
      <c r="G832" s="25">
        <v>8331014902</v>
      </c>
      <c r="H832" s="25" t="s">
        <v>1233</v>
      </c>
      <c r="I832" s="22">
        <v>1</v>
      </c>
      <c r="J832" s="22">
        <v>1</v>
      </c>
      <c r="K832" s="22">
        <v>5175</v>
      </c>
      <c r="L832" s="22">
        <v>3512</v>
      </c>
      <c r="M832" s="22">
        <v>1</v>
      </c>
      <c r="N832" s="26">
        <v>5.9895833333333336E-2</v>
      </c>
      <c r="O832" s="23">
        <f t="shared" si="29"/>
        <v>18174600</v>
      </c>
      <c r="P832" s="23">
        <f t="shared" si="30"/>
        <v>3512</v>
      </c>
    </row>
    <row r="833" spans="1:16" x14ac:dyDescent="0.25">
      <c r="A833" s="22">
        <v>826</v>
      </c>
      <c r="B833" s="25" t="s">
        <v>11</v>
      </c>
      <c r="C833" s="25" t="s">
        <v>1053</v>
      </c>
      <c r="D833" s="25" t="s">
        <v>1228</v>
      </c>
      <c r="E833" s="25" t="s">
        <v>1229</v>
      </c>
      <c r="F833" s="25" t="s">
        <v>1230</v>
      </c>
      <c r="G833" s="25">
        <v>8331014902</v>
      </c>
      <c r="H833" s="25" t="s">
        <v>1234</v>
      </c>
      <c r="I833" s="22">
        <v>1</v>
      </c>
      <c r="J833" s="22">
        <v>2</v>
      </c>
      <c r="K833" s="22">
        <v>9494</v>
      </c>
      <c r="L833" s="22">
        <v>1924</v>
      </c>
      <c r="M833" s="22">
        <v>2</v>
      </c>
      <c r="N833" s="26">
        <v>0.10988425925925926</v>
      </c>
      <c r="O833" s="23">
        <f t="shared" si="29"/>
        <v>18266456</v>
      </c>
      <c r="P833" s="23">
        <f t="shared" si="30"/>
        <v>3848</v>
      </c>
    </row>
    <row r="834" spans="1:16" x14ac:dyDescent="0.25">
      <c r="A834" s="22">
        <v>827</v>
      </c>
      <c r="B834" s="25" t="s">
        <v>11</v>
      </c>
      <c r="C834" s="25" t="s">
        <v>1053</v>
      </c>
      <c r="D834" s="25" t="s">
        <v>1228</v>
      </c>
      <c r="E834" s="25" t="s">
        <v>1229</v>
      </c>
      <c r="F834" s="25" t="s">
        <v>1230</v>
      </c>
      <c r="G834" s="25">
        <v>8331014902</v>
      </c>
      <c r="H834" s="25" t="s">
        <v>1235</v>
      </c>
      <c r="I834" s="22">
        <v>1</v>
      </c>
      <c r="J834" s="22">
        <v>1</v>
      </c>
      <c r="K834" s="22">
        <v>8004</v>
      </c>
      <c r="L834" s="22">
        <v>1155</v>
      </c>
      <c r="M834" s="22">
        <v>1</v>
      </c>
      <c r="N834" s="26">
        <v>9.2638888888888896E-2</v>
      </c>
      <c r="O834" s="23">
        <f t="shared" si="29"/>
        <v>9244620</v>
      </c>
      <c r="P834" s="23">
        <f t="shared" si="30"/>
        <v>1155</v>
      </c>
    </row>
    <row r="835" spans="1:16" x14ac:dyDescent="0.25">
      <c r="A835" s="22">
        <v>828</v>
      </c>
      <c r="B835" s="25" t="s">
        <v>11</v>
      </c>
      <c r="C835" s="25" t="s">
        <v>1053</v>
      </c>
      <c r="D835" s="25" t="s">
        <v>1228</v>
      </c>
      <c r="E835" s="25" t="s">
        <v>1229</v>
      </c>
      <c r="F835" s="25" t="s">
        <v>1135</v>
      </c>
      <c r="G835" s="25">
        <v>9490615660</v>
      </c>
      <c r="H835" s="25" t="s">
        <v>1236</v>
      </c>
      <c r="I835" s="22">
        <v>1</v>
      </c>
      <c r="J835" s="22">
        <v>0</v>
      </c>
      <c r="K835" s="22">
        <v>0</v>
      </c>
      <c r="L835" s="22">
        <v>4278</v>
      </c>
      <c r="M835" s="22">
        <v>0</v>
      </c>
      <c r="N835" s="26">
        <v>0</v>
      </c>
      <c r="O835" s="23">
        <f t="shared" si="29"/>
        <v>0</v>
      </c>
      <c r="P835" s="23">
        <f t="shared" si="30"/>
        <v>0</v>
      </c>
    </row>
    <row r="836" spans="1:16" x14ac:dyDescent="0.25">
      <c r="A836" s="22">
        <v>829</v>
      </c>
      <c r="B836" s="25" t="s">
        <v>11</v>
      </c>
      <c r="C836" s="25" t="s">
        <v>1053</v>
      </c>
      <c r="D836" s="25" t="s">
        <v>1228</v>
      </c>
      <c r="E836" s="25" t="s">
        <v>1229</v>
      </c>
      <c r="F836" s="25" t="s">
        <v>1135</v>
      </c>
      <c r="G836" s="25">
        <v>9490615660</v>
      </c>
      <c r="H836" s="25" t="s">
        <v>1237</v>
      </c>
      <c r="I836" s="22">
        <v>1</v>
      </c>
      <c r="J836" s="22">
        <v>2</v>
      </c>
      <c r="K836" s="22">
        <v>80781</v>
      </c>
      <c r="L836" s="22">
        <v>1</v>
      </c>
      <c r="M836" s="22">
        <v>2</v>
      </c>
      <c r="N836" s="26">
        <v>0.93496527777777783</v>
      </c>
      <c r="O836" s="23">
        <f t="shared" si="29"/>
        <v>80781</v>
      </c>
      <c r="P836" s="23">
        <f t="shared" si="30"/>
        <v>2</v>
      </c>
    </row>
    <row r="837" spans="1:16" x14ac:dyDescent="0.25">
      <c r="A837" s="22">
        <v>830</v>
      </c>
      <c r="B837" s="25" t="s">
        <v>11</v>
      </c>
      <c r="C837" s="25" t="s">
        <v>1053</v>
      </c>
      <c r="D837" s="25" t="s">
        <v>1228</v>
      </c>
      <c r="E837" s="25" t="s">
        <v>1229</v>
      </c>
      <c r="F837" s="25" t="s">
        <v>1135</v>
      </c>
      <c r="G837" s="25">
        <v>9490615660</v>
      </c>
      <c r="H837" s="25" t="s">
        <v>1238</v>
      </c>
      <c r="I837" s="22">
        <v>1</v>
      </c>
      <c r="J837" s="22">
        <v>2</v>
      </c>
      <c r="K837" s="22">
        <v>80793</v>
      </c>
      <c r="L837" s="22">
        <v>1382</v>
      </c>
      <c r="M837" s="22">
        <v>2</v>
      </c>
      <c r="N837" s="26">
        <v>0.93510416666666663</v>
      </c>
      <c r="O837" s="23">
        <f t="shared" si="29"/>
        <v>111655926</v>
      </c>
      <c r="P837" s="23">
        <f t="shared" si="30"/>
        <v>2764</v>
      </c>
    </row>
    <row r="838" spans="1:16" x14ac:dyDescent="0.25">
      <c r="A838" s="22">
        <v>831</v>
      </c>
      <c r="B838" s="25" t="s">
        <v>11</v>
      </c>
      <c r="C838" s="25" t="s">
        <v>1053</v>
      </c>
      <c r="D838" s="25" t="s">
        <v>1228</v>
      </c>
      <c r="E838" s="25" t="s">
        <v>1229</v>
      </c>
      <c r="F838" s="25" t="s">
        <v>1239</v>
      </c>
      <c r="G838" s="25">
        <v>9490615659</v>
      </c>
      <c r="H838" s="25" t="s">
        <v>1240</v>
      </c>
      <c r="I838" s="22">
        <v>1</v>
      </c>
      <c r="J838" s="22">
        <v>2</v>
      </c>
      <c r="K838" s="22">
        <v>7649</v>
      </c>
      <c r="L838" s="22">
        <v>3067</v>
      </c>
      <c r="M838" s="22">
        <v>2</v>
      </c>
      <c r="N838" s="26">
        <v>8.8530092592592591E-2</v>
      </c>
      <c r="O838" s="23">
        <f t="shared" si="29"/>
        <v>23459483</v>
      </c>
      <c r="P838" s="23">
        <f t="shared" si="30"/>
        <v>6134</v>
      </c>
    </row>
    <row r="839" spans="1:16" x14ac:dyDescent="0.25">
      <c r="A839" s="22">
        <v>832</v>
      </c>
      <c r="B839" s="25" t="s">
        <v>11</v>
      </c>
      <c r="C839" s="25" t="s">
        <v>1053</v>
      </c>
      <c r="D839" s="25" t="s">
        <v>1228</v>
      </c>
      <c r="E839" s="25" t="s">
        <v>1229</v>
      </c>
      <c r="F839" s="25" t="s">
        <v>1239</v>
      </c>
      <c r="G839" s="25">
        <v>9490615659</v>
      </c>
      <c r="H839" s="25" t="s">
        <v>1241</v>
      </c>
      <c r="I839" s="22">
        <v>1</v>
      </c>
      <c r="J839" s="22">
        <v>3</v>
      </c>
      <c r="K839" s="22">
        <v>10626</v>
      </c>
      <c r="L839" s="22">
        <v>3515</v>
      </c>
      <c r="M839" s="22">
        <v>3</v>
      </c>
      <c r="N839" s="26">
        <v>0.12298611111111112</v>
      </c>
      <c r="O839" s="23">
        <f t="shared" si="29"/>
        <v>37350390</v>
      </c>
      <c r="P839" s="23">
        <f t="shared" si="30"/>
        <v>10545</v>
      </c>
    </row>
    <row r="840" spans="1:16" x14ac:dyDescent="0.25">
      <c r="A840" s="22">
        <v>833</v>
      </c>
      <c r="B840" s="25" t="s">
        <v>11</v>
      </c>
      <c r="C840" s="25" t="s">
        <v>1053</v>
      </c>
      <c r="D840" s="25" t="s">
        <v>1228</v>
      </c>
      <c r="E840" s="25" t="s">
        <v>1242</v>
      </c>
      <c r="F840" s="25" t="s">
        <v>1243</v>
      </c>
      <c r="G840" s="25">
        <v>7382600107</v>
      </c>
      <c r="H840" s="25" t="s">
        <v>1244</v>
      </c>
      <c r="I840" s="22">
        <v>1</v>
      </c>
      <c r="J840" s="22">
        <v>0</v>
      </c>
      <c r="K840" s="22">
        <v>0</v>
      </c>
      <c r="L840" s="22">
        <v>491</v>
      </c>
      <c r="M840" s="22">
        <v>0</v>
      </c>
      <c r="N840" s="26">
        <v>0</v>
      </c>
      <c r="O840" s="23">
        <f t="shared" si="29"/>
        <v>0</v>
      </c>
      <c r="P840" s="23">
        <f t="shared" si="30"/>
        <v>0</v>
      </c>
    </row>
    <row r="841" spans="1:16" x14ac:dyDescent="0.25">
      <c r="A841" s="22">
        <v>834</v>
      </c>
      <c r="B841" s="25" t="s">
        <v>11</v>
      </c>
      <c r="C841" s="25" t="s">
        <v>1053</v>
      </c>
      <c r="D841" s="25" t="s">
        <v>1228</v>
      </c>
      <c r="E841" s="25" t="s">
        <v>1242</v>
      </c>
      <c r="F841" s="25" t="s">
        <v>1243</v>
      </c>
      <c r="G841" s="25">
        <v>7382600107</v>
      </c>
      <c r="H841" s="25" t="s">
        <v>1245</v>
      </c>
      <c r="I841" s="22">
        <v>1</v>
      </c>
      <c r="J841" s="22">
        <v>0</v>
      </c>
      <c r="K841" s="22">
        <v>0</v>
      </c>
      <c r="L841" s="22">
        <v>1133</v>
      </c>
      <c r="M841" s="22">
        <v>0</v>
      </c>
      <c r="N841" s="26">
        <v>0</v>
      </c>
      <c r="O841" s="23">
        <f t="shared" si="29"/>
        <v>0</v>
      </c>
      <c r="P841" s="23">
        <f t="shared" si="30"/>
        <v>0</v>
      </c>
    </row>
    <row r="842" spans="1:16" x14ac:dyDescent="0.25">
      <c r="A842" s="22">
        <v>835</v>
      </c>
      <c r="B842" s="25" t="s">
        <v>11</v>
      </c>
      <c r="C842" s="25" t="s">
        <v>1053</v>
      </c>
      <c r="D842" s="25" t="s">
        <v>1228</v>
      </c>
      <c r="E842" s="25" t="s">
        <v>1242</v>
      </c>
      <c r="F842" s="25" t="s">
        <v>1243</v>
      </c>
      <c r="G842" s="25">
        <v>7382600107</v>
      </c>
      <c r="H842" s="25" t="s">
        <v>1246</v>
      </c>
      <c r="I842" s="22">
        <v>1</v>
      </c>
      <c r="J842" s="22">
        <v>1</v>
      </c>
      <c r="K842" s="22">
        <v>3781</v>
      </c>
      <c r="L842" s="22">
        <v>1932</v>
      </c>
      <c r="M842" s="22">
        <v>1</v>
      </c>
      <c r="N842" s="26">
        <v>4.3761574074074071E-2</v>
      </c>
      <c r="O842" s="23">
        <f t="shared" si="29"/>
        <v>7304892</v>
      </c>
      <c r="P842" s="23">
        <f t="shared" si="30"/>
        <v>1932</v>
      </c>
    </row>
    <row r="843" spans="1:16" x14ac:dyDescent="0.25">
      <c r="A843" s="22">
        <v>836</v>
      </c>
      <c r="B843" s="25" t="s">
        <v>11</v>
      </c>
      <c r="C843" s="25" t="s">
        <v>1053</v>
      </c>
      <c r="D843" s="25" t="s">
        <v>1228</v>
      </c>
      <c r="E843" s="25" t="s">
        <v>1242</v>
      </c>
      <c r="F843" s="25" t="s">
        <v>1243</v>
      </c>
      <c r="G843" s="25">
        <v>7382600107</v>
      </c>
      <c r="H843" s="25" t="s">
        <v>1247</v>
      </c>
      <c r="I843" s="22">
        <v>1</v>
      </c>
      <c r="J843" s="22">
        <v>1</v>
      </c>
      <c r="K843" s="22">
        <v>3217</v>
      </c>
      <c r="L843" s="22">
        <v>423</v>
      </c>
      <c r="M843" s="22">
        <v>1</v>
      </c>
      <c r="N843" s="26">
        <v>3.72337962962963E-2</v>
      </c>
      <c r="O843" s="23">
        <f t="shared" si="29"/>
        <v>1360791</v>
      </c>
      <c r="P843" s="23">
        <f t="shared" si="30"/>
        <v>423</v>
      </c>
    </row>
    <row r="844" spans="1:16" x14ac:dyDescent="0.25">
      <c r="A844" s="22">
        <v>837</v>
      </c>
      <c r="B844" s="25" t="s">
        <v>11</v>
      </c>
      <c r="C844" s="25" t="s">
        <v>1053</v>
      </c>
      <c r="D844" s="25" t="s">
        <v>1228</v>
      </c>
      <c r="E844" s="25" t="s">
        <v>1242</v>
      </c>
      <c r="F844" s="25" t="s">
        <v>1243</v>
      </c>
      <c r="G844" s="25">
        <v>7382600107</v>
      </c>
      <c r="H844" s="25" t="s">
        <v>1248</v>
      </c>
      <c r="I844" s="22">
        <v>1</v>
      </c>
      <c r="J844" s="22">
        <v>3</v>
      </c>
      <c r="K844" s="22">
        <v>54257</v>
      </c>
      <c r="L844" s="22">
        <v>1940</v>
      </c>
      <c r="M844" s="22">
        <v>3</v>
      </c>
      <c r="N844" s="26">
        <v>0.62797453703703698</v>
      </c>
      <c r="O844" s="23">
        <f t="shared" si="29"/>
        <v>105258580</v>
      </c>
      <c r="P844" s="23">
        <f t="shared" si="30"/>
        <v>5820</v>
      </c>
    </row>
    <row r="845" spans="1:16" x14ac:dyDescent="0.25">
      <c r="A845" s="22">
        <v>838</v>
      </c>
      <c r="B845" s="25" t="s">
        <v>11</v>
      </c>
      <c r="C845" s="25" t="s">
        <v>1053</v>
      </c>
      <c r="D845" s="25" t="s">
        <v>1228</v>
      </c>
      <c r="E845" s="25" t="s">
        <v>1242</v>
      </c>
      <c r="F845" s="25" t="s">
        <v>1243</v>
      </c>
      <c r="G845" s="25">
        <v>7382600107</v>
      </c>
      <c r="H845" s="25" t="s">
        <v>1249</v>
      </c>
      <c r="I845" s="22">
        <v>1</v>
      </c>
      <c r="J845" s="22">
        <v>0</v>
      </c>
      <c r="K845" s="22">
        <v>0</v>
      </c>
      <c r="L845" s="22">
        <v>732</v>
      </c>
      <c r="M845" s="22">
        <v>0</v>
      </c>
      <c r="N845" s="26">
        <v>0</v>
      </c>
      <c r="O845" s="23">
        <f t="shared" si="29"/>
        <v>0</v>
      </c>
      <c r="P845" s="23">
        <f t="shared" si="30"/>
        <v>0</v>
      </c>
    </row>
    <row r="846" spans="1:16" x14ac:dyDescent="0.25">
      <c r="A846" s="22">
        <v>839</v>
      </c>
      <c r="B846" s="25" t="s">
        <v>11</v>
      </c>
      <c r="C846" s="25" t="s">
        <v>1053</v>
      </c>
      <c r="D846" s="25" t="s">
        <v>1228</v>
      </c>
      <c r="E846" s="25" t="s">
        <v>1242</v>
      </c>
      <c r="F846" s="25" t="s">
        <v>1250</v>
      </c>
      <c r="G846" s="25">
        <v>9490615661</v>
      </c>
      <c r="H846" s="25" t="s">
        <v>1251</v>
      </c>
      <c r="I846" s="22">
        <v>1</v>
      </c>
      <c r="J846" s="22">
        <v>1</v>
      </c>
      <c r="K846" s="22">
        <v>4094</v>
      </c>
      <c r="L846" s="22">
        <v>1718</v>
      </c>
      <c r="M846" s="22">
        <v>1</v>
      </c>
      <c r="N846" s="26">
        <v>4.7384259259259258E-2</v>
      </c>
      <c r="O846" s="23">
        <f t="shared" si="29"/>
        <v>7033492</v>
      </c>
      <c r="P846" s="23">
        <f t="shared" si="30"/>
        <v>1718</v>
      </c>
    </row>
    <row r="847" spans="1:16" x14ac:dyDescent="0.25">
      <c r="A847" s="22">
        <v>840</v>
      </c>
      <c r="B847" s="25" t="s">
        <v>11</v>
      </c>
      <c r="C847" s="25" t="s">
        <v>1053</v>
      </c>
      <c r="D847" s="25" t="s">
        <v>1228</v>
      </c>
      <c r="E847" s="25" t="s">
        <v>1242</v>
      </c>
      <c r="F847" s="25" t="s">
        <v>1250</v>
      </c>
      <c r="G847" s="25">
        <v>9490615661</v>
      </c>
      <c r="H847" s="25" t="s">
        <v>1252</v>
      </c>
      <c r="I847" s="22">
        <v>1</v>
      </c>
      <c r="J847" s="22">
        <v>1</v>
      </c>
      <c r="K847" s="22">
        <v>2967</v>
      </c>
      <c r="L847" s="22">
        <v>92</v>
      </c>
      <c r="M847" s="22">
        <v>1</v>
      </c>
      <c r="N847" s="26">
        <v>3.4340277777777775E-2</v>
      </c>
      <c r="O847" s="23">
        <f t="shared" si="29"/>
        <v>272964</v>
      </c>
      <c r="P847" s="23">
        <f t="shared" si="30"/>
        <v>92</v>
      </c>
    </row>
    <row r="848" spans="1:16" x14ac:dyDescent="0.25">
      <c r="A848" s="22">
        <v>841</v>
      </c>
      <c r="B848" s="25" t="s">
        <v>11</v>
      </c>
      <c r="C848" s="25" t="s">
        <v>1053</v>
      </c>
      <c r="D848" s="25" t="s">
        <v>1228</v>
      </c>
      <c r="E848" s="25" t="s">
        <v>1242</v>
      </c>
      <c r="F848" s="25" t="s">
        <v>1250</v>
      </c>
      <c r="G848" s="25">
        <v>9490615661</v>
      </c>
      <c r="H848" s="25" t="s">
        <v>1253</v>
      </c>
      <c r="I848" s="22">
        <v>1</v>
      </c>
      <c r="J848" s="22">
        <v>0</v>
      </c>
      <c r="K848" s="22">
        <v>0</v>
      </c>
      <c r="L848" s="22">
        <v>175</v>
      </c>
      <c r="M848" s="22">
        <v>0</v>
      </c>
      <c r="N848" s="26">
        <v>0</v>
      </c>
      <c r="O848" s="23">
        <f t="shared" ref="O848:O911" si="31">K848*L848</f>
        <v>0</v>
      </c>
      <c r="P848" s="23">
        <f t="shared" ref="P848:P911" si="32">J848*L848</f>
        <v>0</v>
      </c>
    </row>
    <row r="849" spans="1:16" x14ac:dyDescent="0.25">
      <c r="A849" s="22">
        <v>842</v>
      </c>
      <c r="B849" s="25" t="s">
        <v>11</v>
      </c>
      <c r="C849" s="25" t="s">
        <v>1053</v>
      </c>
      <c r="D849" s="25" t="s">
        <v>1228</v>
      </c>
      <c r="E849" s="25" t="s">
        <v>1242</v>
      </c>
      <c r="F849" s="25" t="s">
        <v>1250</v>
      </c>
      <c r="G849" s="25">
        <v>9490615661</v>
      </c>
      <c r="H849" s="25" t="s">
        <v>1254</v>
      </c>
      <c r="I849" s="22">
        <v>1</v>
      </c>
      <c r="J849" s="22">
        <v>0</v>
      </c>
      <c r="K849" s="22">
        <v>0</v>
      </c>
      <c r="L849" s="22">
        <v>3000</v>
      </c>
      <c r="M849" s="22">
        <v>0</v>
      </c>
      <c r="N849" s="26">
        <v>0</v>
      </c>
      <c r="O849" s="23">
        <f t="shared" si="31"/>
        <v>0</v>
      </c>
      <c r="P849" s="23">
        <f t="shared" si="32"/>
        <v>0</v>
      </c>
    </row>
    <row r="850" spans="1:16" x14ac:dyDescent="0.25">
      <c r="A850" s="22">
        <v>843</v>
      </c>
      <c r="B850" s="25" t="s">
        <v>11</v>
      </c>
      <c r="C850" s="25" t="s">
        <v>1053</v>
      </c>
      <c r="D850" s="25" t="s">
        <v>1228</v>
      </c>
      <c r="E850" s="25" t="s">
        <v>1242</v>
      </c>
      <c r="F850" s="25" t="s">
        <v>1255</v>
      </c>
      <c r="G850" s="25">
        <v>8333900477</v>
      </c>
      <c r="H850" s="25" t="s">
        <v>1256</v>
      </c>
      <c r="I850" s="22">
        <v>1</v>
      </c>
      <c r="J850" s="22">
        <v>2</v>
      </c>
      <c r="K850" s="22">
        <v>9685</v>
      </c>
      <c r="L850" s="22">
        <v>1644</v>
      </c>
      <c r="M850" s="22">
        <v>2</v>
      </c>
      <c r="N850" s="26">
        <v>0.11209490740740741</v>
      </c>
      <c r="O850" s="23">
        <f t="shared" si="31"/>
        <v>15922140</v>
      </c>
      <c r="P850" s="23">
        <f t="shared" si="32"/>
        <v>3288</v>
      </c>
    </row>
    <row r="851" spans="1:16" x14ac:dyDescent="0.25">
      <c r="A851" s="22">
        <v>844</v>
      </c>
      <c r="B851" s="25" t="s">
        <v>11</v>
      </c>
      <c r="C851" s="25" t="s">
        <v>1053</v>
      </c>
      <c r="D851" s="25" t="s">
        <v>1228</v>
      </c>
      <c r="E851" s="25" t="s">
        <v>1242</v>
      </c>
      <c r="F851" s="25" t="s">
        <v>1255</v>
      </c>
      <c r="G851" s="25">
        <v>8333900477</v>
      </c>
      <c r="H851" s="25" t="s">
        <v>1257</v>
      </c>
      <c r="I851" s="22">
        <v>1</v>
      </c>
      <c r="J851" s="22">
        <v>2</v>
      </c>
      <c r="K851" s="22">
        <v>9195</v>
      </c>
      <c r="L851" s="22">
        <v>835</v>
      </c>
      <c r="M851" s="22">
        <v>2</v>
      </c>
      <c r="N851" s="26">
        <v>0.10642361111111111</v>
      </c>
      <c r="O851" s="23">
        <f t="shared" si="31"/>
        <v>7677825</v>
      </c>
      <c r="P851" s="23">
        <f t="shared" si="32"/>
        <v>1670</v>
      </c>
    </row>
    <row r="852" spans="1:16" x14ac:dyDescent="0.25">
      <c r="A852" s="22">
        <v>845</v>
      </c>
      <c r="B852" s="25" t="s">
        <v>11</v>
      </c>
      <c r="C852" s="25" t="s">
        <v>1053</v>
      </c>
      <c r="D852" s="25" t="s">
        <v>1228</v>
      </c>
      <c r="E852" s="25" t="s">
        <v>1242</v>
      </c>
      <c r="F852" s="25" t="s">
        <v>1255</v>
      </c>
      <c r="G852" s="25">
        <v>8333900477</v>
      </c>
      <c r="H852" s="25" t="s">
        <v>1258</v>
      </c>
      <c r="I852" s="22">
        <v>1</v>
      </c>
      <c r="J852" s="22">
        <v>0</v>
      </c>
      <c r="K852" s="22">
        <v>0</v>
      </c>
      <c r="L852" s="22">
        <v>2224</v>
      </c>
      <c r="M852" s="22">
        <v>0</v>
      </c>
      <c r="N852" s="26">
        <v>0</v>
      </c>
      <c r="O852" s="23">
        <f t="shared" si="31"/>
        <v>0</v>
      </c>
      <c r="P852" s="23">
        <f t="shared" si="32"/>
        <v>0</v>
      </c>
    </row>
    <row r="853" spans="1:16" x14ac:dyDescent="0.25">
      <c r="A853" s="22">
        <v>846</v>
      </c>
      <c r="B853" s="25" t="s">
        <v>11</v>
      </c>
      <c r="C853" s="25" t="s">
        <v>1053</v>
      </c>
      <c r="D853" s="25" t="s">
        <v>1228</v>
      </c>
      <c r="E853" s="25" t="s">
        <v>1242</v>
      </c>
      <c r="F853" s="25" t="s">
        <v>1255</v>
      </c>
      <c r="G853" s="25">
        <v>8333900477</v>
      </c>
      <c r="H853" s="25" t="s">
        <v>1259</v>
      </c>
      <c r="I853" s="22">
        <v>1</v>
      </c>
      <c r="J853" s="22">
        <v>2</v>
      </c>
      <c r="K853" s="22">
        <v>10167</v>
      </c>
      <c r="L853" s="22">
        <v>1202</v>
      </c>
      <c r="M853" s="22">
        <v>2</v>
      </c>
      <c r="N853" s="26">
        <v>0.11767361111111112</v>
      </c>
      <c r="O853" s="23">
        <f t="shared" si="31"/>
        <v>12220734</v>
      </c>
      <c r="P853" s="23">
        <f t="shared" si="32"/>
        <v>2404</v>
      </c>
    </row>
    <row r="854" spans="1:16" x14ac:dyDescent="0.25">
      <c r="A854" s="22">
        <v>847</v>
      </c>
      <c r="B854" s="25" t="s">
        <v>11</v>
      </c>
      <c r="C854" s="25" t="s">
        <v>1053</v>
      </c>
      <c r="D854" s="25" t="s">
        <v>1228</v>
      </c>
      <c r="E854" s="25" t="s">
        <v>1242</v>
      </c>
      <c r="F854" s="25" t="s">
        <v>1255</v>
      </c>
      <c r="G854" s="25">
        <v>8333900477</v>
      </c>
      <c r="H854" s="25" t="s">
        <v>1260</v>
      </c>
      <c r="I854" s="22">
        <v>1</v>
      </c>
      <c r="J854" s="22">
        <v>3</v>
      </c>
      <c r="K854" s="22">
        <v>7632</v>
      </c>
      <c r="L854" s="22">
        <v>1583</v>
      </c>
      <c r="M854" s="22">
        <v>3</v>
      </c>
      <c r="N854" s="26">
        <v>8.8333333333333333E-2</v>
      </c>
      <c r="O854" s="23">
        <f t="shared" si="31"/>
        <v>12081456</v>
      </c>
      <c r="P854" s="23">
        <f t="shared" si="32"/>
        <v>4749</v>
      </c>
    </row>
    <row r="855" spans="1:16" x14ac:dyDescent="0.25">
      <c r="A855" s="22">
        <v>848</v>
      </c>
      <c r="B855" s="25" t="s">
        <v>11</v>
      </c>
      <c r="C855" s="25" t="s">
        <v>1053</v>
      </c>
      <c r="D855" s="25" t="s">
        <v>1228</v>
      </c>
      <c r="E855" s="25" t="s">
        <v>1242</v>
      </c>
      <c r="F855" s="25" t="s">
        <v>1255</v>
      </c>
      <c r="G855" s="25">
        <v>8333900477</v>
      </c>
      <c r="H855" s="25" t="s">
        <v>1261</v>
      </c>
      <c r="I855" s="22">
        <v>1</v>
      </c>
      <c r="J855" s="22">
        <v>2</v>
      </c>
      <c r="K855" s="22">
        <v>5649</v>
      </c>
      <c r="L855" s="22">
        <v>3252</v>
      </c>
      <c r="M855" s="22">
        <v>2</v>
      </c>
      <c r="N855" s="26">
        <v>6.5381944444444451E-2</v>
      </c>
      <c r="O855" s="23">
        <f t="shared" si="31"/>
        <v>18370548</v>
      </c>
      <c r="P855" s="23">
        <f t="shared" si="32"/>
        <v>6504</v>
      </c>
    </row>
    <row r="856" spans="1:16" x14ac:dyDescent="0.25">
      <c r="A856" s="22">
        <v>849</v>
      </c>
      <c r="B856" s="25" t="s">
        <v>11</v>
      </c>
      <c r="C856" s="25" t="s">
        <v>1053</v>
      </c>
      <c r="D856" s="25" t="s">
        <v>1228</v>
      </c>
      <c r="E856" s="25" t="s">
        <v>1262</v>
      </c>
      <c r="F856" s="25" t="s">
        <v>893</v>
      </c>
      <c r="G856" s="25">
        <v>9490611600</v>
      </c>
      <c r="H856" s="25" t="s">
        <v>1263</v>
      </c>
      <c r="I856" s="22">
        <v>1</v>
      </c>
      <c r="J856" s="22">
        <v>0</v>
      </c>
      <c r="K856" s="22">
        <v>0</v>
      </c>
      <c r="L856" s="22">
        <v>966</v>
      </c>
      <c r="M856" s="22">
        <v>0</v>
      </c>
      <c r="N856" s="26">
        <v>0</v>
      </c>
      <c r="O856" s="23">
        <f t="shared" si="31"/>
        <v>0</v>
      </c>
      <c r="P856" s="23">
        <f t="shared" si="32"/>
        <v>0</v>
      </c>
    </row>
    <row r="857" spans="1:16" x14ac:dyDescent="0.25">
      <c r="A857" s="22">
        <v>850</v>
      </c>
      <c r="B857" s="25" t="s">
        <v>11</v>
      </c>
      <c r="C857" s="25" t="s">
        <v>1053</v>
      </c>
      <c r="D857" s="25" t="s">
        <v>1228</v>
      </c>
      <c r="E857" s="25" t="s">
        <v>1262</v>
      </c>
      <c r="F857" s="25" t="s">
        <v>893</v>
      </c>
      <c r="G857" s="25">
        <v>9490611600</v>
      </c>
      <c r="H857" s="25" t="s">
        <v>1264</v>
      </c>
      <c r="I857" s="22">
        <v>1</v>
      </c>
      <c r="J857" s="22">
        <v>0</v>
      </c>
      <c r="K857" s="22">
        <v>0</v>
      </c>
      <c r="L857" s="22">
        <v>1590</v>
      </c>
      <c r="M857" s="22">
        <v>0</v>
      </c>
      <c r="N857" s="26">
        <v>0</v>
      </c>
      <c r="O857" s="23">
        <f t="shared" si="31"/>
        <v>0</v>
      </c>
      <c r="P857" s="23">
        <f t="shared" si="32"/>
        <v>0</v>
      </c>
    </row>
    <row r="858" spans="1:16" x14ac:dyDescent="0.25">
      <c r="A858" s="22">
        <v>851</v>
      </c>
      <c r="B858" s="25" t="s">
        <v>11</v>
      </c>
      <c r="C858" s="25" t="s">
        <v>1053</v>
      </c>
      <c r="D858" s="25" t="s">
        <v>1228</v>
      </c>
      <c r="E858" s="25" t="s">
        <v>1262</v>
      </c>
      <c r="F858" s="25" t="s">
        <v>893</v>
      </c>
      <c r="G858" s="25">
        <v>9490611600</v>
      </c>
      <c r="H858" s="25" t="s">
        <v>1265</v>
      </c>
      <c r="I858" s="22">
        <v>1</v>
      </c>
      <c r="J858" s="22">
        <v>1</v>
      </c>
      <c r="K858" s="22">
        <v>7398</v>
      </c>
      <c r="L858" s="22">
        <v>2502</v>
      </c>
      <c r="M858" s="22">
        <v>1</v>
      </c>
      <c r="N858" s="26">
        <v>8.5625000000000007E-2</v>
      </c>
      <c r="O858" s="23">
        <f t="shared" si="31"/>
        <v>18509796</v>
      </c>
      <c r="P858" s="23">
        <f t="shared" si="32"/>
        <v>2502</v>
      </c>
    </row>
    <row r="859" spans="1:16" x14ac:dyDescent="0.25">
      <c r="A859" s="22">
        <v>852</v>
      </c>
      <c r="B859" s="25" t="s">
        <v>11</v>
      </c>
      <c r="C859" s="25" t="s">
        <v>1053</v>
      </c>
      <c r="D859" s="25" t="s">
        <v>1228</v>
      </c>
      <c r="E859" s="25" t="s">
        <v>1262</v>
      </c>
      <c r="F859" s="25" t="s">
        <v>893</v>
      </c>
      <c r="G859" s="25">
        <v>9490611600</v>
      </c>
      <c r="H859" s="25" t="s">
        <v>1266</v>
      </c>
      <c r="I859" s="22">
        <v>1</v>
      </c>
      <c r="J859" s="22">
        <v>0</v>
      </c>
      <c r="K859" s="22">
        <v>0</v>
      </c>
      <c r="L859" s="22">
        <v>1009</v>
      </c>
      <c r="M859" s="22">
        <v>0</v>
      </c>
      <c r="N859" s="26">
        <v>0</v>
      </c>
      <c r="O859" s="23">
        <f t="shared" si="31"/>
        <v>0</v>
      </c>
      <c r="P859" s="23">
        <f t="shared" si="32"/>
        <v>0</v>
      </c>
    </row>
    <row r="860" spans="1:16" x14ac:dyDescent="0.25">
      <c r="A860" s="22">
        <v>853</v>
      </c>
      <c r="B860" s="25" t="s">
        <v>11</v>
      </c>
      <c r="C860" s="25" t="s">
        <v>1053</v>
      </c>
      <c r="D860" s="25" t="s">
        <v>1228</v>
      </c>
      <c r="E860" s="25" t="s">
        <v>1262</v>
      </c>
      <c r="F860" s="25" t="s">
        <v>893</v>
      </c>
      <c r="G860" s="25">
        <v>9490611600</v>
      </c>
      <c r="H860" s="25" t="s">
        <v>1267</v>
      </c>
      <c r="I860" s="22">
        <v>1</v>
      </c>
      <c r="J860" s="22">
        <v>0</v>
      </c>
      <c r="K860" s="22">
        <v>0</v>
      </c>
      <c r="L860" s="22">
        <v>3352</v>
      </c>
      <c r="M860" s="22">
        <v>0</v>
      </c>
      <c r="N860" s="26">
        <v>0</v>
      </c>
      <c r="O860" s="23">
        <f t="shared" si="31"/>
        <v>0</v>
      </c>
      <c r="P860" s="23">
        <f t="shared" si="32"/>
        <v>0</v>
      </c>
    </row>
    <row r="861" spans="1:16" x14ac:dyDescent="0.25">
      <c r="A861" s="22">
        <v>854</v>
      </c>
      <c r="B861" s="25" t="s">
        <v>11</v>
      </c>
      <c r="C861" s="25" t="s">
        <v>1053</v>
      </c>
      <c r="D861" s="25" t="s">
        <v>1228</v>
      </c>
      <c r="E861" s="25" t="s">
        <v>1262</v>
      </c>
      <c r="F861" s="25" t="s">
        <v>1268</v>
      </c>
      <c r="G861" s="25">
        <v>9490611600</v>
      </c>
      <c r="H861" s="25" t="s">
        <v>1269</v>
      </c>
      <c r="I861" s="22">
        <v>1</v>
      </c>
      <c r="J861" s="22">
        <v>0</v>
      </c>
      <c r="K861" s="22">
        <v>0</v>
      </c>
      <c r="L861" s="22">
        <v>667</v>
      </c>
      <c r="M861" s="22">
        <v>0</v>
      </c>
      <c r="N861" s="26">
        <v>0</v>
      </c>
      <c r="O861" s="23">
        <f t="shared" si="31"/>
        <v>0</v>
      </c>
      <c r="P861" s="23">
        <f t="shared" si="32"/>
        <v>0</v>
      </c>
    </row>
    <row r="862" spans="1:16" x14ac:dyDescent="0.25">
      <c r="A862" s="22">
        <v>855</v>
      </c>
      <c r="B862" s="25" t="s">
        <v>11</v>
      </c>
      <c r="C862" s="25" t="s">
        <v>1053</v>
      </c>
      <c r="D862" s="25" t="s">
        <v>1228</v>
      </c>
      <c r="E862" s="25" t="s">
        <v>1262</v>
      </c>
      <c r="F862" s="25" t="s">
        <v>1268</v>
      </c>
      <c r="G862" s="25">
        <v>9490611600</v>
      </c>
      <c r="H862" s="25" t="s">
        <v>1270</v>
      </c>
      <c r="I862" s="22">
        <v>1</v>
      </c>
      <c r="J862" s="22">
        <v>0</v>
      </c>
      <c r="K862" s="22">
        <v>0</v>
      </c>
      <c r="L862" s="22">
        <v>2468</v>
      </c>
      <c r="M862" s="22">
        <v>0</v>
      </c>
      <c r="N862" s="26">
        <v>0</v>
      </c>
      <c r="O862" s="23">
        <f t="shared" si="31"/>
        <v>0</v>
      </c>
      <c r="P862" s="23">
        <f t="shared" si="32"/>
        <v>0</v>
      </c>
    </row>
    <row r="863" spans="1:16" x14ac:dyDescent="0.25">
      <c r="A863" s="22">
        <v>856</v>
      </c>
      <c r="B863" s="25" t="s">
        <v>11</v>
      </c>
      <c r="C863" s="25" t="s">
        <v>1053</v>
      </c>
      <c r="D863" s="25" t="s">
        <v>1228</v>
      </c>
      <c r="E863" s="25" t="s">
        <v>1262</v>
      </c>
      <c r="F863" s="25" t="s">
        <v>1268</v>
      </c>
      <c r="G863" s="25">
        <v>9490611600</v>
      </c>
      <c r="H863" s="25" t="s">
        <v>1271</v>
      </c>
      <c r="I863" s="22">
        <v>1</v>
      </c>
      <c r="J863" s="22">
        <v>2</v>
      </c>
      <c r="K863" s="22">
        <v>11272</v>
      </c>
      <c r="L863" s="22">
        <v>1388</v>
      </c>
      <c r="M863" s="22">
        <v>2</v>
      </c>
      <c r="N863" s="26">
        <v>0.13046296296296298</v>
      </c>
      <c r="O863" s="23">
        <f t="shared" si="31"/>
        <v>15645536</v>
      </c>
      <c r="P863" s="23">
        <f t="shared" si="32"/>
        <v>2776</v>
      </c>
    </row>
    <row r="864" spans="1:16" x14ac:dyDescent="0.25">
      <c r="A864" s="22">
        <v>857</v>
      </c>
      <c r="B864" s="25" t="s">
        <v>11</v>
      </c>
      <c r="C864" s="25" t="s">
        <v>1053</v>
      </c>
      <c r="D864" s="25" t="s">
        <v>1228</v>
      </c>
      <c r="E864" s="25" t="s">
        <v>1262</v>
      </c>
      <c r="F864" s="25" t="s">
        <v>1268</v>
      </c>
      <c r="G864" s="25">
        <v>9490611600</v>
      </c>
      <c r="H864" s="25" t="s">
        <v>1272</v>
      </c>
      <c r="I864" s="22">
        <v>1</v>
      </c>
      <c r="J864" s="22">
        <v>1</v>
      </c>
      <c r="K864" s="22">
        <v>1518</v>
      </c>
      <c r="L864" s="22">
        <v>1267</v>
      </c>
      <c r="M864" s="22">
        <v>1</v>
      </c>
      <c r="N864" s="26">
        <v>1.7569444444444443E-2</v>
      </c>
      <c r="O864" s="23">
        <f t="shared" si="31"/>
        <v>1923306</v>
      </c>
      <c r="P864" s="23">
        <f t="shared" si="32"/>
        <v>1267</v>
      </c>
    </row>
    <row r="865" spans="1:16" x14ac:dyDescent="0.25">
      <c r="A865" s="22">
        <v>858</v>
      </c>
      <c r="B865" s="25" t="s">
        <v>11</v>
      </c>
      <c r="C865" s="25" t="s">
        <v>1053</v>
      </c>
      <c r="D865" s="25" t="s">
        <v>1228</v>
      </c>
      <c r="E865" s="25" t="s">
        <v>1262</v>
      </c>
      <c r="F865" s="25" t="s">
        <v>1268</v>
      </c>
      <c r="G865" s="25">
        <v>9490611600</v>
      </c>
      <c r="H865" s="25" t="s">
        <v>1273</v>
      </c>
      <c r="I865" s="22">
        <v>1</v>
      </c>
      <c r="J865" s="22">
        <v>0</v>
      </c>
      <c r="K865" s="22">
        <v>0</v>
      </c>
      <c r="L865" s="22">
        <v>1072</v>
      </c>
      <c r="M865" s="22">
        <v>0</v>
      </c>
      <c r="N865" s="26">
        <v>0</v>
      </c>
      <c r="O865" s="23">
        <f t="shared" si="31"/>
        <v>0</v>
      </c>
      <c r="P865" s="23">
        <f t="shared" si="32"/>
        <v>0</v>
      </c>
    </row>
    <row r="866" spans="1:16" x14ac:dyDescent="0.25">
      <c r="A866" s="22">
        <v>859</v>
      </c>
      <c r="B866" s="25" t="s">
        <v>11</v>
      </c>
      <c r="C866" s="25" t="s">
        <v>1053</v>
      </c>
      <c r="D866" s="25" t="s">
        <v>1228</v>
      </c>
      <c r="E866" s="25" t="s">
        <v>1262</v>
      </c>
      <c r="F866" s="25" t="s">
        <v>1239</v>
      </c>
      <c r="G866" s="25">
        <v>9490615659</v>
      </c>
      <c r="H866" s="25" t="s">
        <v>1274</v>
      </c>
      <c r="I866" s="22">
        <v>1</v>
      </c>
      <c r="J866" s="22">
        <v>2</v>
      </c>
      <c r="K866" s="22">
        <v>12604</v>
      </c>
      <c r="L866" s="22">
        <v>2860</v>
      </c>
      <c r="M866" s="22">
        <v>2</v>
      </c>
      <c r="N866" s="26">
        <v>0.14587962962962964</v>
      </c>
      <c r="O866" s="23">
        <f t="shared" si="31"/>
        <v>36047440</v>
      </c>
      <c r="P866" s="23">
        <f t="shared" si="32"/>
        <v>5720</v>
      </c>
    </row>
    <row r="867" spans="1:16" x14ac:dyDescent="0.25">
      <c r="A867" s="22">
        <v>860</v>
      </c>
      <c r="B867" s="25" t="s">
        <v>11</v>
      </c>
      <c r="C867" s="25" t="s">
        <v>1053</v>
      </c>
      <c r="D867" s="25" t="s">
        <v>1228</v>
      </c>
      <c r="E867" s="25" t="s">
        <v>1262</v>
      </c>
      <c r="F867" s="25" t="s">
        <v>1239</v>
      </c>
      <c r="G867" s="25">
        <v>9490615659</v>
      </c>
      <c r="H867" s="25" t="s">
        <v>1275</v>
      </c>
      <c r="I867" s="22">
        <v>1</v>
      </c>
      <c r="J867" s="22">
        <v>2</v>
      </c>
      <c r="K867" s="22">
        <v>9069</v>
      </c>
      <c r="L867" s="22">
        <v>3932</v>
      </c>
      <c r="M867" s="22">
        <v>2</v>
      </c>
      <c r="N867" s="26">
        <v>0.10496527777777778</v>
      </c>
      <c r="O867" s="23">
        <f t="shared" si="31"/>
        <v>35659308</v>
      </c>
      <c r="P867" s="23">
        <f t="shared" si="32"/>
        <v>7864</v>
      </c>
    </row>
    <row r="868" spans="1:16" x14ac:dyDescent="0.25">
      <c r="A868" s="22">
        <v>861</v>
      </c>
      <c r="B868" s="25" t="s">
        <v>11</v>
      </c>
      <c r="C868" s="25" t="s">
        <v>1053</v>
      </c>
      <c r="D868" s="25" t="s">
        <v>1228</v>
      </c>
      <c r="E868" s="25" t="s">
        <v>1276</v>
      </c>
      <c r="F868" s="25" t="s">
        <v>1119</v>
      </c>
      <c r="G868" s="25">
        <v>9490615656</v>
      </c>
      <c r="H868" s="25" t="s">
        <v>1277</v>
      </c>
      <c r="I868" s="22">
        <v>1</v>
      </c>
      <c r="J868" s="22">
        <v>2</v>
      </c>
      <c r="K868" s="22">
        <v>9505</v>
      </c>
      <c r="L868" s="22">
        <v>1169</v>
      </c>
      <c r="M868" s="22">
        <v>2</v>
      </c>
      <c r="N868" s="26">
        <v>0.11001157407407407</v>
      </c>
      <c r="O868" s="23">
        <f t="shared" si="31"/>
        <v>11111345</v>
      </c>
      <c r="P868" s="23">
        <f t="shared" si="32"/>
        <v>2338</v>
      </c>
    </row>
    <row r="869" spans="1:16" x14ac:dyDescent="0.25">
      <c r="A869" s="22">
        <v>862</v>
      </c>
      <c r="B869" s="25" t="s">
        <v>11</v>
      </c>
      <c r="C869" s="25" t="s">
        <v>1053</v>
      </c>
      <c r="D869" s="25" t="s">
        <v>1228</v>
      </c>
      <c r="E869" s="25" t="s">
        <v>1276</v>
      </c>
      <c r="F869" s="25" t="s">
        <v>1250</v>
      </c>
      <c r="G869" s="25">
        <v>9490615661</v>
      </c>
      <c r="H869" s="25" t="s">
        <v>1278</v>
      </c>
      <c r="I869" s="22">
        <v>1</v>
      </c>
      <c r="J869" s="22">
        <v>1</v>
      </c>
      <c r="K869" s="22">
        <v>2254</v>
      </c>
      <c r="L869" s="22">
        <v>1915</v>
      </c>
      <c r="M869" s="22">
        <v>1</v>
      </c>
      <c r="N869" s="26">
        <v>2.6087962962962962E-2</v>
      </c>
      <c r="O869" s="23">
        <f t="shared" si="31"/>
        <v>4316410</v>
      </c>
      <c r="P869" s="23">
        <f t="shared" si="32"/>
        <v>1915</v>
      </c>
    </row>
    <row r="870" spans="1:16" x14ac:dyDescent="0.25">
      <c r="A870" s="22">
        <v>863</v>
      </c>
      <c r="B870" s="25" t="s">
        <v>11</v>
      </c>
      <c r="C870" s="25" t="s">
        <v>1053</v>
      </c>
      <c r="D870" s="25" t="s">
        <v>1228</v>
      </c>
      <c r="E870" s="25" t="s">
        <v>1276</v>
      </c>
      <c r="F870" s="25" t="s">
        <v>1250</v>
      </c>
      <c r="G870" s="25">
        <v>9490615661</v>
      </c>
      <c r="H870" s="25" t="s">
        <v>1279</v>
      </c>
      <c r="I870" s="22">
        <v>1</v>
      </c>
      <c r="J870" s="22">
        <v>1</v>
      </c>
      <c r="K870" s="22">
        <v>3128</v>
      </c>
      <c r="L870" s="22">
        <v>961</v>
      </c>
      <c r="M870" s="22">
        <v>1</v>
      </c>
      <c r="N870" s="26">
        <v>3.6203703703703703E-2</v>
      </c>
      <c r="O870" s="23">
        <f t="shared" si="31"/>
        <v>3006008</v>
      </c>
      <c r="P870" s="23">
        <f t="shared" si="32"/>
        <v>961</v>
      </c>
    </row>
    <row r="871" spans="1:16" x14ac:dyDescent="0.25">
      <c r="A871" s="22">
        <v>864</v>
      </c>
      <c r="B871" s="25" t="s">
        <v>11</v>
      </c>
      <c r="C871" s="25" t="s">
        <v>1053</v>
      </c>
      <c r="D871" s="25" t="s">
        <v>1228</v>
      </c>
      <c r="E871" s="25" t="s">
        <v>1276</v>
      </c>
      <c r="F871" s="25" t="s">
        <v>864</v>
      </c>
      <c r="G871" s="25">
        <v>8332958500</v>
      </c>
      <c r="H871" s="25" t="s">
        <v>1280</v>
      </c>
      <c r="I871" s="22">
        <v>1</v>
      </c>
      <c r="J871" s="22">
        <v>1</v>
      </c>
      <c r="K871" s="22">
        <v>2683</v>
      </c>
      <c r="L871" s="22">
        <v>2114</v>
      </c>
      <c r="M871" s="22">
        <v>1</v>
      </c>
      <c r="N871" s="26">
        <v>3.1053240740740742E-2</v>
      </c>
      <c r="O871" s="23">
        <f t="shared" si="31"/>
        <v>5671862</v>
      </c>
      <c r="P871" s="23">
        <f t="shared" si="32"/>
        <v>2114</v>
      </c>
    </row>
    <row r="872" spans="1:16" x14ac:dyDescent="0.25">
      <c r="A872" s="22">
        <v>865</v>
      </c>
      <c r="B872" s="25" t="s">
        <v>11</v>
      </c>
      <c r="C872" s="25" t="s">
        <v>1053</v>
      </c>
      <c r="D872" s="25" t="s">
        <v>1228</v>
      </c>
      <c r="E872" s="25" t="s">
        <v>1276</v>
      </c>
      <c r="F872" s="25" t="s">
        <v>864</v>
      </c>
      <c r="G872" s="25">
        <v>8332958500</v>
      </c>
      <c r="H872" s="25" t="s">
        <v>1281</v>
      </c>
      <c r="I872" s="22">
        <v>1</v>
      </c>
      <c r="J872" s="22">
        <v>0</v>
      </c>
      <c r="K872" s="22">
        <v>0</v>
      </c>
      <c r="L872" s="22">
        <v>3551</v>
      </c>
      <c r="M872" s="22">
        <v>0</v>
      </c>
      <c r="N872" s="26">
        <v>0</v>
      </c>
      <c r="O872" s="23">
        <f t="shared" si="31"/>
        <v>0</v>
      </c>
      <c r="P872" s="23">
        <f t="shared" si="32"/>
        <v>0</v>
      </c>
    </row>
    <row r="873" spans="1:16" x14ac:dyDescent="0.25">
      <c r="A873" s="22">
        <v>866</v>
      </c>
      <c r="B873" s="25" t="s">
        <v>11</v>
      </c>
      <c r="C873" s="25" t="s">
        <v>1053</v>
      </c>
      <c r="D873" s="25" t="s">
        <v>1228</v>
      </c>
      <c r="E873" s="25" t="s">
        <v>1276</v>
      </c>
      <c r="F873" s="25" t="s">
        <v>1282</v>
      </c>
      <c r="G873" s="25">
        <v>8332958649</v>
      </c>
      <c r="H873" s="25" t="s">
        <v>1283</v>
      </c>
      <c r="I873" s="22">
        <v>1</v>
      </c>
      <c r="J873" s="22">
        <v>0</v>
      </c>
      <c r="K873" s="22">
        <v>0</v>
      </c>
      <c r="L873" s="22">
        <v>1861</v>
      </c>
      <c r="M873" s="22">
        <v>0</v>
      </c>
      <c r="N873" s="26">
        <v>0</v>
      </c>
      <c r="O873" s="23">
        <f t="shared" si="31"/>
        <v>0</v>
      </c>
      <c r="P873" s="23">
        <f t="shared" si="32"/>
        <v>0</v>
      </c>
    </row>
    <row r="874" spans="1:16" x14ac:dyDescent="0.25">
      <c r="A874" s="22">
        <v>867</v>
      </c>
      <c r="B874" s="25" t="s">
        <v>11</v>
      </c>
      <c r="C874" s="25" t="s">
        <v>1053</v>
      </c>
      <c r="D874" s="25" t="s">
        <v>1228</v>
      </c>
      <c r="E874" s="25" t="s">
        <v>1276</v>
      </c>
      <c r="F874" s="25" t="s">
        <v>1282</v>
      </c>
      <c r="G874" s="25">
        <v>8332958649</v>
      </c>
      <c r="H874" s="25" t="s">
        <v>1284</v>
      </c>
      <c r="I874" s="22">
        <v>1</v>
      </c>
      <c r="J874" s="22">
        <v>1</v>
      </c>
      <c r="K874" s="22">
        <v>5348</v>
      </c>
      <c r="L874" s="22">
        <v>2197</v>
      </c>
      <c r="M874" s="22">
        <v>1</v>
      </c>
      <c r="N874" s="26">
        <v>6.1898148148148147E-2</v>
      </c>
      <c r="O874" s="23">
        <f t="shared" si="31"/>
        <v>11749556</v>
      </c>
      <c r="P874" s="23">
        <f t="shared" si="32"/>
        <v>2197</v>
      </c>
    </row>
    <row r="875" spans="1:16" x14ac:dyDescent="0.25">
      <c r="A875" s="22">
        <v>868</v>
      </c>
      <c r="B875" s="25" t="s">
        <v>11</v>
      </c>
      <c r="C875" s="25" t="s">
        <v>1053</v>
      </c>
      <c r="D875" s="25" t="s">
        <v>1228</v>
      </c>
      <c r="E875" s="25" t="s">
        <v>1276</v>
      </c>
      <c r="F875" s="25" t="s">
        <v>1282</v>
      </c>
      <c r="G875" s="25">
        <v>8332958649</v>
      </c>
      <c r="H875" s="25" t="s">
        <v>1285</v>
      </c>
      <c r="I875" s="22">
        <v>1</v>
      </c>
      <c r="J875" s="22">
        <v>1</v>
      </c>
      <c r="K875" s="22">
        <v>2424</v>
      </c>
      <c r="L875" s="22">
        <v>1177</v>
      </c>
      <c r="M875" s="22">
        <v>1</v>
      </c>
      <c r="N875" s="26">
        <v>2.8055555555555556E-2</v>
      </c>
      <c r="O875" s="23">
        <f t="shared" si="31"/>
        <v>2853048</v>
      </c>
      <c r="P875" s="23">
        <f t="shared" si="32"/>
        <v>1177</v>
      </c>
    </row>
    <row r="876" spans="1:16" x14ac:dyDescent="0.25">
      <c r="A876" s="22">
        <v>869</v>
      </c>
      <c r="B876" s="25" t="s">
        <v>11</v>
      </c>
      <c r="C876" s="25" t="s">
        <v>1053</v>
      </c>
      <c r="D876" s="25" t="s">
        <v>1228</v>
      </c>
      <c r="E876" s="25" t="s">
        <v>1276</v>
      </c>
      <c r="F876" s="25" t="s">
        <v>1282</v>
      </c>
      <c r="G876" s="25">
        <v>8332958649</v>
      </c>
      <c r="H876" s="25" t="s">
        <v>1286</v>
      </c>
      <c r="I876" s="22">
        <v>1</v>
      </c>
      <c r="J876" s="22">
        <v>0</v>
      </c>
      <c r="K876" s="22">
        <v>0</v>
      </c>
      <c r="L876" s="22">
        <v>1540</v>
      </c>
      <c r="M876" s="22">
        <v>0</v>
      </c>
      <c r="N876" s="26">
        <v>0</v>
      </c>
      <c r="O876" s="23">
        <f t="shared" si="31"/>
        <v>0</v>
      </c>
      <c r="P876" s="23">
        <f t="shared" si="32"/>
        <v>0</v>
      </c>
    </row>
    <row r="877" spans="1:16" x14ac:dyDescent="0.25">
      <c r="A877" s="22">
        <v>870</v>
      </c>
      <c r="B877" s="25" t="s">
        <v>11</v>
      </c>
      <c r="C877" s="25" t="s">
        <v>1053</v>
      </c>
      <c r="D877" s="25" t="s">
        <v>1228</v>
      </c>
      <c r="E877" s="25" t="s">
        <v>1276</v>
      </c>
      <c r="F877" s="25" t="s">
        <v>1287</v>
      </c>
      <c r="G877" s="25">
        <v>9490615662</v>
      </c>
      <c r="H877" s="25" t="s">
        <v>1288</v>
      </c>
      <c r="I877" s="22">
        <v>1</v>
      </c>
      <c r="J877" s="22">
        <v>1</v>
      </c>
      <c r="K877" s="22">
        <v>5693</v>
      </c>
      <c r="L877" s="22">
        <v>1604</v>
      </c>
      <c r="M877" s="22">
        <v>1</v>
      </c>
      <c r="N877" s="26">
        <v>6.5891203703703702E-2</v>
      </c>
      <c r="O877" s="23">
        <f t="shared" si="31"/>
        <v>9131572</v>
      </c>
      <c r="P877" s="23">
        <f t="shared" si="32"/>
        <v>1604</v>
      </c>
    </row>
    <row r="878" spans="1:16" x14ac:dyDescent="0.25">
      <c r="A878" s="22">
        <v>871</v>
      </c>
      <c r="B878" s="25" t="s">
        <v>11</v>
      </c>
      <c r="C878" s="25" t="s">
        <v>1053</v>
      </c>
      <c r="D878" s="25" t="s">
        <v>1228</v>
      </c>
      <c r="E878" s="25" t="s">
        <v>1276</v>
      </c>
      <c r="F878" s="25" t="s">
        <v>1287</v>
      </c>
      <c r="G878" s="25">
        <v>9490615662</v>
      </c>
      <c r="H878" s="25" t="s">
        <v>1289</v>
      </c>
      <c r="I878" s="22">
        <v>1</v>
      </c>
      <c r="J878" s="22">
        <v>2</v>
      </c>
      <c r="K878" s="22">
        <v>14849</v>
      </c>
      <c r="L878" s="22">
        <v>2664</v>
      </c>
      <c r="M878" s="22">
        <v>2</v>
      </c>
      <c r="N878" s="26">
        <v>0.17186342592592593</v>
      </c>
      <c r="O878" s="23">
        <f t="shared" si="31"/>
        <v>39557736</v>
      </c>
      <c r="P878" s="23">
        <f t="shared" si="32"/>
        <v>5328</v>
      </c>
    </row>
    <row r="879" spans="1:16" x14ac:dyDescent="0.25">
      <c r="A879" s="22">
        <v>872</v>
      </c>
      <c r="B879" s="25" t="s">
        <v>11</v>
      </c>
      <c r="C879" s="25" t="s">
        <v>1053</v>
      </c>
      <c r="D879" s="25" t="s">
        <v>1228</v>
      </c>
      <c r="E879" s="25" t="s">
        <v>1276</v>
      </c>
      <c r="F879" s="25" t="s">
        <v>1287</v>
      </c>
      <c r="G879" s="25">
        <v>9490615662</v>
      </c>
      <c r="H879" s="25" t="s">
        <v>1290</v>
      </c>
      <c r="I879" s="22">
        <v>1</v>
      </c>
      <c r="J879" s="22">
        <v>0</v>
      </c>
      <c r="K879" s="22">
        <v>0</v>
      </c>
      <c r="L879" s="22">
        <v>1235</v>
      </c>
      <c r="M879" s="22">
        <v>0</v>
      </c>
      <c r="N879" s="26">
        <v>0</v>
      </c>
      <c r="O879" s="23">
        <f t="shared" si="31"/>
        <v>0</v>
      </c>
      <c r="P879" s="23">
        <f t="shared" si="32"/>
        <v>0</v>
      </c>
    </row>
    <row r="880" spans="1:16" x14ac:dyDescent="0.25">
      <c r="A880" s="22">
        <v>873</v>
      </c>
      <c r="B880" s="25" t="s">
        <v>11</v>
      </c>
      <c r="C880" s="25" t="s">
        <v>1053</v>
      </c>
      <c r="D880" s="25" t="s">
        <v>1228</v>
      </c>
      <c r="E880" s="25" t="s">
        <v>1276</v>
      </c>
      <c r="F880" s="25" t="s">
        <v>1287</v>
      </c>
      <c r="G880" s="25">
        <v>9490615662</v>
      </c>
      <c r="H880" s="25" t="s">
        <v>1291</v>
      </c>
      <c r="I880" s="22">
        <v>1</v>
      </c>
      <c r="J880" s="22">
        <v>0</v>
      </c>
      <c r="K880" s="22">
        <v>0</v>
      </c>
      <c r="L880" s="22">
        <v>2762</v>
      </c>
      <c r="M880" s="22">
        <v>0</v>
      </c>
      <c r="N880" s="26">
        <v>0</v>
      </c>
      <c r="O880" s="23">
        <f t="shared" si="31"/>
        <v>0</v>
      </c>
      <c r="P880" s="23">
        <f t="shared" si="32"/>
        <v>0</v>
      </c>
    </row>
    <row r="881" spans="1:17" x14ac:dyDescent="0.25">
      <c r="A881" s="22">
        <v>874</v>
      </c>
      <c r="B881" s="25" t="s">
        <v>11</v>
      </c>
      <c r="C881" s="25" t="s">
        <v>1292</v>
      </c>
      <c r="D881" s="25" t="s">
        <v>1293</v>
      </c>
      <c r="E881" s="25" t="s">
        <v>1293</v>
      </c>
      <c r="F881" s="25" t="s">
        <v>1294</v>
      </c>
      <c r="G881" s="25">
        <v>9490615638</v>
      </c>
      <c r="H881" s="25" t="s">
        <v>1295</v>
      </c>
      <c r="I881" s="22">
        <v>1</v>
      </c>
      <c r="J881" s="22">
        <v>7</v>
      </c>
      <c r="K881" s="22">
        <v>49206</v>
      </c>
      <c r="L881" s="22">
        <v>4678</v>
      </c>
      <c r="M881" s="22">
        <v>7</v>
      </c>
      <c r="N881" s="26">
        <v>0.56951388888888888</v>
      </c>
      <c r="O881" s="23">
        <f t="shared" si="31"/>
        <v>230185668</v>
      </c>
      <c r="P881" s="23">
        <f t="shared" si="32"/>
        <v>32746</v>
      </c>
    </row>
    <row r="882" spans="1:17" x14ac:dyDescent="0.25">
      <c r="A882" s="22">
        <v>875</v>
      </c>
      <c r="B882" s="25" t="s">
        <v>11</v>
      </c>
      <c r="C882" s="25" t="s">
        <v>1292</v>
      </c>
      <c r="D882" s="25" t="s">
        <v>1293</v>
      </c>
      <c r="E882" s="25" t="s">
        <v>1293</v>
      </c>
      <c r="F882" s="25" t="s">
        <v>1296</v>
      </c>
      <c r="G882" s="25">
        <v>8332999132</v>
      </c>
      <c r="H882" s="25" t="s">
        <v>1297</v>
      </c>
      <c r="I882" s="22">
        <v>1</v>
      </c>
      <c r="J882" s="22">
        <v>2</v>
      </c>
      <c r="K882" s="22">
        <v>7406</v>
      </c>
      <c r="L882" s="22">
        <v>3043</v>
      </c>
      <c r="M882" s="22">
        <v>2</v>
      </c>
      <c r="N882" s="26">
        <v>8.5717592592592595E-2</v>
      </c>
      <c r="O882" s="23">
        <f t="shared" si="31"/>
        <v>22536458</v>
      </c>
      <c r="P882" s="23">
        <f t="shared" si="32"/>
        <v>6086</v>
      </c>
    </row>
    <row r="883" spans="1:17" x14ac:dyDescent="0.25">
      <c r="A883" s="22">
        <v>876</v>
      </c>
      <c r="B883" s="25" t="s">
        <v>11</v>
      </c>
      <c r="C883" s="25" t="s">
        <v>1292</v>
      </c>
      <c r="D883" s="25" t="s">
        <v>1293</v>
      </c>
      <c r="E883" s="25" t="s">
        <v>1293</v>
      </c>
      <c r="F883" s="25" t="s">
        <v>1296</v>
      </c>
      <c r="G883" s="25">
        <v>8332999132</v>
      </c>
      <c r="H883" s="25" t="s">
        <v>1298</v>
      </c>
      <c r="I883" s="22">
        <v>1</v>
      </c>
      <c r="J883" s="22">
        <v>2</v>
      </c>
      <c r="K883" s="22">
        <v>7406</v>
      </c>
      <c r="L883" s="22">
        <v>4450</v>
      </c>
      <c r="M883" s="22">
        <v>2</v>
      </c>
      <c r="N883" s="26">
        <v>8.5717592592592595E-2</v>
      </c>
      <c r="O883" s="23">
        <f t="shared" si="31"/>
        <v>32956700</v>
      </c>
      <c r="P883" s="23">
        <f t="shared" si="32"/>
        <v>8900</v>
      </c>
    </row>
    <row r="884" spans="1:17" s="29" customFormat="1" x14ac:dyDescent="0.25">
      <c r="H884" s="29" t="s">
        <v>1299</v>
      </c>
      <c r="I884" s="29">
        <f>SUM(I528:I883)</f>
        <v>356</v>
      </c>
      <c r="J884" s="29">
        <f>SUM(J528:J883)</f>
        <v>515</v>
      </c>
      <c r="K884" s="29">
        <f>SUM(K528:K883)</f>
        <v>3099991</v>
      </c>
      <c r="L884" s="29">
        <f>SUM(L528:L883)</f>
        <v>695342</v>
      </c>
      <c r="O884" s="31">
        <f>SUM(O528:O883)/$L$884/86400</f>
        <v>0.1195298324488232</v>
      </c>
      <c r="P884" s="32">
        <f>SUM(P528:P883)/$L$884</f>
        <v>1.8623583790422555</v>
      </c>
      <c r="Q884" s="33">
        <f>1-O884/31</f>
        <v>0.99614419895326378</v>
      </c>
    </row>
    <row r="888" spans="1:17" ht="45" x14ac:dyDescent="0.25">
      <c r="I888" s="2" t="s">
        <v>1</v>
      </c>
      <c r="J888" s="2" t="s">
        <v>2</v>
      </c>
      <c r="K888" s="2" t="s">
        <v>3</v>
      </c>
      <c r="L888" s="2" t="s">
        <v>4</v>
      </c>
      <c r="M888" s="2" t="s">
        <v>15</v>
      </c>
      <c r="N888" s="2" t="s">
        <v>5</v>
      </c>
      <c r="O888" s="2" t="s">
        <v>6</v>
      </c>
      <c r="P888" s="3" t="s">
        <v>7</v>
      </c>
      <c r="Q888" s="3" t="s">
        <v>21</v>
      </c>
    </row>
    <row r="889" spans="1:17" x14ac:dyDescent="0.25">
      <c r="I889" s="4">
        <v>1</v>
      </c>
      <c r="J889" s="4" t="s">
        <v>8</v>
      </c>
      <c r="K889" s="4">
        <f>SUM(I2:I86)</f>
        <v>85</v>
      </c>
      <c r="L889" s="4">
        <f>SUM(J2:J86)</f>
        <v>51</v>
      </c>
      <c r="M889">
        <f>SUM(K2:K86)</f>
        <v>742249</v>
      </c>
      <c r="N889" s="5">
        <f>SUM(P2:P86)/$L$87</f>
        <v>0.61511054533748888</v>
      </c>
      <c r="O889" s="17">
        <f>SUM(O2:O86)/$L$87/86400</f>
        <v>9.7884686688631026E-2</v>
      </c>
      <c r="P889" s="18">
        <f>1-O889/31</f>
        <v>0.99684242946165702</v>
      </c>
      <c r="Q889" s="5">
        <f>P889*24</f>
        <v>23.924218307079769</v>
      </c>
    </row>
    <row r="890" spans="1:17" x14ac:dyDescent="0.25">
      <c r="I890" s="4">
        <v>2</v>
      </c>
      <c r="J890" s="4" t="s">
        <v>9</v>
      </c>
      <c r="K890" s="4">
        <f>SUM(I89:I395)</f>
        <v>307</v>
      </c>
      <c r="L890" s="4">
        <f>SUM(J89:J395)</f>
        <v>1614</v>
      </c>
      <c r="M890" s="4">
        <f>SUM(K89:K395)</f>
        <v>4599839</v>
      </c>
      <c r="N890" s="5">
        <f>SUM(P89:P395)/$L$396</f>
        <v>5.9551989837937436</v>
      </c>
      <c r="O890" s="17">
        <f>SUM(O89:O395)/$L$396/86400</f>
        <v>0.20354463347736826</v>
      </c>
      <c r="P890" s="18">
        <f t="shared" ref="P890:P892" si="33">1-O890/31</f>
        <v>0.99343404408137526</v>
      </c>
      <c r="Q890" s="5">
        <f t="shared" ref="Q890:Q892" si="34">P890*24</f>
        <v>23.842417057953007</v>
      </c>
    </row>
    <row r="891" spans="1:17" x14ac:dyDescent="0.25">
      <c r="I891" s="4">
        <v>3</v>
      </c>
      <c r="J891" s="4" t="s">
        <v>10</v>
      </c>
      <c r="K891" s="4">
        <f>SUM(I398:I525)</f>
        <v>128</v>
      </c>
      <c r="L891" s="4">
        <f>SUM(J398:J525)</f>
        <v>941</v>
      </c>
      <c r="M891" s="4">
        <f>SUM(K398:K525)</f>
        <v>2312139</v>
      </c>
      <c r="N891" s="5">
        <f>SUM(P398:P525)/$L$526</f>
        <v>9.4587237256867276</v>
      </c>
      <c r="O891" s="17">
        <f>SUM(O398:O525)/$L$526/86400</f>
        <v>0.25816522592217334</v>
      </c>
      <c r="P891" s="18">
        <f t="shared" si="33"/>
        <v>0.99167208948638152</v>
      </c>
      <c r="Q891" s="5">
        <f t="shared" si="34"/>
        <v>23.800130147673158</v>
      </c>
    </row>
    <row r="892" spans="1:17" x14ac:dyDescent="0.25">
      <c r="I892" s="4">
        <v>4</v>
      </c>
      <c r="J892" s="4" t="s">
        <v>11</v>
      </c>
      <c r="K892" s="8">
        <f>SUM(I528:I883)</f>
        <v>356</v>
      </c>
      <c r="L892" s="4">
        <f>SUM(J528:J883)</f>
        <v>515</v>
      </c>
      <c r="M892" s="4">
        <f>SUM(K528:K883)</f>
        <v>3099991</v>
      </c>
      <c r="N892" s="5">
        <f>SUM(P528:P883)/$L$884</f>
        <v>1.8623583790422555</v>
      </c>
      <c r="O892" s="17">
        <f>SUM(O528:O883)/$L$884/86400</f>
        <v>0.1195298324488232</v>
      </c>
      <c r="P892" s="18">
        <f t="shared" si="33"/>
        <v>0.99614419895326378</v>
      </c>
      <c r="Q892" s="5">
        <f t="shared" si="34"/>
        <v>23.907460774878331</v>
      </c>
    </row>
    <row r="893" spans="1:17" x14ac:dyDescent="0.25">
      <c r="I893" s="11" t="s">
        <v>12</v>
      </c>
      <c r="J893" s="11"/>
      <c r="K893" s="11">
        <f>SUM(K889:K892)</f>
        <v>876</v>
      </c>
      <c r="L893" s="11">
        <f t="shared" ref="L893:M893" si="35">SUM(L889:L892)</f>
        <v>3121</v>
      </c>
      <c r="M893" s="11">
        <f t="shared" si="35"/>
        <v>10754218</v>
      </c>
      <c r="N893" s="12">
        <f>AVERAGE(N889:N892)</f>
        <v>4.4728479084650541</v>
      </c>
      <c r="O893" s="20">
        <f t="shared" ref="O893:Q893" si="36">AVERAGE(O889:O892)</f>
        <v>0.16978109463424895</v>
      </c>
      <c r="P893" s="20">
        <f t="shared" si="36"/>
        <v>0.9945231904956694</v>
      </c>
      <c r="Q893" s="12">
        <f t="shared" si="36"/>
        <v>23.868556571896065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61129-98DE-49D9-AA74-80AFD573091E}">
  <dimension ref="A1:Q893"/>
  <sheetViews>
    <sheetView topLeftCell="G59" workbookViewId="0">
      <selection activeCell="Q14" sqref="Q14"/>
    </sheetView>
  </sheetViews>
  <sheetFormatPr defaultColWidth="15.28515625" defaultRowHeight="15" x14ac:dyDescent="0.25"/>
  <cols>
    <col min="1" max="1" width="5" bestFit="1" customWidth="1"/>
    <col min="2" max="2" width="11.5703125" bestFit="1" customWidth="1"/>
    <col min="3" max="3" width="17.42578125" bestFit="1" customWidth="1"/>
    <col min="4" max="4" width="26.5703125" bestFit="1" customWidth="1"/>
    <col min="5" max="5" width="19.140625" bestFit="1" customWidth="1"/>
    <col min="6" max="6" width="40" bestFit="1" customWidth="1"/>
    <col min="7" max="7" width="18.7109375" bestFit="1" customWidth="1"/>
    <col min="8" max="8" width="44.140625" customWidth="1"/>
    <col min="9" max="9" width="11.42578125" bestFit="1" customWidth="1"/>
    <col min="10" max="10" width="16.85546875" style="22" bestFit="1" customWidth="1"/>
    <col min="11" max="11" width="18.28515625" style="22" bestFit="1" customWidth="1"/>
    <col min="12" max="12" width="14.28515625" bestFit="1" customWidth="1"/>
    <col min="13" max="13" width="9.85546875" bestFit="1" customWidth="1"/>
    <col min="14" max="14" width="14.85546875" bestFit="1" customWidth="1"/>
    <col min="15" max="15" width="13.42578125" bestFit="1" customWidth="1"/>
    <col min="16" max="16" width="13.5703125" customWidth="1"/>
  </cols>
  <sheetData>
    <row r="1" spans="1:16" x14ac:dyDescent="0.25">
      <c r="A1" s="22" t="s">
        <v>1</v>
      </c>
      <c r="B1" s="22" t="s">
        <v>2</v>
      </c>
      <c r="C1" s="22" t="s">
        <v>35</v>
      </c>
      <c r="D1" s="22" t="s">
        <v>36</v>
      </c>
      <c r="E1" s="22" t="s">
        <v>37</v>
      </c>
      <c r="F1" s="22" t="s">
        <v>38</v>
      </c>
      <c r="G1" s="22" t="s">
        <v>39</v>
      </c>
      <c r="H1" s="22" t="s">
        <v>40</v>
      </c>
      <c r="I1" s="22" t="s">
        <v>3</v>
      </c>
      <c r="J1" s="22" t="s">
        <v>4</v>
      </c>
      <c r="K1" s="22" t="s">
        <v>15</v>
      </c>
      <c r="L1" s="22" t="s">
        <v>41</v>
      </c>
      <c r="M1" s="22" t="s">
        <v>5</v>
      </c>
      <c r="N1" s="22" t="s">
        <v>6</v>
      </c>
      <c r="O1" s="23" t="s">
        <v>42</v>
      </c>
      <c r="P1" s="23" t="s">
        <v>43</v>
      </c>
    </row>
    <row r="2" spans="1:16" x14ac:dyDescent="0.25">
      <c r="A2" s="22">
        <v>1</v>
      </c>
      <c r="B2" s="25" t="s">
        <v>8</v>
      </c>
      <c r="C2" s="25" t="s">
        <v>44</v>
      </c>
      <c r="D2" s="25" t="s">
        <v>45</v>
      </c>
      <c r="E2" s="25" t="s">
        <v>46</v>
      </c>
      <c r="F2" s="25" t="s">
        <v>47</v>
      </c>
      <c r="G2" s="25">
        <v>9490615517</v>
      </c>
      <c r="H2" s="25" t="s">
        <v>48</v>
      </c>
      <c r="I2" s="22">
        <v>1</v>
      </c>
      <c r="J2" s="22">
        <v>1</v>
      </c>
      <c r="K2" s="22">
        <v>7426</v>
      </c>
      <c r="L2" s="22">
        <v>2301</v>
      </c>
      <c r="M2" s="22">
        <v>1</v>
      </c>
      <c r="N2" s="26">
        <v>8.5949074074074081E-2</v>
      </c>
      <c r="O2" s="23">
        <f>K2*L2</f>
        <v>17087226</v>
      </c>
      <c r="P2" s="23">
        <f>J2*L2</f>
        <v>2301</v>
      </c>
    </row>
    <row r="3" spans="1:16" x14ac:dyDescent="0.25">
      <c r="A3" s="22">
        <v>2</v>
      </c>
      <c r="B3" s="25" t="s">
        <v>8</v>
      </c>
      <c r="C3" s="25" t="s">
        <v>44</v>
      </c>
      <c r="D3" s="25" t="s">
        <v>45</v>
      </c>
      <c r="E3" s="25" t="s">
        <v>46</v>
      </c>
      <c r="F3" s="25" t="s">
        <v>47</v>
      </c>
      <c r="G3" s="25">
        <v>9490615517</v>
      </c>
      <c r="H3" s="25" t="s">
        <v>49</v>
      </c>
      <c r="I3" s="22">
        <v>1</v>
      </c>
      <c r="J3" s="22">
        <v>0</v>
      </c>
      <c r="K3" s="22">
        <v>0</v>
      </c>
      <c r="L3" s="22">
        <v>4232</v>
      </c>
      <c r="M3" s="22">
        <v>0</v>
      </c>
      <c r="N3" s="26">
        <v>0</v>
      </c>
      <c r="O3" s="23">
        <f t="shared" ref="O3:O66" si="0">K3*L3</f>
        <v>0</v>
      </c>
      <c r="P3" s="23">
        <f t="shared" ref="P3:P66" si="1">J3*L3</f>
        <v>0</v>
      </c>
    </row>
    <row r="4" spans="1:16" x14ac:dyDescent="0.25">
      <c r="A4" s="22">
        <v>3</v>
      </c>
      <c r="B4" s="25" t="s">
        <v>8</v>
      </c>
      <c r="C4" s="25" t="s">
        <v>44</v>
      </c>
      <c r="D4" s="25" t="s">
        <v>45</v>
      </c>
      <c r="E4" s="25" t="s">
        <v>46</v>
      </c>
      <c r="F4" s="25" t="s">
        <v>47</v>
      </c>
      <c r="G4" s="25">
        <v>9490615517</v>
      </c>
      <c r="H4" s="25" t="s">
        <v>50</v>
      </c>
      <c r="I4" s="22">
        <v>1</v>
      </c>
      <c r="J4" s="22">
        <v>0</v>
      </c>
      <c r="K4" s="22">
        <v>0</v>
      </c>
      <c r="L4" s="22">
        <v>5098</v>
      </c>
      <c r="M4" s="22">
        <v>0</v>
      </c>
      <c r="N4" s="26">
        <v>0</v>
      </c>
      <c r="O4" s="23">
        <f t="shared" si="0"/>
        <v>0</v>
      </c>
      <c r="P4" s="23">
        <f t="shared" si="1"/>
        <v>0</v>
      </c>
    </row>
    <row r="5" spans="1:16" x14ac:dyDescent="0.25">
      <c r="A5" s="22">
        <v>4</v>
      </c>
      <c r="B5" s="25" t="s">
        <v>8</v>
      </c>
      <c r="C5" s="25" t="s">
        <v>44</v>
      </c>
      <c r="D5" s="25" t="s">
        <v>45</v>
      </c>
      <c r="E5" s="25" t="s">
        <v>46</v>
      </c>
      <c r="F5" s="25" t="s">
        <v>47</v>
      </c>
      <c r="G5" s="25">
        <v>9490615517</v>
      </c>
      <c r="H5" s="25" t="s">
        <v>51</v>
      </c>
      <c r="I5" s="22">
        <v>1</v>
      </c>
      <c r="J5" s="22">
        <v>1</v>
      </c>
      <c r="K5" s="22">
        <v>10010</v>
      </c>
      <c r="L5" s="22">
        <v>3391</v>
      </c>
      <c r="M5" s="22">
        <v>1</v>
      </c>
      <c r="N5" s="26">
        <v>0.11585648148148148</v>
      </c>
      <c r="O5" s="23">
        <f t="shared" si="0"/>
        <v>33943910</v>
      </c>
      <c r="P5" s="23">
        <f t="shared" si="1"/>
        <v>3391</v>
      </c>
    </row>
    <row r="6" spans="1:16" x14ac:dyDescent="0.25">
      <c r="A6" s="22">
        <v>5</v>
      </c>
      <c r="B6" s="25" t="s">
        <v>8</v>
      </c>
      <c r="C6" s="25" t="s">
        <v>44</v>
      </c>
      <c r="D6" s="25" t="s">
        <v>45</v>
      </c>
      <c r="E6" s="25" t="s">
        <v>46</v>
      </c>
      <c r="F6" s="25" t="s">
        <v>52</v>
      </c>
      <c r="G6" s="25">
        <v>9490615517</v>
      </c>
      <c r="H6" s="25" t="s">
        <v>53</v>
      </c>
      <c r="I6" s="22">
        <v>1</v>
      </c>
      <c r="J6" s="22">
        <v>1</v>
      </c>
      <c r="K6" s="22">
        <v>11657</v>
      </c>
      <c r="L6" s="22">
        <v>1809</v>
      </c>
      <c r="M6" s="22">
        <v>1</v>
      </c>
      <c r="N6" s="26">
        <v>0.13491898148148149</v>
      </c>
      <c r="O6" s="23">
        <f t="shared" si="0"/>
        <v>21087513</v>
      </c>
      <c r="P6" s="23">
        <f t="shared" si="1"/>
        <v>1809</v>
      </c>
    </row>
    <row r="7" spans="1:16" x14ac:dyDescent="0.25">
      <c r="A7" s="22">
        <v>6</v>
      </c>
      <c r="B7" s="25" t="s">
        <v>8</v>
      </c>
      <c r="C7" s="25" t="s">
        <v>44</v>
      </c>
      <c r="D7" s="25" t="s">
        <v>45</v>
      </c>
      <c r="E7" s="25" t="s">
        <v>46</v>
      </c>
      <c r="F7" s="25" t="s">
        <v>54</v>
      </c>
      <c r="G7" s="25">
        <v>8330938017</v>
      </c>
      <c r="H7" s="25" t="s">
        <v>55</v>
      </c>
      <c r="I7" s="22">
        <v>1</v>
      </c>
      <c r="J7" s="22">
        <v>0</v>
      </c>
      <c r="K7" s="22">
        <v>0</v>
      </c>
      <c r="L7" s="22">
        <v>120</v>
      </c>
      <c r="M7" s="22">
        <v>0</v>
      </c>
      <c r="N7" s="26">
        <v>0</v>
      </c>
      <c r="O7" s="23">
        <f t="shared" si="0"/>
        <v>0</v>
      </c>
      <c r="P7" s="23">
        <f t="shared" si="1"/>
        <v>0</v>
      </c>
    </row>
    <row r="8" spans="1:16" x14ac:dyDescent="0.25">
      <c r="A8" s="22">
        <v>7</v>
      </c>
      <c r="B8" s="25" t="s">
        <v>8</v>
      </c>
      <c r="C8" s="25" t="s">
        <v>44</v>
      </c>
      <c r="D8" s="25" t="s">
        <v>45</v>
      </c>
      <c r="E8" s="25" t="s">
        <v>56</v>
      </c>
      <c r="F8" s="25" t="s">
        <v>57</v>
      </c>
      <c r="G8" s="25">
        <v>7901465344</v>
      </c>
      <c r="H8" s="25" t="s">
        <v>58</v>
      </c>
      <c r="I8" s="22">
        <v>1</v>
      </c>
      <c r="J8" s="22">
        <v>0</v>
      </c>
      <c r="K8" s="22">
        <v>0</v>
      </c>
      <c r="L8" s="22">
        <v>908</v>
      </c>
      <c r="M8" s="22">
        <v>0</v>
      </c>
      <c r="N8" s="26">
        <v>0</v>
      </c>
      <c r="O8" s="23">
        <f t="shared" si="0"/>
        <v>0</v>
      </c>
      <c r="P8" s="23">
        <f t="shared" si="1"/>
        <v>0</v>
      </c>
    </row>
    <row r="9" spans="1:16" x14ac:dyDescent="0.25">
      <c r="A9" s="22">
        <v>8</v>
      </c>
      <c r="B9" s="25" t="s">
        <v>8</v>
      </c>
      <c r="C9" s="25" t="s">
        <v>44</v>
      </c>
      <c r="D9" s="25" t="s">
        <v>45</v>
      </c>
      <c r="E9" s="25" t="s">
        <v>56</v>
      </c>
      <c r="F9" s="25" t="s">
        <v>57</v>
      </c>
      <c r="G9" s="25">
        <v>7901465344</v>
      </c>
      <c r="H9" s="25" t="s">
        <v>59</v>
      </c>
      <c r="I9" s="22">
        <v>1</v>
      </c>
      <c r="J9" s="22">
        <v>0</v>
      </c>
      <c r="K9" s="22">
        <v>0</v>
      </c>
      <c r="L9" s="22">
        <v>90</v>
      </c>
      <c r="M9" s="22">
        <v>0</v>
      </c>
      <c r="N9" s="26">
        <v>0</v>
      </c>
      <c r="O9" s="23">
        <f t="shared" si="0"/>
        <v>0</v>
      </c>
      <c r="P9" s="23">
        <f t="shared" si="1"/>
        <v>0</v>
      </c>
    </row>
    <row r="10" spans="1:16" x14ac:dyDescent="0.25">
      <c r="A10" s="22">
        <v>9</v>
      </c>
      <c r="B10" s="25" t="s">
        <v>8</v>
      </c>
      <c r="C10" s="25" t="s">
        <v>44</v>
      </c>
      <c r="D10" s="25" t="s">
        <v>45</v>
      </c>
      <c r="E10" s="25" t="s">
        <v>56</v>
      </c>
      <c r="F10" s="25" t="s">
        <v>57</v>
      </c>
      <c r="G10" s="25">
        <v>7901465344</v>
      </c>
      <c r="H10" s="25" t="s">
        <v>60</v>
      </c>
      <c r="I10" s="22">
        <v>1</v>
      </c>
      <c r="J10" s="22">
        <v>0</v>
      </c>
      <c r="K10" s="22">
        <v>0</v>
      </c>
      <c r="L10" s="22">
        <v>1902</v>
      </c>
      <c r="M10" s="22">
        <v>0</v>
      </c>
      <c r="N10" s="26">
        <v>0</v>
      </c>
      <c r="O10" s="23">
        <f t="shared" si="0"/>
        <v>0</v>
      </c>
      <c r="P10" s="23">
        <f t="shared" si="1"/>
        <v>0</v>
      </c>
    </row>
    <row r="11" spans="1:16" x14ac:dyDescent="0.25">
      <c r="A11" s="22">
        <v>10</v>
      </c>
      <c r="B11" s="25" t="s">
        <v>8</v>
      </c>
      <c r="C11" s="25" t="s">
        <v>44</v>
      </c>
      <c r="D11" s="25" t="s">
        <v>45</v>
      </c>
      <c r="E11" s="25" t="s">
        <v>56</v>
      </c>
      <c r="F11" s="25" t="s">
        <v>57</v>
      </c>
      <c r="G11" s="25">
        <v>7901465344</v>
      </c>
      <c r="H11" s="25" t="s">
        <v>61</v>
      </c>
      <c r="I11" s="22">
        <v>1</v>
      </c>
      <c r="J11" s="22">
        <v>0</v>
      </c>
      <c r="K11" s="22">
        <v>0</v>
      </c>
      <c r="L11" s="22">
        <v>1919</v>
      </c>
      <c r="M11" s="22">
        <v>0</v>
      </c>
      <c r="N11" s="26">
        <v>0</v>
      </c>
      <c r="O11" s="23">
        <f t="shared" si="0"/>
        <v>0</v>
      </c>
      <c r="P11" s="23">
        <f t="shared" si="1"/>
        <v>0</v>
      </c>
    </row>
    <row r="12" spans="1:16" x14ac:dyDescent="0.25">
      <c r="A12" s="22">
        <v>11</v>
      </c>
      <c r="B12" s="25" t="s">
        <v>8</v>
      </c>
      <c r="C12" s="25" t="s">
        <v>44</v>
      </c>
      <c r="D12" s="25" t="s">
        <v>45</v>
      </c>
      <c r="E12" s="25" t="s">
        <v>56</v>
      </c>
      <c r="F12" s="25" t="s">
        <v>57</v>
      </c>
      <c r="G12" s="25">
        <v>7901465344</v>
      </c>
      <c r="H12" s="25" t="s">
        <v>62</v>
      </c>
      <c r="I12" s="22">
        <v>1</v>
      </c>
      <c r="J12" s="22">
        <v>0</v>
      </c>
      <c r="K12" s="22">
        <v>0</v>
      </c>
      <c r="L12" s="22">
        <v>6374</v>
      </c>
      <c r="M12" s="22">
        <v>0</v>
      </c>
      <c r="N12" s="26">
        <v>0</v>
      </c>
      <c r="O12" s="23">
        <f t="shared" si="0"/>
        <v>0</v>
      </c>
      <c r="P12" s="23">
        <f t="shared" si="1"/>
        <v>0</v>
      </c>
    </row>
    <row r="13" spans="1:16" x14ac:dyDescent="0.25">
      <c r="A13" s="22">
        <v>12</v>
      </c>
      <c r="B13" s="25" t="s">
        <v>8</v>
      </c>
      <c r="C13" s="25" t="s">
        <v>44</v>
      </c>
      <c r="D13" s="25" t="s">
        <v>45</v>
      </c>
      <c r="E13" s="25" t="s">
        <v>56</v>
      </c>
      <c r="F13" s="25" t="s">
        <v>57</v>
      </c>
      <c r="G13" s="25">
        <v>7901465344</v>
      </c>
      <c r="H13" s="25" t="s">
        <v>63</v>
      </c>
      <c r="I13" s="22">
        <v>1</v>
      </c>
      <c r="J13" s="22">
        <v>0</v>
      </c>
      <c r="K13" s="22">
        <v>0</v>
      </c>
      <c r="L13" s="22">
        <v>2521</v>
      </c>
      <c r="M13" s="22">
        <v>0</v>
      </c>
      <c r="N13" s="26">
        <v>0</v>
      </c>
      <c r="O13" s="23">
        <f t="shared" si="0"/>
        <v>0</v>
      </c>
      <c r="P13" s="23">
        <f t="shared" si="1"/>
        <v>0</v>
      </c>
    </row>
    <row r="14" spans="1:16" x14ac:dyDescent="0.25">
      <c r="A14" s="22">
        <v>13</v>
      </c>
      <c r="B14" s="25" t="s">
        <v>8</v>
      </c>
      <c r="C14" s="25" t="s">
        <v>44</v>
      </c>
      <c r="D14" s="25" t="s">
        <v>45</v>
      </c>
      <c r="E14" s="25" t="s">
        <v>56</v>
      </c>
      <c r="F14" s="25" t="s">
        <v>64</v>
      </c>
      <c r="G14" s="25">
        <v>9491062315</v>
      </c>
      <c r="H14" s="25" t="s">
        <v>65</v>
      </c>
      <c r="I14" s="22">
        <v>1</v>
      </c>
      <c r="J14" s="22">
        <v>0</v>
      </c>
      <c r="K14" s="22">
        <v>0</v>
      </c>
      <c r="L14" s="22">
        <v>360</v>
      </c>
      <c r="M14" s="22">
        <v>0</v>
      </c>
      <c r="N14" s="26">
        <v>0</v>
      </c>
      <c r="O14" s="23">
        <f t="shared" si="0"/>
        <v>0</v>
      </c>
      <c r="P14" s="23">
        <f t="shared" si="1"/>
        <v>0</v>
      </c>
    </row>
    <row r="15" spans="1:16" x14ac:dyDescent="0.25">
      <c r="A15" s="22">
        <v>14</v>
      </c>
      <c r="B15" s="25" t="s">
        <v>8</v>
      </c>
      <c r="C15" s="25" t="s">
        <v>44</v>
      </c>
      <c r="D15" s="25" t="s">
        <v>45</v>
      </c>
      <c r="E15" s="25" t="s">
        <v>56</v>
      </c>
      <c r="F15" s="25" t="s">
        <v>64</v>
      </c>
      <c r="G15" s="25">
        <v>9491062315</v>
      </c>
      <c r="H15" s="25" t="s">
        <v>66</v>
      </c>
      <c r="I15" s="22">
        <v>1</v>
      </c>
      <c r="J15" s="22">
        <v>0</v>
      </c>
      <c r="K15" s="22">
        <v>0</v>
      </c>
      <c r="L15" s="27"/>
      <c r="M15" s="22">
        <v>0</v>
      </c>
      <c r="N15" s="26">
        <v>0</v>
      </c>
      <c r="O15" s="23">
        <f t="shared" si="0"/>
        <v>0</v>
      </c>
      <c r="P15" s="23">
        <f t="shared" si="1"/>
        <v>0</v>
      </c>
    </row>
    <row r="16" spans="1:16" x14ac:dyDescent="0.25">
      <c r="A16" s="22">
        <v>15</v>
      </c>
      <c r="B16" s="25" t="s">
        <v>8</v>
      </c>
      <c r="C16" s="25" t="s">
        <v>44</v>
      </c>
      <c r="D16" s="25" t="s">
        <v>45</v>
      </c>
      <c r="E16" s="25" t="s">
        <v>56</v>
      </c>
      <c r="F16" s="25" t="s">
        <v>64</v>
      </c>
      <c r="G16" s="25">
        <v>9491062315</v>
      </c>
      <c r="H16" s="25" t="s">
        <v>67</v>
      </c>
      <c r="I16" s="22">
        <v>1</v>
      </c>
      <c r="J16" s="22">
        <v>0</v>
      </c>
      <c r="K16" s="22">
        <v>0</v>
      </c>
      <c r="L16" s="22">
        <v>1890</v>
      </c>
      <c r="M16" s="22">
        <v>0</v>
      </c>
      <c r="N16" s="26">
        <v>0</v>
      </c>
      <c r="O16" s="23">
        <f t="shared" si="0"/>
        <v>0</v>
      </c>
      <c r="P16" s="23">
        <f t="shared" si="1"/>
        <v>0</v>
      </c>
    </row>
    <row r="17" spans="1:16" x14ac:dyDescent="0.25">
      <c r="A17" s="22">
        <v>16</v>
      </c>
      <c r="B17" s="25" t="s">
        <v>8</v>
      </c>
      <c r="C17" s="25" t="s">
        <v>44</v>
      </c>
      <c r="D17" s="25" t="s">
        <v>45</v>
      </c>
      <c r="E17" s="25" t="s">
        <v>56</v>
      </c>
      <c r="F17" s="25" t="s">
        <v>64</v>
      </c>
      <c r="G17" s="25">
        <v>9491062315</v>
      </c>
      <c r="H17" s="25" t="s">
        <v>68</v>
      </c>
      <c r="I17" s="22">
        <v>1</v>
      </c>
      <c r="J17" s="22">
        <v>0</v>
      </c>
      <c r="K17" s="22">
        <v>0</v>
      </c>
      <c r="L17" s="22">
        <v>2</v>
      </c>
      <c r="M17" s="22">
        <v>0</v>
      </c>
      <c r="N17" s="26">
        <v>0</v>
      </c>
      <c r="O17" s="23">
        <f t="shared" si="0"/>
        <v>0</v>
      </c>
      <c r="P17" s="23">
        <f t="shared" si="1"/>
        <v>0</v>
      </c>
    </row>
    <row r="18" spans="1:16" x14ac:dyDescent="0.25">
      <c r="A18" s="22">
        <v>17</v>
      </c>
      <c r="B18" s="25" t="s">
        <v>8</v>
      </c>
      <c r="C18" s="25" t="s">
        <v>44</v>
      </c>
      <c r="D18" s="25" t="s">
        <v>45</v>
      </c>
      <c r="E18" s="25" t="s">
        <v>56</v>
      </c>
      <c r="F18" s="25" t="s">
        <v>64</v>
      </c>
      <c r="G18" s="25">
        <v>9491062315</v>
      </c>
      <c r="H18" s="25" t="s">
        <v>69</v>
      </c>
      <c r="I18" s="22">
        <v>1</v>
      </c>
      <c r="J18" s="22">
        <v>0</v>
      </c>
      <c r="K18" s="22">
        <v>0</v>
      </c>
      <c r="L18" s="22">
        <v>464</v>
      </c>
      <c r="M18" s="22">
        <v>0</v>
      </c>
      <c r="N18" s="26">
        <v>0</v>
      </c>
      <c r="O18" s="23">
        <f t="shared" si="0"/>
        <v>0</v>
      </c>
      <c r="P18" s="23">
        <f t="shared" si="1"/>
        <v>0</v>
      </c>
    </row>
    <row r="19" spans="1:16" x14ac:dyDescent="0.25">
      <c r="A19" s="22">
        <v>18</v>
      </c>
      <c r="B19" s="25" t="s">
        <v>8</v>
      </c>
      <c r="C19" s="25" t="s">
        <v>44</v>
      </c>
      <c r="D19" s="25" t="s">
        <v>45</v>
      </c>
      <c r="E19" s="25" t="s">
        <v>56</v>
      </c>
      <c r="F19" s="25" t="s">
        <v>52</v>
      </c>
      <c r="G19" s="25">
        <v>9490615517</v>
      </c>
      <c r="H19" s="25" t="s">
        <v>70</v>
      </c>
      <c r="I19" s="22">
        <v>1</v>
      </c>
      <c r="J19" s="22">
        <v>1</v>
      </c>
      <c r="K19" s="22">
        <v>13051</v>
      </c>
      <c r="L19" s="22">
        <v>115</v>
      </c>
      <c r="M19" s="22">
        <v>1</v>
      </c>
      <c r="N19" s="26">
        <v>0.15105324074074075</v>
      </c>
      <c r="O19" s="23">
        <f t="shared" si="0"/>
        <v>1500865</v>
      </c>
      <c r="P19" s="23">
        <f t="shared" si="1"/>
        <v>115</v>
      </c>
    </row>
    <row r="20" spans="1:16" x14ac:dyDescent="0.25">
      <c r="A20" s="22">
        <v>19</v>
      </c>
      <c r="B20" s="25" t="s">
        <v>8</v>
      </c>
      <c r="C20" s="25" t="s">
        <v>44</v>
      </c>
      <c r="D20" s="25" t="s">
        <v>45</v>
      </c>
      <c r="E20" s="25" t="s">
        <v>71</v>
      </c>
      <c r="F20" s="25" t="s">
        <v>72</v>
      </c>
      <c r="G20" s="25">
        <v>8500629328</v>
      </c>
      <c r="H20" s="25" t="s">
        <v>73</v>
      </c>
      <c r="I20" s="22">
        <v>1</v>
      </c>
      <c r="J20" s="22">
        <v>0</v>
      </c>
      <c r="K20" s="22">
        <v>0</v>
      </c>
      <c r="L20" s="22">
        <v>1719</v>
      </c>
      <c r="M20" s="22">
        <v>0</v>
      </c>
      <c r="N20" s="26">
        <v>0</v>
      </c>
      <c r="O20" s="23">
        <f t="shared" si="0"/>
        <v>0</v>
      </c>
      <c r="P20" s="23">
        <f t="shared" si="1"/>
        <v>0</v>
      </c>
    </row>
    <row r="21" spans="1:16" x14ac:dyDescent="0.25">
      <c r="A21" s="22">
        <v>20</v>
      </c>
      <c r="B21" s="25" t="s">
        <v>8</v>
      </c>
      <c r="C21" s="25" t="s">
        <v>44</v>
      </c>
      <c r="D21" s="25" t="s">
        <v>45</v>
      </c>
      <c r="E21" s="25" t="s">
        <v>71</v>
      </c>
      <c r="F21" s="25" t="s">
        <v>72</v>
      </c>
      <c r="G21" s="25">
        <v>8500629328</v>
      </c>
      <c r="H21" s="25" t="s">
        <v>74</v>
      </c>
      <c r="I21" s="22">
        <v>1</v>
      </c>
      <c r="J21" s="22">
        <v>0</v>
      </c>
      <c r="K21" s="22">
        <v>0</v>
      </c>
      <c r="L21" s="22">
        <v>2099</v>
      </c>
      <c r="M21" s="22">
        <v>0</v>
      </c>
      <c r="N21" s="26">
        <v>0</v>
      </c>
      <c r="O21" s="23">
        <f t="shared" si="0"/>
        <v>0</v>
      </c>
      <c r="P21" s="23">
        <f t="shared" si="1"/>
        <v>0</v>
      </c>
    </row>
    <row r="22" spans="1:16" x14ac:dyDescent="0.25">
      <c r="A22" s="22">
        <v>21</v>
      </c>
      <c r="B22" s="25" t="s">
        <v>8</v>
      </c>
      <c r="C22" s="25" t="s">
        <v>44</v>
      </c>
      <c r="D22" s="25" t="s">
        <v>45</v>
      </c>
      <c r="E22" s="25" t="s">
        <v>71</v>
      </c>
      <c r="F22" s="25" t="s">
        <v>72</v>
      </c>
      <c r="G22" s="25">
        <v>8500629328</v>
      </c>
      <c r="H22" s="25" t="s">
        <v>75</v>
      </c>
      <c r="I22" s="22">
        <v>1</v>
      </c>
      <c r="J22" s="22">
        <v>0</v>
      </c>
      <c r="K22" s="22">
        <v>0</v>
      </c>
      <c r="L22" s="22">
        <v>1487</v>
      </c>
      <c r="M22" s="22">
        <v>0</v>
      </c>
      <c r="N22" s="26">
        <v>0</v>
      </c>
      <c r="O22" s="23">
        <f t="shared" si="0"/>
        <v>0</v>
      </c>
      <c r="P22" s="23">
        <f t="shared" si="1"/>
        <v>0</v>
      </c>
    </row>
    <row r="23" spans="1:16" x14ac:dyDescent="0.25">
      <c r="A23" s="22">
        <v>22</v>
      </c>
      <c r="B23" s="25" t="s">
        <v>8</v>
      </c>
      <c r="C23" s="25" t="s">
        <v>44</v>
      </c>
      <c r="D23" s="25" t="s">
        <v>45</v>
      </c>
      <c r="E23" s="25" t="s">
        <v>71</v>
      </c>
      <c r="F23" s="25" t="s">
        <v>72</v>
      </c>
      <c r="G23" s="25">
        <v>8500629328</v>
      </c>
      <c r="H23" s="25" t="s">
        <v>76</v>
      </c>
      <c r="I23" s="22">
        <v>1</v>
      </c>
      <c r="J23" s="22">
        <v>0</v>
      </c>
      <c r="K23" s="22">
        <v>0</v>
      </c>
      <c r="L23" s="22">
        <v>5704</v>
      </c>
      <c r="M23" s="22">
        <v>0</v>
      </c>
      <c r="N23" s="26">
        <v>0</v>
      </c>
      <c r="O23" s="23">
        <f t="shared" si="0"/>
        <v>0</v>
      </c>
      <c r="P23" s="23">
        <f t="shared" si="1"/>
        <v>0</v>
      </c>
    </row>
    <row r="24" spans="1:16" x14ac:dyDescent="0.25">
      <c r="A24" s="22">
        <v>23</v>
      </c>
      <c r="B24" s="25" t="s">
        <v>8</v>
      </c>
      <c r="C24" s="25" t="s">
        <v>44</v>
      </c>
      <c r="D24" s="25" t="s">
        <v>45</v>
      </c>
      <c r="E24" s="25" t="s">
        <v>71</v>
      </c>
      <c r="F24" s="25" t="s">
        <v>77</v>
      </c>
      <c r="G24" s="25">
        <v>9440814721</v>
      </c>
      <c r="H24" s="25" t="s">
        <v>78</v>
      </c>
      <c r="I24" s="22">
        <v>1</v>
      </c>
      <c r="J24" s="22">
        <v>0</v>
      </c>
      <c r="K24" s="22">
        <v>0</v>
      </c>
      <c r="L24" s="22">
        <v>19</v>
      </c>
      <c r="M24" s="22">
        <v>0</v>
      </c>
      <c r="N24" s="26">
        <v>0</v>
      </c>
      <c r="O24" s="23">
        <f t="shared" si="0"/>
        <v>0</v>
      </c>
      <c r="P24" s="23">
        <f t="shared" si="1"/>
        <v>0</v>
      </c>
    </row>
    <row r="25" spans="1:16" x14ac:dyDescent="0.25">
      <c r="A25" s="22">
        <v>24</v>
      </c>
      <c r="B25" s="25" t="s">
        <v>8</v>
      </c>
      <c r="C25" s="25" t="s">
        <v>44</v>
      </c>
      <c r="D25" s="25" t="s">
        <v>45</v>
      </c>
      <c r="E25" s="25" t="s">
        <v>71</v>
      </c>
      <c r="F25" s="25" t="s">
        <v>77</v>
      </c>
      <c r="G25" s="25">
        <v>9440814721</v>
      </c>
      <c r="H25" s="25" t="s">
        <v>79</v>
      </c>
      <c r="I25" s="22">
        <v>1</v>
      </c>
      <c r="J25" s="22">
        <v>0</v>
      </c>
      <c r="K25" s="22">
        <v>0</v>
      </c>
      <c r="L25" s="22">
        <v>1827</v>
      </c>
      <c r="M25" s="22">
        <v>0</v>
      </c>
      <c r="N25" s="26">
        <v>0</v>
      </c>
      <c r="O25" s="23">
        <f t="shared" si="0"/>
        <v>0</v>
      </c>
      <c r="P25" s="23">
        <f t="shared" si="1"/>
        <v>0</v>
      </c>
    </row>
    <row r="26" spans="1:16" x14ac:dyDescent="0.25">
      <c r="A26" s="22">
        <v>25</v>
      </c>
      <c r="B26" s="25" t="s">
        <v>8</v>
      </c>
      <c r="C26" s="25" t="s">
        <v>44</v>
      </c>
      <c r="D26" s="25" t="s">
        <v>45</v>
      </c>
      <c r="E26" s="25" t="s">
        <v>71</v>
      </c>
      <c r="F26" s="25" t="s">
        <v>80</v>
      </c>
      <c r="G26" s="25">
        <v>9490615514</v>
      </c>
      <c r="H26" s="25" t="s">
        <v>81</v>
      </c>
      <c r="I26" s="22">
        <v>1</v>
      </c>
      <c r="J26" s="22">
        <v>0</v>
      </c>
      <c r="K26" s="22">
        <v>0</v>
      </c>
      <c r="L26" s="22">
        <v>4558</v>
      </c>
      <c r="M26" s="22">
        <v>0</v>
      </c>
      <c r="N26" s="26">
        <v>0</v>
      </c>
      <c r="O26" s="23">
        <f t="shared" si="0"/>
        <v>0</v>
      </c>
      <c r="P26" s="23">
        <f t="shared" si="1"/>
        <v>0</v>
      </c>
    </row>
    <row r="27" spans="1:16" x14ac:dyDescent="0.25">
      <c r="A27" s="22">
        <v>26</v>
      </c>
      <c r="B27" s="25" t="s">
        <v>8</v>
      </c>
      <c r="C27" s="25" t="s">
        <v>44</v>
      </c>
      <c r="D27" s="25" t="s">
        <v>45</v>
      </c>
      <c r="E27" s="25" t="s">
        <v>71</v>
      </c>
      <c r="F27" s="25" t="s">
        <v>80</v>
      </c>
      <c r="G27" s="25">
        <v>9490615514</v>
      </c>
      <c r="H27" s="25" t="s">
        <v>82</v>
      </c>
      <c r="I27" s="22">
        <v>1</v>
      </c>
      <c r="J27" s="22">
        <v>0</v>
      </c>
      <c r="K27" s="22">
        <v>0</v>
      </c>
      <c r="L27" s="22">
        <v>1264</v>
      </c>
      <c r="M27" s="22">
        <v>0</v>
      </c>
      <c r="N27" s="26">
        <v>0</v>
      </c>
      <c r="O27" s="23">
        <f t="shared" si="0"/>
        <v>0</v>
      </c>
      <c r="P27" s="23">
        <f t="shared" si="1"/>
        <v>0</v>
      </c>
    </row>
    <row r="28" spans="1:16" x14ac:dyDescent="0.25">
      <c r="A28" s="22">
        <v>27</v>
      </c>
      <c r="B28" s="25" t="s">
        <v>8</v>
      </c>
      <c r="C28" s="25" t="s">
        <v>44</v>
      </c>
      <c r="D28" s="25" t="s">
        <v>45</v>
      </c>
      <c r="E28" s="25" t="s">
        <v>71</v>
      </c>
      <c r="F28" s="25" t="s">
        <v>80</v>
      </c>
      <c r="G28" s="25">
        <v>9490615514</v>
      </c>
      <c r="H28" s="25" t="s">
        <v>83</v>
      </c>
      <c r="I28" s="22">
        <v>1</v>
      </c>
      <c r="J28" s="22">
        <v>1</v>
      </c>
      <c r="K28" s="22">
        <v>8271</v>
      </c>
      <c r="L28" s="22">
        <v>305</v>
      </c>
      <c r="M28" s="22">
        <v>1</v>
      </c>
      <c r="N28" s="26">
        <v>9.5729166666666671E-2</v>
      </c>
      <c r="O28" s="23">
        <f t="shared" si="0"/>
        <v>2522655</v>
      </c>
      <c r="P28" s="23">
        <f t="shared" si="1"/>
        <v>305</v>
      </c>
    </row>
    <row r="29" spans="1:16" x14ac:dyDescent="0.25">
      <c r="A29" s="22">
        <v>28</v>
      </c>
      <c r="B29" s="25" t="s">
        <v>8</v>
      </c>
      <c r="C29" s="25" t="s">
        <v>44</v>
      </c>
      <c r="D29" s="25" t="s">
        <v>45</v>
      </c>
      <c r="E29" s="25" t="s">
        <v>71</v>
      </c>
      <c r="F29" s="25" t="s">
        <v>84</v>
      </c>
      <c r="G29" s="25">
        <v>9490615514</v>
      </c>
      <c r="H29" s="25" t="s">
        <v>85</v>
      </c>
      <c r="I29" s="22">
        <v>1</v>
      </c>
      <c r="J29" s="22">
        <v>1</v>
      </c>
      <c r="K29" s="22">
        <v>8040</v>
      </c>
      <c r="L29" s="22">
        <v>2325</v>
      </c>
      <c r="M29" s="22">
        <v>1</v>
      </c>
      <c r="N29" s="26">
        <v>9.3055555555555558E-2</v>
      </c>
      <c r="O29" s="23">
        <f t="shared" si="0"/>
        <v>18693000</v>
      </c>
      <c r="P29" s="23">
        <f t="shared" si="1"/>
        <v>2325</v>
      </c>
    </row>
    <row r="30" spans="1:16" x14ac:dyDescent="0.25">
      <c r="A30" s="22">
        <v>29</v>
      </c>
      <c r="B30" s="25" t="s">
        <v>8</v>
      </c>
      <c r="C30" s="25" t="s">
        <v>44</v>
      </c>
      <c r="D30" s="25" t="s">
        <v>45</v>
      </c>
      <c r="E30" s="25" t="s">
        <v>71</v>
      </c>
      <c r="F30" s="25" t="s">
        <v>84</v>
      </c>
      <c r="G30" s="25">
        <v>9490615514</v>
      </c>
      <c r="H30" s="25" t="s">
        <v>86</v>
      </c>
      <c r="I30" s="22">
        <v>1</v>
      </c>
      <c r="J30" s="22">
        <v>0</v>
      </c>
      <c r="K30" s="22">
        <v>0</v>
      </c>
      <c r="L30" s="22">
        <v>1696</v>
      </c>
      <c r="M30" s="22">
        <v>0</v>
      </c>
      <c r="N30" s="26">
        <v>0</v>
      </c>
      <c r="O30" s="23">
        <f t="shared" si="0"/>
        <v>0</v>
      </c>
      <c r="P30" s="23">
        <f t="shared" si="1"/>
        <v>0</v>
      </c>
    </row>
    <row r="31" spans="1:16" x14ac:dyDescent="0.25">
      <c r="A31" s="22">
        <v>30</v>
      </c>
      <c r="B31" s="25" t="s">
        <v>8</v>
      </c>
      <c r="C31" s="25" t="s">
        <v>44</v>
      </c>
      <c r="D31" s="25" t="s">
        <v>45</v>
      </c>
      <c r="E31" s="25" t="s">
        <v>71</v>
      </c>
      <c r="F31" s="25" t="s">
        <v>84</v>
      </c>
      <c r="G31" s="25">
        <v>9490615514</v>
      </c>
      <c r="H31" s="25" t="s">
        <v>87</v>
      </c>
      <c r="I31" s="22">
        <v>1</v>
      </c>
      <c r="J31" s="22">
        <v>0</v>
      </c>
      <c r="K31" s="22">
        <v>0</v>
      </c>
      <c r="L31" s="22">
        <v>4821</v>
      </c>
      <c r="M31" s="22">
        <v>0</v>
      </c>
      <c r="N31" s="26">
        <v>0</v>
      </c>
      <c r="O31" s="23">
        <f t="shared" si="0"/>
        <v>0</v>
      </c>
      <c r="P31" s="23">
        <f t="shared" si="1"/>
        <v>0</v>
      </c>
    </row>
    <row r="32" spans="1:16" x14ac:dyDescent="0.25">
      <c r="A32" s="22">
        <v>31</v>
      </c>
      <c r="B32" s="25" t="s">
        <v>8</v>
      </c>
      <c r="C32" s="25" t="s">
        <v>44</v>
      </c>
      <c r="D32" s="25" t="s">
        <v>45</v>
      </c>
      <c r="E32" s="25" t="s">
        <v>71</v>
      </c>
      <c r="F32" s="25" t="s">
        <v>84</v>
      </c>
      <c r="G32" s="25">
        <v>9490615514</v>
      </c>
      <c r="H32" s="25" t="s">
        <v>88</v>
      </c>
      <c r="I32" s="22">
        <v>1</v>
      </c>
      <c r="J32" s="22">
        <v>1</v>
      </c>
      <c r="K32" s="22">
        <v>9860</v>
      </c>
      <c r="L32" s="22">
        <v>3291</v>
      </c>
      <c r="M32" s="22">
        <v>1</v>
      </c>
      <c r="N32" s="26">
        <v>0.11412037037037037</v>
      </c>
      <c r="O32" s="23">
        <f t="shared" si="0"/>
        <v>32449260</v>
      </c>
      <c r="P32" s="23">
        <f t="shared" si="1"/>
        <v>3291</v>
      </c>
    </row>
    <row r="33" spans="1:16" x14ac:dyDescent="0.25">
      <c r="A33" s="22">
        <v>32</v>
      </c>
      <c r="B33" s="25" t="s">
        <v>8</v>
      </c>
      <c r="C33" s="25" t="s">
        <v>44</v>
      </c>
      <c r="D33" s="25" t="s">
        <v>45</v>
      </c>
      <c r="E33" s="25" t="s">
        <v>89</v>
      </c>
      <c r="F33" s="25" t="s">
        <v>90</v>
      </c>
      <c r="G33" s="25">
        <v>8500629537</v>
      </c>
      <c r="H33" s="25" t="s">
        <v>91</v>
      </c>
      <c r="I33" s="22">
        <v>1</v>
      </c>
      <c r="J33" s="22">
        <v>0</v>
      </c>
      <c r="K33" s="22">
        <v>0</v>
      </c>
      <c r="L33" s="27"/>
      <c r="M33" s="22">
        <v>0</v>
      </c>
      <c r="N33" s="26">
        <v>0</v>
      </c>
      <c r="O33" s="23">
        <f t="shared" si="0"/>
        <v>0</v>
      </c>
      <c r="P33" s="23">
        <f t="shared" si="1"/>
        <v>0</v>
      </c>
    </row>
    <row r="34" spans="1:16" x14ac:dyDescent="0.25">
      <c r="A34" s="22">
        <v>33</v>
      </c>
      <c r="B34" s="25" t="s">
        <v>8</v>
      </c>
      <c r="C34" s="25" t="s">
        <v>44</v>
      </c>
      <c r="D34" s="25" t="s">
        <v>45</v>
      </c>
      <c r="E34" s="25" t="s">
        <v>89</v>
      </c>
      <c r="F34" s="25" t="s">
        <v>90</v>
      </c>
      <c r="G34" s="25">
        <v>8500629537</v>
      </c>
      <c r="H34" s="25" t="s">
        <v>92</v>
      </c>
      <c r="I34" s="22">
        <v>1</v>
      </c>
      <c r="J34" s="22">
        <v>0</v>
      </c>
      <c r="K34" s="22">
        <v>0</v>
      </c>
      <c r="L34" s="22">
        <v>6</v>
      </c>
      <c r="M34" s="22">
        <v>0</v>
      </c>
      <c r="N34" s="26">
        <v>0</v>
      </c>
      <c r="O34" s="23">
        <f t="shared" si="0"/>
        <v>0</v>
      </c>
      <c r="P34" s="23">
        <f t="shared" si="1"/>
        <v>0</v>
      </c>
    </row>
    <row r="35" spans="1:16" x14ac:dyDescent="0.25">
      <c r="A35" s="22">
        <v>34</v>
      </c>
      <c r="B35" s="25" t="s">
        <v>8</v>
      </c>
      <c r="C35" s="25" t="s">
        <v>44</v>
      </c>
      <c r="D35" s="25" t="s">
        <v>45</v>
      </c>
      <c r="E35" s="25" t="s">
        <v>89</v>
      </c>
      <c r="F35" s="25" t="s">
        <v>93</v>
      </c>
      <c r="G35" s="25">
        <v>8332999158</v>
      </c>
      <c r="H35" s="25" t="s">
        <v>94</v>
      </c>
      <c r="I35" s="22">
        <v>1</v>
      </c>
      <c r="J35" s="22">
        <v>0</v>
      </c>
      <c r="K35" s="22">
        <v>0</v>
      </c>
      <c r="L35" s="22">
        <v>560</v>
      </c>
      <c r="M35" s="22">
        <v>0</v>
      </c>
      <c r="N35" s="26">
        <v>0</v>
      </c>
      <c r="O35" s="23">
        <f t="shared" si="0"/>
        <v>0</v>
      </c>
      <c r="P35" s="23">
        <f t="shared" si="1"/>
        <v>0</v>
      </c>
    </row>
    <row r="36" spans="1:16" x14ac:dyDescent="0.25">
      <c r="A36" s="22">
        <v>35</v>
      </c>
      <c r="B36" s="25" t="s">
        <v>8</v>
      </c>
      <c r="C36" s="25" t="s">
        <v>44</v>
      </c>
      <c r="D36" s="25" t="s">
        <v>45</v>
      </c>
      <c r="E36" s="25" t="s">
        <v>89</v>
      </c>
      <c r="F36" s="25" t="s">
        <v>95</v>
      </c>
      <c r="G36" s="25">
        <v>7382732532</v>
      </c>
      <c r="H36" s="25" t="s">
        <v>96</v>
      </c>
      <c r="I36" s="22">
        <v>1</v>
      </c>
      <c r="J36" s="22">
        <v>1</v>
      </c>
      <c r="K36" s="22">
        <v>10584</v>
      </c>
      <c r="L36" s="22">
        <v>1018</v>
      </c>
      <c r="M36" s="22">
        <v>1</v>
      </c>
      <c r="N36" s="26">
        <v>0.1225</v>
      </c>
      <c r="O36" s="23">
        <f t="shared" si="0"/>
        <v>10774512</v>
      </c>
      <c r="P36" s="23">
        <f t="shared" si="1"/>
        <v>1018</v>
      </c>
    </row>
    <row r="37" spans="1:16" x14ac:dyDescent="0.25">
      <c r="A37" s="22">
        <v>36</v>
      </c>
      <c r="B37" s="25" t="s">
        <v>8</v>
      </c>
      <c r="C37" s="25" t="s">
        <v>44</v>
      </c>
      <c r="D37" s="25" t="s">
        <v>45</v>
      </c>
      <c r="E37" s="25" t="s">
        <v>89</v>
      </c>
      <c r="F37" s="25" t="s">
        <v>95</v>
      </c>
      <c r="G37" s="25">
        <v>7382732532</v>
      </c>
      <c r="H37" s="25" t="s">
        <v>97</v>
      </c>
      <c r="I37" s="22">
        <v>1</v>
      </c>
      <c r="J37" s="22">
        <v>0</v>
      </c>
      <c r="K37" s="22">
        <v>0</v>
      </c>
      <c r="L37" s="22">
        <v>714</v>
      </c>
      <c r="M37" s="22">
        <v>0</v>
      </c>
      <c r="N37" s="26">
        <v>0</v>
      </c>
      <c r="O37" s="23">
        <f t="shared" si="0"/>
        <v>0</v>
      </c>
      <c r="P37" s="23">
        <f t="shared" si="1"/>
        <v>0</v>
      </c>
    </row>
    <row r="38" spans="1:16" x14ac:dyDescent="0.25">
      <c r="A38" s="22">
        <v>37</v>
      </c>
      <c r="B38" s="25" t="s">
        <v>8</v>
      </c>
      <c r="C38" s="25" t="s">
        <v>44</v>
      </c>
      <c r="D38" s="25" t="s">
        <v>45</v>
      </c>
      <c r="E38" s="25" t="s">
        <v>89</v>
      </c>
      <c r="F38" s="25" t="s">
        <v>95</v>
      </c>
      <c r="G38" s="25">
        <v>7382732532</v>
      </c>
      <c r="H38" s="25" t="s">
        <v>98</v>
      </c>
      <c r="I38" s="22">
        <v>1</v>
      </c>
      <c r="J38" s="22">
        <v>1</v>
      </c>
      <c r="K38" s="22">
        <v>10990</v>
      </c>
      <c r="L38" s="22">
        <v>1983</v>
      </c>
      <c r="M38" s="22">
        <v>1</v>
      </c>
      <c r="N38" s="26">
        <v>0.12719907407407408</v>
      </c>
      <c r="O38" s="23">
        <f t="shared" si="0"/>
        <v>21793170</v>
      </c>
      <c r="P38" s="23">
        <f t="shared" si="1"/>
        <v>1983</v>
      </c>
    </row>
    <row r="39" spans="1:16" x14ac:dyDescent="0.25">
      <c r="A39" s="22">
        <v>38</v>
      </c>
      <c r="B39" s="25" t="s">
        <v>8</v>
      </c>
      <c r="C39" s="25" t="s">
        <v>44</v>
      </c>
      <c r="D39" s="25" t="s">
        <v>45</v>
      </c>
      <c r="E39" s="25" t="s">
        <v>89</v>
      </c>
      <c r="F39" s="25" t="s">
        <v>95</v>
      </c>
      <c r="G39" s="25">
        <v>7382732532</v>
      </c>
      <c r="H39" s="25" t="s">
        <v>99</v>
      </c>
      <c r="I39" s="22">
        <v>1</v>
      </c>
      <c r="J39" s="22">
        <v>0</v>
      </c>
      <c r="K39" s="22">
        <v>0</v>
      </c>
      <c r="L39" s="22">
        <v>352</v>
      </c>
      <c r="M39" s="22">
        <v>0</v>
      </c>
      <c r="N39" s="26">
        <v>0</v>
      </c>
      <c r="O39" s="23">
        <f t="shared" si="0"/>
        <v>0</v>
      </c>
      <c r="P39" s="23">
        <f t="shared" si="1"/>
        <v>0</v>
      </c>
    </row>
    <row r="40" spans="1:16" x14ac:dyDescent="0.25">
      <c r="A40" s="22">
        <v>39</v>
      </c>
      <c r="B40" s="25" t="s">
        <v>8</v>
      </c>
      <c r="C40" s="25" t="s">
        <v>44</v>
      </c>
      <c r="D40" s="25" t="s">
        <v>45</v>
      </c>
      <c r="E40" s="25" t="s">
        <v>89</v>
      </c>
      <c r="F40" s="25" t="s">
        <v>84</v>
      </c>
      <c r="G40" s="25">
        <v>9490615514</v>
      </c>
      <c r="H40" s="25" t="s">
        <v>100</v>
      </c>
      <c r="I40" s="22">
        <v>1</v>
      </c>
      <c r="J40" s="22">
        <v>1</v>
      </c>
      <c r="K40" s="22">
        <v>9968</v>
      </c>
      <c r="L40" s="22">
        <v>5015</v>
      </c>
      <c r="M40" s="22">
        <v>1</v>
      </c>
      <c r="N40" s="26">
        <v>0.11537037037037037</v>
      </c>
      <c r="O40" s="23">
        <f t="shared" si="0"/>
        <v>49989520</v>
      </c>
      <c r="P40" s="23">
        <f t="shared" si="1"/>
        <v>5015</v>
      </c>
    </row>
    <row r="41" spans="1:16" x14ac:dyDescent="0.25">
      <c r="A41" s="22">
        <v>40</v>
      </c>
      <c r="B41" s="25" t="s">
        <v>8</v>
      </c>
      <c r="C41" s="25" t="s">
        <v>44</v>
      </c>
      <c r="D41" s="25" t="s">
        <v>45</v>
      </c>
      <c r="E41" s="25" t="s">
        <v>101</v>
      </c>
      <c r="F41" s="25" t="s">
        <v>102</v>
      </c>
      <c r="G41" s="25">
        <v>9490615516</v>
      </c>
      <c r="H41" s="25" t="s">
        <v>103</v>
      </c>
      <c r="I41" s="22">
        <v>1</v>
      </c>
      <c r="J41" s="22">
        <v>1</v>
      </c>
      <c r="K41" s="22">
        <v>15351</v>
      </c>
      <c r="L41" s="22">
        <v>297</v>
      </c>
      <c r="M41" s="22">
        <v>1</v>
      </c>
      <c r="N41" s="26">
        <v>0.1776736111111111</v>
      </c>
      <c r="O41" s="23">
        <f t="shared" si="0"/>
        <v>4559247</v>
      </c>
      <c r="P41" s="23">
        <f t="shared" si="1"/>
        <v>297</v>
      </c>
    </row>
    <row r="42" spans="1:16" x14ac:dyDescent="0.25">
      <c r="A42" s="22">
        <v>41</v>
      </c>
      <c r="B42" s="25" t="s">
        <v>8</v>
      </c>
      <c r="C42" s="25" t="s">
        <v>44</v>
      </c>
      <c r="D42" s="25" t="s">
        <v>45</v>
      </c>
      <c r="E42" s="25" t="s">
        <v>101</v>
      </c>
      <c r="F42" s="25" t="s">
        <v>77</v>
      </c>
      <c r="G42" s="25">
        <v>9440814721</v>
      </c>
      <c r="H42" s="25" t="s">
        <v>104</v>
      </c>
      <c r="I42" s="22">
        <v>1</v>
      </c>
      <c r="J42" s="22">
        <v>1</v>
      </c>
      <c r="K42" s="22">
        <v>14630</v>
      </c>
      <c r="L42" s="22">
        <v>2770</v>
      </c>
      <c r="M42" s="22">
        <v>1</v>
      </c>
      <c r="N42" s="26">
        <v>0.1693287037037037</v>
      </c>
      <c r="O42" s="23">
        <f t="shared" si="0"/>
        <v>40525100</v>
      </c>
      <c r="P42" s="23">
        <f t="shared" si="1"/>
        <v>2770</v>
      </c>
    </row>
    <row r="43" spans="1:16" x14ac:dyDescent="0.25">
      <c r="A43" s="22">
        <v>42</v>
      </c>
      <c r="B43" s="25" t="s">
        <v>8</v>
      </c>
      <c r="C43" s="25" t="s">
        <v>44</v>
      </c>
      <c r="D43" s="25" t="s">
        <v>45</v>
      </c>
      <c r="E43" s="25" t="s">
        <v>101</v>
      </c>
      <c r="F43" s="25" t="s">
        <v>77</v>
      </c>
      <c r="G43" s="25">
        <v>9440814721</v>
      </c>
      <c r="H43" s="25" t="s">
        <v>105</v>
      </c>
      <c r="I43" s="22">
        <v>1</v>
      </c>
      <c r="J43" s="22">
        <v>0</v>
      </c>
      <c r="K43" s="22">
        <v>0</v>
      </c>
      <c r="L43" s="22">
        <v>3314</v>
      </c>
      <c r="M43" s="22">
        <v>0</v>
      </c>
      <c r="N43" s="26">
        <v>0</v>
      </c>
      <c r="O43" s="23">
        <f t="shared" si="0"/>
        <v>0</v>
      </c>
      <c r="P43" s="23">
        <f t="shared" si="1"/>
        <v>0</v>
      </c>
    </row>
    <row r="44" spans="1:16" x14ac:dyDescent="0.25">
      <c r="A44" s="22">
        <v>43</v>
      </c>
      <c r="B44" s="25" t="s">
        <v>8</v>
      </c>
      <c r="C44" s="25" t="s">
        <v>106</v>
      </c>
      <c r="D44" s="25" t="s">
        <v>107</v>
      </c>
      <c r="E44" s="25" t="s">
        <v>108</v>
      </c>
      <c r="F44" s="25" t="s">
        <v>109</v>
      </c>
      <c r="G44" s="25">
        <v>9490615558</v>
      </c>
      <c r="H44" s="25" t="s">
        <v>110</v>
      </c>
      <c r="I44" s="22">
        <v>1</v>
      </c>
      <c r="J44" s="22">
        <v>0</v>
      </c>
      <c r="K44" s="22">
        <v>0</v>
      </c>
      <c r="L44" s="22">
        <v>1430</v>
      </c>
      <c r="M44" s="22">
        <v>0</v>
      </c>
      <c r="N44" s="26">
        <v>0</v>
      </c>
      <c r="O44" s="23">
        <f t="shared" si="0"/>
        <v>0</v>
      </c>
      <c r="P44" s="23">
        <f t="shared" si="1"/>
        <v>0</v>
      </c>
    </row>
    <row r="45" spans="1:16" x14ac:dyDescent="0.25">
      <c r="A45" s="22">
        <v>44</v>
      </c>
      <c r="B45" s="25" t="s">
        <v>8</v>
      </c>
      <c r="C45" s="25" t="s">
        <v>106</v>
      </c>
      <c r="D45" s="25" t="s">
        <v>107</v>
      </c>
      <c r="E45" s="25" t="s">
        <v>108</v>
      </c>
      <c r="F45" s="25" t="s">
        <v>111</v>
      </c>
      <c r="G45" s="25">
        <v>9492806903</v>
      </c>
      <c r="H45" s="25" t="s">
        <v>112</v>
      </c>
      <c r="I45" s="22">
        <v>1</v>
      </c>
      <c r="J45" s="22">
        <v>1</v>
      </c>
      <c r="K45" s="22">
        <v>36862</v>
      </c>
      <c r="L45" s="22">
        <v>835</v>
      </c>
      <c r="M45" s="22">
        <v>1</v>
      </c>
      <c r="N45" s="26">
        <v>0.42664351851851851</v>
      </c>
      <c r="O45" s="23">
        <f t="shared" si="0"/>
        <v>30779770</v>
      </c>
      <c r="P45" s="23">
        <f t="shared" si="1"/>
        <v>835</v>
      </c>
    </row>
    <row r="46" spans="1:16" x14ac:dyDescent="0.25">
      <c r="A46" s="22">
        <v>45</v>
      </c>
      <c r="B46" s="25" t="s">
        <v>8</v>
      </c>
      <c r="C46" s="25" t="s">
        <v>106</v>
      </c>
      <c r="D46" s="25" t="s">
        <v>107</v>
      </c>
      <c r="E46" s="25" t="s">
        <v>113</v>
      </c>
      <c r="F46" s="25" t="s">
        <v>114</v>
      </c>
      <c r="G46" s="25">
        <v>9490615556</v>
      </c>
      <c r="H46" s="25" t="s">
        <v>115</v>
      </c>
      <c r="I46" s="22">
        <v>1</v>
      </c>
      <c r="J46" s="22">
        <v>1</v>
      </c>
      <c r="K46" s="22">
        <v>20370</v>
      </c>
      <c r="L46" s="22">
        <v>771</v>
      </c>
      <c r="M46" s="22">
        <v>1</v>
      </c>
      <c r="N46" s="26">
        <v>0.23576388888888888</v>
      </c>
      <c r="O46" s="23">
        <f t="shared" si="0"/>
        <v>15705270</v>
      </c>
      <c r="P46" s="23">
        <f t="shared" si="1"/>
        <v>771</v>
      </c>
    </row>
    <row r="47" spans="1:16" x14ac:dyDescent="0.25">
      <c r="A47" s="22">
        <v>46</v>
      </c>
      <c r="B47" s="25" t="s">
        <v>8</v>
      </c>
      <c r="C47" s="25" t="s">
        <v>106</v>
      </c>
      <c r="D47" s="25" t="s">
        <v>107</v>
      </c>
      <c r="E47" s="25" t="s">
        <v>113</v>
      </c>
      <c r="F47" s="25" t="s">
        <v>114</v>
      </c>
      <c r="G47" s="25">
        <v>9490615556</v>
      </c>
      <c r="H47" s="25" t="s">
        <v>116</v>
      </c>
      <c r="I47" s="22">
        <v>1</v>
      </c>
      <c r="J47" s="22">
        <v>1</v>
      </c>
      <c r="K47" s="22">
        <v>15849</v>
      </c>
      <c r="L47" s="22">
        <v>1177</v>
      </c>
      <c r="M47" s="22">
        <v>1</v>
      </c>
      <c r="N47" s="26">
        <v>0.1834375</v>
      </c>
      <c r="O47" s="23">
        <f t="shared" si="0"/>
        <v>18654273</v>
      </c>
      <c r="P47" s="23">
        <f t="shared" si="1"/>
        <v>1177</v>
      </c>
    </row>
    <row r="48" spans="1:16" x14ac:dyDescent="0.25">
      <c r="A48" s="22">
        <v>47</v>
      </c>
      <c r="B48" s="25" t="s">
        <v>8</v>
      </c>
      <c r="C48" s="25" t="s">
        <v>106</v>
      </c>
      <c r="D48" s="25" t="s">
        <v>107</v>
      </c>
      <c r="E48" s="25" t="s">
        <v>117</v>
      </c>
      <c r="F48" s="25" t="s">
        <v>118</v>
      </c>
      <c r="G48" s="25">
        <v>7382206857</v>
      </c>
      <c r="H48" s="25" t="s">
        <v>119</v>
      </c>
      <c r="I48" s="22">
        <v>1</v>
      </c>
      <c r="J48" s="22">
        <v>2</v>
      </c>
      <c r="K48" s="22">
        <v>27627</v>
      </c>
      <c r="L48" s="22">
        <v>116</v>
      </c>
      <c r="M48" s="22">
        <v>2</v>
      </c>
      <c r="N48" s="26">
        <v>0.31975694444444447</v>
      </c>
      <c r="O48" s="23">
        <f t="shared" si="0"/>
        <v>3204732</v>
      </c>
      <c r="P48" s="23">
        <f t="shared" si="1"/>
        <v>232</v>
      </c>
    </row>
    <row r="49" spans="1:16" x14ac:dyDescent="0.25">
      <c r="A49" s="22">
        <v>48</v>
      </c>
      <c r="B49" s="25" t="s">
        <v>8</v>
      </c>
      <c r="C49" s="25" t="s">
        <v>106</v>
      </c>
      <c r="D49" s="25" t="s">
        <v>107</v>
      </c>
      <c r="E49" s="25" t="s">
        <v>117</v>
      </c>
      <c r="F49" s="25" t="s">
        <v>120</v>
      </c>
      <c r="G49" s="25">
        <v>9490615553</v>
      </c>
      <c r="H49" s="25" t="s">
        <v>121</v>
      </c>
      <c r="I49" s="22">
        <v>1</v>
      </c>
      <c r="J49" s="22">
        <v>2</v>
      </c>
      <c r="K49" s="22">
        <v>33255</v>
      </c>
      <c r="L49" s="22">
        <v>513</v>
      </c>
      <c r="M49" s="22">
        <v>2</v>
      </c>
      <c r="N49" s="26">
        <v>0.38489583333333333</v>
      </c>
      <c r="O49" s="23">
        <f t="shared" si="0"/>
        <v>17059815</v>
      </c>
      <c r="P49" s="23">
        <f t="shared" si="1"/>
        <v>1026</v>
      </c>
    </row>
    <row r="50" spans="1:16" x14ac:dyDescent="0.25">
      <c r="A50" s="22">
        <v>49</v>
      </c>
      <c r="B50" s="25" t="s">
        <v>8</v>
      </c>
      <c r="C50" s="25" t="s">
        <v>106</v>
      </c>
      <c r="D50" s="25" t="s">
        <v>107</v>
      </c>
      <c r="E50" s="25" t="s">
        <v>122</v>
      </c>
      <c r="F50" s="25" t="s">
        <v>118</v>
      </c>
      <c r="G50" s="25">
        <v>7382206857</v>
      </c>
      <c r="H50" s="25" t="s">
        <v>123</v>
      </c>
      <c r="I50" s="22">
        <v>1</v>
      </c>
      <c r="J50" s="22">
        <v>1</v>
      </c>
      <c r="K50" s="22">
        <v>15000</v>
      </c>
      <c r="L50" s="22">
        <v>3666</v>
      </c>
      <c r="M50" s="22">
        <v>1</v>
      </c>
      <c r="N50" s="26">
        <v>0.1736111111111111</v>
      </c>
      <c r="O50" s="23">
        <f t="shared" si="0"/>
        <v>54990000</v>
      </c>
      <c r="P50" s="23">
        <f t="shared" si="1"/>
        <v>3666</v>
      </c>
    </row>
    <row r="51" spans="1:16" x14ac:dyDescent="0.25">
      <c r="A51" s="22">
        <v>50</v>
      </c>
      <c r="B51" s="25" t="s">
        <v>8</v>
      </c>
      <c r="C51" s="25" t="s">
        <v>106</v>
      </c>
      <c r="D51" s="25" t="s">
        <v>107</v>
      </c>
      <c r="E51" s="25" t="s">
        <v>122</v>
      </c>
      <c r="F51" s="25" t="s">
        <v>118</v>
      </c>
      <c r="G51" s="25">
        <v>7382206857</v>
      </c>
      <c r="H51" s="25" t="s">
        <v>124</v>
      </c>
      <c r="I51" s="22">
        <v>1</v>
      </c>
      <c r="J51" s="22">
        <v>1</v>
      </c>
      <c r="K51" s="22">
        <v>15000</v>
      </c>
      <c r="L51" s="22">
        <v>3437</v>
      </c>
      <c r="M51" s="22">
        <v>1</v>
      </c>
      <c r="N51" s="26">
        <v>0.1736111111111111</v>
      </c>
      <c r="O51" s="23">
        <f t="shared" si="0"/>
        <v>51555000</v>
      </c>
      <c r="P51" s="23">
        <f t="shared" si="1"/>
        <v>3437</v>
      </c>
    </row>
    <row r="52" spans="1:16" x14ac:dyDescent="0.25">
      <c r="A52" s="22">
        <v>51</v>
      </c>
      <c r="B52" s="25" t="s">
        <v>8</v>
      </c>
      <c r="C52" s="25" t="s">
        <v>106</v>
      </c>
      <c r="D52" s="25" t="s">
        <v>107</v>
      </c>
      <c r="E52" s="25" t="s">
        <v>122</v>
      </c>
      <c r="F52" s="25" t="s">
        <v>125</v>
      </c>
      <c r="G52" s="25">
        <v>8331014927</v>
      </c>
      <c r="H52" s="25" t="s">
        <v>126</v>
      </c>
      <c r="I52" s="22">
        <v>1</v>
      </c>
      <c r="J52" s="22">
        <v>1</v>
      </c>
      <c r="K52" s="22">
        <v>12927</v>
      </c>
      <c r="L52" s="22">
        <v>2324</v>
      </c>
      <c r="M52" s="22">
        <v>1</v>
      </c>
      <c r="N52" s="26">
        <v>0.14961805555555555</v>
      </c>
      <c r="O52" s="23">
        <f t="shared" si="0"/>
        <v>30042348</v>
      </c>
      <c r="P52" s="23">
        <f t="shared" si="1"/>
        <v>2324</v>
      </c>
    </row>
    <row r="53" spans="1:16" x14ac:dyDescent="0.25">
      <c r="A53" s="22">
        <v>52</v>
      </c>
      <c r="B53" s="25" t="s">
        <v>8</v>
      </c>
      <c r="C53" s="25" t="s">
        <v>106</v>
      </c>
      <c r="D53" s="25" t="s">
        <v>107</v>
      </c>
      <c r="E53" s="25" t="s">
        <v>122</v>
      </c>
      <c r="F53" s="25" t="s">
        <v>125</v>
      </c>
      <c r="G53" s="25">
        <v>8331014927</v>
      </c>
      <c r="H53" s="25" t="s">
        <v>127</v>
      </c>
      <c r="I53" s="22">
        <v>1</v>
      </c>
      <c r="J53" s="22">
        <v>1</v>
      </c>
      <c r="K53" s="22">
        <v>12495</v>
      </c>
      <c r="L53" s="22">
        <v>1193</v>
      </c>
      <c r="M53" s="22">
        <v>1</v>
      </c>
      <c r="N53" s="26">
        <v>0.14461805555555557</v>
      </c>
      <c r="O53" s="23">
        <f t="shared" si="0"/>
        <v>14906535</v>
      </c>
      <c r="P53" s="23">
        <f t="shared" si="1"/>
        <v>1193</v>
      </c>
    </row>
    <row r="54" spans="1:16" x14ac:dyDescent="0.25">
      <c r="A54" s="22">
        <v>53</v>
      </c>
      <c r="B54" s="25" t="s">
        <v>8</v>
      </c>
      <c r="C54" s="25" t="s">
        <v>106</v>
      </c>
      <c r="D54" s="25" t="s">
        <v>107</v>
      </c>
      <c r="E54" s="25" t="s">
        <v>122</v>
      </c>
      <c r="F54" s="25" t="s">
        <v>125</v>
      </c>
      <c r="G54" s="25">
        <v>8331014927</v>
      </c>
      <c r="H54" s="25" t="s">
        <v>128</v>
      </c>
      <c r="I54" s="22">
        <v>1</v>
      </c>
      <c r="J54" s="22">
        <v>0</v>
      </c>
      <c r="K54" s="22">
        <v>0</v>
      </c>
      <c r="L54" s="22">
        <v>1888</v>
      </c>
      <c r="M54" s="22">
        <v>0</v>
      </c>
      <c r="N54" s="26">
        <v>0</v>
      </c>
      <c r="O54" s="23">
        <f t="shared" si="0"/>
        <v>0</v>
      </c>
      <c r="P54" s="23">
        <f t="shared" si="1"/>
        <v>0</v>
      </c>
    </row>
    <row r="55" spans="1:16" x14ac:dyDescent="0.25">
      <c r="A55" s="22">
        <v>54</v>
      </c>
      <c r="B55" s="25" t="s">
        <v>8</v>
      </c>
      <c r="C55" s="25" t="s">
        <v>106</v>
      </c>
      <c r="D55" s="25" t="s">
        <v>107</v>
      </c>
      <c r="E55" s="25" t="s">
        <v>122</v>
      </c>
      <c r="F55" s="25" t="s">
        <v>125</v>
      </c>
      <c r="G55" s="25">
        <v>8331014927</v>
      </c>
      <c r="H55" s="25" t="s">
        <v>129</v>
      </c>
      <c r="I55" s="22">
        <v>1</v>
      </c>
      <c r="J55" s="22">
        <v>0</v>
      </c>
      <c r="K55" s="22">
        <v>0</v>
      </c>
      <c r="L55" s="22">
        <v>908</v>
      </c>
      <c r="M55" s="22">
        <v>0</v>
      </c>
      <c r="N55" s="26">
        <v>0</v>
      </c>
      <c r="O55" s="23">
        <f t="shared" si="0"/>
        <v>0</v>
      </c>
      <c r="P55" s="23">
        <f t="shared" si="1"/>
        <v>0</v>
      </c>
    </row>
    <row r="56" spans="1:16" x14ac:dyDescent="0.25">
      <c r="A56" s="22">
        <v>55</v>
      </c>
      <c r="B56" s="25" t="s">
        <v>8</v>
      </c>
      <c r="C56" s="25" t="s">
        <v>106</v>
      </c>
      <c r="D56" s="25" t="s">
        <v>107</v>
      </c>
      <c r="E56" s="25" t="s">
        <v>122</v>
      </c>
      <c r="F56" s="25" t="s">
        <v>130</v>
      </c>
      <c r="G56" s="25">
        <v>9490615555</v>
      </c>
      <c r="H56" s="25" t="s">
        <v>131</v>
      </c>
      <c r="I56" s="22">
        <v>1</v>
      </c>
      <c r="J56" s="22">
        <v>1</v>
      </c>
      <c r="K56" s="22">
        <v>13697</v>
      </c>
      <c r="L56" s="22">
        <v>3274</v>
      </c>
      <c r="M56" s="22">
        <v>1</v>
      </c>
      <c r="N56" s="26">
        <v>0.1585300925925926</v>
      </c>
      <c r="O56" s="23">
        <f t="shared" si="0"/>
        <v>44843978</v>
      </c>
      <c r="P56" s="23">
        <f t="shared" si="1"/>
        <v>3274</v>
      </c>
    </row>
    <row r="57" spans="1:16" x14ac:dyDescent="0.25">
      <c r="A57" s="22">
        <v>56</v>
      </c>
      <c r="B57" s="25" t="s">
        <v>8</v>
      </c>
      <c r="C57" s="25" t="s">
        <v>106</v>
      </c>
      <c r="D57" s="25" t="s">
        <v>107</v>
      </c>
      <c r="E57" s="25" t="s">
        <v>122</v>
      </c>
      <c r="F57" s="25" t="s">
        <v>130</v>
      </c>
      <c r="G57" s="25">
        <v>9490615555</v>
      </c>
      <c r="H57" s="25" t="s">
        <v>132</v>
      </c>
      <c r="I57" s="22">
        <v>1</v>
      </c>
      <c r="J57" s="22">
        <v>1</v>
      </c>
      <c r="K57" s="22">
        <v>16358</v>
      </c>
      <c r="L57" s="22">
        <v>3625</v>
      </c>
      <c r="M57" s="22">
        <v>1</v>
      </c>
      <c r="N57" s="26">
        <v>0.18932870370370369</v>
      </c>
      <c r="O57" s="23">
        <f t="shared" si="0"/>
        <v>59297750</v>
      </c>
      <c r="P57" s="23">
        <f t="shared" si="1"/>
        <v>3625</v>
      </c>
    </row>
    <row r="58" spans="1:16" x14ac:dyDescent="0.25">
      <c r="A58" s="22">
        <v>57</v>
      </c>
      <c r="B58" s="25" t="s">
        <v>8</v>
      </c>
      <c r="C58" s="25" t="s">
        <v>106</v>
      </c>
      <c r="D58" s="25" t="s">
        <v>107</v>
      </c>
      <c r="E58" s="25" t="s">
        <v>122</v>
      </c>
      <c r="F58" s="25" t="s">
        <v>130</v>
      </c>
      <c r="G58" s="25">
        <v>9490615555</v>
      </c>
      <c r="H58" s="25" t="s">
        <v>133</v>
      </c>
      <c r="I58" s="22">
        <v>1</v>
      </c>
      <c r="J58" s="22">
        <v>1</v>
      </c>
      <c r="K58" s="22">
        <v>16304</v>
      </c>
      <c r="L58" s="22">
        <v>2217</v>
      </c>
      <c r="M58" s="22">
        <v>1</v>
      </c>
      <c r="N58" s="26">
        <v>0.18870370370370371</v>
      </c>
      <c r="O58" s="23">
        <f t="shared" si="0"/>
        <v>36145968</v>
      </c>
      <c r="P58" s="23">
        <f t="shared" si="1"/>
        <v>2217</v>
      </c>
    </row>
    <row r="59" spans="1:16" x14ac:dyDescent="0.25">
      <c r="A59" s="22">
        <v>58</v>
      </c>
      <c r="B59" s="25" t="s">
        <v>8</v>
      </c>
      <c r="C59" s="25" t="s">
        <v>106</v>
      </c>
      <c r="D59" s="25" t="s">
        <v>107</v>
      </c>
      <c r="E59" s="25" t="s">
        <v>122</v>
      </c>
      <c r="F59" s="25" t="s">
        <v>134</v>
      </c>
      <c r="G59" s="25">
        <v>0</v>
      </c>
      <c r="H59" s="25" t="s">
        <v>135</v>
      </c>
      <c r="I59" s="22">
        <v>1</v>
      </c>
      <c r="J59" s="22">
        <v>0</v>
      </c>
      <c r="K59" s="22">
        <v>0</v>
      </c>
      <c r="L59" s="22">
        <v>1</v>
      </c>
      <c r="M59" s="22">
        <v>0</v>
      </c>
      <c r="N59" s="26">
        <v>0</v>
      </c>
      <c r="O59" s="23">
        <f t="shared" si="0"/>
        <v>0</v>
      </c>
      <c r="P59" s="23">
        <f t="shared" si="1"/>
        <v>0</v>
      </c>
    </row>
    <row r="60" spans="1:16" x14ac:dyDescent="0.25">
      <c r="A60" s="22">
        <v>59</v>
      </c>
      <c r="B60" s="25" t="s">
        <v>8</v>
      </c>
      <c r="C60" s="25" t="s">
        <v>106</v>
      </c>
      <c r="D60" s="25" t="s">
        <v>107</v>
      </c>
      <c r="E60" s="25" t="s">
        <v>122</v>
      </c>
      <c r="F60" s="25" t="s">
        <v>134</v>
      </c>
      <c r="G60" s="25">
        <v>0</v>
      </c>
      <c r="H60" s="25" t="s">
        <v>136</v>
      </c>
      <c r="I60" s="22">
        <v>1</v>
      </c>
      <c r="J60" s="22">
        <v>0</v>
      </c>
      <c r="K60" s="22">
        <v>0</v>
      </c>
      <c r="L60" s="22">
        <v>1</v>
      </c>
      <c r="M60" s="22">
        <v>0</v>
      </c>
      <c r="N60" s="26">
        <v>0</v>
      </c>
      <c r="O60" s="23">
        <f t="shared" si="0"/>
        <v>0</v>
      </c>
      <c r="P60" s="23">
        <f t="shared" si="1"/>
        <v>0</v>
      </c>
    </row>
    <row r="61" spans="1:16" x14ac:dyDescent="0.25">
      <c r="A61" s="22">
        <v>60</v>
      </c>
      <c r="B61" s="25" t="s">
        <v>8</v>
      </c>
      <c r="C61" s="25" t="s">
        <v>106</v>
      </c>
      <c r="D61" s="25" t="s">
        <v>107</v>
      </c>
      <c r="E61" s="25" t="s">
        <v>122</v>
      </c>
      <c r="F61" s="25" t="s">
        <v>134</v>
      </c>
      <c r="G61" s="25">
        <v>0</v>
      </c>
      <c r="H61" s="25" t="s">
        <v>137</v>
      </c>
      <c r="I61" s="22">
        <v>1</v>
      </c>
      <c r="J61" s="22">
        <v>0</v>
      </c>
      <c r="K61" s="22">
        <v>0</v>
      </c>
      <c r="L61" s="22">
        <v>1</v>
      </c>
      <c r="M61" s="22">
        <v>0</v>
      </c>
      <c r="N61" s="26">
        <v>0</v>
      </c>
      <c r="O61" s="23">
        <f t="shared" si="0"/>
        <v>0</v>
      </c>
      <c r="P61" s="23">
        <f t="shared" si="1"/>
        <v>0</v>
      </c>
    </row>
    <row r="62" spans="1:16" x14ac:dyDescent="0.25">
      <c r="A62" s="22">
        <v>61</v>
      </c>
      <c r="B62" s="25" t="s">
        <v>8</v>
      </c>
      <c r="C62" s="25" t="s">
        <v>106</v>
      </c>
      <c r="D62" s="25" t="s">
        <v>107</v>
      </c>
      <c r="E62" s="25" t="s">
        <v>122</v>
      </c>
      <c r="F62" s="25" t="s">
        <v>134</v>
      </c>
      <c r="G62" s="25">
        <v>0</v>
      </c>
      <c r="H62" s="25" t="s">
        <v>138</v>
      </c>
      <c r="I62" s="22">
        <v>1</v>
      </c>
      <c r="J62" s="22">
        <v>0</v>
      </c>
      <c r="K62" s="22">
        <v>0</v>
      </c>
      <c r="L62" s="22">
        <v>1</v>
      </c>
      <c r="M62" s="22">
        <v>0</v>
      </c>
      <c r="N62" s="26">
        <v>0</v>
      </c>
      <c r="O62" s="23">
        <f t="shared" si="0"/>
        <v>0</v>
      </c>
      <c r="P62" s="23">
        <f t="shared" si="1"/>
        <v>0</v>
      </c>
    </row>
    <row r="63" spans="1:16" x14ac:dyDescent="0.25">
      <c r="A63" s="22">
        <v>62</v>
      </c>
      <c r="B63" s="25" t="s">
        <v>8</v>
      </c>
      <c r="C63" s="25" t="s">
        <v>106</v>
      </c>
      <c r="D63" s="25" t="s">
        <v>107</v>
      </c>
      <c r="E63" s="25" t="s">
        <v>139</v>
      </c>
      <c r="F63" s="25" t="s">
        <v>118</v>
      </c>
      <c r="G63" s="25">
        <v>7382206857</v>
      </c>
      <c r="H63" s="25" t="s">
        <v>140</v>
      </c>
      <c r="I63" s="22">
        <v>1</v>
      </c>
      <c r="J63" s="22">
        <v>1</v>
      </c>
      <c r="K63" s="22">
        <v>13673</v>
      </c>
      <c r="L63" s="22">
        <v>1717</v>
      </c>
      <c r="M63" s="22">
        <v>1</v>
      </c>
      <c r="N63" s="26">
        <v>0.1582523148148148</v>
      </c>
      <c r="O63" s="23">
        <f t="shared" si="0"/>
        <v>23476541</v>
      </c>
      <c r="P63" s="23">
        <f t="shared" si="1"/>
        <v>1717</v>
      </c>
    </row>
    <row r="64" spans="1:16" x14ac:dyDescent="0.25">
      <c r="A64" s="22">
        <v>63</v>
      </c>
      <c r="B64" s="25" t="s">
        <v>8</v>
      </c>
      <c r="C64" s="25" t="s">
        <v>106</v>
      </c>
      <c r="D64" s="25" t="s">
        <v>107</v>
      </c>
      <c r="E64" s="25" t="s">
        <v>139</v>
      </c>
      <c r="F64" s="25" t="s">
        <v>125</v>
      </c>
      <c r="G64" s="25">
        <v>8331014927</v>
      </c>
      <c r="H64" s="25" t="s">
        <v>141</v>
      </c>
      <c r="I64" s="22">
        <v>1</v>
      </c>
      <c r="J64" s="22">
        <v>2</v>
      </c>
      <c r="K64" s="22">
        <v>39872</v>
      </c>
      <c r="L64" s="22">
        <v>4765</v>
      </c>
      <c r="M64" s="22">
        <v>2</v>
      </c>
      <c r="N64" s="26">
        <v>0.46148148148148149</v>
      </c>
      <c r="O64" s="23">
        <f t="shared" si="0"/>
        <v>189990080</v>
      </c>
      <c r="P64" s="23">
        <f t="shared" si="1"/>
        <v>9530</v>
      </c>
    </row>
    <row r="65" spans="1:16" x14ac:dyDescent="0.25">
      <c r="A65" s="22">
        <v>64</v>
      </c>
      <c r="B65" s="25" t="s">
        <v>8</v>
      </c>
      <c r="C65" s="25" t="s">
        <v>106</v>
      </c>
      <c r="D65" s="25" t="s">
        <v>107</v>
      </c>
      <c r="E65" s="25" t="s">
        <v>139</v>
      </c>
      <c r="F65" s="25" t="s">
        <v>125</v>
      </c>
      <c r="G65" s="25">
        <v>8331014927</v>
      </c>
      <c r="H65" s="25" t="s">
        <v>142</v>
      </c>
      <c r="I65" s="22">
        <v>1</v>
      </c>
      <c r="J65" s="22">
        <v>0</v>
      </c>
      <c r="K65" s="22">
        <v>0</v>
      </c>
      <c r="L65" s="22">
        <v>2392</v>
      </c>
      <c r="M65" s="22">
        <v>0</v>
      </c>
      <c r="N65" s="26">
        <v>0</v>
      </c>
      <c r="O65" s="23">
        <f t="shared" si="0"/>
        <v>0</v>
      </c>
      <c r="P65" s="23">
        <f t="shared" si="1"/>
        <v>0</v>
      </c>
    </row>
    <row r="66" spans="1:16" x14ac:dyDescent="0.25">
      <c r="A66" s="22">
        <v>65</v>
      </c>
      <c r="B66" s="25" t="s">
        <v>8</v>
      </c>
      <c r="C66" s="25" t="s">
        <v>106</v>
      </c>
      <c r="D66" s="25" t="s">
        <v>107</v>
      </c>
      <c r="E66" s="25" t="s">
        <v>139</v>
      </c>
      <c r="F66" s="25" t="s">
        <v>143</v>
      </c>
      <c r="G66" s="25">
        <v>9440856559</v>
      </c>
      <c r="H66" s="25" t="s">
        <v>144</v>
      </c>
      <c r="I66" s="22">
        <v>1</v>
      </c>
      <c r="J66" s="22">
        <v>1</v>
      </c>
      <c r="K66" s="22">
        <v>10332</v>
      </c>
      <c r="L66" s="22">
        <v>2</v>
      </c>
      <c r="M66" s="22">
        <v>1</v>
      </c>
      <c r="N66" s="26">
        <v>0.11958333333333333</v>
      </c>
      <c r="O66" s="23">
        <f t="shared" si="0"/>
        <v>20664</v>
      </c>
      <c r="P66" s="23">
        <f t="shared" si="1"/>
        <v>2</v>
      </c>
    </row>
    <row r="67" spans="1:16" x14ac:dyDescent="0.25">
      <c r="A67" s="22">
        <v>66</v>
      </c>
      <c r="B67" s="25" t="s">
        <v>8</v>
      </c>
      <c r="C67" s="25" t="s">
        <v>106</v>
      </c>
      <c r="D67" s="25" t="s">
        <v>107</v>
      </c>
      <c r="E67" s="25" t="s">
        <v>139</v>
      </c>
      <c r="F67" s="25" t="s">
        <v>143</v>
      </c>
      <c r="G67" s="25">
        <v>9440856559</v>
      </c>
      <c r="H67" s="25" t="s">
        <v>145</v>
      </c>
      <c r="I67" s="22">
        <v>1</v>
      </c>
      <c r="J67" s="22">
        <v>1</v>
      </c>
      <c r="K67" s="22">
        <v>9240</v>
      </c>
      <c r="L67" s="22">
        <v>8</v>
      </c>
      <c r="M67" s="22">
        <v>1</v>
      </c>
      <c r="N67" s="26">
        <v>0.10694444444444444</v>
      </c>
      <c r="O67" s="23">
        <f t="shared" ref="O67:O86" si="2">K67*L67</f>
        <v>73920</v>
      </c>
      <c r="P67" s="23">
        <f t="shared" ref="P67:P85" si="3">J67*L67</f>
        <v>8</v>
      </c>
    </row>
    <row r="68" spans="1:16" x14ac:dyDescent="0.25">
      <c r="A68" s="22">
        <v>67</v>
      </c>
      <c r="B68" s="25" t="s">
        <v>8</v>
      </c>
      <c r="C68" s="25" t="s">
        <v>106</v>
      </c>
      <c r="D68" s="25" t="s">
        <v>107</v>
      </c>
      <c r="E68" s="25" t="s">
        <v>139</v>
      </c>
      <c r="F68" s="25" t="s">
        <v>143</v>
      </c>
      <c r="G68" s="25">
        <v>9440856559</v>
      </c>
      <c r="H68" s="25" t="s">
        <v>146</v>
      </c>
      <c r="I68" s="22">
        <v>1</v>
      </c>
      <c r="J68" s="22">
        <v>1</v>
      </c>
      <c r="K68" s="22">
        <v>16151</v>
      </c>
      <c r="L68" s="22">
        <v>1</v>
      </c>
      <c r="M68" s="22">
        <v>1</v>
      </c>
      <c r="N68" s="26">
        <v>0.18693287037037037</v>
      </c>
      <c r="O68" s="23">
        <f t="shared" si="2"/>
        <v>16151</v>
      </c>
      <c r="P68" s="23">
        <f t="shared" si="3"/>
        <v>1</v>
      </c>
    </row>
    <row r="69" spans="1:16" x14ac:dyDescent="0.25">
      <c r="A69" s="22">
        <v>68</v>
      </c>
      <c r="B69" s="25" t="s">
        <v>8</v>
      </c>
      <c r="C69" s="25" t="s">
        <v>106</v>
      </c>
      <c r="D69" s="25" t="s">
        <v>107</v>
      </c>
      <c r="E69" s="25" t="s">
        <v>139</v>
      </c>
      <c r="F69" s="25" t="s">
        <v>143</v>
      </c>
      <c r="G69" s="25">
        <v>9440856559</v>
      </c>
      <c r="H69" s="25" t="s">
        <v>147</v>
      </c>
      <c r="I69" s="22">
        <v>1</v>
      </c>
      <c r="J69" s="22">
        <v>1</v>
      </c>
      <c r="K69" s="22">
        <v>9775</v>
      </c>
      <c r="L69" s="22">
        <v>1</v>
      </c>
      <c r="M69" s="22">
        <v>1</v>
      </c>
      <c r="N69" s="26">
        <v>0.11313657407407407</v>
      </c>
      <c r="O69" s="23">
        <f t="shared" si="2"/>
        <v>9775</v>
      </c>
      <c r="P69" s="23">
        <f t="shared" si="3"/>
        <v>1</v>
      </c>
    </row>
    <row r="70" spans="1:16" x14ac:dyDescent="0.25">
      <c r="A70" s="22">
        <v>69</v>
      </c>
      <c r="B70" s="25" t="s">
        <v>8</v>
      </c>
      <c r="C70" s="25" t="s">
        <v>106</v>
      </c>
      <c r="D70" s="25" t="s">
        <v>107</v>
      </c>
      <c r="E70" s="25" t="s">
        <v>139</v>
      </c>
      <c r="F70" s="25" t="s">
        <v>143</v>
      </c>
      <c r="G70" s="25">
        <v>9440856559</v>
      </c>
      <c r="H70" s="25" t="s">
        <v>148</v>
      </c>
      <c r="I70" s="22">
        <v>1</v>
      </c>
      <c r="J70" s="22">
        <v>1</v>
      </c>
      <c r="K70" s="22">
        <v>10967</v>
      </c>
      <c r="L70" s="22">
        <v>1</v>
      </c>
      <c r="M70" s="22">
        <v>1</v>
      </c>
      <c r="N70" s="26">
        <v>0.12693287037037038</v>
      </c>
      <c r="O70" s="23">
        <f t="shared" si="2"/>
        <v>10967</v>
      </c>
      <c r="P70" s="23">
        <f t="shared" si="3"/>
        <v>1</v>
      </c>
    </row>
    <row r="71" spans="1:16" x14ac:dyDescent="0.25">
      <c r="A71" s="22">
        <v>70</v>
      </c>
      <c r="B71" s="25" t="s">
        <v>8</v>
      </c>
      <c r="C71" s="25" t="s">
        <v>106</v>
      </c>
      <c r="D71" s="25" t="s">
        <v>107</v>
      </c>
      <c r="E71" s="25" t="s">
        <v>139</v>
      </c>
      <c r="F71" s="25" t="s">
        <v>143</v>
      </c>
      <c r="G71" s="25">
        <v>9440856559</v>
      </c>
      <c r="H71" s="25" t="s">
        <v>149</v>
      </c>
      <c r="I71" s="22">
        <v>1</v>
      </c>
      <c r="J71" s="22">
        <v>1</v>
      </c>
      <c r="K71" s="22">
        <v>10920</v>
      </c>
      <c r="L71" s="22">
        <v>1</v>
      </c>
      <c r="M71" s="22">
        <v>1</v>
      </c>
      <c r="N71" s="26">
        <v>0.12638888888888888</v>
      </c>
      <c r="O71" s="23">
        <f t="shared" si="2"/>
        <v>10920</v>
      </c>
      <c r="P71" s="23">
        <f t="shared" si="3"/>
        <v>1</v>
      </c>
    </row>
    <row r="72" spans="1:16" x14ac:dyDescent="0.25">
      <c r="A72" s="22">
        <v>71</v>
      </c>
      <c r="B72" s="25" t="s">
        <v>8</v>
      </c>
      <c r="C72" s="25" t="s">
        <v>106</v>
      </c>
      <c r="D72" s="25" t="s">
        <v>107</v>
      </c>
      <c r="E72" s="25" t="s">
        <v>139</v>
      </c>
      <c r="F72" s="25" t="s">
        <v>130</v>
      </c>
      <c r="G72" s="25">
        <v>9490615555</v>
      </c>
      <c r="H72" s="25" t="s">
        <v>150</v>
      </c>
      <c r="I72" s="22">
        <v>1</v>
      </c>
      <c r="J72" s="22">
        <v>1</v>
      </c>
      <c r="K72" s="22">
        <v>13700</v>
      </c>
      <c r="L72" s="22">
        <v>1529</v>
      </c>
      <c r="M72" s="22">
        <v>1</v>
      </c>
      <c r="N72" s="26">
        <v>0.15856481481481483</v>
      </c>
      <c r="O72" s="23">
        <f t="shared" si="2"/>
        <v>20947300</v>
      </c>
      <c r="P72" s="23">
        <f t="shared" si="3"/>
        <v>1529</v>
      </c>
    </row>
    <row r="73" spans="1:16" x14ac:dyDescent="0.25">
      <c r="A73" s="22">
        <v>72</v>
      </c>
      <c r="B73" s="25" t="s">
        <v>8</v>
      </c>
      <c r="C73" s="25" t="s">
        <v>106</v>
      </c>
      <c r="D73" s="25" t="s">
        <v>107</v>
      </c>
      <c r="E73" s="25" t="s">
        <v>139</v>
      </c>
      <c r="F73" s="25" t="s">
        <v>130</v>
      </c>
      <c r="G73" s="25">
        <v>9490615555</v>
      </c>
      <c r="H73" s="25" t="s">
        <v>151</v>
      </c>
      <c r="I73" s="22">
        <v>1</v>
      </c>
      <c r="J73" s="22">
        <v>1</v>
      </c>
      <c r="K73" s="22">
        <v>13698</v>
      </c>
      <c r="L73" s="22">
        <v>756</v>
      </c>
      <c r="M73" s="22">
        <v>1</v>
      </c>
      <c r="N73" s="26">
        <v>0.15854166666666666</v>
      </c>
      <c r="O73" s="23">
        <f t="shared" si="2"/>
        <v>10355688</v>
      </c>
      <c r="P73" s="23">
        <f t="shared" si="3"/>
        <v>756</v>
      </c>
    </row>
    <row r="74" spans="1:16" x14ac:dyDescent="0.25">
      <c r="A74" s="22">
        <v>73</v>
      </c>
      <c r="B74" s="25" t="s">
        <v>8</v>
      </c>
      <c r="C74" s="25" t="s">
        <v>106</v>
      </c>
      <c r="D74" s="25" t="s">
        <v>107</v>
      </c>
      <c r="E74" s="25" t="s">
        <v>139</v>
      </c>
      <c r="F74" s="25" t="s">
        <v>152</v>
      </c>
      <c r="G74" s="25">
        <v>8331091014</v>
      </c>
      <c r="H74" s="25" t="s">
        <v>153</v>
      </c>
      <c r="I74" s="22">
        <v>1</v>
      </c>
      <c r="J74" s="22">
        <v>1</v>
      </c>
      <c r="K74" s="22">
        <v>10015</v>
      </c>
      <c r="L74" s="22">
        <v>916</v>
      </c>
      <c r="M74" s="22">
        <v>1</v>
      </c>
      <c r="N74" s="26">
        <v>0.11591435185185185</v>
      </c>
      <c r="O74" s="23">
        <f t="shared" si="2"/>
        <v>9173740</v>
      </c>
      <c r="P74" s="23">
        <f t="shared" si="3"/>
        <v>916</v>
      </c>
    </row>
    <row r="75" spans="1:16" x14ac:dyDescent="0.25">
      <c r="A75" s="22">
        <v>74</v>
      </c>
      <c r="B75" s="25" t="s">
        <v>8</v>
      </c>
      <c r="C75" s="25" t="s">
        <v>106</v>
      </c>
      <c r="D75" s="25" t="s">
        <v>107</v>
      </c>
      <c r="E75" s="25" t="s">
        <v>139</v>
      </c>
      <c r="F75" s="25" t="s">
        <v>152</v>
      </c>
      <c r="G75" s="25">
        <v>8331091014</v>
      </c>
      <c r="H75" s="25" t="s">
        <v>154</v>
      </c>
      <c r="I75" s="22">
        <v>1</v>
      </c>
      <c r="J75" s="22">
        <v>1</v>
      </c>
      <c r="K75" s="22">
        <v>8820</v>
      </c>
      <c r="L75" s="22">
        <v>425</v>
      </c>
      <c r="M75" s="22">
        <v>1</v>
      </c>
      <c r="N75" s="26">
        <v>0.10208333333333333</v>
      </c>
      <c r="O75" s="23">
        <f t="shared" si="2"/>
        <v>3748500</v>
      </c>
      <c r="P75" s="23">
        <f t="shared" si="3"/>
        <v>425</v>
      </c>
    </row>
    <row r="76" spans="1:16" x14ac:dyDescent="0.25">
      <c r="A76" s="22">
        <v>75</v>
      </c>
      <c r="B76" s="25" t="s">
        <v>8</v>
      </c>
      <c r="C76" s="25" t="s">
        <v>106</v>
      </c>
      <c r="D76" s="25" t="s">
        <v>107</v>
      </c>
      <c r="E76" s="25" t="s">
        <v>139</v>
      </c>
      <c r="F76" s="25" t="s">
        <v>152</v>
      </c>
      <c r="G76" s="25">
        <v>8331091014</v>
      </c>
      <c r="H76" s="25" t="s">
        <v>155</v>
      </c>
      <c r="I76" s="22">
        <v>1</v>
      </c>
      <c r="J76" s="22">
        <v>1</v>
      </c>
      <c r="K76" s="22">
        <v>8629</v>
      </c>
      <c r="L76" s="22">
        <v>981</v>
      </c>
      <c r="M76" s="22">
        <v>1</v>
      </c>
      <c r="N76" s="26">
        <v>9.9872685185185189E-2</v>
      </c>
      <c r="O76" s="23">
        <f t="shared" si="2"/>
        <v>8465049</v>
      </c>
      <c r="P76" s="23">
        <f t="shared" si="3"/>
        <v>981</v>
      </c>
    </row>
    <row r="77" spans="1:16" x14ac:dyDescent="0.25">
      <c r="A77" s="22">
        <v>76</v>
      </c>
      <c r="B77" s="25" t="s">
        <v>8</v>
      </c>
      <c r="C77" s="25" t="s">
        <v>106</v>
      </c>
      <c r="D77" s="25" t="s">
        <v>107</v>
      </c>
      <c r="E77" s="25" t="s">
        <v>139</v>
      </c>
      <c r="F77" s="25" t="s">
        <v>152</v>
      </c>
      <c r="G77" s="25">
        <v>8331091014</v>
      </c>
      <c r="H77" s="25" t="s">
        <v>156</v>
      </c>
      <c r="I77" s="22">
        <v>1</v>
      </c>
      <c r="J77" s="22">
        <v>1</v>
      </c>
      <c r="K77" s="22">
        <v>8820</v>
      </c>
      <c r="L77" s="22">
        <v>1737</v>
      </c>
      <c r="M77" s="22">
        <v>1</v>
      </c>
      <c r="N77" s="26">
        <v>0.10208333333333333</v>
      </c>
      <c r="O77" s="23">
        <f t="shared" si="2"/>
        <v>15320340</v>
      </c>
      <c r="P77" s="23">
        <f t="shared" si="3"/>
        <v>1737</v>
      </c>
    </row>
    <row r="78" spans="1:16" x14ac:dyDescent="0.25">
      <c r="A78" s="22">
        <v>77</v>
      </c>
      <c r="B78" s="25" t="s">
        <v>8</v>
      </c>
      <c r="C78" s="25" t="s">
        <v>106</v>
      </c>
      <c r="D78" s="25" t="s">
        <v>107</v>
      </c>
      <c r="E78" s="25" t="s">
        <v>139</v>
      </c>
      <c r="F78" s="25" t="s">
        <v>152</v>
      </c>
      <c r="G78" s="25">
        <v>8331091014</v>
      </c>
      <c r="H78" s="25" t="s">
        <v>157</v>
      </c>
      <c r="I78" s="22">
        <v>1</v>
      </c>
      <c r="J78" s="22">
        <v>1</v>
      </c>
      <c r="K78" s="22">
        <v>8820</v>
      </c>
      <c r="L78" s="22">
        <v>613</v>
      </c>
      <c r="M78" s="22">
        <v>1</v>
      </c>
      <c r="N78" s="26">
        <v>0.10208333333333333</v>
      </c>
      <c r="O78" s="23">
        <f t="shared" si="2"/>
        <v>5406660</v>
      </c>
      <c r="P78" s="23">
        <f t="shared" si="3"/>
        <v>613</v>
      </c>
    </row>
    <row r="79" spans="1:16" x14ac:dyDescent="0.25">
      <c r="A79" s="22">
        <v>78</v>
      </c>
      <c r="B79" s="25" t="s">
        <v>8</v>
      </c>
      <c r="C79" s="25" t="s">
        <v>106</v>
      </c>
      <c r="D79" s="25" t="s">
        <v>107</v>
      </c>
      <c r="E79" s="25" t="s">
        <v>139</v>
      </c>
      <c r="F79" s="25" t="s">
        <v>152</v>
      </c>
      <c r="G79" s="25">
        <v>8331091014</v>
      </c>
      <c r="H79" s="25" t="s">
        <v>158</v>
      </c>
      <c r="I79" s="22">
        <v>1</v>
      </c>
      <c r="J79" s="22">
        <v>1</v>
      </c>
      <c r="K79" s="22">
        <v>16151</v>
      </c>
      <c r="L79" s="22">
        <v>1520</v>
      </c>
      <c r="M79" s="22">
        <v>1</v>
      </c>
      <c r="N79" s="26">
        <v>0.18693287037037037</v>
      </c>
      <c r="O79" s="23">
        <f t="shared" si="2"/>
        <v>24549520</v>
      </c>
      <c r="P79" s="23">
        <f t="shared" si="3"/>
        <v>1520</v>
      </c>
    </row>
    <row r="80" spans="1:16" x14ac:dyDescent="0.25">
      <c r="A80" s="22">
        <v>79</v>
      </c>
      <c r="B80" s="25" t="s">
        <v>8</v>
      </c>
      <c r="C80" s="25" t="s">
        <v>106</v>
      </c>
      <c r="D80" s="25" t="s">
        <v>107</v>
      </c>
      <c r="E80" s="25" t="s">
        <v>139</v>
      </c>
      <c r="F80" s="25" t="s">
        <v>159</v>
      </c>
      <c r="G80" s="25">
        <v>9491044671</v>
      </c>
      <c r="H80" s="25" t="s">
        <v>160</v>
      </c>
      <c r="I80" s="22">
        <v>1</v>
      </c>
      <c r="J80" s="22">
        <v>1</v>
      </c>
      <c r="K80" s="22">
        <v>12361</v>
      </c>
      <c r="L80" s="22">
        <v>2196</v>
      </c>
      <c r="M80" s="22">
        <v>1</v>
      </c>
      <c r="N80" s="26">
        <v>0.14306712962962964</v>
      </c>
      <c r="O80" s="23">
        <f t="shared" si="2"/>
        <v>27144756</v>
      </c>
      <c r="P80" s="23">
        <f t="shared" si="3"/>
        <v>2196</v>
      </c>
    </row>
    <row r="81" spans="1:17" x14ac:dyDescent="0.25">
      <c r="A81" s="22">
        <v>80</v>
      </c>
      <c r="B81" s="25" t="s">
        <v>8</v>
      </c>
      <c r="C81" s="25" t="s">
        <v>106</v>
      </c>
      <c r="D81" s="25" t="s">
        <v>107</v>
      </c>
      <c r="E81" s="25" t="s">
        <v>139</v>
      </c>
      <c r="F81" s="25" t="s">
        <v>159</v>
      </c>
      <c r="G81" s="25">
        <v>9491044671</v>
      </c>
      <c r="H81" s="25" t="s">
        <v>161</v>
      </c>
      <c r="I81" s="22">
        <v>1</v>
      </c>
      <c r="J81" s="22">
        <v>1</v>
      </c>
      <c r="K81" s="22">
        <v>12356</v>
      </c>
      <c r="L81" s="22">
        <v>2468</v>
      </c>
      <c r="M81" s="22">
        <v>1</v>
      </c>
      <c r="N81" s="26">
        <v>0.14300925925925925</v>
      </c>
      <c r="O81" s="23">
        <f t="shared" si="2"/>
        <v>30494608</v>
      </c>
      <c r="P81" s="23">
        <f t="shared" si="3"/>
        <v>2468</v>
      </c>
    </row>
    <row r="82" spans="1:17" x14ac:dyDescent="0.25">
      <c r="A82" s="22">
        <v>81</v>
      </c>
      <c r="B82" s="25" t="s">
        <v>8</v>
      </c>
      <c r="C82" s="25" t="s">
        <v>106</v>
      </c>
      <c r="D82" s="25" t="s">
        <v>107</v>
      </c>
      <c r="E82" s="25" t="s">
        <v>139</v>
      </c>
      <c r="F82" s="25" t="s">
        <v>159</v>
      </c>
      <c r="G82" s="25">
        <v>9491044671</v>
      </c>
      <c r="H82" s="25" t="s">
        <v>162</v>
      </c>
      <c r="I82" s="22">
        <v>1</v>
      </c>
      <c r="J82" s="22">
        <v>1</v>
      </c>
      <c r="K82" s="22">
        <v>12172</v>
      </c>
      <c r="L82" s="22">
        <v>1626</v>
      </c>
      <c r="M82" s="22">
        <v>1</v>
      </c>
      <c r="N82" s="26">
        <v>0.14087962962962963</v>
      </c>
      <c r="O82" s="23">
        <f t="shared" si="2"/>
        <v>19791672</v>
      </c>
      <c r="P82" s="23">
        <f t="shared" si="3"/>
        <v>1626</v>
      </c>
    </row>
    <row r="83" spans="1:17" x14ac:dyDescent="0.25">
      <c r="A83" s="22">
        <v>82</v>
      </c>
      <c r="B83" s="25" t="s">
        <v>8</v>
      </c>
      <c r="C83" s="25" t="s">
        <v>106</v>
      </c>
      <c r="D83" s="25" t="s">
        <v>163</v>
      </c>
      <c r="E83" s="25" t="s">
        <v>164</v>
      </c>
      <c r="F83" s="25" t="s">
        <v>165</v>
      </c>
      <c r="G83" s="25">
        <v>8333068619</v>
      </c>
      <c r="H83" s="25" t="s">
        <v>166</v>
      </c>
      <c r="I83" s="22">
        <v>1</v>
      </c>
      <c r="J83" s="22">
        <v>2</v>
      </c>
      <c r="K83" s="22">
        <v>47021</v>
      </c>
      <c r="L83" s="22">
        <v>726</v>
      </c>
      <c r="M83" s="22">
        <v>2</v>
      </c>
      <c r="N83" s="26">
        <v>0.54422453703703699</v>
      </c>
      <c r="O83" s="23">
        <f t="shared" si="2"/>
        <v>34137246</v>
      </c>
      <c r="P83" s="23">
        <f t="shared" si="3"/>
        <v>1452</v>
      </c>
    </row>
    <row r="84" spans="1:17" x14ac:dyDescent="0.25">
      <c r="A84" s="22">
        <v>83</v>
      </c>
      <c r="B84" s="25" t="s">
        <v>8</v>
      </c>
      <c r="C84" s="25" t="s">
        <v>106</v>
      </c>
      <c r="D84" s="25" t="s">
        <v>163</v>
      </c>
      <c r="E84" s="25" t="s">
        <v>164</v>
      </c>
      <c r="F84" s="25" t="s">
        <v>167</v>
      </c>
      <c r="G84" s="25">
        <v>9490615507</v>
      </c>
      <c r="H84" s="25" t="s">
        <v>168</v>
      </c>
      <c r="I84" s="22">
        <v>1</v>
      </c>
      <c r="J84" s="22">
        <v>1</v>
      </c>
      <c r="K84" s="22">
        <v>24255</v>
      </c>
      <c r="L84" s="22">
        <v>225</v>
      </c>
      <c r="M84" s="22">
        <v>1</v>
      </c>
      <c r="N84" s="26">
        <v>0.28072916666666664</v>
      </c>
      <c r="O84" s="23">
        <f t="shared" si="2"/>
        <v>5457375</v>
      </c>
      <c r="P84" s="23">
        <f t="shared" si="3"/>
        <v>225</v>
      </c>
    </row>
    <row r="85" spans="1:17" x14ac:dyDescent="0.25">
      <c r="A85" s="22">
        <v>84</v>
      </c>
      <c r="B85" s="25" t="s">
        <v>8</v>
      </c>
      <c r="C85" s="25" t="s">
        <v>106</v>
      </c>
      <c r="D85" s="25" t="s">
        <v>163</v>
      </c>
      <c r="E85" s="25" t="s">
        <v>169</v>
      </c>
      <c r="F85" s="25" t="s">
        <v>170</v>
      </c>
      <c r="G85" s="25">
        <v>9490615510</v>
      </c>
      <c r="H85" s="25" t="s">
        <v>171</v>
      </c>
      <c r="I85" s="22">
        <v>1</v>
      </c>
      <c r="J85" s="22">
        <v>1</v>
      </c>
      <c r="K85" s="22">
        <v>20096</v>
      </c>
      <c r="L85" s="22">
        <v>2958</v>
      </c>
      <c r="M85" s="22">
        <v>1</v>
      </c>
      <c r="N85" s="26">
        <v>0.2325925925925926</v>
      </c>
      <c r="O85" s="23">
        <f t="shared" si="2"/>
        <v>59443968</v>
      </c>
      <c r="P85" s="23">
        <f t="shared" si="3"/>
        <v>2958</v>
      </c>
    </row>
    <row r="86" spans="1:17" x14ac:dyDescent="0.25">
      <c r="A86" s="22">
        <v>85</v>
      </c>
      <c r="B86" s="25" t="s">
        <v>8</v>
      </c>
      <c r="C86" s="25" t="s">
        <v>106</v>
      </c>
      <c r="D86" s="25" t="s">
        <v>163</v>
      </c>
      <c r="E86" s="25" t="s">
        <v>172</v>
      </c>
      <c r="F86" s="25" t="s">
        <v>173</v>
      </c>
      <c r="G86" s="25">
        <v>9490615512</v>
      </c>
      <c r="H86" s="25" t="s">
        <v>174</v>
      </c>
      <c r="I86" s="22">
        <v>1</v>
      </c>
      <c r="J86" s="22">
        <v>0</v>
      </c>
      <c r="K86" s="22">
        <v>0</v>
      </c>
      <c r="L86" s="22">
        <v>1104</v>
      </c>
      <c r="M86" s="22">
        <v>0</v>
      </c>
      <c r="N86" s="26">
        <v>0</v>
      </c>
      <c r="O86" s="23">
        <f t="shared" si="2"/>
        <v>0</v>
      </c>
      <c r="P86" s="23">
        <f>J86*L86</f>
        <v>0</v>
      </c>
    </row>
    <row r="87" spans="1:17" s="29" customFormat="1" x14ac:dyDescent="0.25">
      <c r="A87" s="28"/>
      <c r="B87" s="28"/>
      <c r="C87" s="28"/>
      <c r="D87" s="28"/>
      <c r="E87" s="28"/>
      <c r="F87" s="28"/>
      <c r="G87" s="28"/>
      <c r="H87" s="29" t="s">
        <v>175</v>
      </c>
      <c r="I87" s="29">
        <f t="shared" ref="I87" si="4">SUM(I2:I86)</f>
        <v>85</v>
      </c>
      <c r="J87" s="29">
        <f>SUM(J2:J86)</f>
        <v>50</v>
      </c>
      <c r="K87" s="29">
        <f>SUM(K2:K86)</f>
        <v>703426</v>
      </c>
      <c r="L87" s="29">
        <f>SUM(L2:L86)</f>
        <v>136686</v>
      </c>
      <c r="M87" s="28"/>
      <c r="N87" s="30"/>
      <c r="O87" s="31">
        <f>SUM(O2:O86)/$L$87/86400</f>
        <v>9.4850814549405207E-2</v>
      </c>
      <c r="P87" s="32">
        <f>SUM(P2:P86)/$L$87</f>
        <v>0.57840598159284784</v>
      </c>
      <c r="Q87" s="33">
        <f>1-O87/31</f>
        <v>0.99694029630485792</v>
      </c>
    </row>
    <row r="88" spans="1:17" x14ac:dyDescent="0.25">
      <c r="A88" s="22"/>
      <c r="B88" s="25"/>
      <c r="C88" s="25"/>
      <c r="D88" s="25"/>
      <c r="E88" s="25"/>
      <c r="F88" s="25"/>
      <c r="G88" s="25"/>
      <c r="H88" s="25"/>
      <c r="I88" s="22"/>
      <c r="L88" s="22"/>
      <c r="M88" s="22"/>
      <c r="N88" s="26"/>
      <c r="O88" s="23"/>
      <c r="P88" s="23"/>
    </row>
    <row r="89" spans="1:17" x14ac:dyDescent="0.25">
      <c r="A89" s="22">
        <v>86</v>
      </c>
      <c r="B89" s="25" t="s">
        <v>9</v>
      </c>
      <c r="C89" s="25" t="s">
        <v>176</v>
      </c>
      <c r="D89" s="25" t="s">
        <v>176</v>
      </c>
      <c r="E89" s="25" t="s">
        <v>177</v>
      </c>
      <c r="F89" s="25" t="s">
        <v>178</v>
      </c>
      <c r="G89" s="25">
        <v>8332958495</v>
      </c>
      <c r="H89" s="25" t="s">
        <v>179</v>
      </c>
      <c r="I89" s="22">
        <v>1</v>
      </c>
      <c r="J89" s="22">
        <v>19</v>
      </c>
      <c r="K89" s="22">
        <v>36366</v>
      </c>
      <c r="L89" s="22">
        <v>2519</v>
      </c>
      <c r="M89" s="22">
        <v>19</v>
      </c>
      <c r="N89" s="26">
        <v>0.42090277777777779</v>
      </c>
      <c r="O89" s="23">
        <f t="shared" ref="O89:O152" si="5">K89*L89</f>
        <v>91605954</v>
      </c>
      <c r="P89" s="23">
        <f t="shared" ref="P89:P152" si="6">J89*L89</f>
        <v>47861</v>
      </c>
    </row>
    <row r="90" spans="1:17" x14ac:dyDescent="0.25">
      <c r="A90" s="22">
        <v>87</v>
      </c>
      <c r="B90" s="25" t="s">
        <v>9</v>
      </c>
      <c r="C90" s="25" t="s">
        <v>176</v>
      </c>
      <c r="D90" s="25" t="s">
        <v>176</v>
      </c>
      <c r="E90" s="25" t="s">
        <v>177</v>
      </c>
      <c r="F90" s="25" t="s">
        <v>178</v>
      </c>
      <c r="G90" s="25">
        <v>8332958495</v>
      </c>
      <c r="H90" s="25" t="s">
        <v>180</v>
      </c>
      <c r="I90" s="22">
        <v>1</v>
      </c>
      <c r="J90" s="22">
        <v>17</v>
      </c>
      <c r="K90" s="22">
        <v>31994</v>
      </c>
      <c r="L90" s="22">
        <v>2945</v>
      </c>
      <c r="M90" s="22">
        <v>17</v>
      </c>
      <c r="N90" s="26">
        <v>0.37030092592592595</v>
      </c>
      <c r="O90" s="23">
        <f t="shared" si="5"/>
        <v>94222330</v>
      </c>
      <c r="P90" s="23">
        <f t="shared" si="6"/>
        <v>50065</v>
      </c>
    </row>
    <row r="91" spans="1:17" x14ac:dyDescent="0.25">
      <c r="A91" s="22">
        <v>88</v>
      </c>
      <c r="B91" s="25" t="s">
        <v>9</v>
      </c>
      <c r="C91" s="25" t="s">
        <v>176</v>
      </c>
      <c r="D91" s="25" t="s">
        <v>176</v>
      </c>
      <c r="E91" s="25" t="s">
        <v>177</v>
      </c>
      <c r="F91" s="25" t="s">
        <v>178</v>
      </c>
      <c r="G91" s="25">
        <v>8332958495</v>
      </c>
      <c r="H91" s="25" t="s">
        <v>181</v>
      </c>
      <c r="I91" s="22">
        <v>1</v>
      </c>
      <c r="J91" s="22">
        <v>4</v>
      </c>
      <c r="K91" s="22">
        <v>6525</v>
      </c>
      <c r="L91" s="22">
        <v>2997</v>
      </c>
      <c r="M91" s="22">
        <v>4</v>
      </c>
      <c r="N91" s="26">
        <v>7.5520833333333329E-2</v>
      </c>
      <c r="O91" s="23">
        <f t="shared" si="5"/>
        <v>19555425</v>
      </c>
      <c r="P91" s="23">
        <f t="shared" si="6"/>
        <v>11988</v>
      </c>
    </row>
    <row r="92" spans="1:17" x14ac:dyDescent="0.25">
      <c r="A92" s="22">
        <v>89</v>
      </c>
      <c r="B92" s="25" t="s">
        <v>9</v>
      </c>
      <c r="C92" s="25" t="s">
        <v>176</v>
      </c>
      <c r="D92" s="25" t="s">
        <v>176</v>
      </c>
      <c r="E92" s="25" t="s">
        <v>177</v>
      </c>
      <c r="F92" s="25" t="s">
        <v>182</v>
      </c>
      <c r="G92" s="25">
        <v>8333900485</v>
      </c>
      <c r="H92" s="25" t="s">
        <v>183</v>
      </c>
      <c r="I92" s="22">
        <v>1</v>
      </c>
      <c r="J92" s="22">
        <v>4</v>
      </c>
      <c r="K92" s="22">
        <v>6600</v>
      </c>
      <c r="L92" s="22">
        <v>1897</v>
      </c>
      <c r="M92" s="22">
        <v>4</v>
      </c>
      <c r="N92" s="26">
        <v>7.6388888888888895E-2</v>
      </c>
      <c r="O92" s="23">
        <f t="shared" si="5"/>
        <v>12520200</v>
      </c>
      <c r="P92" s="23">
        <f t="shared" si="6"/>
        <v>7588</v>
      </c>
    </row>
    <row r="93" spans="1:17" x14ac:dyDescent="0.25">
      <c r="A93" s="22">
        <v>90</v>
      </c>
      <c r="B93" s="25" t="s">
        <v>9</v>
      </c>
      <c r="C93" s="25" t="s">
        <v>176</v>
      </c>
      <c r="D93" s="25" t="s">
        <v>176</v>
      </c>
      <c r="E93" s="25" t="s">
        <v>177</v>
      </c>
      <c r="F93" s="25" t="s">
        <v>182</v>
      </c>
      <c r="G93" s="25">
        <v>8333900485</v>
      </c>
      <c r="H93" s="25" t="s">
        <v>184</v>
      </c>
      <c r="I93" s="22">
        <v>1</v>
      </c>
      <c r="J93" s="22">
        <v>5</v>
      </c>
      <c r="K93" s="22">
        <v>7047</v>
      </c>
      <c r="L93" s="22">
        <v>1831</v>
      </c>
      <c r="M93" s="22">
        <v>5</v>
      </c>
      <c r="N93" s="26">
        <v>8.1562499999999996E-2</v>
      </c>
      <c r="O93" s="23">
        <f t="shared" si="5"/>
        <v>12903057</v>
      </c>
      <c r="P93" s="23">
        <f t="shared" si="6"/>
        <v>9155</v>
      </c>
    </row>
    <row r="94" spans="1:17" x14ac:dyDescent="0.25">
      <c r="A94" s="22">
        <v>91</v>
      </c>
      <c r="B94" s="25" t="s">
        <v>9</v>
      </c>
      <c r="C94" s="25" t="s">
        <v>176</v>
      </c>
      <c r="D94" s="25" t="s">
        <v>176</v>
      </c>
      <c r="E94" s="25" t="s">
        <v>177</v>
      </c>
      <c r="F94" s="25" t="s">
        <v>182</v>
      </c>
      <c r="G94" s="25">
        <v>8333900485</v>
      </c>
      <c r="H94" s="25" t="s">
        <v>185</v>
      </c>
      <c r="I94" s="22">
        <v>1</v>
      </c>
      <c r="J94" s="22">
        <v>4</v>
      </c>
      <c r="K94" s="22">
        <v>6789</v>
      </c>
      <c r="L94" s="22">
        <v>3028</v>
      </c>
      <c r="M94" s="22">
        <v>4</v>
      </c>
      <c r="N94" s="26">
        <v>7.857638888888889E-2</v>
      </c>
      <c r="O94" s="23">
        <f t="shared" si="5"/>
        <v>20557092</v>
      </c>
      <c r="P94" s="23">
        <f t="shared" si="6"/>
        <v>12112</v>
      </c>
    </row>
    <row r="95" spans="1:17" x14ac:dyDescent="0.25">
      <c r="A95" s="22">
        <v>92</v>
      </c>
      <c r="B95" s="25" t="s">
        <v>9</v>
      </c>
      <c r="C95" s="25" t="s">
        <v>176</v>
      </c>
      <c r="D95" s="25" t="s">
        <v>176</v>
      </c>
      <c r="E95" s="25" t="s">
        <v>177</v>
      </c>
      <c r="F95" s="25" t="s">
        <v>186</v>
      </c>
      <c r="G95" s="25">
        <v>9490615546</v>
      </c>
      <c r="H95" s="25" t="s">
        <v>187</v>
      </c>
      <c r="I95" s="22">
        <v>1</v>
      </c>
      <c r="J95" s="22">
        <v>2</v>
      </c>
      <c r="K95" s="22">
        <v>2376</v>
      </c>
      <c r="L95" s="22">
        <v>1975</v>
      </c>
      <c r="M95" s="22">
        <v>2</v>
      </c>
      <c r="N95" s="26">
        <v>2.75E-2</v>
      </c>
      <c r="O95" s="23">
        <f t="shared" si="5"/>
        <v>4692600</v>
      </c>
      <c r="P95" s="23">
        <f t="shared" si="6"/>
        <v>3950</v>
      </c>
    </row>
    <row r="96" spans="1:17" x14ac:dyDescent="0.25">
      <c r="A96" s="22">
        <v>93</v>
      </c>
      <c r="B96" s="25" t="s">
        <v>9</v>
      </c>
      <c r="C96" s="25" t="s">
        <v>176</v>
      </c>
      <c r="D96" s="25" t="s">
        <v>176</v>
      </c>
      <c r="E96" s="25" t="s">
        <v>177</v>
      </c>
      <c r="F96" s="25" t="s">
        <v>186</v>
      </c>
      <c r="G96" s="25">
        <v>9490615546</v>
      </c>
      <c r="H96" s="25" t="s">
        <v>188</v>
      </c>
      <c r="I96" s="22">
        <v>1</v>
      </c>
      <c r="J96" s="22">
        <v>0</v>
      </c>
      <c r="K96" s="22">
        <v>0</v>
      </c>
      <c r="L96" s="22">
        <v>4756</v>
      </c>
      <c r="M96" s="22">
        <v>0</v>
      </c>
      <c r="N96" s="26">
        <v>0</v>
      </c>
      <c r="O96" s="23">
        <f t="shared" si="5"/>
        <v>0</v>
      </c>
      <c r="P96" s="23">
        <f t="shared" si="6"/>
        <v>0</v>
      </c>
    </row>
    <row r="97" spans="1:16" x14ac:dyDescent="0.25">
      <c r="A97" s="22">
        <v>94</v>
      </c>
      <c r="B97" s="25" t="s">
        <v>9</v>
      </c>
      <c r="C97" s="25" t="s">
        <v>176</v>
      </c>
      <c r="D97" s="25" t="s">
        <v>176</v>
      </c>
      <c r="E97" s="25" t="s">
        <v>177</v>
      </c>
      <c r="F97" s="25" t="s">
        <v>186</v>
      </c>
      <c r="G97" s="25">
        <v>9490615546</v>
      </c>
      <c r="H97" s="25" t="s">
        <v>189</v>
      </c>
      <c r="I97" s="22">
        <v>1</v>
      </c>
      <c r="J97" s="22">
        <v>0</v>
      </c>
      <c r="K97" s="22">
        <v>0</v>
      </c>
      <c r="L97" s="22">
        <v>4655</v>
      </c>
      <c r="M97" s="22">
        <v>0</v>
      </c>
      <c r="N97" s="26">
        <v>0</v>
      </c>
      <c r="O97" s="23">
        <f t="shared" si="5"/>
        <v>0</v>
      </c>
      <c r="P97" s="23">
        <f t="shared" si="6"/>
        <v>0</v>
      </c>
    </row>
    <row r="98" spans="1:16" x14ac:dyDescent="0.25">
      <c r="A98" s="22">
        <v>95</v>
      </c>
      <c r="B98" s="25" t="s">
        <v>9</v>
      </c>
      <c r="C98" s="25" t="s">
        <v>176</v>
      </c>
      <c r="D98" s="25" t="s">
        <v>176</v>
      </c>
      <c r="E98" s="25" t="s">
        <v>177</v>
      </c>
      <c r="F98" s="25" t="s">
        <v>190</v>
      </c>
      <c r="G98" s="25">
        <v>9491052192</v>
      </c>
      <c r="H98" s="25" t="s">
        <v>191</v>
      </c>
      <c r="I98" s="22">
        <v>1</v>
      </c>
      <c r="J98" s="22">
        <v>6</v>
      </c>
      <c r="K98" s="22">
        <v>10467</v>
      </c>
      <c r="L98" s="22">
        <v>2728</v>
      </c>
      <c r="M98" s="22">
        <v>6</v>
      </c>
      <c r="N98" s="26">
        <v>0.12114583333333333</v>
      </c>
      <c r="O98" s="23">
        <f t="shared" si="5"/>
        <v>28553976</v>
      </c>
      <c r="P98" s="23">
        <f t="shared" si="6"/>
        <v>16368</v>
      </c>
    </row>
    <row r="99" spans="1:16" x14ac:dyDescent="0.25">
      <c r="A99" s="22">
        <v>96</v>
      </c>
      <c r="B99" s="25" t="s">
        <v>9</v>
      </c>
      <c r="C99" s="25" t="s">
        <v>176</v>
      </c>
      <c r="D99" s="25" t="s">
        <v>176</v>
      </c>
      <c r="E99" s="25" t="s">
        <v>177</v>
      </c>
      <c r="F99" s="25" t="s">
        <v>190</v>
      </c>
      <c r="G99" s="25">
        <v>9491052192</v>
      </c>
      <c r="H99" s="25" t="s">
        <v>192</v>
      </c>
      <c r="I99" s="22">
        <v>1</v>
      </c>
      <c r="J99" s="22">
        <v>10</v>
      </c>
      <c r="K99" s="22">
        <v>29188</v>
      </c>
      <c r="L99" s="22">
        <v>2969</v>
      </c>
      <c r="M99" s="22">
        <v>10</v>
      </c>
      <c r="N99" s="26">
        <v>0.33782407407407405</v>
      </c>
      <c r="O99" s="23">
        <f t="shared" si="5"/>
        <v>86659172</v>
      </c>
      <c r="P99" s="23">
        <f t="shared" si="6"/>
        <v>29690</v>
      </c>
    </row>
    <row r="100" spans="1:16" x14ac:dyDescent="0.25">
      <c r="A100" s="22">
        <v>97</v>
      </c>
      <c r="B100" s="25" t="s">
        <v>9</v>
      </c>
      <c r="C100" s="25" t="s">
        <v>176</v>
      </c>
      <c r="D100" s="25" t="s">
        <v>176</v>
      </c>
      <c r="E100" s="25" t="s">
        <v>177</v>
      </c>
      <c r="F100" s="25" t="s">
        <v>190</v>
      </c>
      <c r="G100" s="25">
        <v>9491052192</v>
      </c>
      <c r="H100" s="25" t="s">
        <v>193</v>
      </c>
      <c r="I100" s="22">
        <v>1</v>
      </c>
      <c r="J100" s="22">
        <v>2</v>
      </c>
      <c r="K100" s="22">
        <v>2315</v>
      </c>
      <c r="L100" s="22">
        <v>271</v>
      </c>
      <c r="M100" s="22">
        <v>2</v>
      </c>
      <c r="N100" s="26">
        <v>2.6793981481481481E-2</v>
      </c>
      <c r="O100" s="23">
        <f t="shared" si="5"/>
        <v>627365</v>
      </c>
      <c r="P100" s="23">
        <f t="shared" si="6"/>
        <v>542</v>
      </c>
    </row>
    <row r="101" spans="1:16" x14ac:dyDescent="0.25">
      <c r="A101" s="22">
        <v>98</v>
      </c>
      <c r="B101" s="25" t="s">
        <v>9</v>
      </c>
      <c r="C101" s="25" t="s">
        <v>176</v>
      </c>
      <c r="D101" s="25" t="s">
        <v>176</v>
      </c>
      <c r="E101" s="25" t="s">
        <v>177</v>
      </c>
      <c r="F101" s="25" t="s">
        <v>190</v>
      </c>
      <c r="G101" s="25">
        <v>9491052192</v>
      </c>
      <c r="H101" s="25" t="s">
        <v>194</v>
      </c>
      <c r="I101" s="22">
        <v>1</v>
      </c>
      <c r="J101" s="22">
        <v>9</v>
      </c>
      <c r="K101" s="22">
        <v>23152</v>
      </c>
      <c r="L101" s="22">
        <v>510</v>
      </c>
      <c r="M101" s="22">
        <v>9</v>
      </c>
      <c r="N101" s="26">
        <v>0.26796296296296296</v>
      </c>
      <c r="O101" s="23">
        <f t="shared" si="5"/>
        <v>11807520</v>
      </c>
      <c r="P101" s="23">
        <f t="shared" si="6"/>
        <v>4590</v>
      </c>
    </row>
    <row r="102" spans="1:16" x14ac:dyDescent="0.25">
      <c r="A102" s="22">
        <v>99</v>
      </c>
      <c r="B102" s="25" t="s">
        <v>9</v>
      </c>
      <c r="C102" s="25" t="s">
        <v>176</v>
      </c>
      <c r="D102" s="25" t="s">
        <v>195</v>
      </c>
      <c r="E102" s="25" t="s">
        <v>196</v>
      </c>
      <c r="F102" s="25" t="s">
        <v>197</v>
      </c>
      <c r="G102" s="25">
        <v>9490615548</v>
      </c>
      <c r="H102" s="25" t="s">
        <v>198</v>
      </c>
      <c r="I102" s="22">
        <v>1</v>
      </c>
      <c r="J102" s="22">
        <v>2</v>
      </c>
      <c r="K102" s="22">
        <v>5742</v>
      </c>
      <c r="L102" s="22">
        <v>1987</v>
      </c>
      <c r="M102" s="22">
        <v>2</v>
      </c>
      <c r="N102" s="26">
        <v>6.6458333333333328E-2</v>
      </c>
      <c r="O102" s="23">
        <f t="shared" si="5"/>
        <v>11409354</v>
      </c>
      <c r="P102" s="23">
        <f t="shared" si="6"/>
        <v>3974</v>
      </c>
    </row>
    <row r="103" spans="1:16" x14ac:dyDescent="0.25">
      <c r="A103" s="22">
        <v>100</v>
      </c>
      <c r="B103" s="25" t="s">
        <v>9</v>
      </c>
      <c r="C103" s="25" t="s">
        <v>176</v>
      </c>
      <c r="D103" s="25" t="s">
        <v>195</v>
      </c>
      <c r="E103" s="25" t="s">
        <v>196</v>
      </c>
      <c r="F103" s="25" t="s">
        <v>197</v>
      </c>
      <c r="G103" s="25">
        <v>9490615548</v>
      </c>
      <c r="H103" s="25" t="s">
        <v>199</v>
      </c>
      <c r="I103" s="22">
        <v>1</v>
      </c>
      <c r="J103" s="22">
        <v>2</v>
      </c>
      <c r="K103" s="22">
        <v>5742</v>
      </c>
      <c r="L103" s="22">
        <v>2405</v>
      </c>
      <c r="M103" s="22">
        <v>2</v>
      </c>
      <c r="N103" s="26">
        <v>6.6458333333333328E-2</v>
      </c>
      <c r="O103" s="23">
        <f t="shared" si="5"/>
        <v>13809510</v>
      </c>
      <c r="P103" s="23">
        <f t="shared" si="6"/>
        <v>4810</v>
      </c>
    </row>
    <row r="104" spans="1:16" x14ac:dyDescent="0.25">
      <c r="A104" s="22">
        <v>101</v>
      </c>
      <c r="B104" s="25" t="s">
        <v>9</v>
      </c>
      <c r="C104" s="25" t="s">
        <v>176</v>
      </c>
      <c r="D104" s="25" t="s">
        <v>195</v>
      </c>
      <c r="E104" s="25" t="s">
        <v>196</v>
      </c>
      <c r="F104" s="25" t="s">
        <v>200</v>
      </c>
      <c r="G104" s="25">
        <v>8019356379</v>
      </c>
      <c r="H104" s="25" t="s">
        <v>201</v>
      </c>
      <c r="I104" s="22">
        <v>1</v>
      </c>
      <c r="J104" s="22">
        <v>2</v>
      </c>
      <c r="K104" s="22">
        <v>4928</v>
      </c>
      <c r="L104" s="22">
        <v>1179</v>
      </c>
      <c r="M104" s="22">
        <v>2</v>
      </c>
      <c r="N104" s="26">
        <v>5.7037037037037039E-2</v>
      </c>
      <c r="O104" s="23">
        <f t="shared" si="5"/>
        <v>5810112</v>
      </c>
      <c r="P104" s="23">
        <f t="shared" si="6"/>
        <v>2358</v>
      </c>
    </row>
    <row r="105" spans="1:16" x14ac:dyDescent="0.25">
      <c r="A105" s="22">
        <v>102</v>
      </c>
      <c r="B105" s="25" t="s">
        <v>9</v>
      </c>
      <c r="C105" s="25" t="s">
        <v>176</v>
      </c>
      <c r="D105" s="25" t="s">
        <v>195</v>
      </c>
      <c r="E105" s="25" t="s">
        <v>196</v>
      </c>
      <c r="F105" s="25" t="s">
        <v>200</v>
      </c>
      <c r="G105" s="25">
        <v>8019356379</v>
      </c>
      <c r="H105" s="25" t="s">
        <v>202</v>
      </c>
      <c r="I105" s="22">
        <v>1</v>
      </c>
      <c r="J105" s="22">
        <v>2</v>
      </c>
      <c r="K105" s="22">
        <v>4928</v>
      </c>
      <c r="L105" s="22">
        <v>1</v>
      </c>
      <c r="M105" s="22">
        <v>2</v>
      </c>
      <c r="N105" s="26">
        <v>5.7037037037037039E-2</v>
      </c>
      <c r="O105" s="23">
        <f t="shared" si="5"/>
        <v>4928</v>
      </c>
      <c r="P105" s="23">
        <f t="shared" si="6"/>
        <v>2</v>
      </c>
    </row>
    <row r="106" spans="1:16" x14ac:dyDescent="0.25">
      <c r="A106" s="22">
        <v>103</v>
      </c>
      <c r="B106" s="25" t="s">
        <v>9</v>
      </c>
      <c r="C106" s="25" t="s">
        <v>176</v>
      </c>
      <c r="D106" s="25" t="s">
        <v>195</v>
      </c>
      <c r="E106" s="25" t="s">
        <v>196</v>
      </c>
      <c r="F106" s="25" t="s">
        <v>200</v>
      </c>
      <c r="G106" s="25">
        <v>8019356379</v>
      </c>
      <c r="H106" s="25" t="s">
        <v>203</v>
      </c>
      <c r="I106" s="22">
        <v>1</v>
      </c>
      <c r="J106" s="22">
        <v>2</v>
      </c>
      <c r="K106" s="22">
        <v>4977</v>
      </c>
      <c r="L106" s="22">
        <v>1</v>
      </c>
      <c r="M106" s="22">
        <v>2</v>
      </c>
      <c r="N106" s="26">
        <v>5.7604166666666665E-2</v>
      </c>
      <c r="O106" s="23">
        <f t="shared" si="5"/>
        <v>4977</v>
      </c>
      <c r="P106" s="23">
        <f t="shared" si="6"/>
        <v>2</v>
      </c>
    </row>
    <row r="107" spans="1:16" x14ac:dyDescent="0.25">
      <c r="A107" s="22">
        <v>104</v>
      </c>
      <c r="B107" s="25" t="s">
        <v>9</v>
      </c>
      <c r="C107" s="25" t="s">
        <v>176</v>
      </c>
      <c r="D107" s="25" t="s">
        <v>195</v>
      </c>
      <c r="E107" s="25" t="s">
        <v>196</v>
      </c>
      <c r="F107" s="25" t="s">
        <v>200</v>
      </c>
      <c r="G107" s="25">
        <v>8019356379</v>
      </c>
      <c r="H107" s="25" t="s">
        <v>204</v>
      </c>
      <c r="I107" s="22">
        <v>1</v>
      </c>
      <c r="J107" s="22">
        <v>2</v>
      </c>
      <c r="K107" s="22">
        <v>4977</v>
      </c>
      <c r="L107" s="22">
        <v>1</v>
      </c>
      <c r="M107" s="22">
        <v>2</v>
      </c>
      <c r="N107" s="26">
        <v>5.7604166666666665E-2</v>
      </c>
      <c r="O107" s="23">
        <f t="shared" si="5"/>
        <v>4977</v>
      </c>
      <c r="P107" s="23">
        <f t="shared" si="6"/>
        <v>2</v>
      </c>
    </row>
    <row r="108" spans="1:16" x14ac:dyDescent="0.25">
      <c r="A108" s="22">
        <v>105</v>
      </c>
      <c r="B108" s="25" t="s">
        <v>9</v>
      </c>
      <c r="C108" s="25" t="s">
        <v>176</v>
      </c>
      <c r="D108" s="25" t="s">
        <v>195</v>
      </c>
      <c r="E108" s="25" t="s">
        <v>196</v>
      </c>
      <c r="F108" s="25" t="s">
        <v>205</v>
      </c>
      <c r="G108" s="25">
        <v>9492806976</v>
      </c>
      <c r="H108" s="25" t="s">
        <v>206</v>
      </c>
      <c r="I108" s="22">
        <v>1</v>
      </c>
      <c r="J108" s="22">
        <v>6</v>
      </c>
      <c r="K108" s="22">
        <v>22697</v>
      </c>
      <c r="L108" s="22">
        <v>3913</v>
      </c>
      <c r="M108" s="22">
        <v>6</v>
      </c>
      <c r="N108" s="26">
        <v>0.26269675925925928</v>
      </c>
      <c r="O108" s="23">
        <f t="shared" si="5"/>
        <v>88813361</v>
      </c>
      <c r="P108" s="23">
        <f t="shared" si="6"/>
        <v>23478</v>
      </c>
    </row>
    <row r="109" spans="1:16" x14ac:dyDescent="0.25">
      <c r="A109" s="22">
        <v>106</v>
      </c>
      <c r="B109" s="25" t="s">
        <v>9</v>
      </c>
      <c r="C109" s="25" t="s">
        <v>176</v>
      </c>
      <c r="D109" s="25" t="s">
        <v>195</v>
      </c>
      <c r="E109" s="25" t="s">
        <v>196</v>
      </c>
      <c r="F109" s="25" t="s">
        <v>205</v>
      </c>
      <c r="G109" s="25">
        <v>9492806976</v>
      </c>
      <c r="H109" s="25" t="s">
        <v>207</v>
      </c>
      <c r="I109" s="22">
        <v>1</v>
      </c>
      <c r="J109" s="22">
        <v>10</v>
      </c>
      <c r="K109" s="22">
        <v>27824</v>
      </c>
      <c r="L109" s="22">
        <v>3673</v>
      </c>
      <c r="M109" s="22">
        <v>10</v>
      </c>
      <c r="N109" s="26">
        <v>0.32203703703703701</v>
      </c>
      <c r="O109" s="23">
        <f t="shared" si="5"/>
        <v>102197552</v>
      </c>
      <c r="P109" s="23">
        <f t="shared" si="6"/>
        <v>36730</v>
      </c>
    </row>
    <row r="110" spans="1:16" x14ac:dyDescent="0.25">
      <c r="A110" s="22">
        <v>107</v>
      </c>
      <c r="B110" s="25" t="s">
        <v>9</v>
      </c>
      <c r="C110" s="25" t="s">
        <v>176</v>
      </c>
      <c r="D110" s="25" t="s">
        <v>195</v>
      </c>
      <c r="E110" s="25" t="s">
        <v>196</v>
      </c>
      <c r="F110" s="25" t="s">
        <v>208</v>
      </c>
      <c r="G110" s="25">
        <v>9490615547</v>
      </c>
      <c r="H110" s="25" t="s">
        <v>209</v>
      </c>
      <c r="I110" s="22">
        <v>1</v>
      </c>
      <c r="J110" s="22">
        <v>5</v>
      </c>
      <c r="K110" s="22">
        <v>22638</v>
      </c>
      <c r="L110" s="22">
        <v>2843</v>
      </c>
      <c r="M110" s="22">
        <v>5</v>
      </c>
      <c r="N110" s="26">
        <v>0.26201388888888888</v>
      </c>
      <c r="O110" s="23">
        <f t="shared" si="5"/>
        <v>64359834</v>
      </c>
      <c r="P110" s="23">
        <f t="shared" si="6"/>
        <v>14215</v>
      </c>
    </row>
    <row r="111" spans="1:16" x14ac:dyDescent="0.25">
      <c r="A111" s="22">
        <v>108</v>
      </c>
      <c r="B111" s="25" t="s">
        <v>9</v>
      </c>
      <c r="C111" s="25" t="s">
        <v>176</v>
      </c>
      <c r="D111" s="25" t="s">
        <v>195</v>
      </c>
      <c r="E111" s="25" t="s">
        <v>196</v>
      </c>
      <c r="F111" s="25" t="s">
        <v>208</v>
      </c>
      <c r="G111" s="25">
        <v>9490615547</v>
      </c>
      <c r="H111" s="25" t="s">
        <v>210</v>
      </c>
      <c r="I111" s="22">
        <v>1</v>
      </c>
      <c r="J111" s="22">
        <v>0</v>
      </c>
      <c r="K111" s="22">
        <v>0</v>
      </c>
      <c r="L111" s="22">
        <v>3038</v>
      </c>
      <c r="M111" s="22">
        <v>0</v>
      </c>
      <c r="N111" s="26">
        <v>0</v>
      </c>
      <c r="O111" s="23">
        <f t="shared" si="5"/>
        <v>0</v>
      </c>
      <c r="P111" s="23">
        <f t="shared" si="6"/>
        <v>0</v>
      </c>
    </row>
    <row r="112" spans="1:16" x14ac:dyDescent="0.25">
      <c r="A112" s="22">
        <v>109</v>
      </c>
      <c r="B112" s="25" t="s">
        <v>9</v>
      </c>
      <c r="C112" s="25" t="s">
        <v>176</v>
      </c>
      <c r="D112" s="25" t="s">
        <v>195</v>
      </c>
      <c r="E112" s="25" t="s">
        <v>196</v>
      </c>
      <c r="F112" s="25" t="s">
        <v>208</v>
      </c>
      <c r="G112" s="25">
        <v>9490615547</v>
      </c>
      <c r="H112" s="25" t="s">
        <v>211</v>
      </c>
      <c r="I112" s="22">
        <v>1</v>
      </c>
      <c r="J112" s="22">
        <v>1</v>
      </c>
      <c r="K112" s="22">
        <v>6623</v>
      </c>
      <c r="L112" s="22">
        <v>4138</v>
      </c>
      <c r="M112" s="22">
        <v>1</v>
      </c>
      <c r="N112" s="26">
        <v>7.6655092592592594E-2</v>
      </c>
      <c r="O112" s="23">
        <f t="shared" si="5"/>
        <v>27405974</v>
      </c>
      <c r="P112" s="23">
        <f t="shared" si="6"/>
        <v>4138</v>
      </c>
    </row>
    <row r="113" spans="1:16" x14ac:dyDescent="0.25">
      <c r="A113" s="22">
        <v>110</v>
      </c>
      <c r="B113" s="25" t="s">
        <v>9</v>
      </c>
      <c r="C113" s="25" t="s">
        <v>212</v>
      </c>
      <c r="D113" s="25" t="s">
        <v>212</v>
      </c>
      <c r="E113" s="25" t="s">
        <v>213</v>
      </c>
      <c r="F113" s="25" t="s">
        <v>214</v>
      </c>
      <c r="G113" s="25">
        <v>7382197164</v>
      </c>
      <c r="H113" s="25" t="s">
        <v>215</v>
      </c>
      <c r="I113" s="22">
        <v>1</v>
      </c>
      <c r="J113" s="22">
        <v>4</v>
      </c>
      <c r="K113" s="22">
        <v>9994</v>
      </c>
      <c r="L113" s="22">
        <v>2011</v>
      </c>
      <c r="M113" s="22">
        <v>4</v>
      </c>
      <c r="N113" s="26">
        <v>0.1156712962962963</v>
      </c>
      <c r="O113" s="23">
        <f t="shared" si="5"/>
        <v>20097934</v>
      </c>
      <c r="P113" s="23">
        <f t="shared" si="6"/>
        <v>8044</v>
      </c>
    </row>
    <row r="114" spans="1:16" x14ac:dyDescent="0.25">
      <c r="A114" s="22">
        <v>111</v>
      </c>
      <c r="B114" s="25" t="s">
        <v>9</v>
      </c>
      <c r="C114" s="25" t="s">
        <v>212</v>
      </c>
      <c r="D114" s="25" t="s">
        <v>212</v>
      </c>
      <c r="E114" s="25" t="s">
        <v>213</v>
      </c>
      <c r="F114" s="25" t="s">
        <v>214</v>
      </c>
      <c r="G114" s="25">
        <v>7382197164</v>
      </c>
      <c r="H114" s="25" t="s">
        <v>216</v>
      </c>
      <c r="I114" s="22">
        <v>1</v>
      </c>
      <c r="J114" s="22">
        <v>1</v>
      </c>
      <c r="K114" s="22">
        <v>5852</v>
      </c>
      <c r="L114" s="22">
        <v>2089</v>
      </c>
      <c r="M114" s="22">
        <v>1</v>
      </c>
      <c r="N114" s="26">
        <v>6.7731481481481476E-2</v>
      </c>
      <c r="O114" s="23">
        <f t="shared" si="5"/>
        <v>12224828</v>
      </c>
      <c r="P114" s="23">
        <f t="shared" si="6"/>
        <v>2089</v>
      </c>
    </row>
    <row r="115" spans="1:16" ht="26.25" x14ac:dyDescent="0.25">
      <c r="A115" s="22">
        <v>112</v>
      </c>
      <c r="B115" s="25" t="s">
        <v>9</v>
      </c>
      <c r="C115" s="25" t="s">
        <v>212</v>
      </c>
      <c r="D115" s="25" t="s">
        <v>212</v>
      </c>
      <c r="E115" s="25" t="s">
        <v>213</v>
      </c>
      <c r="F115" s="25" t="s">
        <v>214</v>
      </c>
      <c r="G115" s="25">
        <v>7382197164</v>
      </c>
      <c r="H115" s="25" t="s">
        <v>217</v>
      </c>
      <c r="I115" s="22">
        <v>1</v>
      </c>
      <c r="J115" s="22">
        <v>4</v>
      </c>
      <c r="K115" s="22">
        <v>10995</v>
      </c>
      <c r="L115" s="22">
        <v>1260</v>
      </c>
      <c r="M115" s="22">
        <v>4</v>
      </c>
      <c r="N115" s="26">
        <v>0.12725694444444444</v>
      </c>
      <c r="O115" s="23">
        <f t="shared" si="5"/>
        <v>13853700</v>
      </c>
      <c r="P115" s="23">
        <f t="shared" si="6"/>
        <v>5040</v>
      </c>
    </row>
    <row r="116" spans="1:16" x14ac:dyDescent="0.25">
      <c r="A116" s="22">
        <v>113</v>
      </c>
      <c r="B116" s="25" t="s">
        <v>9</v>
      </c>
      <c r="C116" s="25" t="s">
        <v>212</v>
      </c>
      <c r="D116" s="25" t="s">
        <v>212</v>
      </c>
      <c r="E116" s="25" t="s">
        <v>213</v>
      </c>
      <c r="F116" s="25" t="s">
        <v>218</v>
      </c>
      <c r="G116" s="25">
        <v>8331014926</v>
      </c>
      <c r="H116" s="25" t="s">
        <v>219</v>
      </c>
      <c r="I116" s="22">
        <v>1</v>
      </c>
      <c r="J116" s="22">
        <v>1</v>
      </c>
      <c r="K116" s="22">
        <v>10494</v>
      </c>
      <c r="L116" s="22">
        <v>323</v>
      </c>
      <c r="M116" s="22">
        <v>1</v>
      </c>
      <c r="N116" s="26">
        <v>0.12145833333333333</v>
      </c>
      <c r="O116" s="23">
        <f t="shared" si="5"/>
        <v>3389562</v>
      </c>
      <c r="P116" s="23">
        <f t="shared" si="6"/>
        <v>323</v>
      </c>
    </row>
    <row r="117" spans="1:16" x14ac:dyDescent="0.25">
      <c r="A117" s="22">
        <v>114</v>
      </c>
      <c r="B117" s="25" t="s">
        <v>9</v>
      </c>
      <c r="C117" s="25" t="s">
        <v>212</v>
      </c>
      <c r="D117" s="25" t="s">
        <v>212</v>
      </c>
      <c r="E117" s="25" t="s">
        <v>213</v>
      </c>
      <c r="F117" s="25" t="s">
        <v>218</v>
      </c>
      <c r="G117" s="25">
        <v>8331014926</v>
      </c>
      <c r="H117" s="25" t="s">
        <v>220</v>
      </c>
      <c r="I117" s="22">
        <v>1</v>
      </c>
      <c r="J117" s="22">
        <v>1</v>
      </c>
      <c r="K117" s="22">
        <v>5841</v>
      </c>
      <c r="L117" s="22">
        <v>1852</v>
      </c>
      <c r="M117" s="22">
        <v>1</v>
      </c>
      <c r="N117" s="26">
        <v>6.7604166666666674E-2</v>
      </c>
      <c r="O117" s="23">
        <f t="shared" si="5"/>
        <v>10817532</v>
      </c>
      <c r="P117" s="23">
        <f t="shared" si="6"/>
        <v>1852</v>
      </c>
    </row>
    <row r="118" spans="1:16" x14ac:dyDescent="0.25">
      <c r="A118" s="22">
        <v>115</v>
      </c>
      <c r="B118" s="25" t="s">
        <v>9</v>
      </c>
      <c r="C118" s="25" t="s">
        <v>212</v>
      </c>
      <c r="D118" s="25" t="s">
        <v>212</v>
      </c>
      <c r="E118" s="25" t="s">
        <v>213</v>
      </c>
      <c r="F118" s="25" t="s">
        <v>218</v>
      </c>
      <c r="G118" s="25">
        <v>8331014926</v>
      </c>
      <c r="H118" s="25" t="s">
        <v>221</v>
      </c>
      <c r="I118" s="22">
        <v>1</v>
      </c>
      <c r="J118" s="22">
        <v>2</v>
      </c>
      <c r="K118" s="22">
        <v>12760</v>
      </c>
      <c r="L118" s="22">
        <v>1240</v>
      </c>
      <c r="M118" s="22">
        <v>2</v>
      </c>
      <c r="N118" s="26">
        <v>0.1476851851851852</v>
      </c>
      <c r="O118" s="23">
        <f t="shared" si="5"/>
        <v>15822400</v>
      </c>
      <c r="P118" s="23">
        <f t="shared" si="6"/>
        <v>2480</v>
      </c>
    </row>
    <row r="119" spans="1:16" x14ac:dyDescent="0.25">
      <c r="A119" s="22">
        <v>116</v>
      </c>
      <c r="B119" s="25" t="s">
        <v>9</v>
      </c>
      <c r="C119" s="25" t="s">
        <v>212</v>
      </c>
      <c r="D119" s="25" t="s">
        <v>212</v>
      </c>
      <c r="E119" s="25" t="s">
        <v>213</v>
      </c>
      <c r="F119" s="25" t="s">
        <v>218</v>
      </c>
      <c r="G119" s="25">
        <v>8331014926</v>
      </c>
      <c r="H119" s="25" t="s">
        <v>222</v>
      </c>
      <c r="I119" s="22">
        <v>1</v>
      </c>
      <c r="J119" s="22">
        <v>3</v>
      </c>
      <c r="K119" s="22">
        <v>11722</v>
      </c>
      <c r="L119" s="22">
        <v>2812</v>
      </c>
      <c r="M119" s="22">
        <v>3</v>
      </c>
      <c r="N119" s="26">
        <v>0.13567129629629629</v>
      </c>
      <c r="O119" s="23">
        <f t="shared" si="5"/>
        <v>32962264</v>
      </c>
      <c r="P119" s="23">
        <f t="shared" si="6"/>
        <v>8436</v>
      </c>
    </row>
    <row r="120" spans="1:16" x14ac:dyDescent="0.25">
      <c r="A120" s="22">
        <v>117</v>
      </c>
      <c r="B120" s="25" t="s">
        <v>9</v>
      </c>
      <c r="C120" s="25" t="s">
        <v>212</v>
      </c>
      <c r="D120" s="25" t="s">
        <v>212</v>
      </c>
      <c r="E120" s="25" t="s">
        <v>213</v>
      </c>
      <c r="F120" s="25" t="s">
        <v>218</v>
      </c>
      <c r="G120" s="25">
        <v>8331014926</v>
      </c>
      <c r="H120" s="25" t="s">
        <v>223</v>
      </c>
      <c r="I120" s="22">
        <v>1</v>
      </c>
      <c r="J120" s="22">
        <v>2</v>
      </c>
      <c r="K120" s="22">
        <v>16544</v>
      </c>
      <c r="L120" s="22">
        <v>1122</v>
      </c>
      <c r="M120" s="22">
        <v>2</v>
      </c>
      <c r="N120" s="26">
        <v>0.19148148148148147</v>
      </c>
      <c r="O120" s="23">
        <f t="shared" si="5"/>
        <v>18562368</v>
      </c>
      <c r="P120" s="23">
        <f t="shared" si="6"/>
        <v>2244</v>
      </c>
    </row>
    <row r="121" spans="1:16" x14ac:dyDescent="0.25">
      <c r="A121" s="22">
        <v>118</v>
      </c>
      <c r="B121" s="25" t="s">
        <v>9</v>
      </c>
      <c r="C121" s="25" t="s">
        <v>212</v>
      </c>
      <c r="D121" s="25" t="s">
        <v>212</v>
      </c>
      <c r="E121" s="25" t="s">
        <v>213</v>
      </c>
      <c r="F121" s="25" t="s">
        <v>218</v>
      </c>
      <c r="G121" s="25">
        <v>8331014926</v>
      </c>
      <c r="H121" s="25" t="s">
        <v>224</v>
      </c>
      <c r="I121" s="22">
        <v>1</v>
      </c>
      <c r="J121" s="22">
        <v>2</v>
      </c>
      <c r="K121" s="22">
        <v>9196</v>
      </c>
      <c r="L121" s="22">
        <v>2210</v>
      </c>
      <c r="M121" s="22">
        <v>2</v>
      </c>
      <c r="N121" s="26">
        <v>0.10643518518518519</v>
      </c>
      <c r="O121" s="23">
        <f t="shared" si="5"/>
        <v>20323160</v>
      </c>
      <c r="P121" s="23">
        <f t="shared" si="6"/>
        <v>4420</v>
      </c>
    </row>
    <row r="122" spans="1:16" x14ac:dyDescent="0.25">
      <c r="A122" s="22">
        <v>119</v>
      </c>
      <c r="B122" s="25" t="s">
        <v>9</v>
      </c>
      <c r="C122" s="25" t="s">
        <v>212</v>
      </c>
      <c r="D122" s="25" t="s">
        <v>212</v>
      </c>
      <c r="E122" s="25" t="s">
        <v>213</v>
      </c>
      <c r="F122" s="25" t="s">
        <v>225</v>
      </c>
      <c r="G122" s="25">
        <v>9490615492</v>
      </c>
      <c r="H122" s="25" t="s">
        <v>226</v>
      </c>
      <c r="I122" s="22">
        <v>1</v>
      </c>
      <c r="J122" s="22">
        <v>5</v>
      </c>
      <c r="K122" s="22">
        <v>8146</v>
      </c>
      <c r="L122" s="22">
        <v>2322</v>
      </c>
      <c r="M122" s="22">
        <v>5</v>
      </c>
      <c r="N122" s="26">
        <v>9.4282407407407412E-2</v>
      </c>
      <c r="O122" s="23">
        <f t="shared" si="5"/>
        <v>18915012</v>
      </c>
      <c r="P122" s="23">
        <f t="shared" si="6"/>
        <v>11610</v>
      </c>
    </row>
    <row r="123" spans="1:16" x14ac:dyDescent="0.25">
      <c r="A123" s="22">
        <v>120</v>
      </c>
      <c r="B123" s="25" t="s">
        <v>9</v>
      </c>
      <c r="C123" s="25" t="s">
        <v>212</v>
      </c>
      <c r="D123" s="25" t="s">
        <v>212</v>
      </c>
      <c r="E123" s="25" t="s">
        <v>213</v>
      </c>
      <c r="F123" s="25" t="s">
        <v>225</v>
      </c>
      <c r="G123" s="25">
        <v>9490615492</v>
      </c>
      <c r="H123" s="25" t="s">
        <v>227</v>
      </c>
      <c r="I123" s="22">
        <v>1</v>
      </c>
      <c r="J123" s="22">
        <v>2</v>
      </c>
      <c r="K123" s="22">
        <v>7128</v>
      </c>
      <c r="L123" s="22">
        <v>2652</v>
      </c>
      <c r="M123" s="22">
        <v>2</v>
      </c>
      <c r="N123" s="26">
        <v>8.2500000000000004E-2</v>
      </c>
      <c r="O123" s="23">
        <f t="shared" si="5"/>
        <v>18903456</v>
      </c>
      <c r="P123" s="23">
        <f t="shared" si="6"/>
        <v>5304</v>
      </c>
    </row>
    <row r="124" spans="1:16" x14ac:dyDescent="0.25">
      <c r="A124" s="22">
        <v>121</v>
      </c>
      <c r="B124" s="25" t="s">
        <v>9</v>
      </c>
      <c r="C124" s="25" t="s">
        <v>212</v>
      </c>
      <c r="D124" s="25" t="s">
        <v>212</v>
      </c>
      <c r="E124" s="25" t="s">
        <v>213</v>
      </c>
      <c r="F124" s="25" t="s">
        <v>225</v>
      </c>
      <c r="G124" s="25">
        <v>9490615492</v>
      </c>
      <c r="H124" s="25" t="s">
        <v>228</v>
      </c>
      <c r="I124" s="22">
        <v>1</v>
      </c>
      <c r="J124" s="22">
        <v>4</v>
      </c>
      <c r="K124" s="22">
        <v>6468</v>
      </c>
      <c r="L124" s="22">
        <v>822</v>
      </c>
      <c r="M124" s="22">
        <v>4</v>
      </c>
      <c r="N124" s="26">
        <v>7.4861111111111114E-2</v>
      </c>
      <c r="O124" s="23">
        <f t="shared" si="5"/>
        <v>5316696</v>
      </c>
      <c r="P124" s="23">
        <f t="shared" si="6"/>
        <v>3288</v>
      </c>
    </row>
    <row r="125" spans="1:16" x14ac:dyDescent="0.25">
      <c r="A125" s="22">
        <v>122</v>
      </c>
      <c r="B125" s="25" t="s">
        <v>9</v>
      </c>
      <c r="C125" s="25" t="s">
        <v>212</v>
      </c>
      <c r="D125" s="25" t="s">
        <v>212</v>
      </c>
      <c r="E125" s="25" t="s">
        <v>213</v>
      </c>
      <c r="F125" s="25" t="s">
        <v>225</v>
      </c>
      <c r="G125" s="25">
        <v>9490615492</v>
      </c>
      <c r="H125" s="25" t="s">
        <v>229</v>
      </c>
      <c r="I125" s="22">
        <v>1</v>
      </c>
      <c r="J125" s="22">
        <v>0</v>
      </c>
      <c r="K125" s="22">
        <v>0</v>
      </c>
      <c r="L125" s="22">
        <v>1195</v>
      </c>
      <c r="M125" s="22">
        <v>0</v>
      </c>
      <c r="N125" s="26">
        <v>0</v>
      </c>
      <c r="O125" s="23">
        <f t="shared" si="5"/>
        <v>0</v>
      </c>
      <c r="P125" s="23">
        <f t="shared" si="6"/>
        <v>0</v>
      </c>
    </row>
    <row r="126" spans="1:16" x14ac:dyDescent="0.25">
      <c r="A126" s="22">
        <v>123</v>
      </c>
      <c r="B126" s="25" t="s">
        <v>9</v>
      </c>
      <c r="C126" s="25" t="s">
        <v>212</v>
      </c>
      <c r="D126" s="25" t="s">
        <v>212</v>
      </c>
      <c r="E126" s="25" t="s">
        <v>213</v>
      </c>
      <c r="F126" s="25" t="s">
        <v>230</v>
      </c>
      <c r="G126" s="25">
        <v>8331019718</v>
      </c>
      <c r="H126" s="25" t="s">
        <v>231</v>
      </c>
      <c r="I126" s="22">
        <v>1</v>
      </c>
      <c r="J126" s="22">
        <v>1</v>
      </c>
      <c r="K126" s="22">
        <v>2410</v>
      </c>
      <c r="L126" s="22">
        <v>643</v>
      </c>
      <c r="M126" s="22">
        <v>1</v>
      </c>
      <c r="N126" s="26">
        <v>2.7893518518518519E-2</v>
      </c>
      <c r="O126" s="23">
        <f t="shared" si="5"/>
        <v>1549630</v>
      </c>
      <c r="P126" s="23">
        <f t="shared" si="6"/>
        <v>643</v>
      </c>
    </row>
    <row r="127" spans="1:16" x14ac:dyDescent="0.25">
      <c r="A127" s="22">
        <v>124</v>
      </c>
      <c r="B127" s="25" t="s">
        <v>9</v>
      </c>
      <c r="C127" s="25" t="s">
        <v>212</v>
      </c>
      <c r="D127" s="25" t="s">
        <v>212</v>
      </c>
      <c r="E127" s="25" t="s">
        <v>232</v>
      </c>
      <c r="F127" s="25" t="s">
        <v>233</v>
      </c>
      <c r="G127" s="25">
        <v>8500642088</v>
      </c>
      <c r="H127" s="25" t="s">
        <v>234</v>
      </c>
      <c r="I127" s="22">
        <v>1</v>
      </c>
      <c r="J127" s="22">
        <v>0</v>
      </c>
      <c r="K127" s="22">
        <v>0</v>
      </c>
      <c r="L127" s="22">
        <v>2279</v>
      </c>
      <c r="M127" s="22">
        <v>0</v>
      </c>
      <c r="N127" s="26">
        <v>0</v>
      </c>
      <c r="O127" s="23">
        <f t="shared" si="5"/>
        <v>0</v>
      </c>
      <c r="P127" s="23">
        <f t="shared" si="6"/>
        <v>0</v>
      </c>
    </row>
    <row r="128" spans="1:16" x14ac:dyDescent="0.25">
      <c r="A128" s="22">
        <v>125</v>
      </c>
      <c r="B128" s="25" t="s">
        <v>9</v>
      </c>
      <c r="C128" s="25" t="s">
        <v>212</v>
      </c>
      <c r="D128" s="25" t="s">
        <v>212</v>
      </c>
      <c r="E128" s="25" t="s">
        <v>232</v>
      </c>
      <c r="F128" s="25" t="s">
        <v>233</v>
      </c>
      <c r="G128" s="25">
        <v>8500642088</v>
      </c>
      <c r="H128" s="25" t="s">
        <v>235</v>
      </c>
      <c r="I128" s="22">
        <v>1</v>
      </c>
      <c r="J128" s="22">
        <v>0</v>
      </c>
      <c r="K128" s="22">
        <v>0</v>
      </c>
      <c r="L128" s="22">
        <v>621</v>
      </c>
      <c r="M128" s="22">
        <v>0</v>
      </c>
      <c r="N128" s="26">
        <v>0</v>
      </c>
      <c r="O128" s="23">
        <f t="shared" si="5"/>
        <v>0</v>
      </c>
      <c r="P128" s="23">
        <f t="shared" si="6"/>
        <v>0</v>
      </c>
    </row>
    <row r="129" spans="1:16" x14ac:dyDescent="0.25">
      <c r="A129" s="22">
        <v>126</v>
      </c>
      <c r="B129" s="25" t="s">
        <v>9</v>
      </c>
      <c r="C129" s="25" t="s">
        <v>212</v>
      </c>
      <c r="D129" s="25" t="s">
        <v>212</v>
      </c>
      <c r="E129" s="25" t="s">
        <v>232</v>
      </c>
      <c r="F129" s="25" t="s">
        <v>233</v>
      </c>
      <c r="G129" s="25">
        <v>8500642088</v>
      </c>
      <c r="H129" s="25" t="s">
        <v>236</v>
      </c>
      <c r="I129" s="22">
        <v>1</v>
      </c>
      <c r="J129" s="22">
        <v>0</v>
      </c>
      <c r="K129" s="22">
        <v>0</v>
      </c>
      <c r="L129" s="22">
        <v>232</v>
      </c>
      <c r="M129" s="22">
        <v>0</v>
      </c>
      <c r="N129" s="26">
        <v>0</v>
      </c>
      <c r="O129" s="23">
        <f t="shared" si="5"/>
        <v>0</v>
      </c>
      <c r="P129" s="23">
        <f t="shared" si="6"/>
        <v>0</v>
      </c>
    </row>
    <row r="130" spans="1:16" x14ac:dyDescent="0.25">
      <c r="A130" s="22">
        <v>127</v>
      </c>
      <c r="B130" s="25" t="s">
        <v>9</v>
      </c>
      <c r="C130" s="25" t="s">
        <v>212</v>
      </c>
      <c r="D130" s="25" t="s">
        <v>212</v>
      </c>
      <c r="E130" s="25" t="s">
        <v>232</v>
      </c>
      <c r="F130" s="25" t="s">
        <v>237</v>
      </c>
      <c r="G130" s="25">
        <v>9490615501</v>
      </c>
      <c r="H130" s="25" t="s">
        <v>238</v>
      </c>
      <c r="I130" s="22">
        <v>1</v>
      </c>
      <c r="J130" s="22">
        <v>8</v>
      </c>
      <c r="K130" s="22">
        <v>26906</v>
      </c>
      <c r="L130" s="22">
        <v>3188</v>
      </c>
      <c r="M130" s="22">
        <v>8</v>
      </c>
      <c r="N130" s="26">
        <v>0.31141203703703701</v>
      </c>
      <c r="O130" s="23">
        <f t="shared" si="5"/>
        <v>85776328</v>
      </c>
      <c r="P130" s="23">
        <f t="shared" si="6"/>
        <v>25504</v>
      </c>
    </row>
    <row r="131" spans="1:16" x14ac:dyDescent="0.25">
      <c r="A131" s="22">
        <v>128</v>
      </c>
      <c r="B131" s="25" t="s">
        <v>9</v>
      </c>
      <c r="C131" s="25" t="s">
        <v>212</v>
      </c>
      <c r="D131" s="25" t="s">
        <v>212</v>
      </c>
      <c r="E131" s="25" t="s">
        <v>232</v>
      </c>
      <c r="F131" s="25" t="s">
        <v>237</v>
      </c>
      <c r="G131" s="25">
        <v>9490615501</v>
      </c>
      <c r="H131" s="25" t="s">
        <v>239</v>
      </c>
      <c r="I131" s="22">
        <v>1</v>
      </c>
      <c r="J131" s="22">
        <v>2</v>
      </c>
      <c r="K131" s="22">
        <v>13973</v>
      </c>
      <c r="L131" s="22">
        <v>1</v>
      </c>
      <c r="M131" s="22">
        <v>2</v>
      </c>
      <c r="N131" s="26">
        <v>0.16172453703703704</v>
      </c>
      <c r="O131" s="23">
        <f t="shared" si="5"/>
        <v>13973</v>
      </c>
      <c r="P131" s="23">
        <f t="shared" si="6"/>
        <v>2</v>
      </c>
    </row>
    <row r="132" spans="1:16" x14ac:dyDescent="0.25">
      <c r="A132" s="22">
        <v>129</v>
      </c>
      <c r="B132" s="25" t="s">
        <v>9</v>
      </c>
      <c r="C132" s="25" t="s">
        <v>212</v>
      </c>
      <c r="D132" s="25" t="s">
        <v>212</v>
      </c>
      <c r="E132" s="25" t="s">
        <v>232</v>
      </c>
      <c r="F132" s="25" t="s">
        <v>237</v>
      </c>
      <c r="G132" s="25">
        <v>9490615501</v>
      </c>
      <c r="H132" s="25" t="s">
        <v>240</v>
      </c>
      <c r="I132" s="22">
        <v>1</v>
      </c>
      <c r="J132" s="22">
        <v>8</v>
      </c>
      <c r="K132" s="22">
        <v>36146</v>
      </c>
      <c r="L132" s="22">
        <v>986</v>
      </c>
      <c r="M132" s="22">
        <v>8</v>
      </c>
      <c r="N132" s="26">
        <v>0.41835648148148147</v>
      </c>
      <c r="O132" s="23">
        <f t="shared" si="5"/>
        <v>35639956</v>
      </c>
      <c r="P132" s="23">
        <f t="shared" si="6"/>
        <v>7888</v>
      </c>
    </row>
    <row r="133" spans="1:16" x14ac:dyDescent="0.25">
      <c r="A133" s="22">
        <v>130</v>
      </c>
      <c r="B133" s="25" t="s">
        <v>9</v>
      </c>
      <c r="C133" s="25" t="s">
        <v>212</v>
      </c>
      <c r="D133" s="25" t="s">
        <v>212</v>
      </c>
      <c r="E133" s="25" t="s">
        <v>232</v>
      </c>
      <c r="F133" s="25" t="s">
        <v>237</v>
      </c>
      <c r="G133" s="25">
        <v>9490615501</v>
      </c>
      <c r="H133" s="25" t="s">
        <v>241</v>
      </c>
      <c r="I133" s="22">
        <v>1</v>
      </c>
      <c r="J133" s="22">
        <v>3</v>
      </c>
      <c r="K133" s="22">
        <v>17698</v>
      </c>
      <c r="L133" s="22">
        <v>28</v>
      </c>
      <c r="M133" s="22">
        <v>3</v>
      </c>
      <c r="N133" s="26">
        <v>0.20483796296296297</v>
      </c>
      <c r="O133" s="23">
        <f t="shared" si="5"/>
        <v>495544</v>
      </c>
      <c r="P133" s="23">
        <f t="shared" si="6"/>
        <v>84</v>
      </c>
    </row>
    <row r="134" spans="1:16" x14ac:dyDescent="0.25">
      <c r="A134" s="22">
        <v>131</v>
      </c>
      <c r="B134" s="25" t="s">
        <v>9</v>
      </c>
      <c r="C134" s="25" t="s">
        <v>212</v>
      </c>
      <c r="D134" s="25" t="s">
        <v>212</v>
      </c>
      <c r="E134" s="25" t="s">
        <v>232</v>
      </c>
      <c r="F134" s="25" t="s">
        <v>237</v>
      </c>
      <c r="G134" s="25">
        <v>9490615501</v>
      </c>
      <c r="H134" s="25" t="s">
        <v>242</v>
      </c>
      <c r="I134" s="22">
        <v>1</v>
      </c>
      <c r="J134" s="22">
        <v>3</v>
      </c>
      <c r="K134" s="22">
        <v>16995</v>
      </c>
      <c r="L134" s="22">
        <v>6014</v>
      </c>
      <c r="M134" s="22">
        <v>3</v>
      </c>
      <c r="N134" s="26">
        <v>0.19670138888888888</v>
      </c>
      <c r="O134" s="23">
        <f t="shared" si="5"/>
        <v>102207930</v>
      </c>
      <c r="P134" s="23">
        <f t="shared" si="6"/>
        <v>18042</v>
      </c>
    </row>
    <row r="135" spans="1:16" x14ac:dyDescent="0.25">
      <c r="A135" s="22">
        <v>132</v>
      </c>
      <c r="B135" s="25" t="s">
        <v>9</v>
      </c>
      <c r="C135" s="25" t="s">
        <v>212</v>
      </c>
      <c r="D135" s="25" t="s">
        <v>212</v>
      </c>
      <c r="E135" s="25" t="s">
        <v>232</v>
      </c>
      <c r="F135" s="25" t="s">
        <v>243</v>
      </c>
      <c r="G135" s="25">
        <v>9440807240</v>
      </c>
      <c r="H135" s="25" t="s">
        <v>244</v>
      </c>
      <c r="I135" s="22">
        <v>1</v>
      </c>
      <c r="J135" s="22">
        <v>4</v>
      </c>
      <c r="K135" s="22">
        <v>14256</v>
      </c>
      <c r="L135" s="22">
        <v>5635</v>
      </c>
      <c r="M135" s="22">
        <v>4</v>
      </c>
      <c r="N135" s="26">
        <v>0.16500000000000001</v>
      </c>
      <c r="O135" s="23">
        <f t="shared" si="5"/>
        <v>80332560</v>
      </c>
      <c r="P135" s="23">
        <f t="shared" si="6"/>
        <v>22540</v>
      </c>
    </row>
    <row r="136" spans="1:16" x14ac:dyDescent="0.25">
      <c r="A136" s="22">
        <v>133</v>
      </c>
      <c r="B136" s="25" t="s">
        <v>9</v>
      </c>
      <c r="C136" s="25" t="s">
        <v>212</v>
      </c>
      <c r="D136" s="25" t="s">
        <v>212</v>
      </c>
      <c r="E136" s="25" t="s">
        <v>232</v>
      </c>
      <c r="F136" s="25" t="s">
        <v>243</v>
      </c>
      <c r="G136" s="25">
        <v>9440807240</v>
      </c>
      <c r="H136" s="25" t="s">
        <v>245</v>
      </c>
      <c r="I136" s="22">
        <v>1</v>
      </c>
      <c r="J136" s="22">
        <v>4</v>
      </c>
      <c r="K136" s="22">
        <v>18782</v>
      </c>
      <c r="L136" s="22">
        <v>4704</v>
      </c>
      <c r="M136" s="22">
        <v>4</v>
      </c>
      <c r="N136" s="26">
        <v>0.21738425925925925</v>
      </c>
      <c r="O136" s="23">
        <f t="shared" si="5"/>
        <v>88350528</v>
      </c>
      <c r="P136" s="23">
        <f t="shared" si="6"/>
        <v>18816</v>
      </c>
    </row>
    <row r="137" spans="1:16" x14ac:dyDescent="0.25">
      <c r="A137" s="22">
        <v>134</v>
      </c>
      <c r="B137" s="25" t="s">
        <v>9</v>
      </c>
      <c r="C137" s="25" t="s">
        <v>212</v>
      </c>
      <c r="D137" s="25" t="s">
        <v>212</v>
      </c>
      <c r="E137" s="25" t="s">
        <v>232</v>
      </c>
      <c r="F137" s="25" t="s">
        <v>243</v>
      </c>
      <c r="G137" s="25">
        <v>9440807240</v>
      </c>
      <c r="H137" s="25" t="s">
        <v>246</v>
      </c>
      <c r="I137" s="22">
        <v>1</v>
      </c>
      <c r="J137" s="22">
        <v>2</v>
      </c>
      <c r="K137" s="22">
        <v>10824</v>
      </c>
      <c r="L137" s="22">
        <v>4765</v>
      </c>
      <c r="M137" s="22">
        <v>2</v>
      </c>
      <c r="N137" s="26">
        <v>0.12527777777777777</v>
      </c>
      <c r="O137" s="23">
        <f t="shared" si="5"/>
        <v>51576360</v>
      </c>
      <c r="P137" s="23">
        <f t="shared" si="6"/>
        <v>9530</v>
      </c>
    </row>
    <row r="138" spans="1:16" x14ac:dyDescent="0.25">
      <c r="A138" s="22">
        <v>135</v>
      </c>
      <c r="B138" s="25" t="s">
        <v>9</v>
      </c>
      <c r="C138" s="25" t="s">
        <v>212</v>
      </c>
      <c r="D138" s="25" t="s">
        <v>212</v>
      </c>
      <c r="E138" s="25" t="s">
        <v>232</v>
      </c>
      <c r="F138" s="25" t="s">
        <v>243</v>
      </c>
      <c r="G138" s="25">
        <v>9440807240</v>
      </c>
      <c r="H138" s="25" t="s">
        <v>247</v>
      </c>
      <c r="I138" s="22">
        <v>1</v>
      </c>
      <c r="J138" s="22">
        <v>2</v>
      </c>
      <c r="K138" s="22">
        <v>11088</v>
      </c>
      <c r="L138" s="22">
        <v>2335</v>
      </c>
      <c r="M138" s="22">
        <v>2</v>
      </c>
      <c r="N138" s="26">
        <v>0.12833333333333333</v>
      </c>
      <c r="O138" s="23">
        <f t="shared" si="5"/>
        <v>25890480</v>
      </c>
      <c r="P138" s="23">
        <f t="shared" si="6"/>
        <v>4670</v>
      </c>
    </row>
    <row r="139" spans="1:16" x14ac:dyDescent="0.25">
      <c r="A139" s="22">
        <v>136</v>
      </c>
      <c r="B139" s="25" t="s">
        <v>9</v>
      </c>
      <c r="C139" s="25" t="s">
        <v>212</v>
      </c>
      <c r="D139" s="25" t="s">
        <v>212</v>
      </c>
      <c r="E139" s="25" t="s">
        <v>232</v>
      </c>
      <c r="F139" s="25" t="s">
        <v>243</v>
      </c>
      <c r="G139" s="25">
        <v>9440807240</v>
      </c>
      <c r="H139" s="25" t="s">
        <v>248</v>
      </c>
      <c r="I139" s="22">
        <v>1</v>
      </c>
      <c r="J139" s="22">
        <v>0</v>
      </c>
      <c r="K139" s="22">
        <v>0</v>
      </c>
      <c r="L139" s="22">
        <v>1137</v>
      </c>
      <c r="M139" s="22">
        <v>0</v>
      </c>
      <c r="N139" s="26">
        <v>0</v>
      </c>
      <c r="O139" s="23">
        <f t="shared" si="5"/>
        <v>0</v>
      </c>
      <c r="P139" s="23">
        <f t="shared" si="6"/>
        <v>0</v>
      </c>
    </row>
    <row r="140" spans="1:16" x14ac:dyDescent="0.25">
      <c r="A140" s="22">
        <v>137</v>
      </c>
      <c r="B140" s="25" t="s">
        <v>9</v>
      </c>
      <c r="C140" s="25" t="s">
        <v>212</v>
      </c>
      <c r="D140" s="25" t="s">
        <v>212</v>
      </c>
      <c r="E140" s="25" t="s">
        <v>232</v>
      </c>
      <c r="F140" s="25" t="s">
        <v>243</v>
      </c>
      <c r="G140" s="25">
        <v>9440807240</v>
      </c>
      <c r="H140" s="25" t="s">
        <v>249</v>
      </c>
      <c r="I140" s="22">
        <v>1</v>
      </c>
      <c r="J140" s="22">
        <v>2</v>
      </c>
      <c r="K140" s="22">
        <v>13596</v>
      </c>
      <c r="L140" s="22">
        <v>3</v>
      </c>
      <c r="M140" s="22">
        <v>2</v>
      </c>
      <c r="N140" s="26">
        <v>0.15736111111111112</v>
      </c>
      <c r="O140" s="23">
        <f t="shared" si="5"/>
        <v>40788</v>
      </c>
      <c r="P140" s="23">
        <f t="shared" si="6"/>
        <v>6</v>
      </c>
    </row>
    <row r="141" spans="1:16" x14ac:dyDescent="0.25">
      <c r="A141" s="22">
        <v>138</v>
      </c>
      <c r="B141" s="25" t="s">
        <v>9</v>
      </c>
      <c r="C141" s="25" t="s">
        <v>212</v>
      </c>
      <c r="D141" s="25" t="s">
        <v>212</v>
      </c>
      <c r="E141" s="25" t="s">
        <v>250</v>
      </c>
      <c r="F141" s="25" t="s">
        <v>251</v>
      </c>
      <c r="G141" s="25">
        <v>7382198732</v>
      </c>
      <c r="H141" s="25" t="s">
        <v>252</v>
      </c>
      <c r="I141" s="22">
        <v>1</v>
      </c>
      <c r="J141" s="22">
        <v>3</v>
      </c>
      <c r="K141" s="22">
        <v>13599</v>
      </c>
      <c r="L141" s="22">
        <v>458</v>
      </c>
      <c r="M141" s="22">
        <v>3</v>
      </c>
      <c r="N141" s="26">
        <v>0.15739583333333335</v>
      </c>
      <c r="O141" s="23">
        <f t="shared" si="5"/>
        <v>6228342</v>
      </c>
      <c r="P141" s="23">
        <f t="shared" si="6"/>
        <v>1374</v>
      </c>
    </row>
    <row r="142" spans="1:16" x14ac:dyDescent="0.25">
      <c r="A142" s="22">
        <v>139</v>
      </c>
      <c r="B142" s="25" t="s">
        <v>9</v>
      </c>
      <c r="C142" s="25" t="s">
        <v>212</v>
      </c>
      <c r="D142" s="25" t="s">
        <v>212</v>
      </c>
      <c r="E142" s="25" t="s">
        <v>250</v>
      </c>
      <c r="F142" s="25" t="s">
        <v>251</v>
      </c>
      <c r="G142" s="25">
        <v>7382198732</v>
      </c>
      <c r="H142" s="25" t="s">
        <v>253</v>
      </c>
      <c r="I142" s="22">
        <v>1</v>
      </c>
      <c r="J142" s="22">
        <v>2</v>
      </c>
      <c r="K142" s="22">
        <v>11791</v>
      </c>
      <c r="L142" s="22">
        <v>5</v>
      </c>
      <c r="M142" s="22">
        <v>2</v>
      </c>
      <c r="N142" s="26">
        <v>0.13646990740740741</v>
      </c>
      <c r="O142" s="23">
        <f t="shared" si="5"/>
        <v>58955</v>
      </c>
      <c r="P142" s="23">
        <f t="shared" si="6"/>
        <v>10</v>
      </c>
    </row>
    <row r="143" spans="1:16" x14ac:dyDescent="0.25">
      <c r="A143" s="22">
        <v>140</v>
      </c>
      <c r="B143" s="25" t="s">
        <v>9</v>
      </c>
      <c r="C143" s="25" t="s">
        <v>212</v>
      </c>
      <c r="D143" s="25" t="s">
        <v>212</v>
      </c>
      <c r="E143" s="25" t="s">
        <v>250</v>
      </c>
      <c r="F143" s="25" t="s">
        <v>251</v>
      </c>
      <c r="G143" s="25">
        <v>7382198732</v>
      </c>
      <c r="H143" s="25" t="s">
        <v>254</v>
      </c>
      <c r="I143" s="22">
        <v>1</v>
      </c>
      <c r="J143" s="22">
        <v>6</v>
      </c>
      <c r="K143" s="22">
        <v>18249</v>
      </c>
      <c r="L143" s="22">
        <v>2480</v>
      </c>
      <c r="M143" s="22">
        <v>6</v>
      </c>
      <c r="N143" s="26">
        <v>0.21121527777777777</v>
      </c>
      <c r="O143" s="23">
        <f t="shared" si="5"/>
        <v>45257520</v>
      </c>
      <c r="P143" s="23">
        <f t="shared" si="6"/>
        <v>14880</v>
      </c>
    </row>
    <row r="144" spans="1:16" x14ac:dyDescent="0.25">
      <c r="A144" s="22">
        <v>141</v>
      </c>
      <c r="B144" s="25" t="s">
        <v>9</v>
      </c>
      <c r="C144" s="25" t="s">
        <v>212</v>
      </c>
      <c r="D144" s="25" t="s">
        <v>212</v>
      </c>
      <c r="E144" s="25" t="s">
        <v>250</v>
      </c>
      <c r="F144" s="25" t="s">
        <v>255</v>
      </c>
      <c r="G144" s="25">
        <v>9490615485</v>
      </c>
      <c r="H144" s="25" t="s">
        <v>256</v>
      </c>
      <c r="I144" s="22">
        <v>1</v>
      </c>
      <c r="J144" s="22">
        <v>6</v>
      </c>
      <c r="K144" s="22">
        <v>19034</v>
      </c>
      <c r="L144" s="22">
        <v>3860</v>
      </c>
      <c r="M144" s="22">
        <v>6</v>
      </c>
      <c r="N144" s="26">
        <v>0.22030092592592593</v>
      </c>
      <c r="O144" s="23">
        <f t="shared" si="5"/>
        <v>73471240</v>
      </c>
      <c r="P144" s="23">
        <f t="shared" si="6"/>
        <v>23160</v>
      </c>
    </row>
    <row r="145" spans="1:16" x14ac:dyDescent="0.25">
      <c r="A145" s="22">
        <v>142</v>
      </c>
      <c r="B145" s="25" t="s">
        <v>9</v>
      </c>
      <c r="C145" s="25" t="s">
        <v>212</v>
      </c>
      <c r="D145" s="25" t="s">
        <v>212</v>
      </c>
      <c r="E145" s="25" t="s">
        <v>250</v>
      </c>
      <c r="F145" s="25" t="s">
        <v>255</v>
      </c>
      <c r="G145" s="25">
        <v>9490615485</v>
      </c>
      <c r="H145" s="25" t="s">
        <v>257</v>
      </c>
      <c r="I145" s="22">
        <v>1</v>
      </c>
      <c r="J145" s="22">
        <v>6</v>
      </c>
      <c r="K145" s="22">
        <v>17458</v>
      </c>
      <c r="L145" s="22">
        <v>2573</v>
      </c>
      <c r="M145" s="22">
        <v>6</v>
      </c>
      <c r="N145" s="26">
        <v>0.20206018518518518</v>
      </c>
      <c r="O145" s="23">
        <f t="shared" si="5"/>
        <v>44919434</v>
      </c>
      <c r="P145" s="23">
        <f t="shared" si="6"/>
        <v>15438</v>
      </c>
    </row>
    <row r="146" spans="1:16" x14ac:dyDescent="0.25">
      <c r="A146" s="22">
        <v>143</v>
      </c>
      <c r="B146" s="25" t="s">
        <v>9</v>
      </c>
      <c r="C146" s="25" t="s">
        <v>212</v>
      </c>
      <c r="D146" s="25" t="s">
        <v>212</v>
      </c>
      <c r="E146" s="25" t="s">
        <v>250</v>
      </c>
      <c r="F146" s="25" t="s">
        <v>255</v>
      </c>
      <c r="G146" s="25">
        <v>9490615485</v>
      </c>
      <c r="H146" s="25" t="s">
        <v>258</v>
      </c>
      <c r="I146" s="22">
        <v>1</v>
      </c>
      <c r="J146" s="22">
        <v>4</v>
      </c>
      <c r="K146" s="22">
        <v>15157</v>
      </c>
      <c r="L146" s="22">
        <v>2411</v>
      </c>
      <c r="M146" s="22">
        <v>4</v>
      </c>
      <c r="N146" s="26">
        <v>0.17542824074074073</v>
      </c>
      <c r="O146" s="23">
        <f t="shared" si="5"/>
        <v>36543527</v>
      </c>
      <c r="P146" s="23">
        <f t="shared" si="6"/>
        <v>9644</v>
      </c>
    </row>
    <row r="147" spans="1:16" x14ac:dyDescent="0.25">
      <c r="A147" s="22">
        <v>144</v>
      </c>
      <c r="B147" s="25" t="s">
        <v>9</v>
      </c>
      <c r="C147" s="25" t="s">
        <v>212</v>
      </c>
      <c r="D147" s="25" t="s">
        <v>212</v>
      </c>
      <c r="E147" s="25" t="s">
        <v>250</v>
      </c>
      <c r="F147" s="25" t="s">
        <v>259</v>
      </c>
      <c r="G147" s="25">
        <v>9490615486</v>
      </c>
      <c r="H147" s="25" t="s">
        <v>260</v>
      </c>
      <c r="I147" s="22">
        <v>1</v>
      </c>
      <c r="J147" s="22">
        <v>4</v>
      </c>
      <c r="K147" s="22">
        <v>8787</v>
      </c>
      <c r="L147" s="22">
        <v>2573</v>
      </c>
      <c r="M147" s="22">
        <v>4</v>
      </c>
      <c r="N147" s="26">
        <v>0.10170138888888888</v>
      </c>
      <c r="O147" s="23">
        <f t="shared" si="5"/>
        <v>22608951</v>
      </c>
      <c r="P147" s="23">
        <f t="shared" si="6"/>
        <v>10292</v>
      </c>
    </row>
    <row r="148" spans="1:16" x14ac:dyDescent="0.25">
      <c r="A148" s="22">
        <v>145</v>
      </c>
      <c r="B148" s="25" t="s">
        <v>9</v>
      </c>
      <c r="C148" s="25" t="s">
        <v>212</v>
      </c>
      <c r="D148" s="25" t="s">
        <v>212</v>
      </c>
      <c r="E148" s="25" t="s">
        <v>250</v>
      </c>
      <c r="F148" s="25" t="s">
        <v>259</v>
      </c>
      <c r="G148" s="25">
        <v>9490615486</v>
      </c>
      <c r="H148" s="25" t="s">
        <v>261</v>
      </c>
      <c r="I148" s="22">
        <v>1</v>
      </c>
      <c r="J148" s="22">
        <v>2</v>
      </c>
      <c r="K148" s="22">
        <v>2464</v>
      </c>
      <c r="L148" s="22">
        <v>8</v>
      </c>
      <c r="M148" s="22">
        <v>2</v>
      </c>
      <c r="N148" s="26">
        <v>2.8518518518518519E-2</v>
      </c>
      <c r="O148" s="23">
        <f t="shared" si="5"/>
        <v>19712</v>
      </c>
      <c r="P148" s="23">
        <f t="shared" si="6"/>
        <v>16</v>
      </c>
    </row>
    <row r="149" spans="1:16" x14ac:dyDescent="0.25">
      <c r="A149" s="22">
        <v>146</v>
      </c>
      <c r="B149" s="25" t="s">
        <v>9</v>
      </c>
      <c r="C149" s="25" t="s">
        <v>212</v>
      </c>
      <c r="D149" s="25" t="s">
        <v>212</v>
      </c>
      <c r="E149" s="25" t="s">
        <v>250</v>
      </c>
      <c r="F149" s="25" t="s">
        <v>262</v>
      </c>
      <c r="G149" s="25">
        <v>9490598735</v>
      </c>
      <c r="H149" s="25" t="s">
        <v>263</v>
      </c>
      <c r="I149" s="22">
        <v>1</v>
      </c>
      <c r="J149" s="22">
        <v>6</v>
      </c>
      <c r="K149" s="22">
        <v>18738</v>
      </c>
      <c r="L149" s="22">
        <v>3413</v>
      </c>
      <c r="M149" s="22">
        <v>6</v>
      </c>
      <c r="N149" s="26">
        <v>0.21687500000000001</v>
      </c>
      <c r="O149" s="23">
        <f t="shared" si="5"/>
        <v>63952794</v>
      </c>
      <c r="P149" s="23">
        <f t="shared" si="6"/>
        <v>20478</v>
      </c>
    </row>
    <row r="150" spans="1:16" x14ac:dyDescent="0.25">
      <c r="A150" s="22">
        <v>147</v>
      </c>
      <c r="B150" s="25" t="s">
        <v>9</v>
      </c>
      <c r="C150" s="25" t="s">
        <v>212</v>
      </c>
      <c r="D150" s="25" t="s">
        <v>212</v>
      </c>
      <c r="E150" s="25" t="s">
        <v>250</v>
      </c>
      <c r="F150" s="25" t="s">
        <v>262</v>
      </c>
      <c r="G150" s="25">
        <v>9490598735</v>
      </c>
      <c r="H150" s="25" t="s">
        <v>264</v>
      </c>
      <c r="I150" s="22">
        <v>1</v>
      </c>
      <c r="J150" s="22">
        <v>1</v>
      </c>
      <c r="K150" s="22">
        <v>7366</v>
      </c>
      <c r="L150" s="22">
        <v>1839</v>
      </c>
      <c r="M150" s="22">
        <v>1</v>
      </c>
      <c r="N150" s="26">
        <v>8.5254629629629625E-2</v>
      </c>
      <c r="O150" s="23">
        <f t="shared" si="5"/>
        <v>13546074</v>
      </c>
      <c r="P150" s="23">
        <f t="shared" si="6"/>
        <v>1839</v>
      </c>
    </row>
    <row r="151" spans="1:16" x14ac:dyDescent="0.25">
      <c r="A151" s="22">
        <v>148</v>
      </c>
      <c r="B151" s="25" t="s">
        <v>9</v>
      </c>
      <c r="C151" s="25" t="s">
        <v>212</v>
      </c>
      <c r="D151" s="25" t="s">
        <v>212</v>
      </c>
      <c r="E151" s="25" t="s">
        <v>250</v>
      </c>
      <c r="F151" s="25" t="s">
        <v>262</v>
      </c>
      <c r="G151" s="25">
        <v>9490598735</v>
      </c>
      <c r="H151" s="25" t="s">
        <v>265</v>
      </c>
      <c r="I151" s="22">
        <v>1</v>
      </c>
      <c r="J151" s="22">
        <v>4</v>
      </c>
      <c r="K151" s="22">
        <v>14569</v>
      </c>
      <c r="L151" s="22">
        <v>2578</v>
      </c>
      <c r="M151" s="22">
        <v>4</v>
      </c>
      <c r="N151" s="26">
        <v>0.16862268518518519</v>
      </c>
      <c r="O151" s="23">
        <f t="shared" si="5"/>
        <v>37558882</v>
      </c>
      <c r="P151" s="23">
        <f t="shared" si="6"/>
        <v>10312</v>
      </c>
    </row>
    <row r="152" spans="1:16" x14ac:dyDescent="0.25">
      <c r="A152" s="22">
        <v>149</v>
      </c>
      <c r="B152" s="25" t="s">
        <v>9</v>
      </c>
      <c r="C152" s="25" t="s">
        <v>212</v>
      </c>
      <c r="D152" s="25" t="s">
        <v>212</v>
      </c>
      <c r="E152" s="25" t="s">
        <v>250</v>
      </c>
      <c r="F152" s="25" t="s">
        <v>262</v>
      </c>
      <c r="G152" s="25">
        <v>9490598735</v>
      </c>
      <c r="H152" s="25" t="s">
        <v>266</v>
      </c>
      <c r="I152" s="22">
        <v>1</v>
      </c>
      <c r="J152" s="22">
        <v>3</v>
      </c>
      <c r="K152" s="22">
        <v>18550</v>
      </c>
      <c r="L152" s="22">
        <v>833</v>
      </c>
      <c r="M152" s="22">
        <v>3</v>
      </c>
      <c r="N152" s="26">
        <v>0.21469907407407407</v>
      </c>
      <c r="O152" s="23">
        <f t="shared" si="5"/>
        <v>15452150</v>
      </c>
      <c r="P152" s="23">
        <f t="shared" si="6"/>
        <v>2499</v>
      </c>
    </row>
    <row r="153" spans="1:16" x14ac:dyDescent="0.25">
      <c r="A153" s="22">
        <v>150</v>
      </c>
      <c r="B153" s="25" t="s">
        <v>9</v>
      </c>
      <c r="C153" s="25" t="s">
        <v>212</v>
      </c>
      <c r="D153" s="25" t="s">
        <v>106</v>
      </c>
      <c r="E153" s="25" t="s">
        <v>267</v>
      </c>
      <c r="F153" s="25" t="s">
        <v>268</v>
      </c>
      <c r="G153" s="25">
        <v>9490615491</v>
      </c>
      <c r="H153" s="25" t="s">
        <v>269</v>
      </c>
      <c r="I153" s="22">
        <v>1</v>
      </c>
      <c r="J153" s="22">
        <v>2</v>
      </c>
      <c r="K153" s="22">
        <v>18159</v>
      </c>
      <c r="L153" s="22">
        <v>3666</v>
      </c>
      <c r="M153" s="22">
        <v>2</v>
      </c>
      <c r="N153" s="26">
        <v>0.2101736111111111</v>
      </c>
      <c r="O153" s="23">
        <f t="shared" ref="O153:O216" si="7">K153*L153</f>
        <v>66570894</v>
      </c>
      <c r="P153" s="23">
        <f t="shared" ref="P153:P216" si="8">J153*L153</f>
        <v>7332</v>
      </c>
    </row>
    <row r="154" spans="1:16" x14ac:dyDescent="0.25">
      <c r="A154" s="22">
        <v>151</v>
      </c>
      <c r="B154" s="25" t="s">
        <v>9</v>
      </c>
      <c r="C154" s="25" t="s">
        <v>212</v>
      </c>
      <c r="D154" s="25" t="s">
        <v>106</v>
      </c>
      <c r="E154" s="25" t="s">
        <v>267</v>
      </c>
      <c r="F154" s="25" t="s">
        <v>270</v>
      </c>
      <c r="G154" s="25">
        <v>8331014926</v>
      </c>
      <c r="H154" s="25" t="s">
        <v>271</v>
      </c>
      <c r="I154" s="22">
        <v>1</v>
      </c>
      <c r="J154" s="22">
        <v>6</v>
      </c>
      <c r="K154" s="22">
        <v>8502</v>
      </c>
      <c r="L154" s="22">
        <v>2638</v>
      </c>
      <c r="M154" s="22">
        <v>6</v>
      </c>
      <c r="N154" s="26">
        <v>9.8402777777777783E-2</v>
      </c>
      <c r="O154" s="23">
        <f t="shared" si="7"/>
        <v>22428276</v>
      </c>
      <c r="P154" s="23">
        <f t="shared" si="8"/>
        <v>15828</v>
      </c>
    </row>
    <row r="155" spans="1:16" x14ac:dyDescent="0.25">
      <c r="A155" s="22">
        <v>152</v>
      </c>
      <c r="B155" s="25" t="s">
        <v>9</v>
      </c>
      <c r="C155" s="25" t="s">
        <v>212</v>
      </c>
      <c r="D155" s="25" t="s">
        <v>106</v>
      </c>
      <c r="E155" s="25" t="s">
        <v>267</v>
      </c>
      <c r="F155" s="25" t="s">
        <v>270</v>
      </c>
      <c r="G155" s="25">
        <v>8331014926</v>
      </c>
      <c r="H155" s="25" t="s">
        <v>272</v>
      </c>
      <c r="I155" s="22">
        <v>1</v>
      </c>
      <c r="J155" s="22">
        <v>3</v>
      </c>
      <c r="K155" s="22">
        <v>3519</v>
      </c>
      <c r="L155" s="22">
        <v>2378</v>
      </c>
      <c r="M155" s="22">
        <v>3</v>
      </c>
      <c r="N155" s="26">
        <v>4.0729166666666664E-2</v>
      </c>
      <c r="O155" s="23">
        <f t="shared" si="7"/>
        <v>8368182</v>
      </c>
      <c r="P155" s="23">
        <f t="shared" si="8"/>
        <v>7134</v>
      </c>
    </row>
    <row r="156" spans="1:16" x14ac:dyDescent="0.25">
      <c r="A156" s="22">
        <v>153</v>
      </c>
      <c r="B156" s="25" t="s">
        <v>9</v>
      </c>
      <c r="C156" s="25" t="s">
        <v>212</v>
      </c>
      <c r="D156" s="25" t="s">
        <v>106</v>
      </c>
      <c r="E156" s="25" t="s">
        <v>267</v>
      </c>
      <c r="F156" s="25" t="s">
        <v>270</v>
      </c>
      <c r="G156" s="25">
        <v>8331014926</v>
      </c>
      <c r="H156" s="25" t="s">
        <v>273</v>
      </c>
      <c r="I156" s="22">
        <v>1</v>
      </c>
      <c r="J156" s="22">
        <v>4</v>
      </c>
      <c r="K156" s="22">
        <v>5772</v>
      </c>
      <c r="L156" s="22">
        <v>1434</v>
      </c>
      <c r="M156" s="22">
        <v>4</v>
      </c>
      <c r="N156" s="26">
        <v>6.6805555555555562E-2</v>
      </c>
      <c r="O156" s="23">
        <f t="shared" si="7"/>
        <v>8277048</v>
      </c>
      <c r="P156" s="23">
        <f t="shared" si="8"/>
        <v>5736</v>
      </c>
    </row>
    <row r="157" spans="1:16" x14ac:dyDescent="0.25">
      <c r="A157" s="22">
        <v>154</v>
      </c>
      <c r="B157" s="25" t="s">
        <v>9</v>
      </c>
      <c r="C157" s="25" t="s">
        <v>212</v>
      </c>
      <c r="D157" s="25" t="s">
        <v>106</v>
      </c>
      <c r="E157" s="25" t="s">
        <v>267</v>
      </c>
      <c r="F157" s="25" t="s">
        <v>270</v>
      </c>
      <c r="G157" s="25">
        <v>8331014926</v>
      </c>
      <c r="H157" s="25" t="s">
        <v>274</v>
      </c>
      <c r="I157" s="22">
        <v>1</v>
      </c>
      <c r="J157" s="22">
        <v>6</v>
      </c>
      <c r="K157" s="22">
        <v>16903</v>
      </c>
      <c r="L157" s="22">
        <v>3127</v>
      </c>
      <c r="M157" s="22">
        <v>6</v>
      </c>
      <c r="N157" s="26">
        <v>0.19563657407407409</v>
      </c>
      <c r="O157" s="23">
        <f t="shared" si="7"/>
        <v>52855681</v>
      </c>
      <c r="P157" s="23">
        <f t="shared" si="8"/>
        <v>18762</v>
      </c>
    </row>
    <row r="158" spans="1:16" x14ac:dyDescent="0.25">
      <c r="A158" s="22">
        <v>155</v>
      </c>
      <c r="B158" s="25" t="s">
        <v>9</v>
      </c>
      <c r="C158" s="25" t="s">
        <v>212</v>
      </c>
      <c r="D158" s="25" t="s">
        <v>106</v>
      </c>
      <c r="E158" s="25" t="s">
        <v>267</v>
      </c>
      <c r="F158" s="25" t="s">
        <v>275</v>
      </c>
      <c r="G158" s="25">
        <v>8331091638</v>
      </c>
      <c r="H158" s="25" t="s">
        <v>276</v>
      </c>
      <c r="I158" s="22">
        <v>1</v>
      </c>
      <c r="J158" s="22">
        <v>2</v>
      </c>
      <c r="K158" s="22">
        <v>6776</v>
      </c>
      <c r="L158" s="22">
        <v>1681</v>
      </c>
      <c r="M158" s="22">
        <v>2</v>
      </c>
      <c r="N158" s="26">
        <v>7.8425925925925927E-2</v>
      </c>
      <c r="O158" s="23">
        <f t="shared" si="7"/>
        <v>11390456</v>
      </c>
      <c r="P158" s="23">
        <f t="shared" si="8"/>
        <v>3362</v>
      </c>
    </row>
    <row r="159" spans="1:16" x14ac:dyDescent="0.25">
      <c r="A159" s="22">
        <v>156</v>
      </c>
      <c r="B159" s="25" t="s">
        <v>9</v>
      </c>
      <c r="C159" s="25" t="s">
        <v>212</v>
      </c>
      <c r="D159" s="25" t="s">
        <v>106</v>
      </c>
      <c r="E159" s="25" t="s">
        <v>267</v>
      </c>
      <c r="F159" s="25" t="s">
        <v>275</v>
      </c>
      <c r="G159" s="25">
        <v>8331091638</v>
      </c>
      <c r="H159" s="25" t="s">
        <v>277</v>
      </c>
      <c r="I159" s="22">
        <v>1</v>
      </c>
      <c r="J159" s="22">
        <v>2</v>
      </c>
      <c r="K159" s="22">
        <v>3795</v>
      </c>
      <c r="L159" s="22">
        <v>1533</v>
      </c>
      <c r="M159" s="22">
        <v>2</v>
      </c>
      <c r="N159" s="26">
        <v>4.3923611111111108E-2</v>
      </c>
      <c r="O159" s="23">
        <f t="shared" si="7"/>
        <v>5817735</v>
      </c>
      <c r="P159" s="23">
        <f t="shared" si="8"/>
        <v>3066</v>
      </c>
    </row>
    <row r="160" spans="1:16" x14ac:dyDescent="0.25">
      <c r="A160" s="22">
        <v>157</v>
      </c>
      <c r="B160" s="25" t="s">
        <v>9</v>
      </c>
      <c r="C160" s="25" t="s">
        <v>212</v>
      </c>
      <c r="D160" s="25" t="s">
        <v>106</v>
      </c>
      <c r="E160" s="25" t="s">
        <v>267</v>
      </c>
      <c r="F160" s="25" t="s">
        <v>275</v>
      </c>
      <c r="G160" s="25">
        <v>8331091638</v>
      </c>
      <c r="H160" s="25" t="s">
        <v>278</v>
      </c>
      <c r="I160" s="22">
        <v>1</v>
      </c>
      <c r="J160" s="22">
        <v>3</v>
      </c>
      <c r="K160" s="22">
        <v>4831</v>
      </c>
      <c r="L160" s="22">
        <v>1449</v>
      </c>
      <c r="M160" s="22">
        <v>3</v>
      </c>
      <c r="N160" s="26">
        <v>5.5914351851851854E-2</v>
      </c>
      <c r="O160" s="23">
        <f t="shared" si="7"/>
        <v>7000119</v>
      </c>
      <c r="P160" s="23">
        <f t="shared" si="8"/>
        <v>4347</v>
      </c>
    </row>
    <row r="161" spans="1:16" x14ac:dyDescent="0.25">
      <c r="A161" s="22">
        <v>158</v>
      </c>
      <c r="B161" s="25" t="s">
        <v>9</v>
      </c>
      <c r="C161" s="25" t="s">
        <v>212</v>
      </c>
      <c r="D161" s="25" t="s">
        <v>106</v>
      </c>
      <c r="E161" s="25" t="s">
        <v>267</v>
      </c>
      <c r="F161" s="25" t="s">
        <v>275</v>
      </c>
      <c r="G161" s="25">
        <v>8331091638</v>
      </c>
      <c r="H161" s="25" t="s">
        <v>279</v>
      </c>
      <c r="I161" s="22">
        <v>1</v>
      </c>
      <c r="J161" s="22">
        <v>4</v>
      </c>
      <c r="K161" s="22">
        <v>7128</v>
      </c>
      <c r="L161" s="22">
        <v>1870</v>
      </c>
      <c r="M161" s="22">
        <v>4</v>
      </c>
      <c r="N161" s="26">
        <v>8.2500000000000004E-2</v>
      </c>
      <c r="O161" s="23">
        <f t="shared" si="7"/>
        <v>13329360</v>
      </c>
      <c r="P161" s="23">
        <f t="shared" si="8"/>
        <v>7480</v>
      </c>
    </row>
    <row r="162" spans="1:16" x14ac:dyDescent="0.25">
      <c r="A162" s="22">
        <v>159</v>
      </c>
      <c r="B162" s="25" t="s">
        <v>9</v>
      </c>
      <c r="C162" s="25" t="s">
        <v>212</v>
      </c>
      <c r="D162" s="25" t="s">
        <v>106</v>
      </c>
      <c r="E162" s="25" t="s">
        <v>267</v>
      </c>
      <c r="F162" s="25" t="s">
        <v>275</v>
      </c>
      <c r="G162" s="25">
        <v>8331091638</v>
      </c>
      <c r="H162" s="25" t="s">
        <v>280</v>
      </c>
      <c r="I162" s="22">
        <v>1</v>
      </c>
      <c r="J162" s="22">
        <v>3</v>
      </c>
      <c r="K162" s="22">
        <v>3881</v>
      </c>
      <c r="L162" s="22">
        <v>1143</v>
      </c>
      <c r="M162" s="22">
        <v>3</v>
      </c>
      <c r="N162" s="26">
        <v>4.4918981481481483E-2</v>
      </c>
      <c r="O162" s="23">
        <f t="shared" si="7"/>
        <v>4435983</v>
      </c>
      <c r="P162" s="23">
        <f t="shared" si="8"/>
        <v>3429</v>
      </c>
    </row>
    <row r="163" spans="1:16" x14ac:dyDescent="0.25">
      <c r="A163" s="22">
        <v>160</v>
      </c>
      <c r="B163" s="25" t="s">
        <v>9</v>
      </c>
      <c r="C163" s="25" t="s">
        <v>212</v>
      </c>
      <c r="D163" s="25" t="s">
        <v>106</v>
      </c>
      <c r="E163" s="25" t="s">
        <v>267</v>
      </c>
      <c r="F163" s="25" t="s">
        <v>275</v>
      </c>
      <c r="G163" s="25">
        <v>8331091638</v>
      </c>
      <c r="H163" s="25" t="s">
        <v>281</v>
      </c>
      <c r="I163" s="22">
        <v>1</v>
      </c>
      <c r="J163" s="22">
        <v>1</v>
      </c>
      <c r="K163" s="22">
        <v>990</v>
      </c>
      <c r="L163" s="22">
        <v>1</v>
      </c>
      <c r="M163" s="22">
        <v>1</v>
      </c>
      <c r="N163" s="26">
        <v>1.1458333333333333E-2</v>
      </c>
      <c r="O163" s="23">
        <f t="shared" si="7"/>
        <v>990</v>
      </c>
      <c r="P163" s="23">
        <f t="shared" si="8"/>
        <v>1</v>
      </c>
    </row>
    <row r="164" spans="1:16" x14ac:dyDescent="0.25">
      <c r="A164" s="22">
        <v>161</v>
      </c>
      <c r="B164" s="25" t="s">
        <v>9</v>
      </c>
      <c r="C164" s="25" t="s">
        <v>212</v>
      </c>
      <c r="D164" s="25" t="s">
        <v>106</v>
      </c>
      <c r="E164" s="25" t="s">
        <v>267</v>
      </c>
      <c r="F164" s="25" t="s">
        <v>282</v>
      </c>
      <c r="G164" s="25">
        <v>9490614956</v>
      </c>
      <c r="H164" s="25" t="s">
        <v>283</v>
      </c>
      <c r="I164" s="22">
        <v>1</v>
      </c>
      <c r="J164" s="22">
        <v>1</v>
      </c>
      <c r="K164" s="22">
        <v>6758</v>
      </c>
      <c r="L164" s="22">
        <v>2078</v>
      </c>
      <c r="M164" s="22">
        <v>1</v>
      </c>
      <c r="N164" s="26">
        <v>7.8217592592592589E-2</v>
      </c>
      <c r="O164" s="23">
        <f t="shared" si="7"/>
        <v>14043124</v>
      </c>
      <c r="P164" s="23">
        <f t="shared" si="8"/>
        <v>2078</v>
      </c>
    </row>
    <row r="165" spans="1:16" x14ac:dyDescent="0.25">
      <c r="A165" s="22">
        <v>162</v>
      </c>
      <c r="B165" s="25" t="s">
        <v>9</v>
      </c>
      <c r="C165" s="25" t="s">
        <v>212</v>
      </c>
      <c r="D165" s="25" t="s">
        <v>106</v>
      </c>
      <c r="E165" s="25" t="s">
        <v>267</v>
      </c>
      <c r="F165" s="25" t="s">
        <v>282</v>
      </c>
      <c r="G165" s="25">
        <v>9490614956</v>
      </c>
      <c r="H165" s="25" t="s">
        <v>284</v>
      </c>
      <c r="I165" s="22">
        <v>1</v>
      </c>
      <c r="J165" s="22">
        <v>1</v>
      </c>
      <c r="K165" s="22">
        <v>1580</v>
      </c>
      <c r="L165" s="22">
        <v>1507</v>
      </c>
      <c r="M165" s="22">
        <v>1</v>
      </c>
      <c r="N165" s="26">
        <v>1.8287037037037036E-2</v>
      </c>
      <c r="O165" s="23">
        <f t="shared" si="7"/>
        <v>2381060</v>
      </c>
      <c r="P165" s="23">
        <f t="shared" si="8"/>
        <v>1507</v>
      </c>
    </row>
    <row r="166" spans="1:16" x14ac:dyDescent="0.25">
      <c r="A166" s="22">
        <v>163</v>
      </c>
      <c r="B166" s="25" t="s">
        <v>9</v>
      </c>
      <c r="C166" s="25" t="s">
        <v>212</v>
      </c>
      <c r="D166" s="25" t="s">
        <v>106</v>
      </c>
      <c r="E166" s="25" t="s">
        <v>267</v>
      </c>
      <c r="F166" s="25" t="s">
        <v>282</v>
      </c>
      <c r="G166" s="25">
        <v>9490614956</v>
      </c>
      <c r="H166" s="25" t="s">
        <v>285</v>
      </c>
      <c r="I166" s="22">
        <v>1</v>
      </c>
      <c r="J166" s="22">
        <v>0</v>
      </c>
      <c r="K166" s="22">
        <v>0</v>
      </c>
      <c r="L166" s="22">
        <v>1480</v>
      </c>
      <c r="M166" s="22">
        <v>0</v>
      </c>
      <c r="N166" s="26">
        <v>0</v>
      </c>
      <c r="O166" s="23">
        <f t="shared" si="7"/>
        <v>0</v>
      </c>
      <c r="P166" s="23">
        <f t="shared" si="8"/>
        <v>0</v>
      </c>
    </row>
    <row r="167" spans="1:16" x14ac:dyDescent="0.25">
      <c r="A167" s="22">
        <v>164</v>
      </c>
      <c r="B167" s="25" t="s">
        <v>9</v>
      </c>
      <c r="C167" s="25" t="s">
        <v>212</v>
      </c>
      <c r="D167" s="25" t="s">
        <v>106</v>
      </c>
      <c r="E167" s="25" t="s">
        <v>286</v>
      </c>
      <c r="F167" s="25" t="s">
        <v>287</v>
      </c>
      <c r="G167" s="25">
        <v>7382601015</v>
      </c>
      <c r="H167" s="25" t="s">
        <v>288</v>
      </c>
      <c r="I167" s="22">
        <v>1</v>
      </c>
      <c r="J167" s="22">
        <v>5</v>
      </c>
      <c r="K167" s="22">
        <v>11649</v>
      </c>
      <c r="L167" s="22">
        <v>2203</v>
      </c>
      <c r="M167" s="22">
        <v>5</v>
      </c>
      <c r="N167" s="26">
        <v>0.1348263888888889</v>
      </c>
      <c r="O167" s="23">
        <f t="shared" si="7"/>
        <v>25662747</v>
      </c>
      <c r="P167" s="23">
        <f t="shared" si="8"/>
        <v>11015</v>
      </c>
    </row>
    <row r="168" spans="1:16" x14ac:dyDescent="0.25">
      <c r="A168" s="22">
        <v>165</v>
      </c>
      <c r="B168" s="25" t="s">
        <v>9</v>
      </c>
      <c r="C168" s="25" t="s">
        <v>212</v>
      </c>
      <c r="D168" s="25" t="s">
        <v>106</v>
      </c>
      <c r="E168" s="25" t="s">
        <v>286</v>
      </c>
      <c r="F168" s="25" t="s">
        <v>289</v>
      </c>
      <c r="G168" s="25">
        <v>9490615493</v>
      </c>
      <c r="H168" s="25" t="s">
        <v>290</v>
      </c>
      <c r="I168" s="22">
        <v>1</v>
      </c>
      <c r="J168" s="22">
        <v>0</v>
      </c>
      <c r="K168" s="22">
        <v>0</v>
      </c>
      <c r="L168" s="22">
        <v>1784</v>
      </c>
      <c r="M168" s="22">
        <v>0</v>
      </c>
      <c r="N168" s="26">
        <v>0</v>
      </c>
      <c r="O168" s="23">
        <f t="shared" si="7"/>
        <v>0</v>
      </c>
      <c r="P168" s="23">
        <f t="shared" si="8"/>
        <v>0</v>
      </c>
    </row>
    <row r="169" spans="1:16" x14ac:dyDescent="0.25">
      <c r="A169" s="22">
        <v>166</v>
      </c>
      <c r="B169" s="25" t="s">
        <v>9</v>
      </c>
      <c r="C169" s="25" t="s">
        <v>212</v>
      </c>
      <c r="D169" s="25" t="s">
        <v>106</v>
      </c>
      <c r="E169" s="25" t="s">
        <v>286</v>
      </c>
      <c r="F169" s="25" t="s">
        <v>289</v>
      </c>
      <c r="G169" s="25">
        <v>9490615493</v>
      </c>
      <c r="H169" s="25" t="s">
        <v>291</v>
      </c>
      <c r="I169" s="22">
        <v>1</v>
      </c>
      <c r="J169" s="22">
        <v>0</v>
      </c>
      <c r="K169" s="22">
        <v>0</v>
      </c>
      <c r="L169" s="22">
        <v>1344</v>
      </c>
      <c r="M169" s="22">
        <v>0</v>
      </c>
      <c r="N169" s="26">
        <v>0</v>
      </c>
      <c r="O169" s="23">
        <f t="shared" si="7"/>
        <v>0</v>
      </c>
      <c r="P169" s="23">
        <f t="shared" si="8"/>
        <v>0</v>
      </c>
    </row>
    <row r="170" spans="1:16" x14ac:dyDescent="0.25">
      <c r="A170" s="22">
        <v>167</v>
      </c>
      <c r="B170" s="25" t="s">
        <v>9</v>
      </c>
      <c r="C170" s="25" t="s">
        <v>212</v>
      </c>
      <c r="D170" s="25" t="s">
        <v>106</v>
      </c>
      <c r="E170" s="25" t="s">
        <v>286</v>
      </c>
      <c r="F170" s="25" t="s">
        <v>289</v>
      </c>
      <c r="G170" s="25">
        <v>9490615493</v>
      </c>
      <c r="H170" s="25" t="s">
        <v>292</v>
      </c>
      <c r="I170" s="22">
        <v>1</v>
      </c>
      <c r="J170" s="22">
        <v>0</v>
      </c>
      <c r="K170" s="22">
        <v>0</v>
      </c>
      <c r="L170" s="22">
        <v>5287</v>
      </c>
      <c r="M170" s="22">
        <v>0</v>
      </c>
      <c r="N170" s="26">
        <v>0</v>
      </c>
      <c r="O170" s="23">
        <f t="shared" si="7"/>
        <v>0</v>
      </c>
      <c r="P170" s="23">
        <f t="shared" si="8"/>
        <v>0</v>
      </c>
    </row>
    <row r="171" spans="1:16" x14ac:dyDescent="0.25">
      <c r="A171" s="22">
        <v>168</v>
      </c>
      <c r="B171" s="25" t="s">
        <v>9</v>
      </c>
      <c r="C171" s="25" t="s">
        <v>212</v>
      </c>
      <c r="D171" s="25" t="s">
        <v>106</v>
      </c>
      <c r="E171" s="25" t="s">
        <v>286</v>
      </c>
      <c r="F171" s="25" t="s">
        <v>289</v>
      </c>
      <c r="G171" s="25">
        <v>9490615493</v>
      </c>
      <c r="H171" s="25" t="s">
        <v>293</v>
      </c>
      <c r="I171" s="22">
        <v>1</v>
      </c>
      <c r="J171" s="22">
        <v>0</v>
      </c>
      <c r="K171" s="22">
        <v>0</v>
      </c>
      <c r="L171" s="22">
        <v>103</v>
      </c>
      <c r="M171" s="22">
        <v>0</v>
      </c>
      <c r="N171" s="26">
        <v>0</v>
      </c>
      <c r="O171" s="23">
        <f t="shared" si="7"/>
        <v>0</v>
      </c>
      <c r="P171" s="23">
        <f t="shared" si="8"/>
        <v>0</v>
      </c>
    </row>
    <row r="172" spans="1:16" x14ac:dyDescent="0.25">
      <c r="A172" s="22">
        <v>169</v>
      </c>
      <c r="B172" s="25" t="s">
        <v>9</v>
      </c>
      <c r="C172" s="25" t="s">
        <v>212</v>
      </c>
      <c r="D172" s="25" t="s">
        <v>106</v>
      </c>
      <c r="E172" s="25" t="s">
        <v>286</v>
      </c>
      <c r="F172" s="25" t="s">
        <v>289</v>
      </c>
      <c r="G172" s="25">
        <v>9490615493</v>
      </c>
      <c r="H172" s="25" t="s">
        <v>294</v>
      </c>
      <c r="I172" s="22">
        <v>1</v>
      </c>
      <c r="J172" s="22">
        <v>0</v>
      </c>
      <c r="K172" s="22">
        <v>0</v>
      </c>
      <c r="L172" s="22">
        <v>3840</v>
      </c>
      <c r="M172" s="22">
        <v>0</v>
      </c>
      <c r="N172" s="26">
        <v>0</v>
      </c>
      <c r="O172" s="23">
        <f t="shared" si="7"/>
        <v>0</v>
      </c>
      <c r="P172" s="23">
        <f t="shared" si="8"/>
        <v>0</v>
      </c>
    </row>
    <row r="173" spans="1:16" x14ac:dyDescent="0.25">
      <c r="A173" s="22">
        <v>170</v>
      </c>
      <c r="B173" s="25" t="s">
        <v>9</v>
      </c>
      <c r="C173" s="25" t="s">
        <v>212</v>
      </c>
      <c r="D173" s="25" t="s">
        <v>106</v>
      </c>
      <c r="E173" s="25" t="s">
        <v>286</v>
      </c>
      <c r="F173" s="25" t="s">
        <v>289</v>
      </c>
      <c r="G173" s="25">
        <v>9490615493</v>
      </c>
      <c r="H173" s="25" t="s">
        <v>295</v>
      </c>
      <c r="I173" s="22">
        <v>1</v>
      </c>
      <c r="J173" s="22">
        <v>1</v>
      </c>
      <c r="K173" s="22">
        <v>2313</v>
      </c>
      <c r="L173" s="22">
        <v>2691</v>
      </c>
      <c r="M173" s="22">
        <v>1</v>
      </c>
      <c r="N173" s="26">
        <v>2.6770833333333334E-2</v>
      </c>
      <c r="O173" s="23">
        <f t="shared" si="7"/>
        <v>6224283</v>
      </c>
      <c r="P173" s="23">
        <f t="shared" si="8"/>
        <v>2691</v>
      </c>
    </row>
    <row r="174" spans="1:16" ht="26.25" x14ac:dyDescent="0.25">
      <c r="A174" s="22">
        <v>171</v>
      </c>
      <c r="B174" s="25" t="s">
        <v>9</v>
      </c>
      <c r="C174" s="25" t="s">
        <v>212</v>
      </c>
      <c r="D174" s="25" t="s">
        <v>106</v>
      </c>
      <c r="E174" s="25" t="s">
        <v>286</v>
      </c>
      <c r="F174" s="25" t="s">
        <v>296</v>
      </c>
      <c r="G174" s="25">
        <v>8500637761</v>
      </c>
      <c r="H174" s="25" t="s">
        <v>297</v>
      </c>
      <c r="I174" s="22">
        <v>1</v>
      </c>
      <c r="J174" s="22">
        <v>0</v>
      </c>
      <c r="K174" s="22">
        <v>0</v>
      </c>
      <c r="L174" s="22">
        <v>296</v>
      </c>
      <c r="M174" s="22">
        <v>0</v>
      </c>
      <c r="N174" s="26">
        <v>0</v>
      </c>
      <c r="O174" s="23">
        <f t="shared" si="7"/>
        <v>0</v>
      </c>
      <c r="P174" s="23">
        <f t="shared" si="8"/>
        <v>0</v>
      </c>
    </row>
    <row r="175" spans="1:16" x14ac:dyDescent="0.25">
      <c r="A175" s="22">
        <v>172</v>
      </c>
      <c r="B175" s="25" t="s">
        <v>9</v>
      </c>
      <c r="C175" s="25" t="s">
        <v>212</v>
      </c>
      <c r="D175" s="25" t="s">
        <v>106</v>
      </c>
      <c r="E175" s="25" t="s">
        <v>286</v>
      </c>
      <c r="F175" s="25" t="s">
        <v>296</v>
      </c>
      <c r="G175" s="25">
        <v>8500637761</v>
      </c>
      <c r="H175" s="25" t="s">
        <v>298</v>
      </c>
      <c r="I175" s="22">
        <v>1</v>
      </c>
      <c r="J175" s="22">
        <v>0</v>
      </c>
      <c r="K175" s="22">
        <v>0</v>
      </c>
      <c r="L175" s="22">
        <v>1928</v>
      </c>
      <c r="M175" s="22">
        <v>0</v>
      </c>
      <c r="N175" s="26">
        <v>0</v>
      </c>
      <c r="O175" s="23">
        <f t="shared" si="7"/>
        <v>0</v>
      </c>
      <c r="P175" s="23">
        <f t="shared" si="8"/>
        <v>0</v>
      </c>
    </row>
    <row r="176" spans="1:16" x14ac:dyDescent="0.25">
      <c r="A176" s="22">
        <v>173</v>
      </c>
      <c r="B176" s="25" t="s">
        <v>9</v>
      </c>
      <c r="C176" s="25" t="s">
        <v>212</v>
      </c>
      <c r="D176" s="25" t="s">
        <v>106</v>
      </c>
      <c r="E176" s="25" t="s">
        <v>286</v>
      </c>
      <c r="F176" s="25" t="s">
        <v>296</v>
      </c>
      <c r="G176" s="25">
        <v>8500637761</v>
      </c>
      <c r="H176" s="25" t="s">
        <v>299</v>
      </c>
      <c r="I176" s="22">
        <v>1</v>
      </c>
      <c r="J176" s="22">
        <v>0</v>
      </c>
      <c r="K176" s="22">
        <v>0</v>
      </c>
      <c r="L176" s="22">
        <v>1708</v>
      </c>
      <c r="M176" s="22">
        <v>0</v>
      </c>
      <c r="N176" s="26">
        <v>0</v>
      </c>
      <c r="O176" s="23">
        <f t="shared" si="7"/>
        <v>0</v>
      </c>
      <c r="P176" s="23">
        <f t="shared" si="8"/>
        <v>0</v>
      </c>
    </row>
    <row r="177" spans="1:16" x14ac:dyDescent="0.25">
      <c r="A177" s="22">
        <v>174</v>
      </c>
      <c r="B177" s="25" t="s">
        <v>9</v>
      </c>
      <c r="C177" s="25" t="s">
        <v>212</v>
      </c>
      <c r="D177" s="25" t="s">
        <v>106</v>
      </c>
      <c r="E177" s="25" t="s">
        <v>286</v>
      </c>
      <c r="F177" s="25" t="s">
        <v>300</v>
      </c>
      <c r="G177" s="25">
        <v>8331019325</v>
      </c>
      <c r="H177" s="25" t="s">
        <v>301</v>
      </c>
      <c r="I177" s="22">
        <v>1</v>
      </c>
      <c r="J177" s="22">
        <v>3</v>
      </c>
      <c r="K177" s="22">
        <v>8910</v>
      </c>
      <c r="L177" s="22">
        <v>1884</v>
      </c>
      <c r="M177" s="22">
        <v>3</v>
      </c>
      <c r="N177" s="26">
        <v>0.10312499999999999</v>
      </c>
      <c r="O177" s="23">
        <f t="shared" si="7"/>
        <v>16786440</v>
      </c>
      <c r="P177" s="23">
        <f t="shared" si="8"/>
        <v>5652</v>
      </c>
    </row>
    <row r="178" spans="1:16" x14ac:dyDescent="0.25">
      <c r="A178" s="22">
        <v>175</v>
      </c>
      <c r="B178" s="25" t="s">
        <v>9</v>
      </c>
      <c r="C178" s="25" t="s">
        <v>212</v>
      </c>
      <c r="D178" s="25" t="s">
        <v>106</v>
      </c>
      <c r="E178" s="25" t="s">
        <v>286</v>
      </c>
      <c r="F178" s="25" t="s">
        <v>300</v>
      </c>
      <c r="G178" s="25">
        <v>8331019325</v>
      </c>
      <c r="H178" s="25" t="s">
        <v>302</v>
      </c>
      <c r="I178" s="22">
        <v>1</v>
      </c>
      <c r="J178" s="22">
        <v>1</v>
      </c>
      <c r="K178" s="22">
        <v>7689</v>
      </c>
      <c r="L178" s="22">
        <v>1636</v>
      </c>
      <c r="M178" s="22">
        <v>1</v>
      </c>
      <c r="N178" s="26">
        <v>8.8993055555555561E-2</v>
      </c>
      <c r="O178" s="23">
        <f t="shared" si="7"/>
        <v>12579204</v>
      </c>
      <c r="P178" s="23">
        <f t="shared" si="8"/>
        <v>1636</v>
      </c>
    </row>
    <row r="179" spans="1:16" x14ac:dyDescent="0.25">
      <c r="A179" s="22">
        <v>176</v>
      </c>
      <c r="B179" s="25" t="s">
        <v>9</v>
      </c>
      <c r="C179" s="25" t="s">
        <v>212</v>
      </c>
      <c r="D179" s="25" t="s">
        <v>106</v>
      </c>
      <c r="E179" s="25" t="s">
        <v>286</v>
      </c>
      <c r="F179" s="25" t="s">
        <v>300</v>
      </c>
      <c r="G179" s="25">
        <v>8331019325</v>
      </c>
      <c r="H179" s="25" t="s">
        <v>303</v>
      </c>
      <c r="I179" s="22">
        <v>1</v>
      </c>
      <c r="J179" s="22">
        <v>1</v>
      </c>
      <c r="K179" s="22">
        <v>7656</v>
      </c>
      <c r="L179" s="22">
        <v>1216</v>
      </c>
      <c r="M179" s="22">
        <v>1</v>
      </c>
      <c r="N179" s="26">
        <v>8.8611111111111113E-2</v>
      </c>
      <c r="O179" s="23">
        <f t="shared" si="7"/>
        <v>9309696</v>
      </c>
      <c r="P179" s="23">
        <f t="shared" si="8"/>
        <v>1216</v>
      </c>
    </row>
    <row r="180" spans="1:16" x14ac:dyDescent="0.25">
      <c r="A180" s="22">
        <v>177</v>
      </c>
      <c r="B180" s="25" t="s">
        <v>9</v>
      </c>
      <c r="C180" s="25" t="s">
        <v>212</v>
      </c>
      <c r="D180" s="25" t="s">
        <v>106</v>
      </c>
      <c r="E180" s="25" t="s">
        <v>286</v>
      </c>
      <c r="F180" s="25" t="s">
        <v>300</v>
      </c>
      <c r="G180" s="25">
        <v>8331019325</v>
      </c>
      <c r="H180" s="25" t="s">
        <v>304</v>
      </c>
      <c r="I180" s="22">
        <v>1</v>
      </c>
      <c r="J180" s="22">
        <v>2</v>
      </c>
      <c r="K180" s="22">
        <v>10340</v>
      </c>
      <c r="L180" s="22">
        <v>896</v>
      </c>
      <c r="M180" s="22">
        <v>2</v>
      </c>
      <c r="N180" s="26">
        <v>0.11967592592592592</v>
      </c>
      <c r="O180" s="23">
        <f t="shared" si="7"/>
        <v>9264640</v>
      </c>
      <c r="P180" s="23">
        <f t="shared" si="8"/>
        <v>1792</v>
      </c>
    </row>
    <row r="181" spans="1:16" x14ac:dyDescent="0.25">
      <c r="A181" s="22">
        <v>178</v>
      </c>
      <c r="B181" s="25" t="s">
        <v>9</v>
      </c>
      <c r="C181" s="25" t="s">
        <v>212</v>
      </c>
      <c r="D181" s="25" t="s">
        <v>106</v>
      </c>
      <c r="E181" s="25" t="s">
        <v>286</v>
      </c>
      <c r="F181" s="25" t="s">
        <v>305</v>
      </c>
      <c r="G181" s="25">
        <v>9490614953</v>
      </c>
      <c r="H181" s="25" t="s">
        <v>306</v>
      </c>
      <c r="I181" s="22">
        <v>1</v>
      </c>
      <c r="J181" s="22">
        <v>5</v>
      </c>
      <c r="K181" s="22">
        <v>35782</v>
      </c>
      <c r="L181" s="22">
        <v>1117</v>
      </c>
      <c r="M181" s="22">
        <v>5</v>
      </c>
      <c r="N181" s="26">
        <v>0.41414351851851849</v>
      </c>
      <c r="O181" s="23">
        <f t="shared" si="7"/>
        <v>39968494</v>
      </c>
      <c r="P181" s="23">
        <f t="shared" si="8"/>
        <v>5585</v>
      </c>
    </row>
    <row r="182" spans="1:16" x14ac:dyDescent="0.25">
      <c r="A182" s="22">
        <v>179</v>
      </c>
      <c r="B182" s="25" t="s">
        <v>9</v>
      </c>
      <c r="C182" s="25" t="s">
        <v>212</v>
      </c>
      <c r="D182" s="25" t="s">
        <v>106</v>
      </c>
      <c r="E182" s="25" t="s">
        <v>286</v>
      </c>
      <c r="F182" s="25" t="s">
        <v>305</v>
      </c>
      <c r="G182" s="25">
        <v>9490614953</v>
      </c>
      <c r="H182" s="25" t="s">
        <v>307</v>
      </c>
      <c r="I182" s="22">
        <v>1</v>
      </c>
      <c r="J182" s="22">
        <v>2</v>
      </c>
      <c r="K182" s="22">
        <v>3978</v>
      </c>
      <c r="L182" s="22">
        <v>1674</v>
      </c>
      <c r="M182" s="22">
        <v>2</v>
      </c>
      <c r="N182" s="26">
        <v>4.6041666666666668E-2</v>
      </c>
      <c r="O182" s="23">
        <f t="shared" si="7"/>
        <v>6659172</v>
      </c>
      <c r="P182" s="23">
        <f t="shared" si="8"/>
        <v>3348</v>
      </c>
    </row>
    <row r="183" spans="1:16" x14ac:dyDescent="0.25">
      <c r="A183" s="22">
        <v>180</v>
      </c>
      <c r="B183" s="25" t="s">
        <v>9</v>
      </c>
      <c r="C183" s="25" t="s">
        <v>212</v>
      </c>
      <c r="D183" s="25" t="s">
        <v>106</v>
      </c>
      <c r="E183" s="25" t="s">
        <v>286</v>
      </c>
      <c r="F183" s="25" t="s">
        <v>305</v>
      </c>
      <c r="G183" s="25">
        <v>9490614953</v>
      </c>
      <c r="H183" s="25" t="s">
        <v>308</v>
      </c>
      <c r="I183" s="22">
        <v>1</v>
      </c>
      <c r="J183" s="22">
        <v>2</v>
      </c>
      <c r="K183" s="22">
        <v>6412</v>
      </c>
      <c r="L183" s="22">
        <v>1361</v>
      </c>
      <c r="M183" s="22">
        <v>2</v>
      </c>
      <c r="N183" s="26">
        <v>7.4212962962962967E-2</v>
      </c>
      <c r="O183" s="23">
        <f t="shared" si="7"/>
        <v>8726732</v>
      </c>
      <c r="P183" s="23">
        <f t="shared" si="8"/>
        <v>2722</v>
      </c>
    </row>
    <row r="184" spans="1:16" x14ac:dyDescent="0.25">
      <c r="A184" s="22">
        <v>181</v>
      </c>
      <c r="B184" s="25" t="s">
        <v>9</v>
      </c>
      <c r="C184" s="25" t="s">
        <v>212</v>
      </c>
      <c r="D184" s="25" t="s">
        <v>106</v>
      </c>
      <c r="E184" s="25" t="s">
        <v>286</v>
      </c>
      <c r="F184" s="25" t="s">
        <v>309</v>
      </c>
      <c r="G184" s="25">
        <v>8332999150</v>
      </c>
      <c r="H184" s="25" t="s">
        <v>310</v>
      </c>
      <c r="I184" s="22">
        <v>1</v>
      </c>
      <c r="J184" s="22">
        <v>4</v>
      </c>
      <c r="K184" s="22">
        <v>12526</v>
      </c>
      <c r="L184" s="22">
        <v>510</v>
      </c>
      <c r="M184" s="22">
        <v>4</v>
      </c>
      <c r="N184" s="26">
        <v>0.14497685185185186</v>
      </c>
      <c r="O184" s="23">
        <f t="shared" si="7"/>
        <v>6388260</v>
      </c>
      <c r="P184" s="23">
        <f t="shared" si="8"/>
        <v>2040</v>
      </c>
    </row>
    <row r="185" spans="1:16" x14ac:dyDescent="0.25">
      <c r="A185" s="22">
        <v>182</v>
      </c>
      <c r="B185" s="25" t="s">
        <v>9</v>
      </c>
      <c r="C185" s="25" t="s">
        <v>212</v>
      </c>
      <c r="D185" s="25" t="s">
        <v>106</v>
      </c>
      <c r="E185" s="25" t="s">
        <v>286</v>
      </c>
      <c r="F185" s="25" t="s">
        <v>309</v>
      </c>
      <c r="G185" s="25">
        <v>8332999150</v>
      </c>
      <c r="H185" s="25" t="s">
        <v>311</v>
      </c>
      <c r="I185" s="22">
        <v>1</v>
      </c>
      <c r="J185" s="22">
        <v>2</v>
      </c>
      <c r="K185" s="22">
        <v>2572</v>
      </c>
      <c r="L185" s="22">
        <v>791</v>
      </c>
      <c r="M185" s="22">
        <v>2</v>
      </c>
      <c r="N185" s="26">
        <v>2.9768518518518517E-2</v>
      </c>
      <c r="O185" s="23">
        <f t="shared" si="7"/>
        <v>2034452</v>
      </c>
      <c r="P185" s="23">
        <f t="shared" si="8"/>
        <v>1582</v>
      </c>
    </row>
    <row r="186" spans="1:16" x14ac:dyDescent="0.25">
      <c r="A186" s="22">
        <v>183</v>
      </c>
      <c r="B186" s="25" t="s">
        <v>9</v>
      </c>
      <c r="C186" s="25" t="s">
        <v>212</v>
      </c>
      <c r="D186" s="25" t="s">
        <v>106</v>
      </c>
      <c r="E186" s="25" t="s">
        <v>286</v>
      </c>
      <c r="F186" s="25" t="s">
        <v>309</v>
      </c>
      <c r="G186" s="25">
        <v>8332999150</v>
      </c>
      <c r="H186" s="25" t="s">
        <v>312</v>
      </c>
      <c r="I186" s="22">
        <v>1</v>
      </c>
      <c r="J186" s="22">
        <v>1</v>
      </c>
      <c r="K186" s="22">
        <v>1121</v>
      </c>
      <c r="L186" s="22">
        <v>1820</v>
      </c>
      <c r="M186" s="22">
        <v>1</v>
      </c>
      <c r="N186" s="26">
        <v>1.2974537037037038E-2</v>
      </c>
      <c r="O186" s="23">
        <f t="shared" si="7"/>
        <v>2040220</v>
      </c>
      <c r="P186" s="23">
        <f t="shared" si="8"/>
        <v>1820</v>
      </c>
    </row>
    <row r="187" spans="1:16" x14ac:dyDescent="0.25">
      <c r="A187" s="22">
        <v>184</v>
      </c>
      <c r="B187" s="25" t="s">
        <v>9</v>
      </c>
      <c r="C187" s="25" t="s">
        <v>212</v>
      </c>
      <c r="D187" s="25" t="s">
        <v>106</v>
      </c>
      <c r="E187" s="25" t="s">
        <v>313</v>
      </c>
      <c r="F187" s="25" t="s">
        <v>314</v>
      </c>
      <c r="G187" s="25">
        <v>8332974019</v>
      </c>
      <c r="H187" s="25" t="s">
        <v>315</v>
      </c>
      <c r="I187" s="22">
        <v>1</v>
      </c>
      <c r="J187" s="22">
        <v>3</v>
      </c>
      <c r="K187" s="22">
        <v>15147</v>
      </c>
      <c r="L187" s="22">
        <v>1998</v>
      </c>
      <c r="M187" s="22">
        <v>3</v>
      </c>
      <c r="N187" s="26">
        <v>0.17531250000000001</v>
      </c>
      <c r="O187" s="23">
        <f t="shared" si="7"/>
        <v>30263706</v>
      </c>
      <c r="P187" s="23">
        <f t="shared" si="8"/>
        <v>5994</v>
      </c>
    </row>
    <row r="188" spans="1:16" x14ac:dyDescent="0.25">
      <c r="A188" s="22">
        <v>185</v>
      </c>
      <c r="B188" s="25" t="s">
        <v>9</v>
      </c>
      <c r="C188" s="25" t="s">
        <v>212</v>
      </c>
      <c r="D188" s="25" t="s">
        <v>106</v>
      </c>
      <c r="E188" s="25" t="s">
        <v>313</v>
      </c>
      <c r="F188" s="25" t="s">
        <v>314</v>
      </c>
      <c r="G188" s="25">
        <v>8332974019</v>
      </c>
      <c r="H188" s="25" t="s">
        <v>316</v>
      </c>
      <c r="I188" s="22">
        <v>1</v>
      </c>
      <c r="J188" s="22">
        <v>3</v>
      </c>
      <c r="K188" s="22">
        <v>14977</v>
      </c>
      <c r="L188" s="22">
        <v>17</v>
      </c>
      <c r="M188" s="22">
        <v>3</v>
      </c>
      <c r="N188" s="26">
        <v>0.17334490740740741</v>
      </c>
      <c r="O188" s="23">
        <f t="shared" si="7"/>
        <v>254609</v>
      </c>
      <c r="P188" s="23">
        <f t="shared" si="8"/>
        <v>51</v>
      </c>
    </row>
    <row r="189" spans="1:16" x14ac:dyDescent="0.25">
      <c r="A189" s="22">
        <v>186</v>
      </c>
      <c r="B189" s="25" t="s">
        <v>9</v>
      </c>
      <c r="C189" s="25" t="s">
        <v>212</v>
      </c>
      <c r="D189" s="25" t="s">
        <v>106</v>
      </c>
      <c r="E189" s="25" t="s">
        <v>313</v>
      </c>
      <c r="F189" s="25" t="s">
        <v>314</v>
      </c>
      <c r="G189" s="25">
        <v>8332974019</v>
      </c>
      <c r="H189" s="25" t="s">
        <v>317</v>
      </c>
      <c r="I189" s="22">
        <v>1</v>
      </c>
      <c r="J189" s="22">
        <v>7</v>
      </c>
      <c r="K189" s="22">
        <v>32380</v>
      </c>
      <c r="L189" s="22">
        <v>7390</v>
      </c>
      <c r="M189" s="22">
        <v>7</v>
      </c>
      <c r="N189" s="26">
        <v>0.3747685185185185</v>
      </c>
      <c r="O189" s="23">
        <f t="shared" si="7"/>
        <v>239288200</v>
      </c>
      <c r="P189" s="23">
        <f t="shared" si="8"/>
        <v>51730</v>
      </c>
    </row>
    <row r="190" spans="1:16" x14ac:dyDescent="0.25">
      <c r="A190" s="22">
        <v>187</v>
      </c>
      <c r="B190" s="25" t="s">
        <v>9</v>
      </c>
      <c r="C190" s="25" t="s">
        <v>212</v>
      </c>
      <c r="D190" s="25" t="s">
        <v>106</v>
      </c>
      <c r="E190" s="25" t="s">
        <v>313</v>
      </c>
      <c r="F190" s="25" t="s">
        <v>318</v>
      </c>
      <c r="G190" s="25">
        <v>9491052187</v>
      </c>
      <c r="H190" s="25" t="s">
        <v>319</v>
      </c>
      <c r="I190" s="22">
        <v>1</v>
      </c>
      <c r="J190" s="22">
        <v>0</v>
      </c>
      <c r="K190" s="22">
        <v>0</v>
      </c>
      <c r="L190" s="22">
        <v>6188</v>
      </c>
      <c r="M190" s="22">
        <v>0</v>
      </c>
      <c r="N190" s="26">
        <v>0</v>
      </c>
      <c r="O190" s="23">
        <f t="shared" si="7"/>
        <v>0</v>
      </c>
      <c r="P190" s="23">
        <f t="shared" si="8"/>
        <v>0</v>
      </c>
    </row>
    <row r="191" spans="1:16" x14ac:dyDescent="0.25">
      <c r="A191" s="22">
        <v>188</v>
      </c>
      <c r="B191" s="25" t="s">
        <v>9</v>
      </c>
      <c r="C191" s="25" t="s">
        <v>212</v>
      </c>
      <c r="D191" s="25" t="s">
        <v>106</v>
      </c>
      <c r="E191" s="25" t="s">
        <v>313</v>
      </c>
      <c r="F191" s="25" t="s">
        <v>318</v>
      </c>
      <c r="G191" s="25">
        <v>9491052187</v>
      </c>
      <c r="H191" s="25" t="s">
        <v>320</v>
      </c>
      <c r="I191" s="22">
        <v>1</v>
      </c>
      <c r="J191" s="22">
        <v>0</v>
      </c>
      <c r="K191" s="22">
        <v>0</v>
      </c>
      <c r="L191" s="22">
        <v>6</v>
      </c>
      <c r="M191" s="22">
        <v>0</v>
      </c>
      <c r="N191" s="26">
        <v>0</v>
      </c>
      <c r="O191" s="23">
        <f t="shared" si="7"/>
        <v>0</v>
      </c>
      <c r="P191" s="23">
        <f t="shared" si="8"/>
        <v>0</v>
      </c>
    </row>
    <row r="192" spans="1:16" x14ac:dyDescent="0.25">
      <c r="A192" s="22">
        <v>189</v>
      </c>
      <c r="B192" s="25" t="s">
        <v>9</v>
      </c>
      <c r="C192" s="25" t="s">
        <v>212</v>
      </c>
      <c r="D192" s="25" t="s">
        <v>106</v>
      </c>
      <c r="E192" s="25" t="s">
        <v>313</v>
      </c>
      <c r="F192" s="25" t="s">
        <v>318</v>
      </c>
      <c r="G192" s="25"/>
      <c r="H192" s="25" t="s">
        <v>321</v>
      </c>
      <c r="I192" s="22">
        <v>1</v>
      </c>
      <c r="J192" s="22">
        <v>0</v>
      </c>
      <c r="K192" s="22">
        <v>0</v>
      </c>
      <c r="L192" s="27"/>
      <c r="M192" s="22">
        <v>0</v>
      </c>
      <c r="N192" s="26">
        <v>0</v>
      </c>
      <c r="O192" s="23">
        <f t="shared" si="7"/>
        <v>0</v>
      </c>
      <c r="P192" s="23">
        <f t="shared" si="8"/>
        <v>0</v>
      </c>
    </row>
    <row r="193" spans="1:16" x14ac:dyDescent="0.25">
      <c r="A193" s="22">
        <v>190</v>
      </c>
      <c r="B193" s="25" t="s">
        <v>9</v>
      </c>
      <c r="C193" s="25" t="s">
        <v>212</v>
      </c>
      <c r="D193" s="25" t="s">
        <v>106</v>
      </c>
      <c r="E193" s="25" t="s">
        <v>313</v>
      </c>
      <c r="F193" s="25" t="s">
        <v>322</v>
      </c>
      <c r="G193" s="25">
        <v>9490615495</v>
      </c>
      <c r="H193" s="25" t="s">
        <v>323</v>
      </c>
      <c r="I193" s="22">
        <v>1</v>
      </c>
      <c r="J193" s="22">
        <v>3</v>
      </c>
      <c r="K193" s="22">
        <v>4516</v>
      </c>
      <c r="L193" s="22">
        <v>426</v>
      </c>
      <c r="M193" s="22">
        <v>3</v>
      </c>
      <c r="N193" s="26">
        <v>5.226851851851852E-2</v>
      </c>
      <c r="O193" s="23">
        <f t="shared" si="7"/>
        <v>1923816</v>
      </c>
      <c r="P193" s="23">
        <f t="shared" si="8"/>
        <v>1278</v>
      </c>
    </row>
    <row r="194" spans="1:16" x14ac:dyDescent="0.25">
      <c r="A194" s="22">
        <v>191</v>
      </c>
      <c r="B194" s="25" t="s">
        <v>9</v>
      </c>
      <c r="C194" s="25" t="s">
        <v>212</v>
      </c>
      <c r="D194" s="25" t="s">
        <v>106</v>
      </c>
      <c r="E194" s="25" t="s">
        <v>313</v>
      </c>
      <c r="F194" s="25" t="s">
        <v>322</v>
      </c>
      <c r="G194" s="25">
        <v>9490615495</v>
      </c>
      <c r="H194" s="25" t="s">
        <v>324</v>
      </c>
      <c r="I194" s="22">
        <v>1</v>
      </c>
      <c r="J194" s="22">
        <v>6</v>
      </c>
      <c r="K194" s="22">
        <v>10311</v>
      </c>
      <c r="L194" s="22">
        <v>1954</v>
      </c>
      <c r="M194" s="22">
        <v>6</v>
      </c>
      <c r="N194" s="26">
        <v>0.11934027777777778</v>
      </c>
      <c r="O194" s="23">
        <f t="shared" si="7"/>
        <v>20147694</v>
      </c>
      <c r="P194" s="23">
        <f t="shared" si="8"/>
        <v>11724</v>
      </c>
    </row>
    <row r="195" spans="1:16" x14ac:dyDescent="0.25">
      <c r="A195" s="22">
        <v>192</v>
      </c>
      <c r="B195" s="25" t="s">
        <v>9</v>
      </c>
      <c r="C195" s="25" t="s">
        <v>212</v>
      </c>
      <c r="D195" s="25" t="s">
        <v>106</v>
      </c>
      <c r="E195" s="25" t="s">
        <v>313</v>
      </c>
      <c r="F195" s="25" t="s">
        <v>322</v>
      </c>
      <c r="G195" s="25">
        <v>9490615495</v>
      </c>
      <c r="H195" s="25" t="s">
        <v>325</v>
      </c>
      <c r="I195" s="22">
        <v>1</v>
      </c>
      <c r="J195" s="22">
        <v>3</v>
      </c>
      <c r="K195" s="22">
        <v>4516</v>
      </c>
      <c r="L195" s="22">
        <v>3009</v>
      </c>
      <c r="M195" s="22">
        <v>3</v>
      </c>
      <c r="N195" s="26">
        <v>5.226851851851852E-2</v>
      </c>
      <c r="O195" s="23">
        <f t="shared" si="7"/>
        <v>13588644</v>
      </c>
      <c r="P195" s="23">
        <f t="shared" si="8"/>
        <v>9027</v>
      </c>
    </row>
    <row r="196" spans="1:16" x14ac:dyDescent="0.25">
      <c r="A196" s="22">
        <v>193</v>
      </c>
      <c r="B196" s="25" t="s">
        <v>9</v>
      </c>
      <c r="C196" s="25" t="s">
        <v>212</v>
      </c>
      <c r="D196" s="25" t="s">
        <v>106</v>
      </c>
      <c r="E196" s="25" t="s">
        <v>313</v>
      </c>
      <c r="F196" s="25" t="s">
        <v>326</v>
      </c>
      <c r="G196" s="25">
        <v>9490598732</v>
      </c>
      <c r="H196" s="25" t="s">
        <v>327</v>
      </c>
      <c r="I196" s="22">
        <v>1</v>
      </c>
      <c r="J196" s="22">
        <v>4</v>
      </c>
      <c r="K196" s="22">
        <v>12823</v>
      </c>
      <c r="L196" s="22">
        <v>768</v>
      </c>
      <c r="M196" s="22">
        <v>4</v>
      </c>
      <c r="N196" s="26">
        <v>0.14841435185185184</v>
      </c>
      <c r="O196" s="23">
        <f t="shared" si="7"/>
        <v>9848064</v>
      </c>
      <c r="P196" s="23">
        <f t="shared" si="8"/>
        <v>3072</v>
      </c>
    </row>
    <row r="197" spans="1:16" x14ac:dyDescent="0.25">
      <c r="A197" s="22">
        <v>194</v>
      </c>
      <c r="B197" s="25" t="s">
        <v>9</v>
      </c>
      <c r="C197" s="25" t="s">
        <v>212</v>
      </c>
      <c r="D197" s="25" t="s">
        <v>106</v>
      </c>
      <c r="E197" s="25" t="s">
        <v>313</v>
      </c>
      <c r="F197" s="25" t="s">
        <v>326</v>
      </c>
      <c r="G197" s="25">
        <v>9490598732</v>
      </c>
      <c r="H197" s="25" t="s">
        <v>328</v>
      </c>
      <c r="I197" s="22">
        <v>1</v>
      </c>
      <c r="J197" s="22">
        <v>1</v>
      </c>
      <c r="K197" s="22">
        <v>1947</v>
      </c>
      <c r="L197" s="22">
        <v>4591</v>
      </c>
      <c r="M197" s="22">
        <v>1</v>
      </c>
      <c r="N197" s="26">
        <v>2.2534722222222223E-2</v>
      </c>
      <c r="O197" s="23">
        <f t="shared" si="7"/>
        <v>8938677</v>
      </c>
      <c r="P197" s="23">
        <f t="shared" si="8"/>
        <v>4591</v>
      </c>
    </row>
    <row r="198" spans="1:16" x14ac:dyDescent="0.25">
      <c r="A198" s="22">
        <v>195</v>
      </c>
      <c r="B198" s="25" t="s">
        <v>9</v>
      </c>
      <c r="C198" s="25" t="s">
        <v>212</v>
      </c>
      <c r="D198" s="25" t="s">
        <v>106</v>
      </c>
      <c r="E198" s="25" t="s">
        <v>313</v>
      </c>
      <c r="F198" s="25" t="s">
        <v>326</v>
      </c>
      <c r="G198" s="25">
        <v>9490598732</v>
      </c>
      <c r="H198" s="25" t="s">
        <v>329</v>
      </c>
      <c r="I198" s="22">
        <v>1</v>
      </c>
      <c r="J198" s="22">
        <v>2</v>
      </c>
      <c r="K198" s="22">
        <v>10681</v>
      </c>
      <c r="L198" s="22">
        <v>5706</v>
      </c>
      <c r="M198" s="22">
        <v>2</v>
      </c>
      <c r="N198" s="26">
        <v>0.12362268518518518</v>
      </c>
      <c r="O198" s="23">
        <f t="shared" si="7"/>
        <v>60945786</v>
      </c>
      <c r="P198" s="23">
        <f t="shared" si="8"/>
        <v>11412</v>
      </c>
    </row>
    <row r="199" spans="1:16" x14ac:dyDescent="0.25">
      <c r="A199" s="22">
        <v>196</v>
      </c>
      <c r="B199" s="25" t="s">
        <v>9</v>
      </c>
      <c r="C199" s="25" t="s">
        <v>212</v>
      </c>
      <c r="D199" s="25" t="s">
        <v>106</v>
      </c>
      <c r="E199" s="25" t="s">
        <v>313</v>
      </c>
      <c r="F199" s="25" t="s">
        <v>326</v>
      </c>
      <c r="G199" s="25">
        <v>9490598732</v>
      </c>
      <c r="H199" s="25" t="s">
        <v>330</v>
      </c>
      <c r="I199" s="22">
        <v>1</v>
      </c>
      <c r="J199" s="22">
        <v>2</v>
      </c>
      <c r="K199" s="22">
        <v>10680</v>
      </c>
      <c r="L199" s="22">
        <v>5019</v>
      </c>
      <c r="M199" s="22">
        <v>2</v>
      </c>
      <c r="N199" s="26">
        <v>0.12361111111111112</v>
      </c>
      <c r="O199" s="23">
        <f t="shared" si="7"/>
        <v>53602920</v>
      </c>
      <c r="P199" s="23">
        <f t="shared" si="8"/>
        <v>10038</v>
      </c>
    </row>
    <row r="200" spans="1:16" ht="26.25" x14ac:dyDescent="0.25">
      <c r="A200" s="22">
        <v>197</v>
      </c>
      <c r="B200" s="25" t="s">
        <v>9</v>
      </c>
      <c r="C200" s="25" t="s">
        <v>212</v>
      </c>
      <c r="D200" s="25" t="s">
        <v>106</v>
      </c>
      <c r="E200" s="25" t="s">
        <v>331</v>
      </c>
      <c r="F200" s="25" t="s">
        <v>332</v>
      </c>
      <c r="G200" s="25">
        <v>8500637421</v>
      </c>
      <c r="H200" s="25" t="s">
        <v>333</v>
      </c>
      <c r="I200" s="22">
        <v>1</v>
      </c>
      <c r="J200" s="22">
        <v>0</v>
      </c>
      <c r="K200" s="22">
        <v>0</v>
      </c>
      <c r="L200" s="22">
        <v>437</v>
      </c>
      <c r="M200" s="22">
        <v>0</v>
      </c>
      <c r="N200" s="26">
        <v>0</v>
      </c>
      <c r="O200" s="23">
        <f t="shared" si="7"/>
        <v>0</v>
      </c>
      <c r="P200" s="23">
        <f t="shared" si="8"/>
        <v>0</v>
      </c>
    </row>
    <row r="201" spans="1:16" x14ac:dyDescent="0.25">
      <c r="A201" s="22">
        <v>198</v>
      </c>
      <c r="B201" s="25" t="s">
        <v>9</v>
      </c>
      <c r="C201" s="25" t="s">
        <v>212</v>
      </c>
      <c r="D201" s="25" t="s">
        <v>106</v>
      </c>
      <c r="E201" s="25" t="s">
        <v>331</v>
      </c>
      <c r="F201" s="25" t="s">
        <v>332</v>
      </c>
      <c r="G201" s="25">
        <v>8500637421</v>
      </c>
      <c r="H201" s="25" t="s">
        <v>334</v>
      </c>
      <c r="I201" s="22">
        <v>1</v>
      </c>
      <c r="J201" s="22">
        <v>0</v>
      </c>
      <c r="K201" s="22">
        <v>0</v>
      </c>
      <c r="L201" s="22">
        <v>640</v>
      </c>
      <c r="M201" s="22">
        <v>0</v>
      </c>
      <c r="N201" s="26">
        <v>0</v>
      </c>
      <c r="O201" s="23">
        <f t="shared" si="7"/>
        <v>0</v>
      </c>
      <c r="P201" s="23">
        <f t="shared" si="8"/>
        <v>0</v>
      </c>
    </row>
    <row r="202" spans="1:16" x14ac:dyDescent="0.25">
      <c r="A202" s="22">
        <v>199</v>
      </c>
      <c r="B202" s="25" t="s">
        <v>9</v>
      </c>
      <c r="C202" s="25" t="s">
        <v>212</v>
      </c>
      <c r="D202" s="25" t="s">
        <v>106</v>
      </c>
      <c r="E202" s="25" t="s">
        <v>331</v>
      </c>
      <c r="F202" s="25" t="s">
        <v>332</v>
      </c>
      <c r="G202" s="25">
        <v>8500637421</v>
      </c>
      <c r="H202" s="25" t="s">
        <v>335</v>
      </c>
      <c r="I202" s="22">
        <v>1</v>
      </c>
      <c r="J202" s="22">
        <v>0</v>
      </c>
      <c r="K202" s="22">
        <v>0</v>
      </c>
      <c r="L202" s="22">
        <v>603</v>
      </c>
      <c r="M202" s="22">
        <v>0</v>
      </c>
      <c r="N202" s="26">
        <v>0</v>
      </c>
      <c r="O202" s="23">
        <f t="shared" si="7"/>
        <v>0</v>
      </c>
      <c r="P202" s="23">
        <f t="shared" si="8"/>
        <v>0</v>
      </c>
    </row>
    <row r="203" spans="1:16" x14ac:dyDescent="0.25">
      <c r="A203" s="22">
        <v>200</v>
      </c>
      <c r="B203" s="25" t="s">
        <v>9</v>
      </c>
      <c r="C203" s="25" t="s">
        <v>212</v>
      </c>
      <c r="D203" s="25" t="s">
        <v>106</v>
      </c>
      <c r="E203" s="25" t="s">
        <v>331</v>
      </c>
      <c r="F203" s="25" t="s">
        <v>332</v>
      </c>
      <c r="G203" s="25">
        <v>8500637421</v>
      </c>
      <c r="H203" s="25" t="s">
        <v>336</v>
      </c>
      <c r="I203" s="22">
        <v>1</v>
      </c>
      <c r="J203" s="22">
        <v>0</v>
      </c>
      <c r="K203" s="22">
        <v>0</v>
      </c>
      <c r="L203" s="22">
        <v>694</v>
      </c>
      <c r="M203" s="22">
        <v>0</v>
      </c>
      <c r="N203" s="26">
        <v>0</v>
      </c>
      <c r="O203" s="23">
        <f t="shared" si="7"/>
        <v>0</v>
      </c>
      <c r="P203" s="23">
        <f t="shared" si="8"/>
        <v>0</v>
      </c>
    </row>
    <row r="204" spans="1:16" x14ac:dyDescent="0.25">
      <c r="A204" s="22">
        <v>201</v>
      </c>
      <c r="B204" s="25" t="s">
        <v>9</v>
      </c>
      <c r="C204" s="25" t="s">
        <v>212</v>
      </c>
      <c r="D204" s="25" t="s">
        <v>106</v>
      </c>
      <c r="E204" s="25" t="s">
        <v>331</v>
      </c>
      <c r="F204" s="25" t="s">
        <v>332</v>
      </c>
      <c r="G204" s="25">
        <v>8500637421</v>
      </c>
      <c r="H204" s="25" t="s">
        <v>337</v>
      </c>
      <c r="I204" s="22">
        <v>1</v>
      </c>
      <c r="J204" s="22">
        <v>0</v>
      </c>
      <c r="K204" s="22">
        <v>0</v>
      </c>
      <c r="L204" s="22">
        <v>595</v>
      </c>
      <c r="M204" s="22">
        <v>0</v>
      </c>
      <c r="N204" s="26">
        <v>0</v>
      </c>
      <c r="O204" s="23">
        <f t="shared" si="7"/>
        <v>0</v>
      </c>
      <c r="P204" s="23">
        <f t="shared" si="8"/>
        <v>0</v>
      </c>
    </row>
    <row r="205" spans="1:16" x14ac:dyDescent="0.25">
      <c r="A205" s="22">
        <v>202</v>
      </c>
      <c r="B205" s="25" t="s">
        <v>9</v>
      </c>
      <c r="C205" s="25" t="s">
        <v>212</v>
      </c>
      <c r="D205" s="25" t="s">
        <v>106</v>
      </c>
      <c r="E205" s="25" t="s">
        <v>331</v>
      </c>
      <c r="F205" s="25" t="s">
        <v>332</v>
      </c>
      <c r="G205" s="25">
        <v>8500637421</v>
      </c>
      <c r="H205" s="25" t="s">
        <v>338</v>
      </c>
      <c r="I205" s="22">
        <v>1</v>
      </c>
      <c r="J205" s="22">
        <v>0</v>
      </c>
      <c r="K205" s="22">
        <v>0</v>
      </c>
      <c r="L205" s="22">
        <v>572</v>
      </c>
      <c r="M205" s="22">
        <v>0</v>
      </c>
      <c r="N205" s="26">
        <v>0</v>
      </c>
      <c r="O205" s="23">
        <f t="shared" si="7"/>
        <v>0</v>
      </c>
      <c r="P205" s="23">
        <f t="shared" si="8"/>
        <v>0</v>
      </c>
    </row>
    <row r="206" spans="1:16" x14ac:dyDescent="0.25">
      <c r="A206" s="22">
        <v>203</v>
      </c>
      <c r="B206" s="25" t="s">
        <v>9</v>
      </c>
      <c r="C206" s="25" t="s">
        <v>212</v>
      </c>
      <c r="D206" s="25" t="s">
        <v>106</v>
      </c>
      <c r="E206" s="25" t="s">
        <v>331</v>
      </c>
      <c r="F206" s="25" t="s">
        <v>339</v>
      </c>
      <c r="G206" s="25">
        <v>9490615494</v>
      </c>
      <c r="H206" s="25" t="s">
        <v>340</v>
      </c>
      <c r="I206" s="22">
        <v>1</v>
      </c>
      <c r="J206" s="22">
        <v>3</v>
      </c>
      <c r="K206" s="22">
        <v>11400</v>
      </c>
      <c r="L206" s="22">
        <v>1353</v>
      </c>
      <c r="M206" s="22">
        <v>3</v>
      </c>
      <c r="N206" s="26">
        <v>0.13194444444444445</v>
      </c>
      <c r="O206" s="23">
        <f t="shared" si="7"/>
        <v>15424200</v>
      </c>
      <c r="P206" s="23">
        <f t="shared" si="8"/>
        <v>4059</v>
      </c>
    </row>
    <row r="207" spans="1:16" x14ac:dyDescent="0.25">
      <c r="A207" s="22">
        <v>204</v>
      </c>
      <c r="B207" s="25" t="s">
        <v>9</v>
      </c>
      <c r="C207" s="25" t="s">
        <v>212</v>
      </c>
      <c r="D207" s="25" t="s">
        <v>106</v>
      </c>
      <c r="E207" s="25" t="s">
        <v>331</v>
      </c>
      <c r="F207" s="25" t="s">
        <v>339</v>
      </c>
      <c r="G207" s="25">
        <v>9490615494</v>
      </c>
      <c r="H207" s="25" t="s">
        <v>341</v>
      </c>
      <c r="I207" s="22">
        <v>1</v>
      </c>
      <c r="J207" s="22">
        <v>2</v>
      </c>
      <c r="K207" s="22">
        <v>4654</v>
      </c>
      <c r="L207" s="22">
        <v>1026</v>
      </c>
      <c r="M207" s="22">
        <v>2</v>
      </c>
      <c r="N207" s="26">
        <v>5.3865740740740742E-2</v>
      </c>
      <c r="O207" s="23">
        <f t="shared" si="7"/>
        <v>4775004</v>
      </c>
      <c r="P207" s="23">
        <f t="shared" si="8"/>
        <v>2052</v>
      </c>
    </row>
    <row r="208" spans="1:16" x14ac:dyDescent="0.25">
      <c r="A208" s="22">
        <v>205</v>
      </c>
      <c r="B208" s="25" t="s">
        <v>9</v>
      </c>
      <c r="C208" s="25" t="s">
        <v>212</v>
      </c>
      <c r="D208" s="25" t="s">
        <v>106</v>
      </c>
      <c r="E208" s="25" t="s">
        <v>331</v>
      </c>
      <c r="F208" s="25" t="s">
        <v>339</v>
      </c>
      <c r="G208" s="25">
        <v>9490615494</v>
      </c>
      <c r="H208" s="25" t="s">
        <v>342</v>
      </c>
      <c r="I208" s="22">
        <v>1</v>
      </c>
      <c r="J208" s="22">
        <v>2</v>
      </c>
      <c r="K208" s="22">
        <v>4554</v>
      </c>
      <c r="L208" s="22">
        <v>1267</v>
      </c>
      <c r="M208" s="22">
        <v>2</v>
      </c>
      <c r="N208" s="26">
        <v>5.2708333333333336E-2</v>
      </c>
      <c r="O208" s="23">
        <f t="shared" si="7"/>
        <v>5769918</v>
      </c>
      <c r="P208" s="23">
        <f t="shared" si="8"/>
        <v>2534</v>
      </c>
    </row>
    <row r="209" spans="1:16" x14ac:dyDescent="0.25">
      <c r="A209" s="22">
        <v>206</v>
      </c>
      <c r="B209" s="25" t="s">
        <v>9</v>
      </c>
      <c r="C209" s="25" t="s">
        <v>212</v>
      </c>
      <c r="D209" s="25" t="s">
        <v>106</v>
      </c>
      <c r="E209" s="25" t="s">
        <v>331</v>
      </c>
      <c r="F209" s="25" t="s">
        <v>339</v>
      </c>
      <c r="G209" s="25">
        <v>9490615494</v>
      </c>
      <c r="H209" s="25" t="s">
        <v>343</v>
      </c>
      <c r="I209" s="22">
        <v>1</v>
      </c>
      <c r="J209" s="22">
        <v>2</v>
      </c>
      <c r="K209" s="22">
        <v>4617</v>
      </c>
      <c r="L209" s="22">
        <v>799</v>
      </c>
      <c r="M209" s="22">
        <v>2</v>
      </c>
      <c r="N209" s="26">
        <v>5.3437499999999999E-2</v>
      </c>
      <c r="O209" s="23">
        <f t="shared" si="7"/>
        <v>3688983</v>
      </c>
      <c r="P209" s="23">
        <f t="shared" si="8"/>
        <v>1598</v>
      </c>
    </row>
    <row r="210" spans="1:16" x14ac:dyDescent="0.25">
      <c r="A210" s="22">
        <v>207</v>
      </c>
      <c r="B210" s="25" t="s">
        <v>9</v>
      </c>
      <c r="C210" s="25" t="s">
        <v>212</v>
      </c>
      <c r="D210" s="25" t="s">
        <v>106</v>
      </c>
      <c r="E210" s="25" t="s">
        <v>331</v>
      </c>
      <c r="F210" s="25" t="s">
        <v>230</v>
      </c>
      <c r="G210" s="25">
        <v>8331019718</v>
      </c>
      <c r="H210" s="25" t="s">
        <v>344</v>
      </c>
      <c r="I210" s="22">
        <v>1</v>
      </c>
      <c r="J210" s="22">
        <v>3</v>
      </c>
      <c r="K210" s="22">
        <v>7527</v>
      </c>
      <c r="L210" s="22">
        <v>1856</v>
      </c>
      <c r="M210" s="22">
        <v>3</v>
      </c>
      <c r="N210" s="26">
        <v>8.711805555555556E-2</v>
      </c>
      <c r="O210" s="23">
        <f t="shared" si="7"/>
        <v>13970112</v>
      </c>
      <c r="P210" s="23">
        <f t="shared" si="8"/>
        <v>5568</v>
      </c>
    </row>
    <row r="211" spans="1:16" x14ac:dyDescent="0.25">
      <c r="A211" s="22">
        <v>208</v>
      </c>
      <c r="B211" s="25" t="s">
        <v>9</v>
      </c>
      <c r="C211" s="25" t="s">
        <v>212</v>
      </c>
      <c r="D211" s="25" t="s">
        <v>106</v>
      </c>
      <c r="E211" s="25" t="s">
        <v>331</v>
      </c>
      <c r="F211" s="25" t="s">
        <v>230</v>
      </c>
      <c r="G211" s="25">
        <v>8331019718</v>
      </c>
      <c r="H211" s="25" t="s">
        <v>345</v>
      </c>
      <c r="I211" s="22">
        <v>1</v>
      </c>
      <c r="J211" s="22">
        <v>2</v>
      </c>
      <c r="K211" s="22">
        <v>3696</v>
      </c>
      <c r="L211" s="22">
        <v>1296</v>
      </c>
      <c r="M211" s="22">
        <v>2</v>
      </c>
      <c r="N211" s="26">
        <v>4.2777777777777776E-2</v>
      </c>
      <c r="O211" s="23">
        <f t="shared" si="7"/>
        <v>4790016</v>
      </c>
      <c r="P211" s="23">
        <f t="shared" si="8"/>
        <v>2592</v>
      </c>
    </row>
    <row r="212" spans="1:16" x14ac:dyDescent="0.25">
      <c r="A212" s="22">
        <v>209</v>
      </c>
      <c r="B212" s="25" t="s">
        <v>9</v>
      </c>
      <c r="C212" s="25" t="s">
        <v>212</v>
      </c>
      <c r="D212" s="25" t="s">
        <v>106</v>
      </c>
      <c r="E212" s="25" t="s">
        <v>331</v>
      </c>
      <c r="F212" s="25" t="s">
        <v>230</v>
      </c>
      <c r="G212" s="25">
        <v>8331019718</v>
      </c>
      <c r="H212" s="25" t="s">
        <v>346</v>
      </c>
      <c r="I212" s="22">
        <v>1</v>
      </c>
      <c r="J212" s="22">
        <v>3</v>
      </c>
      <c r="K212" s="22">
        <v>7862</v>
      </c>
      <c r="L212" s="22">
        <v>1548</v>
      </c>
      <c r="M212" s="22">
        <v>3</v>
      </c>
      <c r="N212" s="26">
        <v>9.0995370370370365E-2</v>
      </c>
      <c r="O212" s="23">
        <f t="shared" si="7"/>
        <v>12170376</v>
      </c>
      <c r="P212" s="23">
        <f t="shared" si="8"/>
        <v>4644</v>
      </c>
    </row>
    <row r="213" spans="1:16" x14ac:dyDescent="0.25">
      <c r="A213" s="22">
        <v>210</v>
      </c>
      <c r="B213" s="25" t="s">
        <v>9</v>
      </c>
      <c r="C213" s="25" t="s">
        <v>212</v>
      </c>
      <c r="D213" s="25" t="s">
        <v>106</v>
      </c>
      <c r="E213" s="25" t="s">
        <v>331</v>
      </c>
      <c r="F213" s="25" t="s">
        <v>230</v>
      </c>
      <c r="G213" s="25">
        <v>7382198732</v>
      </c>
      <c r="H213" s="25" t="s">
        <v>347</v>
      </c>
      <c r="I213" s="22">
        <v>1</v>
      </c>
      <c r="J213" s="22">
        <v>2</v>
      </c>
      <c r="K213" s="22">
        <v>4713</v>
      </c>
      <c r="L213" s="22">
        <v>576</v>
      </c>
      <c r="M213" s="22">
        <v>2</v>
      </c>
      <c r="N213" s="26">
        <v>5.454861111111111E-2</v>
      </c>
      <c r="O213" s="23">
        <f t="shared" si="7"/>
        <v>2714688</v>
      </c>
      <c r="P213" s="23">
        <f t="shared" si="8"/>
        <v>1152</v>
      </c>
    </row>
    <row r="214" spans="1:16" x14ac:dyDescent="0.25">
      <c r="A214" s="22">
        <v>211</v>
      </c>
      <c r="B214" s="25" t="s">
        <v>9</v>
      </c>
      <c r="C214" s="25" t="s">
        <v>212</v>
      </c>
      <c r="D214" s="25" t="s">
        <v>106</v>
      </c>
      <c r="E214" s="25" t="s">
        <v>331</v>
      </c>
      <c r="F214" s="25" t="s">
        <v>230</v>
      </c>
      <c r="G214" s="25">
        <v>8331019718</v>
      </c>
      <c r="H214" s="25" t="s">
        <v>348</v>
      </c>
      <c r="I214" s="22">
        <v>1</v>
      </c>
      <c r="J214" s="22">
        <v>2</v>
      </c>
      <c r="K214" s="22">
        <v>2772</v>
      </c>
      <c r="L214" s="22">
        <v>151</v>
      </c>
      <c r="M214" s="22">
        <v>2</v>
      </c>
      <c r="N214" s="26">
        <v>3.2083333333333332E-2</v>
      </c>
      <c r="O214" s="23">
        <f t="shared" si="7"/>
        <v>418572</v>
      </c>
      <c r="P214" s="23">
        <f t="shared" si="8"/>
        <v>302</v>
      </c>
    </row>
    <row r="215" spans="1:16" x14ac:dyDescent="0.25">
      <c r="A215" s="22">
        <v>212</v>
      </c>
      <c r="B215" s="25" t="s">
        <v>9</v>
      </c>
      <c r="C215" s="25" t="s">
        <v>212</v>
      </c>
      <c r="D215" s="25" t="s">
        <v>106</v>
      </c>
      <c r="E215" s="25" t="s">
        <v>331</v>
      </c>
      <c r="F215" s="25" t="s">
        <v>349</v>
      </c>
      <c r="G215" s="25">
        <v>7382296958</v>
      </c>
      <c r="H215" s="25" t="s">
        <v>350</v>
      </c>
      <c r="I215" s="22">
        <v>1</v>
      </c>
      <c r="J215" s="22">
        <v>0</v>
      </c>
      <c r="K215" s="22">
        <v>0</v>
      </c>
      <c r="L215" s="22">
        <v>2615</v>
      </c>
      <c r="M215" s="22">
        <v>0</v>
      </c>
      <c r="N215" s="26">
        <v>0</v>
      </c>
      <c r="O215" s="23">
        <f t="shared" si="7"/>
        <v>0</v>
      </c>
      <c r="P215" s="23">
        <f t="shared" si="8"/>
        <v>0</v>
      </c>
    </row>
    <row r="216" spans="1:16" x14ac:dyDescent="0.25">
      <c r="A216" s="22">
        <v>213</v>
      </c>
      <c r="B216" s="25" t="s">
        <v>9</v>
      </c>
      <c r="C216" s="25" t="s">
        <v>212</v>
      </c>
      <c r="D216" s="25" t="s">
        <v>106</v>
      </c>
      <c r="E216" s="25" t="s">
        <v>331</v>
      </c>
      <c r="F216" s="25" t="s">
        <v>349</v>
      </c>
      <c r="G216" s="25">
        <v>7382296958</v>
      </c>
      <c r="H216" s="25" t="s">
        <v>351</v>
      </c>
      <c r="I216" s="22">
        <v>1</v>
      </c>
      <c r="J216" s="22">
        <v>0</v>
      </c>
      <c r="K216" s="22">
        <v>0</v>
      </c>
      <c r="L216" s="22">
        <v>1796</v>
      </c>
      <c r="M216" s="22">
        <v>0</v>
      </c>
      <c r="N216" s="26">
        <v>0</v>
      </c>
      <c r="O216" s="23">
        <f t="shared" si="7"/>
        <v>0</v>
      </c>
      <c r="P216" s="23">
        <f t="shared" si="8"/>
        <v>0</v>
      </c>
    </row>
    <row r="217" spans="1:16" x14ac:dyDescent="0.25">
      <c r="A217" s="22">
        <v>214</v>
      </c>
      <c r="B217" s="25" t="s">
        <v>9</v>
      </c>
      <c r="C217" s="25" t="s">
        <v>212</v>
      </c>
      <c r="D217" s="25" t="s">
        <v>106</v>
      </c>
      <c r="E217" s="25" t="s">
        <v>331</v>
      </c>
      <c r="F217" s="25" t="s">
        <v>349</v>
      </c>
      <c r="G217" s="25">
        <v>7382296958</v>
      </c>
      <c r="H217" s="25" t="s">
        <v>352</v>
      </c>
      <c r="I217" s="22">
        <v>1</v>
      </c>
      <c r="J217" s="22">
        <v>1</v>
      </c>
      <c r="K217" s="22">
        <v>3036</v>
      </c>
      <c r="L217" s="22">
        <v>895</v>
      </c>
      <c r="M217" s="22">
        <v>1</v>
      </c>
      <c r="N217" s="26">
        <v>3.5138888888888886E-2</v>
      </c>
      <c r="O217" s="23">
        <f t="shared" ref="O217:O280" si="9">K217*L217</f>
        <v>2717220</v>
      </c>
      <c r="P217" s="23">
        <f t="shared" ref="P217:P280" si="10">J217*L217</f>
        <v>895</v>
      </c>
    </row>
    <row r="218" spans="1:16" x14ac:dyDescent="0.25">
      <c r="A218" s="22">
        <v>215</v>
      </c>
      <c r="B218" s="25" t="s">
        <v>9</v>
      </c>
      <c r="C218" s="25" t="s">
        <v>212</v>
      </c>
      <c r="D218" s="25" t="s">
        <v>106</v>
      </c>
      <c r="E218" s="25" t="s">
        <v>331</v>
      </c>
      <c r="F218" s="25" t="s">
        <v>349</v>
      </c>
      <c r="G218" s="25">
        <v>7382296958</v>
      </c>
      <c r="H218" s="25" t="s">
        <v>353</v>
      </c>
      <c r="I218" s="22">
        <v>1</v>
      </c>
      <c r="J218" s="22">
        <v>4</v>
      </c>
      <c r="K218" s="22">
        <v>11213</v>
      </c>
      <c r="L218" s="22">
        <v>2779</v>
      </c>
      <c r="M218" s="22">
        <v>4</v>
      </c>
      <c r="N218" s="26">
        <v>0.1297800925925926</v>
      </c>
      <c r="O218" s="23">
        <f t="shared" si="9"/>
        <v>31160927</v>
      </c>
      <c r="P218" s="23">
        <f t="shared" si="10"/>
        <v>11116</v>
      </c>
    </row>
    <row r="219" spans="1:16" x14ac:dyDescent="0.25">
      <c r="A219" s="22">
        <v>216</v>
      </c>
      <c r="B219" s="25" t="s">
        <v>9</v>
      </c>
      <c r="C219" s="25" t="s">
        <v>212</v>
      </c>
      <c r="D219" s="25" t="s">
        <v>106</v>
      </c>
      <c r="E219" s="25" t="s">
        <v>331</v>
      </c>
      <c r="F219" s="25" t="s">
        <v>300</v>
      </c>
      <c r="G219" s="25">
        <v>8331019325</v>
      </c>
      <c r="H219" s="25" t="s">
        <v>354</v>
      </c>
      <c r="I219" s="22">
        <v>1</v>
      </c>
      <c r="J219" s="22">
        <v>1</v>
      </c>
      <c r="K219" s="22">
        <v>1320</v>
      </c>
      <c r="L219" s="22">
        <v>1444</v>
      </c>
      <c r="M219" s="22">
        <v>1</v>
      </c>
      <c r="N219" s="26">
        <v>1.5277777777777777E-2</v>
      </c>
      <c r="O219" s="23">
        <f t="shared" si="9"/>
        <v>1906080</v>
      </c>
      <c r="P219" s="23">
        <f t="shared" si="10"/>
        <v>1444</v>
      </c>
    </row>
    <row r="220" spans="1:16" x14ac:dyDescent="0.25">
      <c r="A220" s="22">
        <v>217</v>
      </c>
      <c r="B220" s="25" t="s">
        <v>9</v>
      </c>
      <c r="C220" s="25" t="s">
        <v>212</v>
      </c>
      <c r="D220" s="25" t="s">
        <v>355</v>
      </c>
      <c r="E220" s="25" t="s">
        <v>356</v>
      </c>
      <c r="F220" s="25" t="s">
        <v>357</v>
      </c>
      <c r="G220" s="25">
        <v>7382724831</v>
      </c>
      <c r="H220" s="25" t="s">
        <v>358</v>
      </c>
      <c r="I220" s="22">
        <v>1</v>
      </c>
      <c r="J220" s="22">
        <v>0</v>
      </c>
      <c r="K220" s="22">
        <v>0</v>
      </c>
      <c r="L220" s="22">
        <v>3148</v>
      </c>
      <c r="M220" s="22">
        <v>0</v>
      </c>
      <c r="N220" s="26">
        <v>0</v>
      </c>
      <c r="O220" s="23">
        <f t="shared" si="9"/>
        <v>0</v>
      </c>
      <c r="P220" s="23">
        <f t="shared" si="10"/>
        <v>0</v>
      </c>
    </row>
    <row r="221" spans="1:16" x14ac:dyDescent="0.25">
      <c r="A221" s="22">
        <v>218</v>
      </c>
      <c r="B221" s="25" t="s">
        <v>9</v>
      </c>
      <c r="C221" s="25" t="s">
        <v>212</v>
      </c>
      <c r="D221" s="25" t="s">
        <v>355</v>
      </c>
      <c r="E221" s="25" t="s">
        <v>356</v>
      </c>
      <c r="F221" s="25" t="s">
        <v>357</v>
      </c>
      <c r="G221" s="25">
        <v>7382724831</v>
      </c>
      <c r="H221" s="25" t="s">
        <v>359</v>
      </c>
      <c r="I221" s="22">
        <v>1</v>
      </c>
      <c r="J221" s="22">
        <v>0</v>
      </c>
      <c r="K221" s="22">
        <v>0</v>
      </c>
      <c r="L221" s="22">
        <v>1179</v>
      </c>
      <c r="M221" s="22">
        <v>0</v>
      </c>
      <c r="N221" s="26">
        <v>0</v>
      </c>
      <c r="O221" s="23">
        <f t="shared" si="9"/>
        <v>0</v>
      </c>
      <c r="P221" s="23">
        <f t="shared" si="10"/>
        <v>0</v>
      </c>
    </row>
    <row r="222" spans="1:16" x14ac:dyDescent="0.25">
      <c r="A222" s="22">
        <v>219</v>
      </c>
      <c r="B222" s="25" t="s">
        <v>9</v>
      </c>
      <c r="C222" s="25" t="s">
        <v>212</v>
      </c>
      <c r="D222" s="25" t="s">
        <v>355</v>
      </c>
      <c r="E222" s="25" t="s">
        <v>356</v>
      </c>
      <c r="F222" s="25" t="s">
        <v>357</v>
      </c>
      <c r="G222" s="25">
        <v>7382724831</v>
      </c>
      <c r="H222" s="25" t="s">
        <v>360</v>
      </c>
      <c r="I222" s="22">
        <v>1</v>
      </c>
      <c r="J222" s="22">
        <v>0</v>
      </c>
      <c r="K222" s="22">
        <v>0</v>
      </c>
      <c r="L222" s="22">
        <v>2174</v>
      </c>
      <c r="M222" s="22">
        <v>0</v>
      </c>
      <c r="N222" s="26">
        <v>0</v>
      </c>
      <c r="O222" s="23">
        <f t="shared" si="9"/>
        <v>0</v>
      </c>
      <c r="P222" s="23">
        <f t="shared" si="10"/>
        <v>0</v>
      </c>
    </row>
    <row r="223" spans="1:16" x14ac:dyDescent="0.25">
      <c r="A223" s="22">
        <v>220</v>
      </c>
      <c r="B223" s="25" t="s">
        <v>9</v>
      </c>
      <c r="C223" s="25" t="s">
        <v>212</v>
      </c>
      <c r="D223" s="25" t="s">
        <v>355</v>
      </c>
      <c r="E223" s="25" t="s">
        <v>356</v>
      </c>
      <c r="F223" s="25" t="s">
        <v>357</v>
      </c>
      <c r="G223" s="25">
        <v>7382724831</v>
      </c>
      <c r="H223" s="25" t="s">
        <v>361</v>
      </c>
      <c r="I223" s="22">
        <v>1</v>
      </c>
      <c r="J223" s="22">
        <v>5</v>
      </c>
      <c r="K223" s="22">
        <v>18737</v>
      </c>
      <c r="L223" s="22">
        <v>5108</v>
      </c>
      <c r="M223" s="22">
        <v>5</v>
      </c>
      <c r="N223" s="26">
        <v>0.21686342592592592</v>
      </c>
      <c r="O223" s="23">
        <f t="shared" si="9"/>
        <v>95708596</v>
      </c>
      <c r="P223" s="23">
        <f t="shared" si="10"/>
        <v>25540</v>
      </c>
    </row>
    <row r="224" spans="1:16" x14ac:dyDescent="0.25">
      <c r="A224" s="22">
        <v>221</v>
      </c>
      <c r="B224" s="25" t="s">
        <v>9</v>
      </c>
      <c r="C224" s="25" t="s">
        <v>212</v>
      </c>
      <c r="D224" s="25" t="s">
        <v>355</v>
      </c>
      <c r="E224" s="25" t="s">
        <v>356</v>
      </c>
      <c r="F224" s="25" t="s">
        <v>362</v>
      </c>
      <c r="G224" s="25">
        <v>9490614952</v>
      </c>
      <c r="H224" s="25" t="s">
        <v>363</v>
      </c>
      <c r="I224" s="22">
        <v>1</v>
      </c>
      <c r="J224" s="22">
        <v>0</v>
      </c>
      <c r="K224" s="22">
        <v>0</v>
      </c>
      <c r="L224" s="22">
        <v>4765</v>
      </c>
      <c r="M224" s="22">
        <v>0</v>
      </c>
      <c r="N224" s="26">
        <v>0</v>
      </c>
      <c r="O224" s="23">
        <f t="shared" si="9"/>
        <v>0</v>
      </c>
      <c r="P224" s="23">
        <f t="shared" si="10"/>
        <v>0</v>
      </c>
    </row>
    <row r="225" spans="1:16" x14ac:dyDescent="0.25">
      <c r="A225" s="22">
        <v>222</v>
      </c>
      <c r="B225" s="25" t="s">
        <v>9</v>
      </c>
      <c r="C225" s="25" t="s">
        <v>212</v>
      </c>
      <c r="D225" s="25" t="s">
        <v>355</v>
      </c>
      <c r="E225" s="25" t="s">
        <v>356</v>
      </c>
      <c r="F225" s="25" t="s">
        <v>364</v>
      </c>
      <c r="G225" s="25">
        <v>8330938018</v>
      </c>
      <c r="H225" s="25" t="s">
        <v>365</v>
      </c>
      <c r="I225" s="22">
        <v>1</v>
      </c>
      <c r="J225" s="22">
        <v>7</v>
      </c>
      <c r="K225" s="22">
        <v>23595</v>
      </c>
      <c r="L225" s="22">
        <v>2834</v>
      </c>
      <c r="M225" s="22">
        <v>7</v>
      </c>
      <c r="N225" s="26">
        <v>0.27309027777777778</v>
      </c>
      <c r="O225" s="23">
        <f t="shared" si="9"/>
        <v>66868230</v>
      </c>
      <c r="P225" s="23">
        <f t="shared" si="10"/>
        <v>19838</v>
      </c>
    </row>
    <row r="226" spans="1:16" x14ac:dyDescent="0.25">
      <c r="A226" s="22">
        <v>223</v>
      </c>
      <c r="B226" s="25" t="s">
        <v>9</v>
      </c>
      <c r="C226" s="25" t="s">
        <v>212</v>
      </c>
      <c r="D226" s="25" t="s">
        <v>355</v>
      </c>
      <c r="E226" s="25" t="s">
        <v>366</v>
      </c>
      <c r="F226" s="25" t="s">
        <v>367</v>
      </c>
      <c r="G226" s="25">
        <v>8333068622</v>
      </c>
      <c r="H226" s="25" t="s">
        <v>368</v>
      </c>
      <c r="I226" s="22">
        <v>1</v>
      </c>
      <c r="J226" s="22">
        <v>10</v>
      </c>
      <c r="K226" s="22">
        <v>19159</v>
      </c>
      <c r="L226" s="22">
        <v>187</v>
      </c>
      <c r="M226" s="22">
        <v>10</v>
      </c>
      <c r="N226" s="26">
        <v>0.22174768518518517</v>
      </c>
      <c r="O226" s="23">
        <f t="shared" si="9"/>
        <v>3582733</v>
      </c>
      <c r="P226" s="23">
        <f t="shared" si="10"/>
        <v>1870</v>
      </c>
    </row>
    <row r="227" spans="1:16" x14ac:dyDescent="0.25">
      <c r="A227" s="22">
        <v>224</v>
      </c>
      <c r="B227" s="25" t="s">
        <v>9</v>
      </c>
      <c r="C227" s="25" t="s">
        <v>212</v>
      </c>
      <c r="D227" s="25" t="s">
        <v>355</v>
      </c>
      <c r="E227" s="25" t="s">
        <v>366</v>
      </c>
      <c r="F227" s="25" t="s">
        <v>367</v>
      </c>
      <c r="G227" s="25">
        <v>8333068622</v>
      </c>
      <c r="H227" s="25" t="s">
        <v>369</v>
      </c>
      <c r="I227" s="22">
        <v>1</v>
      </c>
      <c r="J227" s="22">
        <v>5</v>
      </c>
      <c r="K227" s="22">
        <v>13008</v>
      </c>
      <c r="L227" s="22">
        <v>499</v>
      </c>
      <c r="M227" s="22">
        <v>5</v>
      </c>
      <c r="N227" s="26">
        <v>0.15055555555555555</v>
      </c>
      <c r="O227" s="23">
        <f t="shared" si="9"/>
        <v>6490992</v>
      </c>
      <c r="P227" s="23">
        <f t="shared" si="10"/>
        <v>2495</v>
      </c>
    </row>
    <row r="228" spans="1:16" x14ac:dyDescent="0.25">
      <c r="A228" s="22">
        <v>225</v>
      </c>
      <c r="B228" s="25" t="s">
        <v>9</v>
      </c>
      <c r="C228" s="25" t="s">
        <v>212</v>
      </c>
      <c r="D228" s="25" t="s">
        <v>355</v>
      </c>
      <c r="E228" s="25" t="s">
        <v>366</v>
      </c>
      <c r="F228" s="25" t="s">
        <v>370</v>
      </c>
      <c r="G228" s="25">
        <v>9490615502</v>
      </c>
      <c r="H228" s="25" t="s">
        <v>371</v>
      </c>
      <c r="I228" s="22">
        <v>1</v>
      </c>
      <c r="J228" s="22">
        <v>7</v>
      </c>
      <c r="K228" s="22">
        <v>23503</v>
      </c>
      <c r="L228" s="22">
        <v>529</v>
      </c>
      <c r="M228" s="22">
        <v>7</v>
      </c>
      <c r="N228" s="26">
        <v>0.27202546296296298</v>
      </c>
      <c r="O228" s="23">
        <f t="shared" si="9"/>
        <v>12433087</v>
      </c>
      <c r="P228" s="23">
        <f t="shared" si="10"/>
        <v>3703</v>
      </c>
    </row>
    <row r="229" spans="1:16" x14ac:dyDescent="0.25">
      <c r="A229" s="22">
        <v>226</v>
      </c>
      <c r="B229" s="25" t="s">
        <v>9</v>
      </c>
      <c r="C229" s="25" t="s">
        <v>212</v>
      </c>
      <c r="D229" s="25" t="s">
        <v>355</v>
      </c>
      <c r="E229" s="25" t="s">
        <v>366</v>
      </c>
      <c r="F229" s="25" t="s">
        <v>372</v>
      </c>
      <c r="G229" s="25">
        <v>9490615503</v>
      </c>
      <c r="H229" s="25" t="s">
        <v>373</v>
      </c>
      <c r="I229" s="22">
        <v>1</v>
      </c>
      <c r="J229" s="22">
        <v>9</v>
      </c>
      <c r="K229" s="22">
        <v>20755</v>
      </c>
      <c r="L229" s="22">
        <v>8198</v>
      </c>
      <c r="M229" s="22">
        <v>9</v>
      </c>
      <c r="N229" s="26">
        <v>0.2402199074074074</v>
      </c>
      <c r="O229" s="23">
        <f t="shared" si="9"/>
        <v>170149490</v>
      </c>
      <c r="P229" s="23">
        <f t="shared" si="10"/>
        <v>73782</v>
      </c>
    </row>
    <row r="230" spans="1:16" x14ac:dyDescent="0.25">
      <c r="A230" s="22">
        <v>227</v>
      </c>
      <c r="B230" s="25" t="s">
        <v>9</v>
      </c>
      <c r="C230" s="25" t="s">
        <v>212</v>
      </c>
      <c r="D230" s="25" t="s">
        <v>355</v>
      </c>
      <c r="E230" s="25" t="s">
        <v>366</v>
      </c>
      <c r="F230" s="25" t="s">
        <v>372</v>
      </c>
      <c r="G230" s="25">
        <v>9490615503</v>
      </c>
      <c r="H230" s="25" t="s">
        <v>374</v>
      </c>
      <c r="I230" s="22">
        <v>1</v>
      </c>
      <c r="J230" s="22">
        <v>6</v>
      </c>
      <c r="K230" s="22">
        <v>17259</v>
      </c>
      <c r="L230" s="22">
        <v>3829</v>
      </c>
      <c r="M230" s="22">
        <v>6</v>
      </c>
      <c r="N230" s="26">
        <v>0.19975694444444445</v>
      </c>
      <c r="O230" s="23">
        <f t="shared" si="9"/>
        <v>66084711</v>
      </c>
      <c r="P230" s="23">
        <f t="shared" si="10"/>
        <v>22974</v>
      </c>
    </row>
    <row r="231" spans="1:16" x14ac:dyDescent="0.25">
      <c r="A231" s="22">
        <v>228</v>
      </c>
      <c r="B231" s="25" t="s">
        <v>9</v>
      </c>
      <c r="C231" s="25" t="s">
        <v>212</v>
      </c>
      <c r="D231" s="25" t="s">
        <v>355</v>
      </c>
      <c r="E231" s="25" t="s">
        <v>366</v>
      </c>
      <c r="F231" s="25" t="s">
        <v>372</v>
      </c>
      <c r="G231" s="25">
        <v>9490615503</v>
      </c>
      <c r="H231" s="25" t="s">
        <v>375</v>
      </c>
      <c r="I231" s="22">
        <v>1</v>
      </c>
      <c r="J231" s="22">
        <v>8</v>
      </c>
      <c r="K231" s="22">
        <v>19173</v>
      </c>
      <c r="L231" s="22">
        <v>6355</v>
      </c>
      <c r="M231" s="22">
        <v>8</v>
      </c>
      <c r="N231" s="26">
        <v>0.22190972222222222</v>
      </c>
      <c r="O231" s="23">
        <f t="shared" si="9"/>
        <v>121844415</v>
      </c>
      <c r="P231" s="23">
        <f t="shared" si="10"/>
        <v>50840</v>
      </c>
    </row>
    <row r="232" spans="1:16" x14ac:dyDescent="0.25">
      <c r="A232" s="22">
        <v>229</v>
      </c>
      <c r="B232" s="25" t="s">
        <v>9</v>
      </c>
      <c r="C232" s="25" t="s">
        <v>212</v>
      </c>
      <c r="D232" s="25" t="s">
        <v>355</v>
      </c>
      <c r="E232" s="25" t="s">
        <v>366</v>
      </c>
      <c r="F232" s="25" t="s">
        <v>372</v>
      </c>
      <c r="G232" s="25">
        <v>9490615503</v>
      </c>
      <c r="H232" s="25" t="s">
        <v>376</v>
      </c>
      <c r="I232" s="22">
        <v>1</v>
      </c>
      <c r="J232" s="22">
        <v>12</v>
      </c>
      <c r="K232" s="22">
        <v>143800</v>
      </c>
      <c r="L232" s="22">
        <v>6666</v>
      </c>
      <c r="M232" s="22">
        <v>12</v>
      </c>
      <c r="N232" s="26">
        <v>1.6643518518518519</v>
      </c>
      <c r="O232" s="23">
        <f t="shared" si="9"/>
        <v>958570800</v>
      </c>
      <c r="P232" s="23">
        <f t="shared" si="10"/>
        <v>79992</v>
      </c>
    </row>
    <row r="233" spans="1:16" x14ac:dyDescent="0.25">
      <c r="A233" s="22">
        <v>230</v>
      </c>
      <c r="B233" s="25" t="s">
        <v>9</v>
      </c>
      <c r="C233" s="25" t="s">
        <v>212</v>
      </c>
      <c r="D233" s="25" t="s">
        <v>355</v>
      </c>
      <c r="E233" s="25" t="s">
        <v>377</v>
      </c>
      <c r="F233" s="25" t="s">
        <v>362</v>
      </c>
      <c r="G233" s="25">
        <v>9490614952</v>
      </c>
      <c r="H233" s="25" t="s">
        <v>378</v>
      </c>
      <c r="I233" s="22">
        <v>1</v>
      </c>
      <c r="J233" s="22">
        <v>5</v>
      </c>
      <c r="K233" s="22">
        <v>11092</v>
      </c>
      <c r="L233" s="22">
        <v>5020</v>
      </c>
      <c r="M233" s="22">
        <v>5</v>
      </c>
      <c r="N233" s="26">
        <v>0.12837962962962962</v>
      </c>
      <c r="O233" s="23">
        <f t="shared" si="9"/>
        <v>55681840</v>
      </c>
      <c r="P233" s="23">
        <f t="shared" si="10"/>
        <v>25100</v>
      </c>
    </row>
    <row r="234" spans="1:16" x14ac:dyDescent="0.25">
      <c r="A234" s="22">
        <v>231</v>
      </c>
      <c r="B234" s="25" t="s">
        <v>9</v>
      </c>
      <c r="C234" s="25" t="s">
        <v>212</v>
      </c>
      <c r="D234" s="25" t="s">
        <v>355</v>
      </c>
      <c r="E234" s="25" t="s">
        <v>377</v>
      </c>
      <c r="F234" s="25" t="s">
        <v>379</v>
      </c>
      <c r="G234" s="25">
        <v>9490615497</v>
      </c>
      <c r="H234" s="25" t="s">
        <v>380</v>
      </c>
      <c r="I234" s="22">
        <v>1</v>
      </c>
      <c r="J234" s="22">
        <v>0</v>
      </c>
      <c r="K234" s="22">
        <v>0</v>
      </c>
      <c r="L234" s="22">
        <v>4292</v>
      </c>
      <c r="M234" s="22">
        <v>0</v>
      </c>
      <c r="N234" s="26">
        <v>0</v>
      </c>
      <c r="O234" s="23">
        <f t="shared" si="9"/>
        <v>0</v>
      </c>
      <c r="P234" s="23">
        <f t="shared" si="10"/>
        <v>0</v>
      </c>
    </row>
    <row r="235" spans="1:16" x14ac:dyDescent="0.25">
      <c r="A235" s="22">
        <v>232</v>
      </c>
      <c r="B235" s="25" t="s">
        <v>9</v>
      </c>
      <c r="C235" s="25" t="s">
        <v>212</v>
      </c>
      <c r="D235" s="25" t="s">
        <v>355</v>
      </c>
      <c r="E235" s="25" t="s">
        <v>377</v>
      </c>
      <c r="F235" s="25" t="s">
        <v>379</v>
      </c>
      <c r="G235" s="25">
        <v>9490615497</v>
      </c>
      <c r="H235" s="25" t="s">
        <v>381</v>
      </c>
      <c r="I235" s="22">
        <v>1</v>
      </c>
      <c r="J235" s="22">
        <v>5</v>
      </c>
      <c r="K235" s="22">
        <v>17730</v>
      </c>
      <c r="L235" s="22">
        <v>3351</v>
      </c>
      <c r="M235" s="22">
        <v>5</v>
      </c>
      <c r="N235" s="26">
        <v>0.20520833333333333</v>
      </c>
      <c r="O235" s="23">
        <f t="shared" si="9"/>
        <v>59413230</v>
      </c>
      <c r="P235" s="23">
        <f t="shared" si="10"/>
        <v>16755</v>
      </c>
    </row>
    <row r="236" spans="1:16" x14ac:dyDescent="0.25">
      <c r="A236" s="22">
        <v>233</v>
      </c>
      <c r="B236" s="25" t="s">
        <v>9</v>
      </c>
      <c r="C236" s="25" t="s">
        <v>212</v>
      </c>
      <c r="D236" s="25" t="s">
        <v>355</v>
      </c>
      <c r="E236" s="25" t="s">
        <v>377</v>
      </c>
      <c r="F236" s="25" t="s">
        <v>379</v>
      </c>
      <c r="G236" s="25">
        <v>9490615497</v>
      </c>
      <c r="H236" s="25" t="s">
        <v>382</v>
      </c>
      <c r="I236" s="22">
        <v>1</v>
      </c>
      <c r="J236" s="22">
        <v>0</v>
      </c>
      <c r="K236" s="22">
        <v>0</v>
      </c>
      <c r="L236" s="22">
        <v>2784</v>
      </c>
      <c r="M236" s="22">
        <v>0</v>
      </c>
      <c r="N236" s="26">
        <v>0</v>
      </c>
      <c r="O236" s="23">
        <f t="shared" si="9"/>
        <v>0</v>
      </c>
      <c r="P236" s="23">
        <f t="shared" si="10"/>
        <v>0</v>
      </c>
    </row>
    <row r="237" spans="1:16" x14ac:dyDescent="0.25">
      <c r="A237" s="22">
        <v>234</v>
      </c>
      <c r="B237" s="25" t="s">
        <v>9</v>
      </c>
      <c r="C237" s="25" t="s">
        <v>212</v>
      </c>
      <c r="D237" s="25" t="s">
        <v>355</v>
      </c>
      <c r="E237" s="25" t="s">
        <v>377</v>
      </c>
      <c r="F237" s="25" t="s">
        <v>379</v>
      </c>
      <c r="G237" s="25">
        <v>9490615497</v>
      </c>
      <c r="H237" s="25" t="s">
        <v>383</v>
      </c>
      <c r="I237" s="22">
        <v>1</v>
      </c>
      <c r="J237" s="22">
        <v>10</v>
      </c>
      <c r="K237" s="22">
        <v>29152</v>
      </c>
      <c r="L237" s="22">
        <v>5645</v>
      </c>
      <c r="M237" s="22">
        <v>10</v>
      </c>
      <c r="N237" s="26">
        <v>0.33740740740740743</v>
      </c>
      <c r="O237" s="23">
        <f t="shared" si="9"/>
        <v>164563040</v>
      </c>
      <c r="P237" s="23">
        <f t="shared" si="10"/>
        <v>56450</v>
      </c>
    </row>
    <row r="238" spans="1:16" x14ac:dyDescent="0.25">
      <c r="A238" s="22">
        <v>235</v>
      </c>
      <c r="B238" s="25" t="s">
        <v>9</v>
      </c>
      <c r="C238" s="25" t="s">
        <v>212</v>
      </c>
      <c r="D238" s="25" t="s">
        <v>355</v>
      </c>
      <c r="E238" s="25" t="s">
        <v>377</v>
      </c>
      <c r="F238" s="25" t="s">
        <v>384</v>
      </c>
      <c r="G238" s="25">
        <v>9490615500</v>
      </c>
      <c r="H238" s="25" t="s">
        <v>385</v>
      </c>
      <c r="I238" s="22">
        <v>1</v>
      </c>
      <c r="J238" s="22">
        <v>1</v>
      </c>
      <c r="K238" s="22">
        <v>3285</v>
      </c>
      <c r="L238" s="22">
        <v>184</v>
      </c>
      <c r="M238" s="22">
        <v>1</v>
      </c>
      <c r="N238" s="26">
        <v>3.802083333333333E-2</v>
      </c>
      <c r="O238" s="23">
        <f t="shared" si="9"/>
        <v>604440</v>
      </c>
      <c r="P238" s="23">
        <f t="shared" si="10"/>
        <v>184</v>
      </c>
    </row>
    <row r="239" spans="1:16" x14ac:dyDescent="0.25">
      <c r="A239" s="22">
        <v>236</v>
      </c>
      <c r="B239" s="25" t="s">
        <v>9</v>
      </c>
      <c r="C239" s="25" t="s">
        <v>212</v>
      </c>
      <c r="D239" s="25" t="s">
        <v>355</v>
      </c>
      <c r="E239" s="25" t="s">
        <v>377</v>
      </c>
      <c r="F239" s="25" t="s">
        <v>384</v>
      </c>
      <c r="G239" s="25">
        <v>9490615500</v>
      </c>
      <c r="H239" s="25" t="s">
        <v>386</v>
      </c>
      <c r="I239" s="22">
        <v>1</v>
      </c>
      <c r="J239" s="22">
        <v>4</v>
      </c>
      <c r="K239" s="22">
        <v>10082</v>
      </c>
      <c r="L239" s="22">
        <v>1719</v>
      </c>
      <c r="M239" s="22">
        <v>4</v>
      </c>
      <c r="N239" s="26">
        <v>0.11668981481481482</v>
      </c>
      <c r="O239" s="23">
        <f t="shared" si="9"/>
        <v>17330958</v>
      </c>
      <c r="P239" s="23">
        <f t="shared" si="10"/>
        <v>6876</v>
      </c>
    </row>
    <row r="240" spans="1:16" x14ac:dyDescent="0.25">
      <c r="A240" s="22">
        <v>237</v>
      </c>
      <c r="B240" s="25" t="s">
        <v>9</v>
      </c>
      <c r="C240" s="25" t="s">
        <v>212</v>
      </c>
      <c r="D240" s="25" t="s">
        <v>355</v>
      </c>
      <c r="E240" s="25" t="s">
        <v>377</v>
      </c>
      <c r="F240" s="25" t="s">
        <v>384</v>
      </c>
      <c r="G240" s="25">
        <v>9490615500</v>
      </c>
      <c r="H240" s="25" t="s">
        <v>387</v>
      </c>
      <c r="I240" s="22">
        <v>1</v>
      </c>
      <c r="J240" s="22">
        <v>0</v>
      </c>
      <c r="K240" s="22">
        <v>0</v>
      </c>
      <c r="L240" s="22">
        <v>2426</v>
      </c>
      <c r="M240" s="22">
        <v>0</v>
      </c>
      <c r="N240" s="26">
        <v>0</v>
      </c>
      <c r="O240" s="23">
        <f t="shared" si="9"/>
        <v>0</v>
      </c>
      <c r="P240" s="23">
        <f t="shared" si="10"/>
        <v>0</v>
      </c>
    </row>
    <row r="241" spans="1:16" x14ac:dyDescent="0.25">
      <c r="A241" s="22">
        <v>238</v>
      </c>
      <c r="B241" s="25" t="s">
        <v>9</v>
      </c>
      <c r="C241" s="25" t="s">
        <v>212</v>
      </c>
      <c r="D241" s="25" t="s">
        <v>355</v>
      </c>
      <c r="E241" s="25" t="s">
        <v>377</v>
      </c>
      <c r="F241" s="25" t="s">
        <v>384</v>
      </c>
      <c r="G241" s="25">
        <v>9490615500</v>
      </c>
      <c r="H241" s="25" t="s">
        <v>388</v>
      </c>
      <c r="I241" s="22">
        <v>1</v>
      </c>
      <c r="J241" s="22">
        <v>0</v>
      </c>
      <c r="K241" s="22">
        <v>0</v>
      </c>
      <c r="L241" s="22">
        <v>3536</v>
      </c>
      <c r="M241" s="22">
        <v>0</v>
      </c>
      <c r="N241" s="26">
        <v>0</v>
      </c>
      <c r="O241" s="23">
        <f t="shared" si="9"/>
        <v>0</v>
      </c>
      <c r="P241" s="23">
        <f t="shared" si="10"/>
        <v>0</v>
      </c>
    </row>
    <row r="242" spans="1:16" x14ac:dyDescent="0.25">
      <c r="A242" s="22">
        <v>239</v>
      </c>
      <c r="B242" s="25" t="s">
        <v>9</v>
      </c>
      <c r="C242" s="25" t="s">
        <v>212</v>
      </c>
      <c r="D242" s="25" t="s">
        <v>355</v>
      </c>
      <c r="E242" s="25" t="s">
        <v>377</v>
      </c>
      <c r="F242" s="25" t="s">
        <v>384</v>
      </c>
      <c r="G242" s="25">
        <v>9490615500</v>
      </c>
      <c r="H242" s="25" t="s">
        <v>389</v>
      </c>
      <c r="I242" s="22">
        <v>1</v>
      </c>
      <c r="J242" s="22">
        <v>0</v>
      </c>
      <c r="K242" s="22">
        <v>0</v>
      </c>
      <c r="L242" s="22">
        <v>1115</v>
      </c>
      <c r="M242" s="22">
        <v>0</v>
      </c>
      <c r="N242" s="26">
        <v>0</v>
      </c>
      <c r="O242" s="23">
        <f t="shared" si="9"/>
        <v>0</v>
      </c>
      <c r="P242" s="23">
        <f t="shared" si="10"/>
        <v>0</v>
      </c>
    </row>
    <row r="243" spans="1:16" x14ac:dyDescent="0.25">
      <c r="A243" s="22">
        <v>240</v>
      </c>
      <c r="B243" s="25" t="s">
        <v>9</v>
      </c>
      <c r="C243" s="25" t="s">
        <v>212</v>
      </c>
      <c r="D243" s="25" t="s">
        <v>355</v>
      </c>
      <c r="E243" s="25" t="s">
        <v>390</v>
      </c>
      <c r="F243" s="25" t="s">
        <v>287</v>
      </c>
      <c r="G243" s="25">
        <v>7382601015</v>
      </c>
      <c r="H243" s="25" t="s">
        <v>391</v>
      </c>
      <c r="I243" s="22">
        <v>1</v>
      </c>
      <c r="J243" s="22">
        <v>0</v>
      </c>
      <c r="K243" s="22">
        <v>0</v>
      </c>
      <c r="L243" s="22">
        <v>6055</v>
      </c>
      <c r="M243" s="22">
        <v>0</v>
      </c>
      <c r="N243" s="26">
        <v>0</v>
      </c>
      <c r="O243" s="23">
        <f t="shared" si="9"/>
        <v>0</v>
      </c>
      <c r="P243" s="23">
        <f t="shared" si="10"/>
        <v>0</v>
      </c>
    </row>
    <row r="244" spans="1:16" x14ac:dyDescent="0.25">
      <c r="A244" s="22">
        <v>241</v>
      </c>
      <c r="B244" s="25" t="s">
        <v>9</v>
      </c>
      <c r="C244" s="25" t="s">
        <v>212</v>
      </c>
      <c r="D244" s="25" t="s">
        <v>355</v>
      </c>
      <c r="E244" s="25" t="s">
        <v>390</v>
      </c>
      <c r="F244" s="25" t="s">
        <v>392</v>
      </c>
      <c r="G244" s="25">
        <v>8374578290</v>
      </c>
      <c r="H244" s="25" t="s">
        <v>393</v>
      </c>
      <c r="I244" s="22">
        <v>1</v>
      </c>
      <c r="J244" s="22">
        <v>0</v>
      </c>
      <c r="K244" s="22">
        <v>0</v>
      </c>
      <c r="L244" s="27"/>
      <c r="M244" s="22">
        <v>0</v>
      </c>
      <c r="N244" s="26">
        <v>0</v>
      </c>
      <c r="O244" s="23">
        <f t="shared" si="9"/>
        <v>0</v>
      </c>
      <c r="P244" s="23">
        <f t="shared" si="10"/>
        <v>0</v>
      </c>
    </row>
    <row r="245" spans="1:16" x14ac:dyDescent="0.25">
      <c r="A245" s="22">
        <v>242</v>
      </c>
      <c r="B245" s="25" t="s">
        <v>9</v>
      </c>
      <c r="C245" s="25" t="s">
        <v>212</v>
      </c>
      <c r="D245" s="25" t="s">
        <v>355</v>
      </c>
      <c r="E245" s="25" t="s">
        <v>390</v>
      </c>
      <c r="F245" s="25" t="s">
        <v>392</v>
      </c>
      <c r="G245" s="25">
        <v>8374578290</v>
      </c>
      <c r="H245" s="25" t="s">
        <v>394</v>
      </c>
      <c r="I245" s="22">
        <v>1</v>
      </c>
      <c r="J245" s="22">
        <v>0</v>
      </c>
      <c r="K245" s="22">
        <v>0</v>
      </c>
      <c r="L245" s="27"/>
      <c r="M245" s="22">
        <v>0</v>
      </c>
      <c r="N245" s="26">
        <v>0</v>
      </c>
      <c r="O245" s="23">
        <f t="shared" si="9"/>
        <v>0</v>
      </c>
      <c r="P245" s="23">
        <f t="shared" si="10"/>
        <v>0</v>
      </c>
    </row>
    <row r="246" spans="1:16" x14ac:dyDescent="0.25">
      <c r="A246" s="22">
        <v>243</v>
      </c>
      <c r="B246" s="25" t="s">
        <v>9</v>
      </c>
      <c r="C246" s="25" t="s">
        <v>212</v>
      </c>
      <c r="D246" s="25" t="s">
        <v>355</v>
      </c>
      <c r="E246" s="25" t="s">
        <v>390</v>
      </c>
      <c r="F246" s="25" t="s">
        <v>392</v>
      </c>
      <c r="G246" s="25">
        <v>8374578290</v>
      </c>
      <c r="H246" s="25" t="s">
        <v>395</v>
      </c>
      <c r="I246" s="22">
        <v>1</v>
      </c>
      <c r="J246" s="22">
        <v>0</v>
      </c>
      <c r="K246" s="22">
        <v>0</v>
      </c>
      <c r="L246" s="27"/>
      <c r="M246" s="22">
        <v>0</v>
      </c>
      <c r="N246" s="26">
        <v>0</v>
      </c>
      <c r="O246" s="23">
        <f t="shared" si="9"/>
        <v>0</v>
      </c>
      <c r="P246" s="23">
        <f t="shared" si="10"/>
        <v>0</v>
      </c>
    </row>
    <row r="247" spans="1:16" x14ac:dyDescent="0.25">
      <c r="A247" s="22">
        <v>244</v>
      </c>
      <c r="B247" s="25" t="s">
        <v>9</v>
      </c>
      <c r="C247" s="25" t="s">
        <v>212</v>
      </c>
      <c r="D247" s="25" t="s">
        <v>355</v>
      </c>
      <c r="E247" s="25" t="s">
        <v>390</v>
      </c>
      <c r="F247" s="25" t="s">
        <v>392</v>
      </c>
      <c r="G247" s="25">
        <v>8374578290</v>
      </c>
      <c r="H247" s="25" t="s">
        <v>396</v>
      </c>
      <c r="I247" s="22">
        <v>1</v>
      </c>
      <c r="J247" s="22">
        <v>0</v>
      </c>
      <c r="K247" s="22">
        <v>0</v>
      </c>
      <c r="L247" s="22">
        <v>1750</v>
      </c>
      <c r="M247" s="22">
        <v>0</v>
      </c>
      <c r="N247" s="26">
        <v>0</v>
      </c>
      <c r="O247" s="23">
        <f t="shared" si="9"/>
        <v>0</v>
      </c>
      <c r="P247" s="23">
        <f t="shared" si="10"/>
        <v>0</v>
      </c>
    </row>
    <row r="248" spans="1:16" x14ac:dyDescent="0.25">
      <c r="A248" s="22">
        <v>245</v>
      </c>
      <c r="B248" s="25" t="s">
        <v>9</v>
      </c>
      <c r="C248" s="25" t="s">
        <v>212</v>
      </c>
      <c r="D248" s="25" t="s">
        <v>355</v>
      </c>
      <c r="E248" s="25" t="s">
        <v>390</v>
      </c>
      <c r="F248" s="25" t="s">
        <v>392</v>
      </c>
      <c r="G248" s="25">
        <v>8374578290</v>
      </c>
      <c r="H248" s="25" t="s">
        <v>397</v>
      </c>
      <c r="I248" s="22">
        <v>1</v>
      </c>
      <c r="J248" s="22">
        <v>0</v>
      </c>
      <c r="K248" s="22">
        <v>0</v>
      </c>
      <c r="L248" s="27"/>
      <c r="M248" s="22">
        <v>0</v>
      </c>
      <c r="N248" s="26">
        <v>0</v>
      </c>
      <c r="O248" s="23">
        <f t="shared" si="9"/>
        <v>0</v>
      </c>
      <c r="P248" s="23">
        <f t="shared" si="10"/>
        <v>0</v>
      </c>
    </row>
    <row r="249" spans="1:16" x14ac:dyDescent="0.25">
      <c r="A249" s="22">
        <v>246</v>
      </c>
      <c r="B249" s="25" t="s">
        <v>9</v>
      </c>
      <c r="C249" s="25" t="s">
        <v>212</v>
      </c>
      <c r="D249" s="25" t="s">
        <v>355</v>
      </c>
      <c r="E249" s="25" t="s">
        <v>390</v>
      </c>
      <c r="F249" s="25" t="s">
        <v>392</v>
      </c>
      <c r="G249" s="25">
        <v>8374578290</v>
      </c>
      <c r="H249" s="25" t="s">
        <v>398</v>
      </c>
      <c r="I249" s="22">
        <v>1</v>
      </c>
      <c r="J249" s="22">
        <v>0</v>
      </c>
      <c r="K249" s="22">
        <v>0</v>
      </c>
      <c r="L249" s="27"/>
      <c r="M249" s="22">
        <v>0</v>
      </c>
      <c r="N249" s="26">
        <v>0</v>
      </c>
      <c r="O249" s="23">
        <f t="shared" si="9"/>
        <v>0</v>
      </c>
      <c r="P249" s="23">
        <f t="shared" si="10"/>
        <v>0</v>
      </c>
    </row>
    <row r="250" spans="1:16" x14ac:dyDescent="0.25">
      <c r="A250" s="22">
        <v>247</v>
      </c>
      <c r="B250" s="25" t="s">
        <v>9</v>
      </c>
      <c r="C250" s="25" t="s">
        <v>212</v>
      </c>
      <c r="D250" s="25" t="s">
        <v>355</v>
      </c>
      <c r="E250" s="25" t="s">
        <v>390</v>
      </c>
      <c r="F250" s="25" t="s">
        <v>362</v>
      </c>
      <c r="G250" s="25">
        <v>9490614952</v>
      </c>
      <c r="H250" s="25" t="s">
        <v>399</v>
      </c>
      <c r="I250" s="22">
        <v>1</v>
      </c>
      <c r="J250" s="22">
        <v>5</v>
      </c>
      <c r="K250" s="22">
        <v>10037</v>
      </c>
      <c r="L250" s="22">
        <v>4773</v>
      </c>
      <c r="M250" s="22">
        <v>5</v>
      </c>
      <c r="N250" s="26">
        <v>0.11616898148148148</v>
      </c>
      <c r="O250" s="23">
        <f t="shared" si="9"/>
        <v>47906601</v>
      </c>
      <c r="P250" s="23">
        <f t="shared" si="10"/>
        <v>23865</v>
      </c>
    </row>
    <row r="251" spans="1:16" x14ac:dyDescent="0.25">
      <c r="A251" s="22">
        <v>248</v>
      </c>
      <c r="B251" s="25" t="s">
        <v>9</v>
      </c>
      <c r="C251" s="25" t="s">
        <v>212</v>
      </c>
      <c r="D251" s="25" t="s">
        <v>355</v>
      </c>
      <c r="E251" s="25" t="s">
        <v>390</v>
      </c>
      <c r="F251" s="25" t="s">
        <v>362</v>
      </c>
      <c r="G251" s="25">
        <v>9490614952</v>
      </c>
      <c r="H251" s="25" t="s">
        <v>400</v>
      </c>
      <c r="I251" s="22">
        <v>1</v>
      </c>
      <c r="J251" s="22">
        <v>5</v>
      </c>
      <c r="K251" s="22">
        <v>10818</v>
      </c>
      <c r="L251" s="22">
        <v>732</v>
      </c>
      <c r="M251" s="22">
        <v>5</v>
      </c>
      <c r="N251" s="26">
        <v>0.12520833333333334</v>
      </c>
      <c r="O251" s="23">
        <f t="shared" si="9"/>
        <v>7918776</v>
      </c>
      <c r="P251" s="23">
        <f t="shared" si="10"/>
        <v>3660</v>
      </c>
    </row>
    <row r="252" spans="1:16" x14ac:dyDescent="0.25">
      <c r="A252" s="22">
        <v>249</v>
      </c>
      <c r="B252" s="25" t="s">
        <v>9</v>
      </c>
      <c r="C252" s="25" t="s">
        <v>212</v>
      </c>
      <c r="D252" s="25" t="s">
        <v>355</v>
      </c>
      <c r="E252" s="25" t="s">
        <v>390</v>
      </c>
      <c r="F252" s="25" t="s">
        <v>289</v>
      </c>
      <c r="G252" s="25">
        <v>9490615493</v>
      </c>
      <c r="H252" s="25" t="s">
        <v>401</v>
      </c>
      <c r="I252" s="22">
        <v>1</v>
      </c>
      <c r="J252" s="22">
        <v>3</v>
      </c>
      <c r="K252" s="22">
        <v>27479</v>
      </c>
      <c r="L252" s="22">
        <v>207</v>
      </c>
      <c r="M252" s="22">
        <v>3</v>
      </c>
      <c r="N252" s="26">
        <v>0.3180439814814815</v>
      </c>
      <c r="O252" s="23">
        <f t="shared" si="9"/>
        <v>5688153</v>
      </c>
      <c r="P252" s="23">
        <f t="shared" si="10"/>
        <v>621</v>
      </c>
    </row>
    <row r="253" spans="1:16" x14ac:dyDescent="0.25">
      <c r="A253" s="22">
        <v>250</v>
      </c>
      <c r="B253" s="25" t="s">
        <v>9</v>
      </c>
      <c r="C253" s="25" t="s">
        <v>212</v>
      </c>
      <c r="D253" s="25" t="s">
        <v>355</v>
      </c>
      <c r="E253" s="25" t="s">
        <v>390</v>
      </c>
      <c r="F253" s="25" t="s">
        <v>402</v>
      </c>
      <c r="G253" s="25">
        <v>9490615498</v>
      </c>
      <c r="H253" s="25" t="s">
        <v>403</v>
      </c>
      <c r="I253" s="22">
        <v>1</v>
      </c>
      <c r="J253" s="22">
        <v>3</v>
      </c>
      <c r="K253" s="22">
        <v>10603</v>
      </c>
      <c r="L253" s="22">
        <v>2878</v>
      </c>
      <c r="M253" s="22">
        <v>3</v>
      </c>
      <c r="N253" s="26">
        <v>0.1227199074074074</v>
      </c>
      <c r="O253" s="23">
        <f t="shared" si="9"/>
        <v>30515434</v>
      </c>
      <c r="P253" s="23">
        <f t="shared" si="10"/>
        <v>8634</v>
      </c>
    </row>
    <row r="254" spans="1:16" x14ac:dyDescent="0.25">
      <c r="A254" s="22">
        <v>251</v>
      </c>
      <c r="B254" s="25" t="s">
        <v>9</v>
      </c>
      <c r="C254" s="25" t="s">
        <v>212</v>
      </c>
      <c r="D254" s="25" t="s">
        <v>355</v>
      </c>
      <c r="E254" s="25" t="s">
        <v>390</v>
      </c>
      <c r="F254" s="25" t="s">
        <v>404</v>
      </c>
      <c r="G254" s="25">
        <v>7382791706</v>
      </c>
      <c r="H254" s="25" t="s">
        <v>405</v>
      </c>
      <c r="I254" s="22">
        <v>1</v>
      </c>
      <c r="J254" s="22">
        <v>1</v>
      </c>
      <c r="K254" s="22">
        <v>5716</v>
      </c>
      <c r="L254" s="22">
        <v>1602</v>
      </c>
      <c r="M254" s="22">
        <v>1</v>
      </c>
      <c r="N254" s="26">
        <v>6.6157407407407401E-2</v>
      </c>
      <c r="O254" s="23">
        <f t="shared" si="9"/>
        <v>9157032</v>
      </c>
      <c r="P254" s="23">
        <f t="shared" si="10"/>
        <v>1602</v>
      </c>
    </row>
    <row r="255" spans="1:16" x14ac:dyDescent="0.25">
      <c r="A255" s="22">
        <v>252</v>
      </c>
      <c r="B255" s="25" t="s">
        <v>9</v>
      </c>
      <c r="C255" s="25" t="s">
        <v>212</v>
      </c>
      <c r="D255" s="25" t="s">
        <v>355</v>
      </c>
      <c r="E255" s="25" t="s">
        <v>390</v>
      </c>
      <c r="F255" s="25" t="s">
        <v>404</v>
      </c>
      <c r="G255" s="25">
        <v>7382791706</v>
      </c>
      <c r="H255" s="25" t="s">
        <v>406</v>
      </c>
      <c r="I255" s="22">
        <v>1</v>
      </c>
      <c r="J255" s="22">
        <v>1</v>
      </c>
      <c r="K255" s="22">
        <v>5717</v>
      </c>
      <c r="L255" s="22">
        <v>2714</v>
      </c>
      <c r="M255" s="22">
        <v>1</v>
      </c>
      <c r="N255" s="26">
        <v>6.6168981481481481E-2</v>
      </c>
      <c r="O255" s="23">
        <f t="shared" si="9"/>
        <v>15515938</v>
      </c>
      <c r="P255" s="23">
        <f t="shared" si="10"/>
        <v>2714</v>
      </c>
    </row>
    <row r="256" spans="1:16" x14ac:dyDescent="0.25">
      <c r="A256" s="22">
        <v>253</v>
      </c>
      <c r="B256" s="25" t="s">
        <v>9</v>
      </c>
      <c r="C256" s="25" t="s">
        <v>212</v>
      </c>
      <c r="D256" s="25" t="s">
        <v>355</v>
      </c>
      <c r="E256" s="25" t="s">
        <v>390</v>
      </c>
      <c r="F256" s="25" t="s">
        <v>404</v>
      </c>
      <c r="G256" s="25">
        <v>7382791706</v>
      </c>
      <c r="H256" s="25" t="s">
        <v>407</v>
      </c>
      <c r="I256" s="22">
        <v>1</v>
      </c>
      <c r="J256" s="22">
        <v>1</v>
      </c>
      <c r="K256" s="22">
        <v>5716</v>
      </c>
      <c r="L256" s="22">
        <v>915</v>
      </c>
      <c r="M256" s="22">
        <v>1</v>
      </c>
      <c r="N256" s="26">
        <v>6.6157407407407401E-2</v>
      </c>
      <c r="O256" s="23">
        <f t="shared" si="9"/>
        <v>5230140</v>
      </c>
      <c r="P256" s="23">
        <f t="shared" si="10"/>
        <v>915</v>
      </c>
    </row>
    <row r="257" spans="1:16" x14ac:dyDescent="0.25">
      <c r="A257" s="22">
        <v>254</v>
      </c>
      <c r="B257" s="25" t="s">
        <v>9</v>
      </c>
      <c r="C257" s="25" t="s">
        <v>212</v>
      </c>
      <c r="D257" s="25" t="s">
        <v>355</v>
      </c>
      <c r="E257" s="25" t="s">
        <v>390</v>
      </c>
      <c r="F257" s="25" t="s">
        <v>300</v>
      </c>
      <c r="G257" s="25">
        <v>8331019325</v>
      </c>
      <c r="H257" s="25" t="s">
        <v>408</v>
      </c>
      <c r="I257" s="22">
        <v>1</v>
      </c>
      <c r="J257" s="22">
        <v>1</v>
      </c>
      <c r="K257" s="22">
        <v>1320</v>
      </c>
      <c r="L257" s="22">
        <v>2719</v>
      </c>
      <c r="M257" s="22">
        <v>1</v>
      </c>
      <c r="N257" s="26">
        <v>1.5277777777777777E-2</v>
      </c>
      <c r="O257" s="23">
        <f t="shared" si="9"/>
        <v>3589080</v>
      </c>
      <c r="P257" s="23">
        <f t="shared" si="10"/>
        <v>2719</v>
      </c>
    </row>
    <row r="258" spans="1:16" x14ac:dyDescent="0.25">
      <c r="A258" s="22">
        <v>255</v>
      </c>
      <c r="B258" s="25" t="s">
        <v>9</v>
      </c>
      <c r="C258" s="25" t="s">
        <v>212</v>
      </c>
      <c r="D258" s="25" t="s">
        <v>409</v>
      </c>
      <c r="E258" s="25" t="s">
        <v>410</v>
      </c>
      <c r="F258" s="25" t="s">
        <v>411</v>
      </c>
      <c r="G258" s="25">
        <v>9490615487</v>
      </c>
      <c r="H258" s="25" t="s">
        <v>412</v>
      </c>
      <c r="I258" s="22">
        <v>1</v>
      </c>
      <c r="J258" s="22">
        <v>3</v>
      </c>
      <c r="K258" s="22">
        <v>7440</v>
      </c>
      <c r="L258" s="22">
        <v>3779</v>
      </c>
      <c r="M258" s="22">
        <v>3</v>
      </c>
      <c r="N258" s="26">
        <v>8.611111111111111E-2</v>
      </c>
      <c r="O258" s="23">
        <f t="shared" si="9"/>
        <v>28115760</v>
      </c>
      <c r="P258" s="23">
        <f t="shared" si="10"/>
        <v>11337</v>
      </c>
    </row>
    <row r="259" spans="1:16" x14ac:dyDescent="0.25">
      <c r="A259" s="22">
        <v>256</v>
      </c>
      <c r="B259" s="25" t="s">
        <v>9</v>
      </c>
      <c r="C259" s="25" t="s">
        <v>212</v>
      </c>
      <c r="D259" s="25" t="s">
        <v>409</v>
      </c>
      <c r="E259" s="25" t="s">
        <v>410</v>
      </c>
      <c r="F259" s="25" t="s">
        <v>411</v>
      </c>
      <c r="G259" s="25">
        <v>9490615487</v>
      </c>
      <c r="H259" s="25" t="s">
        <v>413</v>
      </c>
      <c r="I259" s="22">
        <v>1</v>
      </c>
      <c r="J259" s="22">
        <v>8</v>
      </c>
      <c r="K259" s="22">
        <v>19094</v>
      </c>
      <c r="L259" s="22">
        <v>4273</v>
      </c>
      <c r="M259" s="22">
        <v>8</v>
      </c>
      <c r="N259" s="26">
        <v>0.22099537037037037</v>
      </c>
      <c r="O259" s="23">
        <f t="shared" si="9"/>
        <v>81588662</v>
      </c>
      <c r="P259" s="23">
        <f t="shared" si="10"/>
        <v>34184</v>
      </c>
    </row>
    <row r="260" spans="1:16" x14ac:dyDescent="0.25">
      <c r="A260" s="22">
        <v>257</v>
      </c>
      <c r="B260" s="25" t="s">
        <v>9</v>
      </c>
      <c r="C260" s="25" t="s">
        <v>212</v>
      </c>
      <c r="D260" s="25" t="s">
        <v>409</v>
      </c>
      <c r="E260" s="25" t="s">
        <v>410</v>
      </c>
      <c r="F260" s="25" t="s">
        <v>411</v>
      </c>
      <c r="G260" s="25">
        <v>9490615487</v>
      </c>
      <c r="H260" s="25" t="s">
        <v>414</v>
      </c>
      <c r="I260" s="22">
        <v>1</v>
      </c>
      <c r="J260" s="22">
        <v>2</v>
      </c>
      <c r="K260" s="22">
        <v>8308</v>
      </c>
      <c r="L260" s="22">
        <v>619</v>
      </c>
      <c r="M260" s="22">
        <v>2</v>
      </c>
      <c r="N260" s="26">
        <v>9.6157407407407414E-2</v>
      </c>
      <c r="O260" s="23">
        <f t="shared" si="9"/>
        <v>5142652</v>
      </c>
      <c r="P260" s="23">
        <f t="shared" si="10"/>
        <v>1238</v>
      </c>
    </row>
    <row r="261" spans="1:16" x14ac:dyDescent="0.25">
      <c r="A261" s="22">
        <v>258</v>
      </c>
      <c r="B261" s="25" t="s">
        <v>9</v>
      </c>
      <c r="C261" s="25" t="s">
        <v>212</v>
      </c>
      <c r="D261" s="25" t="s">
        <v>409</v>
      </c>
      <c r="E261" s="25" t="s">
        <v>410</v>
      </c>
      <c r="F261" s="25" t="s">
        <v>415</v>
      </c>
      <c r="G261" s="25">
        <v>9440841933</v>
      </c>
      <c r="H261" s="25" t="s">
        <v>416</v>
      </c>
      <c r="I261" s="22">
        <v>1</v>
      </c>
      <c r="J261" s="22">
        <v>4</v>
      </c>
      <c r="K261" s="22">
        <v>9075</v>
      </c>
      <c r="L261" s="22">
        <v>3283</v>
      </c>
      <c r="M261" s="22">
        <v>4</v>
      </c>
      <c r="N261" s="26">
        <v>0.10503472222222222</v>
      </c>
      <c r="O261" s="23">
        <f t="shared" si="9"/>
        <v>29793225</v>
      </c>
      <c r="P261" s="23">
        <f t="shared" si="10"/>
        <v>13132</v>
      </c>
    </row>
    <row r="262" spans="1:16" x14ac:dyDescent="0.25">
      <c r="A262" s="22">
        <v>259</v>
      </c>
      <c r="B262" s="25" t="s">
        <v>9</v>
      </c>
      <c r="C262" s="25" t="s">
        <v>212</v>
      </c>
      <c r="D262" s="25" t="s">
        <v>409</v>
      </c>
      <c r="E262" s="25" t="s">
        <v>410</v>
      </c>
      <c r="F262" s="25" t="s">
        <v>415</v>
      </c>
      <c r="G262" s="25">
        <v>9440841933</v>
      </c>
      <c r="H262" s="25" t="s">
        <v>417</v>
      </c>
      <c r="I262" s="22">
        <v>1</v>
      </c>
      <c r="J262" s="22">
        <v>6</v>
      </c>
      <c r="K262" s="22">
        <v>8283</v>
      </c>
      <c r="L262" s="22">
        <v>2999</v>
      </c>
      <c r="M262" s="22">
        <v>6</v>
      </c>
      <c r="N262" s="26">
        <v>9.5868055555555554E-2</v>
      </c>
      <c r="O262" s="23">
        <f t="shared" si="9"/>
        <v>24840717</v>
      </c>
      <c r="P262" s="23">
        <f t="shared" si="10"/>
        <v>17994</v>
      </c>
    </row>
    <row r="263" spans="1:16" x14ac:dyDescent="0.25">
      <c r="A263" s="22">
        <v>260</v>
      </c>
      <c r="B263" s="25" t="s">
        <v>9</v>
      </c>
      <c r="C263" s="25" t="s">
        <v>212</v>
      </c>
      <c r="D263" s="25" t="s">
        <v>409</v>
      </c>
      <c r="E263" s="25" t="s">
        <v>410</v>
      </c>
      <c r="F263" s="25" t="s">
        <v>415</v>
      </c>
      <c r="G263" s="25">
        <v>9440841933</v>
      </c>
      <c r="H263" s="25" t="s">
        <v>418</v>
      </c>
      <c r="I263" s="22">
        <v>1</v>
      </c>
      <c r="J263" s="22">
        <v>2</v>
      </c>
      <c r="K263" s="22">
        <v>6116</v>
      </c>
      <c r="L263" s="22">
        <v>79</v>
      </c>
      <c r="M263" s="22">
        <v>2</v>
      </c>
      <c r="N263" s="26">
        <v>7.0787037037037037E-2</v>
      </c>
      <c r="O263" s="23">
        <f t="shared" si="9"/>
        <v>483164</v>
      </c>
      <c r="P263" s="23">
        <f t="shared" si="10"/>
        <v>158</v>
      </c>
    </row>
    <row r="264" spans="1:16" x14ac:dyDescent="0.25">
      <c r="A264" s="22">
        <v>261</v>
      </c>
      <c r="B264" s="25" t="s">
        <v>9</v>
      </c>
      <c r="C264" s="25" t="s">
        <v>212</v>
      </c>
      <c r="D264" s="25" t="s">
        <v>409</v>
      </c>
      <c r="E264" s="25" t="s">
        <v>410</v>
      </c>
      <c r="F264" s="25" t="s">
        <v>415</v>
      </c>
      <c r="G264" s="25">
        <v>9440841933</v>
      </c>
      <c r="H264" s="25" t="s">
        <v>419</v>
      </c>
      <c r="I264" s="22">
        <v>1</v>
      </c>
      <c r="J264" s="22">
        <v>3</v>
      </c>
      <c r="K264" s="22">
        <v>5478</v>
      </c>
      <c r="L264" s="22">
        <v>4164</v>
      </c>
      <c r="M264" s="22">
        <v>3</v>
      </c>
      <c r="N264" s="26">
        <v>6.340277777777778E-2</v>
      </c>
      <c r="O264" s="23">
        <f t="shared" si="9"/>
        <v>22810392</v>
      </c>
      <c r="P264" s="23">
        <f t="shared" si="10"/>
        <v>12492</v>
      </c>
    </row>
    <row r="265" spans="1:16" x14ac:dyDescent="0.25">
      <c r="A265" s="22">
        <v>262</v>
      </c>
      <c r="B265" s="25" t="s">
        <v>9</v>
      </c>
      <c r="C265" s="25" t="s">
        <v>212</v>
      </c>
      <c r="D265" s="25" t="s">
        <v>409</v>
      </c>
      <c r="E265" s="25" t="s">
        <v>410</v>
      </c>
      <c r="F265" s="25" t="s">
        <v>415</v>
      </c>
      <c r="G265" s="25">
        <v>9440841933</v>
      </c>
      <c r="H265" s="25" t="s">
        <v>420</v>
      </c>
      <c r="I265" s="22">
        <v>1</v>
      </c>
      <c r="J265" s="22">
        <v>3</v>
      </c>
      <c r="K265" s="22">
        <v>5181</v>
      </c>
      <c r="L265" s="22">
        <v>3377</v>
      </c>
      <c r="M265" s="22">
        <v>3</v>
      </c>
      <c r="N265" s="26">
        <v>5.9965277777777777E-2</v>
      </c>
      <c r="O265" s="23">
        <f t="shared" si="9"/>
        <v>17496237</v>
      </c>
      <c r="P265" s="23">
        <f t="shared" si="10"/>
        <v>10131</v>
      </c>
    </row>
    <row r="266" spans="1:16" x14ac:dyDescent="0.25">
      <c r="A266" s="22">
        <v>263</v>
      </c>
      <c r="B266" s="25" t="s">
        <v>9</v>
      </c>
      <c r="C266" s="25" t="s">
        <v>212</v>
      </c>
      <c r="D266" s="25" t="s">
        <v>409</v>
      </c>
      <c r="E266" s="25" t="s">
        <v>421</v>
      </c>
      <c r="F266" s="25" t="s">
        <v>422</v>
      </c>
      <c r="G266" s="25">
        <v>8333068616</v>
      </c>
      <c r="H266" s="25" t="s">
        <v>423</v>
      </c>
      <c r="I266" s="22">
        <v>1</v>
      </c>
      <c r="J266" s="22">
        <v>2</v>
      </c>
      <c r="K266" s="22">
        <v>4121</v>
      </c>
      <c r="L266" s="22">
        <v>7496</v>
      </c>
      <c r="M266" s="22">
        <v>2</v>
      </c>
      <c r="N266" s="26">
        <v>4.7696759259259258E-2</v>
      </c>
      <c r="O266" s="23">
        <f t="shared" si="9"/>
        <v>30891016</v>
      </c>
      <c r="P266" s="23">
        <f t="shared" si="10"/>
        <v>14992</v>
      </c>
    </row>
    <row r="267" spans="1:16" x14ac:dyDescent="0.25">
      <c r="A267" s="22">
        <v>264</v>
      </c>
      <c r="B267" s="25" t="s">
        <v>9</v>
      </c>
      <c r="C267" s="25" t="s">
        <v>212</v>
      </c>
      <c r="D267" s="25" t="s">
        <v>409</v>
      </c>
      <c r="E267" s="25" t="s">
        <v>421</v>
      </c>
      <c r="F267" s="25" t="s">
        <v>422</v>
      </c>
      <c r="G267" s="25">
        <v>8333068616</v>
      </c>
      <c r="H267" s="25" t="s">
        <v>424</v>
      </c>
      <c r="I267" s="22">
        <v>1</v>
      </c>
      <c r="J267" s="22">
        <v>3</v>
      </c>
      <c r="K267" s="22">
        <v>6761</v>
      </c>
      <c r="L267" s="22">
        <v>1176</v>
      </c>
      <c r="M267" s="22">
        <v>3</v>
      </c>
      <c r="N267" s="26">
        <v>7.8252314814814816E-2</v>
      </c>
      <c r="O267" s="23">
        <f t="shared" si="9"/>
        <v>7950936</v>
      </c>
      <c r="P267" s="23">
        <f t="shared" si="10"/>
        <v>3528</v>
      </c>
    </row>
    <row r="268" spans="1:16" x14ac:dyDescent="0.25">
      <c r="A268" s="22">
        <v>265</v>
      </c>
      <c r="B268" s="25" t="s">
        <v>9</v>
      </c>
      <c r="C268" s="25" t="s">
        <v>212</v>
      </c>
      <c r="D268" s="25" t="s">
        <v>409</v>
      </c>
      <c r="E268" s="25" t="s">
        <v>421</v>
      </c>
      <c r="F268" s="25" t="s">
        <v>422</v>
      </c>
      <c r="G268" s="25">
        <v>8333068616</v>
      </c>
      <c r="H268" s="25" t="s">
        <v>425</v>
      </c>
      <c r="I268" s="22">
        <v>1</v>
      </c>
      <c r="J268" s="22">
        <v>0</v>
      </c>
      <c r="K268" s="22">
        <v>0</v>
      </c>
      <c r="L268" s="22">
        <v>4297</v>
      </c>
      <c r="M268" s="22">
        <v>0</v>
      </c>
      <c r="N268" s="26">
        <v>0</v>
      </c>
      <c r="O268" s="23">
        <f t="shared" si="9"/>
        <v>0</v>
      </c>
      <c r="P268" s="23">
        <f t="shared" si="10"/>
        <v>0</v>
      </c>
    </row>
    <row r="269" spans="1:16" x14ac:dyDescent="0.25">
      <c r="A269" s="22">
        <v>266</v>
      </c>
      <c r="B269" s="25" t="s">
        <v>9</v>
      </c>
      <c r="C269" s="25" t="s">
        <v>212</v>
      </c>
      <c r="D269" s="25" t="s">
        <v>409</v>
      </c>
      <c r="E269" s="25" t="s">
        <v>421</v>
      </c>
      <c r="F269" s="25" t="s">
        <v>422</v>
      </c>
      <c r="G269" s="25">
        <v>8333068616</v>
      </c>
      <c r="H269" s="25" t="s">
        <v>426</v>
      </c>
      <c r="I269" s="22">
        <v>1</v>
      </c>
      <c r="J269" s="22">
        <v>1</v>
      </c>
      <c r="K269" s="22">
        <v>2400</v>
      </c>
      <c r="L269" s="22">
        <v>4735</v>
      </c>
      <c r="M269" s="22">
        <v>1</v>
      </c>
      <c r="N269" s="26">
        <v>2.7777777777777776E-2</v>
      </c>
      <c r="O269" s="23">
        <f t="shared" si="9"/>
        <v>11364000</v>
      </c>
      <c r="P269" s="23">
        <f t="shared" si="10"/>
        <v>4735</v>
      </c>
    </row>
    <row r="270" spans="1:16" x14ac:dyDescent="0.25">
      <c r="A270" s="22">
        <v>267</v>
      </c>
      <c r="B270" s="25" t="s">
        <v>9</v>
      </c>
      <c r="C270" s="25" t="s">
        <v>212</v>
      </c>
      <c r="D270" s="25" t="s">
        <v>409</v>
      </c>
      <c r="E270" s="25" t="s">
        <v>421</v>
      </c>
      <c r="F270" s="25" t="s">
        <v>427</v>
      </c>
      <c r="G270" s="25">
        <v>9490615488</v>
      </c>
      <c r="H270" s="25" t="s">
        <v>428</v>
      </c>
      <c r="I270" s="22">
        <v>1</v>
      </c>
      <c r="J270" s="22">
        <v>2</v>
      </c>
      <c r="K270" s="22">
        <v>6732</v>
      </c>
      <c r="L270" s="22">
        <v>784</v>
      </c>
      <c r="M270" s="22">
        <v>2</v>
      </c>
      <c r="N270" s="26">
        <v>7.7916666666666662E-2</v>
      </c>
      <c r="O270" s="23">
        <f t="shared" si="9"/>
        <v>5277888</v>
      </c>
      <c r="P270" s="23">
        <f t="shared" si="10"/>
        <v>1568</v>
      </c>
    </row>
    <row r="271" spans="1:16" x14ac:dyDescent="0.25">
      <c r="A271" s="22">
        <v>268</v>
      </c>
      <c r="B271" s="25" t="s">
        <v>9</v>
      </c>
      <c r="C271" s="25" t="s">
        <v>212</v>
      </c>
      <c r="D271" s="25" t="s">
        <v>409</v>
      </c>
      <c r="E271" s="25" t="s">
        <v>421</v>
      </c>
      <c r="F271" s="25" t="s">
        <v>259</v>
      </c>
      <c r="G271" s="25">
        <v>9490615486</v>
      </c>
      <c r="H271" s="25" t="s">
        <v>429</v>
      </c>
      <c r="I271" s="22">
        <v>1</v>
      </c>
      <c r="J271" s="22">
        <v>5</v>
      </c>
      <c r="K271" s="22">
        <v>13017</v>
      </c>
      <c r="L271" s="22">
        <v>2886</v>
      </c>
      <c r="M271" s="22">
        <v>5</v>
      </c>
      <c r="N271" s="26">
        <v>0.15065972222222221</v>
      </c>
      <c r="O271" s="23">
        <f t="shared" si="9"/>
        <v>37567062</v>
      </c>
      <c r="P271" s="23">
        <f t="shared" si="10"/>
        <v>14430</v>
      </c>
    </row>
    <row r="272" spans="1:16" x14ac:dyDescent="0.25">
      <c r="A272" s="22">
        <v>269</v>
      </c>
      <c r="B272" s="25" t="s">
        <v>9</v>
      </c>
      <c r="C272" s="25" t="s">
        <v>212</v>
      </c>
      <c r="D272" s="25" t="s">
        <v>409</v>
      </c>
      <c r="E272" s="25" t="s">
        <v>421</v>
      </c>
      <c r="F272" s="25" t="s">
        <v>259</v>
      </c>
      <c r="G272" s="25">
        <v>9490615486</v>
      </c>
      <c r="H272" s="25" t="s">
        <v>430</v>
      </c>
      <c r="I272" s="22">
        <v>1</v>
      </c>
      <c r="J272" s="22">
        <v>5</v>
      </c>
      <c r="K272" s="22">
        <v>6050</v>
      </c>
      <c r="L272" s="22">
        <v>3917</v>
      </c>
      <c r="M272" s="22">
        <v>5</v>
      </c>
      <c r="N272" s="26">
        <v>7.0023148148148154E-2</v>
      </c>
      <c r="O272" s="23">
        <f t="shared" si="9"/>
        <v>23697850</v>
      </c>
      <c r="P272" s="23">
        <f t="shared" si="10"/>
        <v>19585</v>
      </c>
    </row>
    <row r="273" spans="1:16" x14ac:dyDescent="0.25">
      <c r="A273" s="22">
        <v>270</v>
      </c>
      <c r="B273" s="25" t="s">
        <v>9</v>
      </c>
      <c r="C273" s="25" t="s">
        <v>212</v>
      </c>
      <c r="D273" s="25" t="s">
        <v>409</v>
      </c>
      <c r="E273" s="25" t="s">
        <v>421</v>
      </c>
      <c r="F273" s="25" t="s">
        <v>259</v>
      </c>
      <c r="G273" s="25">
        <v>9490615486</v>
      </c>
      <c r="H273" s="25" t="s">
        <v>431</v>
      </c>
      <c r="I273" s="22">
        <v>1</v>
      </c>
      <c r="J273" s="22">
        <v>2</v>
      </c>
      <c r="K273" s="22">
        <v>2805</v>
      </c>
      <c r="L273" s="22">
        <v>1761</v>
      </c>
      <c r="M273" s="22">
        <v>2</v>
      </c>
      <c r="N273" s="26">
        <v>3.246527777777778E-2</v>
      </c>
      <c r="O273" s="23">
        <f t="shared" si="9"/>
        <v>4939605</v>
      </c>
      <c r="P273" s="23">
        <f t="shared" si="10"/>
        <v>3522</v>
      </c>
    </row>
    <row r="274" spans="1:16" x14ac:dyDescent="0.25">
      <c r="A274" s="22">
        <v>271</v>
      </c>
      <c r="B274" s="25" t="s">
        <v>9</v>
      </c>
      <c r="C274" s="25" t="s">
        <v>212</v>
      </c>
      <c r="D274" s="25" t="s">
        <v>409</v>
      </c>
      <c r="E274" s="25" t="s">
        <v>421</v>
      </c>
      <c r="F274" s="25" t="s">
        <v>259</v>
      </c>
      <c r="G274" s="25">
        <v>9490615486</v>
      </c>
      <c r="H274" s="25" t="s">
        <v>432</v>
      </c>
      <c r="I274" s="22">
        <v>1</v>
      </c>
      <c r="J274" s="22">
        <v>2</v>
      </c>
      <c r="K274" s="22">
        <v>3465</v>
      </c>
      <c r="L274" s="22">
        <v>3122</v>
      </c>
      <c r="M274" s="22">
        <v>2</v>
      </c>
      <c r="N274" s="26">
        <v>4.010416666666667E-2</v>
      </c>
      <c r="O274" s="23">
        <f t="shared" si="9"/>
        <v>10817730</v>
      </c>
      <c r="P274" s="23">
        <f t="shared" si="10"/>
        <v>6244</v>
      </c>
    </row>
    <row r="275" spans="1:16" x14ac:dyDescent="0.25">
      <c r="A275" s="22">
        <v>272</v>
      </c>
      <c r="B275" s="25" t="s">
        <v>9</v>
      </c>
      <c r="C275" s="25" t="s">
        <v>212</v>
      </c>
      <c r="D275" s="25" t="s">
        <v>409</v>
      </c>
      <c r="E275" s="25" t="s">
        <v>433</v>
      </c>
      <c r="F275" s="25" t="s">
        <v>434</v>
      </c>
      <c r="G275" s="25">
        <v>9581211013</v>
      </c>
      <c r="H275" s="25" t="s">
        <v>435</v>
      </c>
      <c r="I275" s="22">
        <v>1</v>
      </c>
      <c r="J275" s="22">
        <v>0</v>
      </c>
      <c r="K275" s="22">
        <v>0</v>
      </c>
      <c r="L275" s="22">
        <v>1336</v>
      </c>
      <c r="M275" s="22">
        <v>0</v>
      </c>
      <c r="N275" s="26">
        <v>0</v>
      </c>
      <c r="O275" s="23">
        <f t="shared" si="9"/>
        <v>0</v>
      </c>
      <c r="P275" s="23">
        <f t="shared" si="10"/>
        <v>0</v>
      </c>
    </row>
    <row r="276" spans="1:16" x14ac:dyDescent="0.25">
      <c r="A276" s="22">
        <v>273</v>
      </c>
      <c r="B276" s="25" t="s">
        <v>9</v>
      </c>
      <c r="C276" s="25" t="s">
        <v>212</v>
      </c>
      <c r="D276" s="25" t="s">
        <v>409</v>
      </c>
      <c r="E276" s="25" t="s">
        <v>433</v>
      </c>
      <c r="F276" s="25" t="s">
        <v>434</v>
      </c>
      <c r="G276" s="25">
        <v>9581211013</v>
      </c>
      <c r="H276" s="25" t="s">
        <v>436</v>
      </c>
      <c r="I276" s="22">
        <v>1</v>
      </c>
      <c r="J276" s="22">
        <v>0</v>
      </c>
      <c r="K276" s="22">
        <v>0</v>
      </c>
      <c r="L276" s="22">
        <v>327</v>
      </c>
      <c r="M276" s="22">
        <v>0</v>
      </c>
      <c r="N276" s="26">
        <v>0</v>
      </c>
      <c r="O276" s="23">
        <f t="shared" si="9"/>
        <v>0</v>
      </c>
      <c r="P276" s="23">
        <f t="shared" si="10"/>
        <v>0</v>
      </c>
    </row>
    <row r="277" spans="1:16" x14ac:dyDescent="0.25">
      <c r="A277" s="22">
        <v>274</v>
      </c>
      <c r="B277" s="25" t="s">
        <v>9</v>
      </c>
      <c r="C277" s="25" t="s">
        <v>212</v>
      </c>
      <c r="D277" s="25" t="s">
        <v>409</v>
      </c>
      <c r="E277" s="25" t="s">
        <v>433</v>
      </c>
      <c r="F277" s="25" t="s">
        <v>434</v>
      </c>
      <c r="G277" s="25">
        <v>9581211013</v>
      </c>
      <c r="H277" s="25" t="s">
        <v>437</v>
      </c>
      <c r="I277" s="22">
        <v>1</v>
      </c>
      <c r="J277" s="22">
        <v>0</v>
      </c>
      <c r="K277" s="22">
        <v>0</v>
      </c>
      <c r="L277" s="22">
        <v>789</v>
      </c>
      <c r="M277" s="22">
        <v>0</v>
      </c>
      <c r="N277" s="26">
        <v>0</v>
      </c>
      <c r="O277" s="23">
        <f t="shared" si="9"/>
        <v>0</v>
      </c>
      <c r="P277" s="23">
        <f t="shared" si="10"/>
        <v>0</v>
      </c>
    </row>
    <row r="278" spans="1:16" x14ac:dyDescent="0.25">
      <c r="A278" s="22">
        <v>275</v>
      </c>
      <c r="B278" s="25" t="s">
        <v>9</v>
      </c>
      <c r="C278" s="25" t="s">
        <v>212</v>
      </c>
      <c r="D278" s="25" t="s">
        <v>409</v>
      </c>
      <c r="E278" s="25" t="s">
        <v>433</v>
      </c>
      <c r="F278" s="25" t="s">
        <v>434</v>
      </c>
      <c r="G278" s="25">
        <v>9581211013</v>
      </c>
      <c r="H278" s="25" t="s">
        <v>438</v>
      </c>
      <c r="I278" s="22">
        <v>1</v>
      </c>
      <c r="J278" s="22">
        <v>0</v>
      </c>
      <c r="K278" s="22">
        <v>0</v>
      </c>
      <c r="L278" s="22">
        <v>238</v>
      </c>
      <c r="M278" s="22">
        <v>0</v>
      </c>
      <c r="N278" s="26">
        <v>0</v>
      </c>
      <c r="O278" s="23">
        <f t="shared" si="9"/>
        <v>0</v>
      </c>
      <c r="P278" s="23">
        <f t="shared" si="10"/>
        <v>0</v>
      </c>
    </row>
    <row r="279" spans="1:16" x14ac:dyDescent="0.25">
      <c r="A279" s="22">
        <v>276</v>
      </c>
      <c r="B279" s="25" t="s">
        <v>9</v>
      </c>
      <c r="C279" s="25" t="s">
        <v>212</v>
      </c>
      <c r="D279" s="25" t="s">
        <v>409</v>
      </c>
      <c r="E279" s="25" t="s">
        <v>433</v>
      </c>
      <c r="F279" s="25" t="s">
        <v>434</v>
      </c>
      <c r="G279" s="25">
        <v>9581211013</v>
      </c>
      <c r="H279" s="25" t="s">
        <v>439</v>
      </c>
      <c r="I279" s="22">
        <v>1</v>
      </c>
      <c r="J279" s="22">
        <v>0</v>
      </c>
      <c r="K279" s="22">
        <v>0</v>
      </c>
      <c r="L279" s="22">
        <v>1494</v>
      </c>
      <c r="M279" s="22">
        <v>0</v>
      </c>
      <c r="N279" s="26">
        <v>0</v>
      </c>
      <c r="O279" s="23">
        <f t="shared" si="9"/>
        <v>0</v>
      </c>
      <c r="P279" s="23">
        <f t="shared" si="10"/>
        <v>0</v>
      </c>
    </row>
    <row r="280" spans="1:16" x14ac:dyDescent="0.25">
      <c r="A280" s="22">
        <v>277</v>
      </c>
      <c r="B280" s="25" t="s">
        <v>9</v>
      </c>
      <c r="C280" s="25" t="s">
        <v>212</v>
      </c>
      <c r="D280" s="25" t="s">
        <v>409</v>
      </c>
      <c r="E280" s="25" t="s">
        <v>433</v>
      </c>
      <c r="F280" s="25" t="s">
        <v>434</v>
      </c>
      <c r="G280" s="25">
        <v>9581211013</v>
      </c>
      <c r="H280" s="25" t="s">
        <v>440</v>
      </c>
      <c r="I280" s="22">
        <v>1</v>
      </c>
      <c r="J280" s="22">
        <v>0</v>
      </c>
      <c r="K280" s="22">
        <v>0</v>
      </c>
      <c r="L280" s="27"/>
      <c r="M280" s="22">
        <v>0</v>
      </c>
      <c r="N280" s="26">
        <v>0</v>
      </c>
      <c r="O280" s="23">
        <f t="shared" si="9"/>
        <v>0</v>
      </c>
      <c r="P280" s="23">
        <f t="shared" si="10"/>
        <v>0</v>
      </c>
    </row>
    <row r="281" spans="1:16" x14ac:dyDescent="0.25">
      <c r="A281" s="22">
        <v>278</v>
      </c>
      <c r="B281" s="25" t="s">
        <v>9</v>
      </c>
      <c r="C281" s="25" t="s">
        <v>212</v>
      </c>
      <c r="D281" s="25" t="s">
        <v>409</v>
      </c>
      <c r="E281" s="25" t="s">
        <v>433</v>
      </c>
      <c r="F281" s="25" t="s">
        <v>427</v>
      </c>
      <c r="G281" s="25">
        <v>9490615488</v>
      </c>
      <c r="H281" s="25" t="s">
        <v>441</v>
      </c>
      <c r="I281" s="22">
        <v>1</v>
      </c>
      <c r="J281" s="22">
        <v>0</v>
      </c>
      <c r="K281" s="22">
        <v>0</v>
      </c>
      <c r="L281" s="22">
        <v>1291</v>
      </c>
      <c r="M281" s="22">
        <v>0</v>
      </c>
      <c r="N281" s="26">
        <v>0</v>
      </c>
      <c r="O281" s="23">
        <f t="shared" ref="O281:O344" si="11">K281*L281</f>
        <v>0</v>
      </c>
      <c r="P281" s="23">
        <f t="shared" ref="P281:P344" si="12">J281*L281</f>
        <v>0</v>
      </c>
    </row>
    <row r="282" spans="1:16" x14ac:dyDescent="0.25">
      <c r="A282" s="22">
        <v>279</v>
      </c>
      <c r="B282" s="25" t="s">
        <v>9</v>
      </c>
      <c r="C282" s="25" t="s">
        <v>212</v>
      </c>
      <c r="D282" s="25" t="s">
        <v>409</v>
      </c>
      <c r="E282" s="25" t="s">
        <v>433</v>
      </c>
      <c r="F282" s="25" t="s">
        <v>427</v>
      </c>
      <c r="G282" s="25">
        <v>9490615488</v>
      </c>
      <c r="H282" s="25" t="s">
        <v>442</v>
      </c>
      <c r="I282" s="22">
        <v>1</v>
      </c>
      <c r="J282" s="22">
        <v>0</v>
      </c>
      <c r="K282" s="22">
        <v>0</v>
      </c>
      <c r="L282" s="22">
        <v>1</v>
      </c>
      <c r="M282" s="22">
        <v>0</v>
      </c>
      <c r="N282" s="26">
        <v>0</v>
      </c>
      <c r="O282" s="23">
        <f t="shared" si="11"/>
        <v>0</v>
      </c>
      <c r="P282" s="23">
        <f t="shared" si="12"/>
        <v>0</v>
      </c>
    </row>
    <row r="283" spans="1:16" x14ac:dyDescent="0.25">
      <c r="A283" s="22">
        <v>280</v>
      </c>
      <c r="B283" s="25" t="s">
        <v>9</v>
      </c>
      <c r="C283" s="25" t="s">
        <v>212</v>
      </c>
      <c r="D283" s="25" t="s">
        <v>409</v>
      </c>
      <c r="E283" s="25" t="s">
        <v>433</v>
      </c>
      <c r="F283" s="25" t="s">
        <v>427</v>
      </c>
      <c r="G283" s="25">
        <v>9490615488</v>
      </c>
      <c r="H283" s="25" t="s">
        <v>443</v>
      </c>
      <c r="I283" s="22">
        <v>1</v>
      </c>
      <c r="J283" s="22">
        <v>0</v>
      </c>
      <c r="K283" s="22">
        <v>0</v>
      </c>
      <c r="L283" s="22">
        <v>999</v>
      </c>
      <c r="M283" s="22">
        <v>0</v>
      </c>
      <c r="N283" s="26">
        <v>0</v>
      </c>
      <c r="O283" s="23">
        <f t="shared" si="11"/>
        <v>0</v>
      </c>
      <c r="P283" s="23">
        <f t="shared" si="12"/>
        <v>0</v>
      </c>
    </row>
    <row r="284" spans="1:16" x14ac:dyDescent="0.25">
      <c r="A284" s="22">
        <v>281</v>
      </c>
      <c r="B284" s="25" t="s">
        <v>9</v>
      </c>
      <c r="C284" s="25" t="s">
        <v>212</v>
      </c>
      <c r="D284" s="25" t="s">
        <v>409</v>
      </c>
      <c r="E284" s="25" t="s">
        <v>433</v>
      </c>
      <c r="F284" s="25" t="s">
        <v>427</v>
      </c>
      <c r="G284" s="25">
        <v>9490615488</v>
      </c>
      <c r="H284" s="25" t="s">
        <v>444</v>
      </c>
      <c r="I284" s="22">
        <v>1</v>
      </c>
      <c r="J284" s="22">
        <v>4</v>
      </c>
      <c r="K284" s="22">
        <v>10183</v>
      </c>
      <c r="L284" s="22">
        <v>632</v>
      </c>
      <c r="M284" s="22">
        <v>4</v>
      </c>
      <c r="N284" s="26">
        <v>0.11785879629629629</v>
      </c>
      <c r="O284" s="23">
        <f t="shared" si="11"/>
        <v>6435656</v>
      </c>
      <c r="P284" s="23">
        <f t="shared" si="12"/>
        <v>2528</v>
      </c>
    </row>
    <row r="285" spans="1:16" x14ac:dyDescent="0.25">
      <c r="A285" s="22">
        <v>282</v>
      </c>
      <c r="B285" s="25" t="s">
        <v>9</v>
      </c>
      <c r="C285" s="25" t="s">
        <v>212</v>
      </c>
      <c r="D285" s="25" t="s">
        <v>409</v>
      </c>
      <c r="E285" s="25" t="s">
        <v>433</v>
      </c>
      <c r="F285" s="25" t="s">
        <v>268</v>
      </c>
      <c r="G285" s="25">
        <v>9490615491</v>
      </c>
      <c r="H285" s="25" t="s">
        <v>445</v>
      </c>
      <c r="I285" s="22">
        <v>1</v>
      </c>
      <c r="J285" s="22">
        <v>2</v>
      </c>
      <c r="K285" s="22">
        <v>18187</v>
      </c>
      <c r="L285" s="22">
        <v>973</v>
      </c>
      <c r="M285" s="22">
        <v>2</v>
      </c>
      <c r="N285" s="26">
        <v>0.21049768518518519</v>
      </c>
      <c r="O285" s="23">
        <f t="shared" si="11"/>
        <v>17695951</v>
      </c>
      <c r="P285" s="23">
        <f t="shared" si="12"/>
        <v>1946</v>
      </c>
    </row>
    <row r="286" spans="1:16" x14ac:dyDescent="0.25">
      <c r="A286" s="22">
        <v>283</v>
      </c>
      <c r="B286" s="25" t="s">
        <v>9</v>
      </c>
      <c r="C286" s="25" t="s">
        <v>212</v>
      </c>
      <c r="D286" s="25" t="s">
        <v>409</v>
      </c>
      <c r="E286" s="25" t="s">
        <v>433</v>
      </c>
      <c r="F286" s="25" t="s">
        <v>268</v>
      </c>
      <c r="G286" s="25">
        <v>9490615491</v>
      </c>
      <c r="H286" s="25" t="s">
        <v>446</v>
      </c>
      <c r="I286" s="22">
        <v>1</v>
      </c>
      <c r="J286" s="22">
        <v>1</v>
      </c>
      <c r="K286" s="22">
        <v>1650</v>
      </c>
      <c r="L286" s="22">
        <v>5596</v>
      </c>
      <c r="M286" s="22">
        <v>1</v>
      </c>
      <c r="N286" s="26">
        <v>1.9097222222222224E-2</v>
      </c>
      <c r="O286" s="23">
        <f t="shared" si="11"/>
        <v>9233400</v>
      </c>
      <c r="P286" s="23">
        <f t="shared" si="12"/>
        <v>5596</v>
      </c>
    </row>
    <row r="287" spans="1:16" x14ac:dyDescent="0.25">
      <c r="A287" s="22">
        <v>284</v>
      </c>
      <c r="B287" s="25" t="s">
        <v>9</v>
      </c>
      <c r="C287" s="25" t="s">
        <v>212</v>
      </c>
      <c r="D287" s="25" t="s">
        <v>409</v>
      </c>
      <c r="E287" s="25" t="s">
        <v>433</v>
      </c>
      <c r="F287" s="25" t="s">
        <v>268</v>
      </c>
      <c r="G287" s="25">
        <v>9490615491</v>
      </c>
      <c r="H287" s="25" t="s">
        <v>447</v>
      </c>
      <c r="I287" s="22">
        <v>1</v>
      </c>
      <c r="J287" s="22">
        <v>2</v>
      </c>
      <c r="K287" s="22">
        <v>18414</v>
      </c>
      <c r="L287" s="22">
        <v>5080</v>
      </c>
      <c r="M287" s="22">
        <v>2</v>
      </c>
      <c r="N287" s="26">
        <v>0.21312500000000001</v>
      </c>
      <c r="O287" s="23">
        <f t="shared" si="11"/>
        <v>93543120</v>
      </c>
      <c r="P287" s="23">
        <f t="shared" si="12"/>
        <v>10160</v>
      </c>
    </row>
    <row r="288" spans="1:16" x14ac:dyDescent="0.25">
      <c r="A288" s="22">
        <v>285</v>
      </c>
      <c r="B288" s="25" t="s">
        <v>9</v>
      </c>
      <c r="C288" s="25" t="s">
        <v>448</v>
      </c>
      <c r="D288" s="25" t="s">
        <v>449</v>
      </c>
      <c r="E288" s="25" t="s">
        <v>450</v>
      </c>
      <c r="F288" s="25" t="s">
        <v>451</v>
      </c>
      <c r="G288" s="25">
        <v>9490615591</v>
      </c>
      <c r="H288" s="25" t="s">
        <v>452</v>
      </c>
      <c r="I288" s="22">
        <v>1</v>
      </c>
      <c r="J288" s="22">
        <v>14</v>
      </c>
      <c r="K288" s="22">
        <v>29157</v>
      </c>
      <c r="L288" s="22">
        <v>84</v>
      </c>
      <c r="M288" s="22">
        <v>14</v>
      </c>
      <c r="N288" s="26">
        <v>0.33746527777777779</v>
      </c>
      <c r="O288" s="23">
        <f t="shared" si="11"/>
        <v>2449188</v>
      </c>
      <c r="P288" s="23">
        <f t="shared" si="12"/>
        <v>1176</v>
      </c>
    </row>
    <row r="289" spans="1:16" x14ac:dyDescent="0.25">
      <c r="A289" s="22">
        <v>286</v>
      </c>
      <c r="B289" s="25" t="s">
        <v>9</v>
      </c>
      <c r="C289" s="25" t="s">
        <v>448</v>
      </c>
      <c r="D289" s="25" t="s">
        <v>448</v>
      </c>
      <c r="E289" s="25" t="s">
        <v>453</v>
      </c>
      <c r="F289" s="25" t="s">
        <v>454</v>
      </c>
      <c r="G289" s="25">
        <v>8331095496</v>
      </c>
      <c r="H289" s="25" t="s">
        <v>455</v>
      </c>
      <c r="I289" s="22">
        <v>1</v>
      </c>
      <c r="J289" s="22">
        <v>11</v>
      </c>
      <c r="K289" s="22">
        <v>58287</v>
      </c>
      <c r="L289" s="22">
        <v>864</v>
      </c>
      <c r="M289" s="22">
        <v>11</v>
      </c>
      <c r="N289" s="26">
        <v>0.67461805555555554</v>
      </c>
      <c r="O289" s="23">
        <f t="shared" si="11"/>
        <v>50359968</v>
      </c>
      <c r="P289" s="23">
        <f t="shared" si="12"/>
        <v>9504</v>
      </c>
    </row>
    <row r="290" spans="1:16" x14ac:dyDescent="0.25">
      <c r="A290" s="22">
        <v>287</v>
      </c>
      <c r="B290" s="25" t="s">
        <v>9</v>
      </c>
      <c r="C290" s="25" t="s">
        <v>448</v>
      </c>
      <c r="D290" s="25" t="s">
        <v>448</v>
      </c>
      <c r="E290" s="25" t="s">
        <v>453</v>
      </c>
      <c r="F290" s="25" t="s">
        <v>454</v>
      </c>
      <c r="G290" s="25">
        <v>8331095496</v>
      </c>
      <c r="H290" s="25" t="s">
        <v>456</v>
      </c>
      <c r="I290" s="22">
        <v>1</v>
      </c>
      <c r="J290" s="22">
        <v>10</v>
      </c>
      <c r="K290" s="22">
        <v>60129</v>
      </c>
      <c r="L290" s="22">
        <v>3347</v>
      </c>
      <c r="M290" s="22">
        <v>10</v>
      </c>
      <c r="N290" s="26">
        <v>0.69593749999999999</v>
      </c>
      <c r="O290" s="23">
        <f t="shared" si="11"/>
        <v>201251763</v>
      </c>
      <c r="P290" s="23">
        <f t="shared" si="12"/>
        <v>33470</v>
      </c>
    </row>
    <row r="291" spans="1:16" x14ac:dyDescent="0.25">
      <c r="A291" s="22">
        <v>288</v>
      </c>
      <c r="B291" s="25" t="s">
        <v>9</v>
      </c>
      <c r="C291" s="25" t="s">
        <v>448</v>
      </c>
      <c r="D291" s="25" t="s">
        <v>448</v>
      </c>
      <c r="E291" s="25" t="s">
        <v>453</v>
      </c>
      <c r="F291" s="25" t="s">
        <v>457</v>
      </c>
      <c r="G291" s="25">
        <v>9490615578</v>
      </c>
      <c r="H291" s="25" t="s">
        <v>458</v>
      </c>
      <c r="I291" s="22">
        <v>1</v>
      </c>
      <c r="J291" s="22">
        <v>8</v>
      </c>
      <c r="K291" s="22">
        <v>35371</v>
      </c>
      <c r="L291" s="22">
        <v>1590</v>
      </c>
      <c r="M291" s="22">
        <v>8</v>
      </c>
      <c r="N291" s="26">
        <v>0.40938657407407408</v>
      </c>
      <c r="O291" s="23">
        <f t="shared" si="11"/>
        <v>56239890</v>
      </c>
      <c r="P291" s="23">
        <f t="shared" si="12"/>
        <v>12720</v>
      </c>
    </row>
    <row r="292" spans="1:16" x14ac:dyDescent="0.25">
      <c r="A292" s="22">
        <v>289</v>
      </c>
      <c r="B292" s="25" t="s">
        <v>9</v>
      </c>
      <c r="C292" s="25" t="s">
        <v>448</v>
      </c>
      <c r="D292" s="25" t="s">
        <v>448</v>
      </c>
      <c r="E292" s="25" t="s">
        <v>453</v>
      </c>
      <c r="F292" s="25" t="s">
        <v>457</v>
      </c>
      <c r="G292" s="25">
        <v>9490615578</v>
      </c>
      <c r="H292" s="25" t="s">
        <v>459</v>
      </c>
      <c r="I292" s="22">
        <v>1</v>
      </c>
      <c r="J292" s="22">
        <v>5</v>
      </c>
      <c r="K292" s="22">
        <v>31180</v>
      </c>
      <c r="L292" s="22">
        <v>10</v>
      </c>
      <c r="M292" s="22">
        <v>5</v>
      </c>
      <c r="N292" s="26">
        <v>0.36087962962962961</v>
      </c>
      <c r="O292" s="23">
        <f t="shared" si="11"/>
        <v>311800</v>
      </c>
      <c r="P292" s="23">
        <f t="shared" si="12"/>
        <v>50</v>
      </c>
    </row>
    <row r="293" spans="1:16" x14ac:dyDescent="0.25">
      <c r="A293" s="22">
        <v>290</v>
      </c>
      <c r="B293" s="25" t="s">
        <v>9</v>
      </c>
      <c r="C293" s="25" t="s">
        <v>448</v>
      </c>
      <c r="D293" s="25" t="s">
        <v>448</v>
      </c>
      <c r="E293" s="25" t="s">
        <v>453</v>
      </c>
      <c r="F293" s="25" t="s">
        <v>457</v>
      </c>
      <c r="G293" s="25">
        <v>9490615578</v>
      </c>
      <c r="H293" s="25" t="s">
        <v>460</v>
      </c>
      <c r="I293" s="22">
        <v>1</v>
      </c>
      <c r="J293" s="22">
        <v>3</v>
      </c>
      <c r="K293" s="22">
        <v>31561</v>
      </c>
      <c r="L293" s="22">
        <v>7232</v>
      </c>
      <c r="M293" s="22">
        <v>3</v>
      </c>
      <c r="N293" s="26">
        <v>0.36528935185185185</v>
      </c>
      <c r="O293" s="23">
        <f t="shared" si="11"/>
        <v>228249152</v>
      </c>
      <c r="P293" s="23">
        <f t="shared" si="12"/>
        <v>21696</v>
      </c>
    </row>
    <row r="294" spans="1:16" x14ac:dyDescent="0.25">
      <c r="A294" s="22">
        <v>291</v>
      </c>
      <c r="B294" s="25" t="s">
        <v>9</v>
      </c>
      <c r="C294" s="25" t="s">
        <v>448</v>
      </c>
      <c r="D294" s="25" t="s">
        <v>448</v>
      </c>
      <c r="E294" s="25" t="s">
        <v>453</v>
      </c>
      <c r="F294" s="25" t="s">
        <v>457</v>
      </c>
      <c r="G294" s="25">
        <v>9490615578</v>
      </c>
      <c r="H294" s="25" t="s">
        <v>461</v>
      </c>
      <c r="I294" s="22">
        <v>1</v>
      </c>
      <c r="J294" s="22">
        <v>3</v>
      </c>
      <c r="K294" s="22">
        <v>31561</v>
      </c>
      <c r="L294" s="22">
        <v>1723</v>
      </c>
      <c r="M294" s="22">
        <v>3</v>
      </c>
      <c r="N294" s="26">
        <v>0.36528935185185185</v>
      </c>
      <c r="O294" s="23">
        <f t="shared" si="11"/>
        <v>54379603</v>
      </c>
      <c r="P294" s="23">
        <f t="shared" si="12"/>
        <v>5169</v>
      </c>
    </row>
    <row r="295" spans="1:16" x14ac:dyDescent="0.25">
      <c r="A295" s="22">
        <v>292</v>
      </c>
      <c r="B295" s="25" t="s">
        <v>9</v>
      </c>
      <c r="C295" s="25" t="s">
        <v>448</v>
      </c>
      <c r="D295" s="25" t="s">
        <v>448</v>
      </c>
      <c r="E295" s="25" t="s">
        <v>453</v>
      </c>
      <c r="F295" s="25" t="s">
        <v>462</v>
      </c>
      <c r="G295" s="25">
        <v>9490615501</v>
      </c>
      <c r="H295" s="25" t="s">
        <v>463</v>
      </c>
      <c r="I295" s="22">
        <v>1</v>
      </c>
      <c r="J295" s="22">
        <v>14</v>
      </c>
      <c r="K295" s="22">
        <v>60608</v>
      </c>
      <c r="L295" s="22">
        <v>1905</v>
      </c>
      <c r="M295" s="22">
        <v>14</v>
      </c>
      <c r="N295" s="26">
        <v>0.70148148148148148</v>
      </c>
      <c r="O295" s="23">
        <f t="shared" si="11"/>
        <v>115458240</v>
      </c>
      <c r="P295" s="23">
        <f t="shared" si="12"/>
        <v>26670</v>
      </c>
    </row>
    <row r="296" spans="1:16" x14ac:dyDescent="0.25">
      <c r="A296" s="22">
        <v>293</v>
      </c>
      <c r="B296" s="25" t="s">
        <v>9</v>
      </c>
      <c r="C296" s="25" t="s">
        <v>448</v>
      </c>
      <c r="D296" s="25" t="s">
        <v>448</v>
      </c>
      <c r="E296" s="25" t="s">
        <v>453</v>
      </c>
      <c r="F296" s="25" t="s">
        <v>462</v>
      </c>
      <c r="G296" s="25">
        <v>9490615501</v>
      </c>
      <c r="H296" s="25" t="s">
        <v>464</v>
      </c>
      <c r="I296" s="22">
        <v>1</v>
      </c>
      <c r="J296" s="22">
        <v>9</v>
      </c>
      <c r="K296" s="22">
        <v>64353</v>
      </c>
      <c r="L296" s="22">
        <v>5512</v>
      </c>
      <c r="M296" s="22">
        <v>9</v>
      </c>
      <c r="N296" s="26">
        <v>0.74482638888888886</v>
      </c>
      <c r="O296" s="23">
        <f t="shared" si="11"/>
        <v>354713736</v>
      </c>
      <c r="P296" s="23">
        <f t="shared" si="12"/>
        <v>49608</v>
      </c>
    </row>
    <row r="297" spans="1:16" x14ac:dyDescent="0.25">
      <c r="A297" s="22">
        <v>294</v>
      </c>
      <c r="B297" s="25" t="s">
        <v>9</v>
      </c>
      <c r="C297" s="25" t="s">
        <v>448</v>
      </c>
      <c r="D297" s="25" t="s">
        <v>448</v>
      </c>
      <c r="E297" s="25" t="s">
        <v>453</v>
      </c>
      <c r="F297" s="25" t="s">
        <v>462</v>
      </c>
      <c r="G297" s="25">
        <v>9490615501</v>
      </c>
      <c r="H297" s="25" t="s">
        <v>465</v>
      </c>
      <c r="I297" s="22">
        <v>1</v>
      </c>
      <c r="J297" s="22">
        <v>10</v>
      </c>
      <c r="K297" s="22">
        <v>17806</v>
      </c>
      <c r="L297" s="22">
        <v>4063</v>
      </c>
      <c r="M297" s="22">
        <v>10</v>
      </c>
      <c r="N297" s="26">
        <v>0.20608796296296297</v>
      </c>
      <c r="O297" s="23">
        <f t="shared" si="11"/>
        <v>72345778</v>
      </c>
      <c r="P297" s="23">
        <f t="shared" si="12"/>
        <v>40630</v>
      </c>
    </row>
    <row r="298" spans="1:16" x14ac:dyDescent="0.25">
      <c r="A298" s="22">
        <v>295</v>
      </c>
      <c r="B298" s="25" t="s">
        <v>9</v>
      </c>
      <c r="C298" s="25" t="s">
        <v>448</v>
      </c>
      <c r="D298" s="25" t="s">
        <v>466</v>
      </c>
      <c r="E298" s="25" t="s">
        <v>467</v>
      </c>
      <c r="F298" s="25" t="s">
        <v>468</v>
      </c>
      <c r="G298" s="25">
        <v>7382231732</v>
      </c>
      <c r="H298" s="25" t="s">
        <v>469</v>
      </c>
      <c r="I298" s="22">
        <v>1</v>
      </c>
      <c r="J298" s="22">
        <v>14</v>
      </c>
      <c r="K298" s="22">
        <v>47916</v>
      </c>
      <c r="L298" s="22">
        <v>187</v>
      </c>
      <c r="M298" s="22">
        <v>14</v>
      </c>
      <c r="N298" s="26">
        <v>0.55458333333333332</v>
      </c>
      <c r="O298" s="23">
        <f t="shared" si="11"/>
        <v>8960292</v>
      </c>
      <c r="P298" s="23">
        <f t="shared" si="12"/>
        <v>2618</v>
      </c>
    </row>
    <row r="299" spans="1:16" x14ac:dyDescent="0.25">
      <c r="A299" s="22">
        <v>296</v>
      </c>
      <c r="B299" s="25" t="s">
        <v>9</v>
      </c>
      <c r="C299" s="25" t="s">
        <v>448</v>
      </c>
      <c r="D299" s="25" t="s">
        <v>466</v>
      </c>
      <c r="E299" s="25" t="s">
        <v>467</v>
      </c>
      <c r="F299" s="25" t="s">
        <v>468</v>
      </c>
      <c r="G299" s="25">
        <v>7382231732</v>
      </c>
      <c r="H299" s="25" t="s">
        <v>470</v>
      </c>
      <c r="I299" s="22">
        <v>1</v>
      </c>
      <c r="J299" s="22">
        <v>14</v>
      </c>
      <c r="K299" s="22">
        <v>24674</v>
      </c>
      <c r="L299" s="22">
        <v>3410</v>
      </c>
      <c r="M299" s="22">
        <v>14</v>
      </c>
      <c r="N299" s="26">
        <v>0.2855787037037037</v>
      </c>
      <c r="O299" s="23">
        <f t="shared" si="11"/>
        <v>84138340</v>
      </c>
      <c r="P299" s="23">
        <f t="shared" si="12"/>
        <v>47740</v>
      </c>
    </row>
    <row r="300" spans="1:16" x14ac:dyDescent="0.25">
      <c r="A300" s="22">
        <v>297</v>
      </c>
      <c r="B300" s="25" t="s">
        <v>9</v>
      </c>
      <c r="C300" s="25" t="s">
        <v>448</v>
      </c>
      <c r="D300" s="25" t="s">
        <v>466</v>
      </c>
      <c r="E300" s="25" t="s">
        <v>467</v>
      </c>
      <c r="F300" s="25" t="s">
        <v>468</v>
      </c>
      <c r="G300" s="25">
        <v>7382231732</v>
      </c>
      <c r="H300" s="25" t="s">
        <v>471</v>
      </c>
      <c r="I300" s="22">
        <v>1</v>
      </c>
      <c r="J300" s="22">
        <v>14</v>
      </c>
      <c r="K300" s="22">
        <v>23331</v>
      </c>
      <c r="L300" s="22">
        <v>4367</v>
      </c>
      <c r="M300" s="22">
        <v>14</v>
      </c>
      <c r="N300" s="26">
        <v>0.27003472222222225</v>
      </c>
      <c r="O300" s="23">
        <f t="shared" si="11"/>
        <v>101886477</v>
      </c>
      <c r="P300" s="23">
        <f t="shared" si="12"/>
        <v>61138</v>
      </c>
    </row>
    <row r="301" spans="1:16" x14ac:dyDescent="0.25">
      <c r="A301" s="22">
        <v>298</v>
      </c>
      <c r="B301" s="25" t="s">
        <v>9</v>
      </c>
      <c r="C301" s="25" t="s">
        <v>448</v>
      </c>
      <c r="D301" s="25" t="s">
        <v>466</v>
      </c>
      <c r="E301" s="25" t="s">
        <v>467</v>
      </c>
      <c r="F301" s="25" t="s">
        <v>472</v>
      </c>
      <c r="G301" s="25">
        <v>9491052200</v>
      </c>
      <c r="H301" s="25" t="s">
        <v>473</v>
      </c>
      <c r="I301" s="22">
        <v>1</v>
      </c>
      <c r="J301" s="22">
        <v>12</v>
      </c>
      <c r="K301" s="22">
        <v>35058</v>
      </c>
      <c r="L301" s="22">
        <v>2388</v>
      </c>
      <c r="M301" s="22">
        <v>12</v>
      </c>
      <c r="N301" s="26">
        <v>0.40576388888888887</v>
      </c>
      <c r="O301" s="23">
        <f t="shared" si="11"/>
        <v>83718504</v>
      </c>
      <c r="P301" s="23">
        <f t="shared" si="12"/>
        <v>28656</v>
      </c>
    </row>
    <row r="302" spans="1:16" x14ac:dyDescent="0.25">
      <c r="A302" s="22">
        <v>299</v>
      </c>
      <c r="B302" s="25" t="s">
        <v>9</v>
      </c>
      <c r="C302" s="25" t="s">
        <v>448</v>
      </c>
      <c r="D302" s="25" t="s">
        <v>466</v>
      </c>
      <c r="E302" s="25" t="s">
        <v>467</v>
      </c>
      <c r="F302" s="25" t="s">
        <v>472</v>
      </c>
      <c r="G302" s="25">
        <v>9491052200</v>
      </c>
      <c r="H302" s="25" t="s">
        <v>474</v>
      </c>
      <c r="I302" s="22">
        <v>1</v>
      </c>
      <c r="J302" s="22">
        <v>2</v>
      </c>
      <c r="K302" s="22">
        <v>12821</v>
      </c>
      <c r="L302" s="22">
        <v>2532</v>
      </c>
      <c r="M302" s="22">
        <v>2</v>
      </c>
      <c r="N302" s="26">
        <v>0.14839120370370371</v>
      </c>
      <c r="O302" s="23">
        <f t="shared" si="11"/>
        <v>32462772</v>
      </c>
      <c r="P302" s="23">
        <f t="shared" si="12"/>
        <v>5064</v>
      </c>
    </row>
    <row r="303" spans="1:16" x14ac:dyDescent="0.25">
      <c r="A303" s="22">
        <v>300</v>
      </c>
      <c r="B303" s="25" t="s">
        <v>9</v>
      </c>
      <c r="C303" s="25" t="s">
        <v>448</v>
      </c>
      <c r="D303" s="25" t="s">
        <v>466</v>
      </c>
      <c r="E303" s="25" t="s">
        <v>467</v>
      </c>
      <c r="F303" s="25" t="s">
        <v>475</v>
      </c>
      <c r="G303" s="25">
        <v>9490615583</v>
      </c>
      <c r="H303" s="25" t="s">
        <v>476</v>
      </c>
      <c r="I303" s="22">
        <v>1</v>
      </c>
      <c r="J303" s="22">
        <v>17</v>
      </c>
      <c r="K303" s="22">
        <v>43350</v>
      </c>
      <c r="L303" s="22">
        <v>3612</v>
      </c>
      <c r="M303" s="22">
        <v>17</v>
      </c>
      <c r="N303" s="26">
        <v>0.50173611111111116</v>
      </c>
      <c r="O303" s="23">
        <f t="shared" si="11"/>
        <v>156580200</v>
      </c>
      <c r="P303" s="23">
        <f t="shared" si="12"/>
        <v>61404</v>
      </c>
    </row>
    <row r="304" spans="1:16" x14ac:dyDescent="0.25">
      <c r="A304" s="22">
        <v>301</v>
      </c>
      <c r="B304" s="25" t="s">
        <v>9</v>
      </c>
      <c r="C304" s="25" t="s">
        <v>448</v>
      </c>
      <c r="D304" s="25" t="s">
        <v>466</v>
      </c>
      <c r="E304" s="25" t="s">
        <v>467</v>
      </c>
      <c r="F304" s="25" t="s">
        <v>475</v>
      </c>
      <c r="G304" s="25">
        <v>9490615583</v>
      </c>
      <c r="H304" s="25" t="s">
        <v>477</v>
      </c>
      <c r="I304" s="22">
        <v>1</v>
      </c>
      <c r="J304" s="22">
        <v>4</v>
      </c>
      <c r="K304" s="22">
        <v>27456</v>
      </c>
      <c r="L304" s="22">
        <v>5</v>
      </c>
      <c r="M304" s="22">
        <v>4</v>
      </c>
      <c r="N304" s="26">
        <v>0.31777777777777777</v>
      </c>
      <c r="O304" s="23">
        <f t="shared" si="11"/>
        <v>137280</v>
      </c>
      <c r="P304" s="23">
        <f t="shared" si="12"/>
        <v>20</v>
      </c>
    </row>
    <row r="305" spans="1:16" x14ac:dyDescent="0.25">
      <c r="A305" s="22">
        <v>302</v>
      </c>
      <c r="B305" s="25" t="s">
        <v>9</v>
      </c>
      <c r="C305" s="25" t="s">
        <v>448</v>
      </c>
      <c r="D305" s="25" t="s">
        <v>466</v>
      </c>
      <c r="E305" s="25" t="s">
        <v>467</v>
      </c>
      <c r="F305" s="25" t="s">
        <v>475</v>
      </c>
      <c r="G305" s="25">
        <v>9490615583</v>
      </c>
      <c r="H305" s="25" t="s">
        <v>478</v>
      </c>
      <c r="I305" s="22">
        <v>1</v>
      </c>
      <c r="J305" s="22">
        <v>14</v>
      </c>
      <c r="K305" s="22">
        <v>45342</v>
      </c>
      <c r="L305" s="22">
        <v>2231</v>
      </c>
      <c r="M305" s="22">
        <v>14</v>
      </c>
      <c r="N305" s="26">
        <v>0.52479166666666666</v>
      </c>
      <c r="O305" s="23">
        <f t="shared" si="11"/>
        <v>101158002</v>
      </c>
      <c r="P305" s="23">
        <f t="shared" si="12"/>
        <v>31234</v>
      </c>
    </row>
    <row r="306" spans="1:16" x14ac:dyDescent="0.25">
      <c r="A306" s="22">
        <v>303</v>
      </c>
      <c r="B306" s="25" t="s">
        <v>9</v>
      </c>
      <c r="C306" s="25" t="s">
        <v>448</v>
      </c>
      <c r="D306" s="25" t="s">
        <v>466</v>
      </c>
      <c r="E306" s="25" t="s">
        <v>467</v>
      </c>
      <c r="F306" s="25" t="s">
        <v>475</v>
      </c>
      <c r="G306" s="25">
        <v>9490615583</v>
      </c>
      <c r="H306" s="25" t="s">
        <v>479</v>
      </c>
      <c r="I306" s="22">
        <v>1</v>
      </c>
      <c r="J306" s="22">
        <v>4</v>
      </c>
      <c r="K306" s="22">
        <v>27456</v>
      </c>
      <c r="L306" s="22">
        <v>52</v>
      </c>
      <c r="M306" s="22">
        <v>4</v>
      </c>
      <c r="N306" s="26">
        <v>0.31777777777777777</v>
      </c>
      <c r="O306" s="23">
        <f t="shared" si="11"/>
        <v>1427712</v>
      </c>
      <c r="P306" s="23">
        <f t="shared" si="12"/>
        <v>208</v>
      </c>
    </row>
    <row r="307" spans="1:16" x14ac:dyDescent="0.25">
      <c r="A307" s="22">
        <v>304</v>
      </c>
      <c r="B307" s="25" t="s">
        <v>9</v>
      </c>
      <c r="C307" s="25" t="s">
        <v>448</v>
      </c>
      <c r="D307" s="25" t="s">
        <v>466</v>
      </c>
      <c r="E307" s="25" t="s">
        <v>467</v>
      </c>
      <c r="F307" s="25" t="s">
        <v>480</v>
      </c>
      <c r="G307" s="25">
        <v>9490615583</v>
      </c>
      <c r="H307" s="25" t="s">
        <v>481</v>
      </c>
      <c r="I307" s="22">
        <v>1</v>
      </c>
      <c r="J307" s="22">
        <v>7</v>
      </c>
      <c r="K307" s="22">
        <v>15198</v>
      </c>
      <c r="L307" s="22">
        <v>134</v>
      </c>
      <c r="M307" s="22">
        <v>7</v>
      </c>
      <c r="N307" s="26">
        <v>0.17590277777777777</v>
      </c>
      <c r="O307" s="23">
        <f t="shared" si="11"/>
        <v>2036532</v>
      </c>
      <c r="P307" s="23">
        <f t="shared" si="12"/>
        <v>938</v>
      </c>
    </row>
    <row r="308" spans="1:16" x14ac:dyDescent="0.25">
      <c r="A308" s="22">
        <v>305</v>
      </c>
      <c r="B308" s="25" t="s">
        <v>9</v>
      </c>
      <c r="C308" s="25" t="s">
        <v>448</v>
      </c>
      <c r="D308" s="25" t="s">
        <v>466</v>
      </c>
      <c r="E308" s="25" t="s">
        <v>467</v>
      </c>
      <c r="F308" s="25" t="s">
        <v>480</v>
      </c>
      <c r="G308" s="25">
        <v>9490615583</v>
      </c>
      <c r="H308" s="25" t="s">
        <v>482</v>
      </c>
      <c r="I308" s="22">
        <v>1</v>
      </c>
      <c r="J308" s="22">
        <v>7</v>
      </c>
      <c r="K308" s="22">
        <v>109659</v>
      </c>
      <c r="L308" s="22">
        <v>3184</v>
      </c>
      <c r="M308" s="22">
        <v>7</v>
      </c>
      <c r="N308" s="26">
        <v>1.2692013888888889</v>
      </c>
      <c r="O308" s="23">
        <f t="shared" si="11"/>
        <v>349154256</v>
      </c>
      <c r="P308" s="23">
        <f t="shared" si="12"/>
        <v>22288</v>
      </c>
    </row>
    <row r="309" spans="1:16" x14ac:dyDescent="0.25">
      <c r="A309" s="22">
        <v>306</v>
      </c>
      <c r="B309" s="25" t="s">
        <v>9</v>
      </c>
      <c r="C309" s="25" t="s">
        <v>448</v>
      </c>
      <c r="D309" s="25" t="s">
        <v>466</v>
      </c>
      <c r="E309" s="25" t="s">
        <v>467</v>
      </c>
      <c r="F309" s="25" t="s">
        <v>480</v>
      </c>
      <c r="G309" s="25">
        <v>9490615583</v>
      </c>
      <c r="H309" s="25" t="s">
        <v>483</v>
      </c>
      <c r="I309" s="22">
        <v>1</v>
      </c>
      <c r="J309" s="22">
        <v>2</v>
      </c>
      <c r="K309" s="22">
        <v>5837</v>
      </c>
      <c r="L309" s="22">
        <v>2879</v>
      </c>
      <c r="M309" s="22">
        <v>2</v>
      </c>
      <c r="N309" s="26">
        <v>6.7557870370370365E-2</v>
      </c>
      <c r="O309" s="23">
        <f t="shared" si="11"/>
        <v>16804723</v>
      </c>
      <c r="P309" s="23">
        <f t="shared" si="12"/>
        <v>5758</v>
      </c>
    </row>
    <row r="310" spans="1:16" x14ac:dyDescent="0.25">
      <c r="A310" s="22">
        <v>307</v>
      </c>
      <c r="B310" s="25" t="s">
        <v>9</v>
      </c>
      <c r="C310" s="25" t="s">
        <v>448</v>
      </c>
      <c r="D310" s="25" t="s">
        <v>466</v>
      </c>
      <c r="E310" s="25" t="s">
        <v>467</v>
      </c>
      <c r="F310" s="25" t="s">
        <v>480</v>
      </c>
      <c r="G310" s="25">
        <v>9490615583</v>
      </c>
      <c r="H310" s="25" t="s">
        <v>484</v>
      </c>
      <c r="I310" s="22">
        <v>1</v>
      </c>
      <c r="J310" s="22">
        <v>1</v>
      </c>
      <c r="K310" s="22">
        <v>2976</v>
      </c>
      <c r="L310" s="22">
        <v>8532</v>
      </c>
      <c r="M310" s="22">
        <v>1</v>
      </c>
      <c r="N310" s="26">
        <v>3.4444444444444444E-2</v>
      </c>
      <c r="O310" s="23">
        <f t="shared" si="11"/>
        <v>25391232</v>
      </c>
      <c r="P310" s="23">
        <f t="shared" si="12"/>
        <v>8532</v>
      </c>
    </row>
    <row r="311" spans="1:16" x14ac:dyDescent="0.25">
      <c r="A311" s="22">
        <v>308</v>
      </c>
      <c r="B311" s="25" t="s">
        <v>9</v>
      </c>
      <c r="C311" s="25" t="s">
        <v>448</v>
      </c>
      <c r="D311" s="25" t="s">
        <v>466</v>
      </c>
      <c r="E311" s="25" t="s">
        <v>485</v>
      </c>
      <c r="F311" s="25" t="s">
        <v>480</v>
      </c>
      <c r="G311" s="25">
        <v>9490615583</v>
      </c>
      <c r="H311" s="25" t="s">
        <v>486</v>
      </c>
      <c r="I311" s="22">
        <v>1</v>
      </c>
      <c r="J311" s="22">
        <v>2</v>
      </c>
      <c r="K311" s="22">
        <v>5837</v>
      </c>
      <c r="L311" s="22">
        <v>930</v>
      </c>
      <c r="M311" s="22">
        <v>2</v>
      </c>
      <c r="N311" s="26">
        <v>6.7557870370370365E-2</v>
      </c>
      <c r="O311" s="23">
        <f t="shared" si="11"/>
        <v>5428410</v>
      </c>
      <c r="P311" s="23">
        <f t="shared" si="12"/>
        <v>1860</v>
      </c>
    </row>
    <row r="312" spans="1:16" x14ac:dyDescent="0.25">
      <c r="A312" s="22">
        <v>309</v>
      </c>
      <c r="B312" s="25" t="s">
        <v>9</v>
      </c>
      <c r="C312" s="25" t="s">
        <v>487</v>
      </c>
      <c r="D312" s="25" t="s">
        <v>487</v>
      </c>
      <c r="E312" s="25" t="s">
        <v>488</v>
      </c>
      <c r="F312" s="25" t="s">
        <v>489</v>
      </c>
      <c r="G312" s="25">
        <v>7382213680</v>
      </c>
      <c r="H312" s="25" t="s">
        <v>490</v>
      </c>
      <c r="I312" s="22">
        <v>1</v>
      </c>
      <c r="J312" s="22">
        <v>27</v>
      </c>
      <c r="K312" s="22">
        <v>59472</v>
      </c>
      <c r="L312" s="22">
        <v>1754</v>
      </c>
      <c r="M312" s="22">
        <v>27</v>
      </c>
      <c r="N312" s="26">
        <v>0.68833333333333335</v>
      </c>
      <c r="O312" s="23">
        <f t="shared" si="11"/>
        <v>104313888</v>
      </c>
      <c r="P312" s="23">
        <f t="shared" si="12"/>
        <v>47358</v>
      </c>
    </row>
    <row r="313" spans="1:16" x14ac:dyDescent="0.25">
      <c r="A313" s="22">
        <v>310</v>
      </c>
      <c r="B313" s="25" t="s">
        <v>9</v>
      </c>
      <c r="C313" s="25" t="s">
        <v>487</v>
      </c>
      <c r="D313" s="25" t="s">
        <v>487</v>
      </c>
      <c r="E313" s="25" t="s">
        <v>488</v>
      </c>
      <c r="F313" s="25" t="s">
        <v>489</v>
      </c>
      <c r="G313" s="25">
        <v>7382213680</v>
      </c>
      <c r="H313" s="25" t="s">
        <v>491</v>
      </c>
      <c r="I313" s="22">
        <v>1</v>
      </c>
      <c r="J313" s="22">
        <v>20</v>
      </c>
      <c r="K313" s="22">
        <v>42308</v>
      </c>
      <c r="L313" s="22">
        <v>1643</v>
      </c>
      <c r="M313" s="22">
        <v>20</v>
      </c>
      <c r="N313" s="26">
        <v>0.4896759259259259</v>
      </c>
      <c r="O313" s="23">
        <f t="shared" si="11"/>
        <v>69512044</v>
      </c>
      <c r="P313" s="23">
        <f t="shared" si="12"/>
        <v>32860</v>
      </c>
    </row>
    <row r="314" spans="1:16" x14ac:dyDescent="0.25">
      <c r="A314" s="22">
        <v>311</v>
      </c>
      <c r="B314" s="25" t="s">
        <v>9</v>
      </c>
      <c r="C314" s="25" t="s">
        <v>487</v>
      </c>
      <c r="D314" s="25" t="s">
        <v>487</v>
      </c>
      <c r="E314" s="25" t="s">
        <v>488</v>
      </c>
      <c r="F314" s="25" t="s">
        <v>492</v>
      </c>
      <c r="G314" s="25">
        <v>9491052195</v>
      </c>
      <c r="H314" s="25" t="s">
        <v>493</v>
      </c>
      <c r="I314" s="22">
        <v>1</v>
      </c>
      <c r="J314" s="22">
        <v>18</v>
      </c>
      <c r="K314" s="22">
        <v>39611</v>
      </c>
      <c r="L314" s="22">
        <v>2241</v>
      </c>
      <c r="M314" s="22">
        <v>18</v>
      </c>
      <c r="N314" s="26">
        <v>0.45846064814814813</v>
      </c>
      <c r="O314" s="23">
        <f t="shared" si="11"/>
        <v>88768251</v>
      </c>
      <c r="P314" s="23">
        <f t="shared" si="12"/>
        <v>40338</v>
      </c>
    </row>
    <row r="315" spans="1:16" x14ac:dyDescent="0.25">
      <c r="A315" s="22">
        <v>312</v>
      </c>
      <c r="B315" s="25" t="s">
        <v>9</v>
      </c>
      <c r="C315" s="25" t="s">
        <v>487</v>
      </c>
      <c r="D315" s="25" t="s">
        <v>487</v>
      </c>
      <c r="E315" s="25" t="s">
        <v>488</v>
      </c>
      <c r="F315" s="25" t="s">
        <v>492</v>
      </c>
      <c r="G315" s="25">
        <v>9491052195</v>
      </c>
      <c r="H315" s="25" t="s">
        <v>494</v>
      </c>
      <c r="I315" s="22">
        <v>1</v>
      </c>
      <c r="J315" s="22">
        <v>19</v>
      </c>
      <c r="K315" s="22">
        <v>45754</v>
      </c>
      <c r="L315" s="22">
        <v>2355</v>
      </c>
      <c r="M315" s="22">
        <v>19</v>
      </c>
      <c r="N315" s="26">
        <v>0.52956018518518522</v>
      </c>
      <c r="O315" s="23">
        <f t="shared" si="11"/>
        <v>107750670</v>
      </c>
      <c r="P315" s="23">
        <f t="shared" si="12"/>
        <v>44745</v>
      </c>
    </row>
    <row r="316" spans="1:16" x14ac:dyDescent="0.25">
      <c r="A316" s="22">
        <v>313</v>
      </c>
      <c r="B316" s="25" t="s">
        <v>9</v>
      </c>
      <c r="C316" s="25" t="s">
        <v>487</v>
      </c>
      <c r="D316" s="25" t="s">
        <v>487</v>
      </c>
      <c r="E316" s="25" t="s">
        <v>488</v>
      </c>
      <c r="F316" s="25" t="s">
        <v>492</v>
      </c>
      <c r="G316" s="25">
        <v>9491052195</v>
      </c>
      <c r="H316" s="25" t="s">
        <v>495</v>
      </c>
      <c r="I316" s="22">
        <v>1</v>
      </c>
      <c r="J316" s="22">
        <v>21</v>
      </c>
      <c r="K316" s="22">
        <v>47106</v>
      </c>
      <c r="L316" s="22">
        <v>1209</v>
      </c>
      <c r="M316" s="22">
        <v>21</v>
      </c>
      <c r="N316" s="26">
        <v>0.54520833333333329</v>
      </c>
      <c r="O316" s="23">
        <f t="shared" si="11"/>
        <v>56951154</v>
      </c>
      <c r="P316" s="23">
        <f t="shared" si="12"/>
        <v>25389</v>
      </c>
    </row>
    <row r="317" spans="1:16" x14ac:dyDescent="0.25">
      <c r="A317" s="22">
        <v>314</v>
      </c>
      <c r="B317" s="25" t="s">
        <v>9</v>
      </c>
      <c r="C317" s="25" t="s">
        <v>487</v>
      </c>
      <c r="D317" s="25" t="s">
        <v>487</v>
      </c>
      <c r="E317" s="25" t="s">
        <v>488</v>
      </c>
      <c r="F317" s="25" t="s">
        <v>492</v>
      </c>
      <c r="G317" s="25">
        <v>9491052195</v>
      </c>
      <c r="H317" s="25" t="s">
        <v>496</v>
      </c>
      <c r="I317" s="22">
        <v>1</v>
      </c>
      <c r="J317" s="22">
        <v>18</v>
      </c>
      <c r="K317" s="22">
        <v>39537</v>
      </c>
      <c r="L317" s="22">
        <v>3440</v>
      </c>
      <c r="M317" s="22">
        <v>18</v>
      </c>
      <c r="N317" s="26">
        <v>0.45760416666666665</v>
      </c>
      <c r="O317" s="23">
        <f t="shared" si="11"/>
        <v>136007280</v>
      </c>
      <c r="P317" s="23">
        <f t="shared" si="12"/>
        <v>61920</v>
      </c>
    </row>
    <row r="318" spans="1:16" x14ac:dyDescent="0.25">
      <c r="A318" s="22">
        <v>315</v>
      </c>
      <c r="B318" s="25" t="s">
        <v>9</v>
      </c>
      <c r="C318" s="25" t="s">
        <v>487</v>
      </c>
      <c r="D318" s="25" t="s">
        <v>487</v>
      </c>
      <c r="E318" s="25" t="s">
        <v>488</v>
      </c>
      <c r="F318" s="25" t="s">
        <v>497</v>
      </c>
      <c r="G318" s="25">
        <v>9492806932</v>
      </c>
      <c r="H318" s="25" t="s">
        <v>498</v>
      </c>
      <c r="I318" s="22">
        <v>1</v>
      </c>
      <c r="J318" s="22">
        <v>21</v>
      </c>
      <c r="K318" s="22">
        <v>40359</v>
      </c>
      <c r="L318" s="22">
        <v>947</v>
      </c>
      <c r="M318" s="22">
        <v>21</v>
      </c>
      <c r="N318" s="26">
        <v>0.46711805555555558</v>
      </c>
      <c r="O318" s="23">
        <f t="shared" si="11"/>
        <v>38219973</v>
      </c>
      <c r="P318" s="23">
        <f t="shared" si="12"/>
        <v>19887</v>
      </c>
    </row>
    <row r="319" spans="1:16" ht="26.25" x14ac:dyDescent="0.25">
      <c r="A319" s="22">
        <v>316</v>
      </c>
      <c r="B319" s="25" t="s">
        <v>9</v>
      </c>
      <c r="C319" s="25" t="s">
        <v>487</v>
      </c>
      <c r="D319" s="25" t="s">
        <v>487</v>
      </c>
      <c r="E319" s="25" t="s">
        <v>488</v>
      </c>
      <c r="F319" s="25" t="s">
        <v>497</v>
      </c>
      <c r="G319" s="25">
        <v>9492806932</v>
      </c>
      <c r="H319" s="25" t="s">
        <v>499</v>
      </c>
      <c r="I319" s="22">
        <v>1</v>
      </c>
      <c r="J319" s="22">
        <v>22</v>
      </c>
      <c r="K319" s="22">
        <v>47984</v>
      </c>
      <c r="L319" s="22">
        <v>4899</v>
      </c>
      <c r="M319" s="22">
        <v>22</v>
      </c>
      <c r="N319" s="26">
        <v>0.5553703703703704</v>
      </c>
      <c r="O319" s="23">
        <f t="shared" si="11"/>
        <v>235073616</v>
      </c>
      <c r="P319" s="23">
        <f t="shared" si="12"/>
        <v>107778</v>
      </c>
    </row>
    <row r="320" spans="1:16" ht="26.25" x14ac:dyDescent="0.25">
      <c r="A320" s="22">
        <v>317</v>
      </c>
      <c r="B320" s="25" t="s">
        <v>9</v>
      </c>
      <c r="C320" s="25" t="s">
        <v>487</v>
      </c>
      <c r="D320" s="25" t="s">
        <v>487</v>
      </c>
      <c r="E320" s="25" t="s">
        <v>488</v>
      </c>
      <c r="F320" s="25" t="s">
        <v>497</v>
      </c>
      <c r="G320" s="25">
        <v>9492806932</v>
      </c>
      <c r="H320" s="25" t="s">
        <v>500</v>
      </c>
      <c r="I320" s="22">
        <v>1</v>
      </c>
      <c r="J320" s="22">
        <v>20</v>
      </c>
      <c r="K320" s="22">
        <v>47841</v>
      </c>
      <c r="L320" s="22">
        <v>3325</v>
      </c>
      <c r="M320" s="22">
        <v>20</v>
      </c>
      <c r="N320" s="26">
        <v>0.55371527777777774</v>
      </c>
      <c r="O320" s="23">
        <f t="shared" si="11"/>
        <v>159071325</v>
      </c>
      <c r="P320" s="23">
        <f t="shared" si="12"/>
        <v>66500</v>
      </c>
    </row>
    <row r="321" spans="1:16" x14ac:dyDescent="0.25">
      <c r="A321" s="22">
        <v>318</v>
      </c>
      <c r="B321" s="25" t="s">
        <v>9</v>
      </c>
      <c r="C321" s="25" t="s">
        <v>487</v>
      </c>
      <c r="D321" s="25" t="s">
        <v>487</v>
      </c>
      <c r="E321" s="25" t="s">
        <v>488</v>
      </c>
      <c r="F321" s="25" t="s">
        <v>501</v>
      </c>
      <c r="G321" s="25">
        <v>9490615559</v>
      </c>
      <c r="H321" s="25" t="s">
        <v>502</v>
      </c>
      <c r="I321" s="22">
        <v>1</v>
      </c>
      <c r="J321" s="22">
        <v>19</v>
      </c>
      <c r="K321" s="22">
        <v>37902</v>
      </c>
      <c r="L321" s="22">
        <v>4460</v>
      </c>
      <c r="M321" s="22">
        <v>19</v>
      </c>
      <c r="N321" s="26">
        <v>0.43868055555555557</v>
      </c>
      <c r="O321" s="23">
        <f t="shared" si="11"/>
        <v>169042920</v>
      </c>
      <c r="P321" s="23">
        <f t="shared" si="12"/>
        <v>84740</v>
      </c>
    </row>
    <row r="322" spans="1:16" x14ac:dyDescent="0.25">
      <c r="A322" s="22">
        <v>319</v>
      </c>
      <c r="B322" s="25" t="s">
        <v>9</v>
      </c>
      <c r="C322" s="25" t="s">
        <v>487</v>
      </c>
      <c r="D322" s="25" t="s">
        <v>487</v>
      </c>
      <c r="E322" s="25" t="s">
        <v>488</v>
      </c>
      <c r="F322" s="25" t="s">
        <v>501</v>
      </c>
      <c r="G322" s="25">
        <v>9490615559</v>
      </c>
      <c r="H322" s="25" t="s">
        <v>503</v>
      </c>
      <c r="I322" s="22">
        <v>1</v>
      </c>
      <c r="J322" s="22">
        <v>0</v>
      </c>
      <c r="K322" s="22">
        <v>0</v>
      </c>
      <c r="L322" s="22">
        <v>2327</v>
      </c>
      <c r="M322" s="22">
        <v>0</v>
      </c>
      <c r="N322" s="26">
        <v>0</v>
      </c>
      <c r="O322" s="23">
        <f t="shared" si="11"/>
        <v>0</v>
      </c>
      <c r="P322" s="23">
        <f t="shared" si="12"/>
        <v>0</v>
      </c>
    </row>
    <row r="323" spans="1:16" x14ac:dyDescent="0.25">
      <c r="A323" s="22">
        <v>320</v>
      </c>
      <c r="B323" s="25" t="s">
        <v>9</v>
      </c>
      <c r="C323" s="25" t="s">
        <v>487</v>
      </c>
      <c r="D323" s="25" t="s">
        <v>487</v>
      </c>
      <c r="E323" s="25" t="s">
        <v>488</v>
      </c>
      <c r="F323" s="25" t="s">
        <v>501</v>
      </c>
      <c r="G323" s="25">
        <v>9490615559</v>
      </c>
      <c r="H323" s="25" t="s">
        <v>504</v>
      </c>
      <c r="I323" s="22">
        <v>1</v>
      </c>
      <c r="J323" s="22">
        <v>1</v>
      </c>
      <c r="K323" s="22">
        <v>4898</v>
      </c>
      <c r="L323" s="22">
        <v>2451</v>
      </c>
      <c r="M323" s="22">
        <v>1</v>
      </c>
      <c r="N323" s="26">
        <v>5.6689814814814818E-2</v>
      </c>
      <c r="O323" s="23">
        <f t="shared" si="11"/>
        <v>12004998</v>
      </c>
      <c r="P323" s="23">
        <f t="shared" si="12"/>
        <v>2451</v>
      </c>
    </row>
    <row r="324" spans="1:16" x14ac:dyDescent="0.25">
      <c r="A324" s="22">
        <v>321</v>
      </c>
      <c r="B324" s="25" t="s">
        <v>9</v>
      </c>
      <c r="C324" s="25" t="s">
        <v>487</v>
      </c>
      <c r="D324" s="25" t="s">
        <v>487</v>
      </c>
      <c r="E324" s="25" t="s">
        <v>505</v>
      </c>
      <c r="F324" s="25" t="s">
        <v>506</v>
      </c>
      <c r="G324" s="25">
        <v>8332999155</v>
      </c>
      <c r="H324" s="25" t="s">
        <v>507</v>
      </c>
      <c r="I324" s="22">
        <v>1</v>
      </c>
      <c r="J324" s="22">
        <v>2</v>
      </c>
      <c r="K324" s="22">
        <v>3018</v>
      </c>
      <c r="L324" s="22">
        <v>3374</v>
      </c>
      <c r="M324" s="22">
        <v>2</v>
      </c>
      <c r="N324" s="26">
        <v>3.4930555555555555E-2</v>
      </c>
      <c r="O324" s="23">
        <f t="shared" si="11"/>
        <v>10182732</v>
      </c>
      <c r="P324" s="23">
        <f t="shared" si="12"/>
        <v>6748</v>
      </c>
    </row>
    <row r="325" spans="1:16" x14ac:dyDescent="0.25">
      <c r="A325" s="22">
        <v>322</v>
      </c>
      <c r="B325" s="25" t="s">
        <v>9</v>
      </c>
      <c r="C325" s="25" t="s">
        <v>487</v>
      </c>
      <c r="D325" s="25" t="s">
        <v>487</v>
      </c>
      <c r="E325" s="25" t="s">
        <v>505</v>
      </c>
      <c r="F325" s="25" t="s">
        <v>506</v>
      </c>
      <c r="G325" s="25">
        <v>8332999155</v>
      </c>
      <c r="H325" s="25" t="s">
        <v>508</v>
      </c>
      <c r="I325" s="22">
        <v>1</v>
      </c>
      <c r="J325" s="22">
        <v>23</v>
      </c>
      <c r="K325" s="22">
        <v>44812</v>
      </c>
      <c r="L325" s="22">
        <v>2166</v>
      </c>
      <c r="M325" s="22">
        <v>23</v>
      </c>
      <c r="N325" s="26">
        <v>0.5186574074074074</v>
      </c>
      <c r="O325" s="23">
        <f t="shared" si="11"/>
        <v>97062792</v>
      </c>
      <c r="P325" s="23">
        <f t="shared" si="12"/>
        <v>49818</v>
      </c>
    </row>
    <row r="326" spans="1:16" x14ac:dyDescent="0.25">
      <c r="A326" s="22">
        <v>323</v>
      </c>
      <c r="B326" s="25" t="s">
        <v>9</v>
      </c>
      <c r="C326" s="25" t="s">
        <v>487</v>
      </c>
      <c r="D326" s="25" t="s">
        <v>487</v>
      </c>
      <c r="E326" s="25" t="s">
        <v>505</v>
      </c>
      <c r="F326" s="25" t="s">
        <v>506</v>
      </c>
      <c r="G326" s="25">
        <v>8332999155</v>
      </c>
      <c r="H326" s="25" t="s">
        <v>509</v>
      </c>
      <c r="I326" s="22">
        <v>1</v>
      </c>
      <c r="J326" s="22">
        <v>22</v>
      </c>
      <c r="K326" s="22">
        <v>91983</v>
      </c>
      <c r="L326" s="22">
        <v>2255</v>
      </c>
      <c r="M326" s="22">
        <v>22</v>
      </c>
      <c r="N326" s="26">
        <v>1.0646180555555556</v>
      </c>
      <c r="O326" s="23">
        <f t="shared" si="11"/>
        <v>207421665</v>
      </c>
      <c r="P326" s="23">
        <f t="shared" si="12"/>
        <v>49610</v>
      </c>
    </row>
    <row r="327" spans="1:16" x14ac:dyDescent="0.25">
      <c r="A327" s="22">
        <v>324</v>
      </c>
      <c r="B327" s="25" t="s">
        <v>9</v>
      </c>
      <c r="C327" s="25" t="s">
        <v>487</v>
      </c>
      <c r="D327" s="25" t="s">
        <v>487</v>
      </c>
      <c r="E327" s="25" t="s">
        <v>505</v>
      </c>
      <c r="F327" s="25" t="s">
        <v>506</v>
      </c>
      <c r="G327" s="25">
        <v>8332999155</v>
      </c>
      <c r="H327" s="25" t="s">
        <v>510</v>
      </c>
      <c r="I327" s="22">
        <v>1</v>
      </c>
      <c r="J327" s="22">
        <v>23</v>
      </c>
      <c r="K327" s="22">
        <v>50186</v>
      </c>
      <c r="L327" s="22">
        <v>2131</v>
      </c>
      <c r="M327" s="22">
        <v>23</v>
      </c>
      <c r="N327" s="26">
        <v>0.5808564814814815</v>
      </c>
      <c r="O327" s="23">
        <f t="shared" si="11"/>
        <v>106946366</v>
      </c>
      <c r="P327" s="23">
        <f t="shared" si="12"/>
        <v>49013</v>
      </c>
    </row>
    <row r="328" spans="1:16" x14ac:dyDescent="0.25">
      <c r="A328" s="22">
        <v>325</v>
      </c>
      <c r="B328" s="25" t="s">
        <v>9</v>
      </c>
      <c r="C328" s="25" t="s">
        <v>487</v>
      </c>
      <c r="D328" s="25" t="s">
        <v>487</v>
      </c>
      <c r="E328" s="25" t="s">
        <v>505</v>
      </c>
      <c r="F328" s="25" t="s">
        <v>489</v>
      </c>
      <c r="G328" s="25">
        <v>7382213680</v>
      </c>
      <c r="H328" s="25" t="s">
        <v>511</v>
      </c>
      <c r="I328" s="22">
        <v>1</v>
      </c>
      <c r="J328" s="22">
        <v>23</v>
      </c>
      <c r="K328" s="22">
        <v>48428</v>
      </c>
      <c r="L328" s="22">
        <v>2208</v>
      </c>
      <c r="M328" s="22">
        <v>23</v>
      </c>
      <c r="N328" s="26">
        <v>0.56050925925925921</v>
      </c>
      <c r="O328" s="23">
        <f t="shared" si="11"/>
        <v>106929024</v>
      </c>
      <c r="P328" s="23">
        <f t="shared" si="12"/>
        <v>50784</v>
      </c>
    </row>
    <row r="329" spans="1:16" x14ac:dyDescent="0.25">
      <c r="A329" s="22">
        <v>326</v>
      </c>
      <c r="B329" s="25" t="s">
        <v>9</v>
      </c>
      <c r="C329" s="25" t="s">
        <v>487</v>
      </c>
      <c r="D329" s="25" t="s">
        <v>487</v>
      </c>
      <c r="E329" s="25" t="s">
        <v>505</v>
      </c>
      <c r="F329" s="25" t="s">
        <v>489</v>
      </c>
      <c r="G329" s="25">
        <v>7382213680</v>
      </c>
      <c r="H329" s="25" t="s">
        <v>512</v>
      </c>
      <c r="I329" s="22">
        <v>1</v>
      </c>
      <c r="J329" s="22">
        <v>23</v>
      </c>
      <c r="K329" s="22">
        <v>56442</v>
      </c>
      <c r="L329" s="22">
        <v>3125</v>
      </c>
      <c r="M329" s="22">
        <v>23</v>
      </c>
      <c r="N329" s="26">
        <v>0.65326388888888887</v>
      </c>
      <c r="O329" s="23">
        <f t="shared" si="11"/>
        <v>176381250</v>
      </c>
      <c r="P329" s="23">
        <f t="shared" si="12"/>
        <v>71875</v>
      </c>
    </row>
    <row r="330" spans="1:16" x14ac:dyDescent="0.25">
      <c r="A330" s="22">
        <v>327</v>
      </c>
      <c r="B330" s="25" t="s">
        <v>9</v>
      </c>
      <c r="C330" s="25" t="s">
        <v>487</v>
      </c>
      <c r="D330" s="25" t="s">
        <v>487</v>
      </c>
      <c r="E330" s="25" t="s">
        <v>505</v>
      </c>
      <c r="F330" s="25" t="s">
        <v>513</v>
      </c>
      <c r="G330" s="25">
        <v>8331019347</v>
      </c>
      <c r="H330" s="25" t="s">
        <v>514</v>
      </c>
      <c r="I330" s="22">
        <v>1</v>
      </c>
      <c r="J330" s="22">
        <v>5</v>
      </c>
      <c r="K330" s="22">
        <v>9207</v>
      </c>
      <c r="L330" s="22">
        <v>76</v>
      </c>
      <c r="M330" s="22">
        <v>5</v>
      </c>
      <c r="N330" s="26">
        <v>0.1065625</v>
      </c>
      <c r="O330" s="23">
        <f t="shared" si="11"/>
        <v>699732</v>
      </c>
      <c r="P330" s="23">
        <f t="shared" si="12"/>
        <v>380</v>
      </c>
    </row>
    <row r="331" spans="1:16" x14ac:dyDescent="0.25">
      <c r="A331" s="22">
        <v>328</v>
      </c>
      <c r="B331" s="25" t="s">
        <v>9</v>
      </c>
      <c r="C331" s="25" t="s">
        <v>487</v>
      </c>
      <c r="D331" s="25" t="s">
        <v>487</v>
      </c>
      <c r="E331" s="25" t="s">
        <v>505</v>
      </c>
      <c r="F331" s="25" t="s">
        <v>513</v>
      </c>
      <c r="G331" s="25">
        <v>8331019347</v>
      </c>
      <c r="H331" s="25" t="s">
        <v>515</v>
      </c>
      <c r="I331" s="22">
        <v>1</v>
      </c>
      <c r="J331" s="22">
        <v>24</v>
      </c>
      <c r="K331" s="22">
        <v>46172</v>
      </c>
      <c r="L331" s="22">
        <v>2713</v>
      </c>
      <c r="M331" s="22">
        <v>24</v>
      </c>
      <c r="N331" s="26">
        <v>0.53439814814814812</v>
      </c>
      <c r="O331" s="23">
        <f t="shared" si="11"/>
        <v>125264636</v>
      </c>
      <c r="P331" s="23">
        <f t="shared" si="12"/>
        <v>65112</v>
      </c>
    </row>
    <row r="332" spans="1:16" x14ac:dyDescent="0.25">
      <c r="A332" s="22">
        <v>329</v>
      </c>
      <c r="B332" s="25" t="s">
        <v>9</v>
      </c>
      <c r="C332" s="25" t="s">
        <v>487</v>
      </c>
      <c r="D332" s="25" t="s">
        <v>487</v>
      </c>
      <c r="E332" s="25" t="s">
        <v>505</v>
      </c>
      <c r="F332" s="25" t="s">
        <v>513</v>
      </c>
      <c r="G332" s="25">
        <v>8331019347</v>
      </c>
      <c r="H332" s="25" t="s">
        <v>516</v>
      </c>
      <c r="I332" s="22">
        <v>1</v>
      </c>
      <c r="J332" s="22">
        <v>12</v>
      </c>
      <c r="K332" s="22">
        <v>40048</v>
      </c>
      <c r="L332" s="22">
        <v>1210</v>
      </c>
      <c r="M332" s="22">
        <v>12</v>
      </c>
      <c r="N332" s="26">
        <v>0.4635185185185185</v>
      </c>
      <c r="O332" s="23">
        <f t="shared" si="11"/>
        <v>48458080</v>
      </c>
      <c r="P332" s="23">
        <f t="shared" si="12"/>
        <v>14520</v>
      </c>
    </row>
    <row r="333" spans="1:16" x14ac:dyDescent="0.25">
      <c r="A333" s="22">
        <v>330</v>
      </c>
      <c r="B333" s="25" t="s">
        <v>9</v>
      </c>
      <c r="C333" s="25" t="s">
        <v>487</v>
      </c>
      <c r="D333" s="25" t="s">
        <v>487</v>
      </c>
      <c r="E333" s="25" t="s">
        <v>505</v>
      </c>
      <c r="F333" s="25" t="s">
        <v>513</v>
      </c>
      <c r="G333" s="25">
        <v>8331019347</v>
      </c>
      <c r="H333" s="25" t="s">
        <v>517</v>
      </c>
      <c r="I333" s="22">
        <v>1</v>
      </c>
      <c r="J333" s="22">
        <v>22</v>
      </c>
      <c r="K333" s="22">
        <v>50127</v>
      </c>
      <c r="L333" s="22">
        <v>700</v>
      </c>
      <c r="M333" s="22">
        <v>22</v>
      </c>
      <c r="N333" s="26">
        <v>0.5801736111111111</v>
      </c>
      <c r="O333" s="23">
        <f t="shared" si="11"/>
        <v>35088900</v>
      </c>
      <c r="P333" s="23">
        <f t="shared" si="12"/>
        <v>15400</v>
      </c>
    </row>
    <row r="334" spans="1:16" x14ac:dyDescent="0.25">
      <c r="A334" s="22">
        <v>331</v>
      </c>
      <c r="B334" s="25" t="s">
        <v>9</v>
      </c>
      <c r="C334" s="25" t="s">
        <v>487</v>
      </c>
      <c r="D334" s="25" t="s">
        <v>487</v>
      </c>
      <c r="E334" s="25" t="s">
        <v>505</v>
      </c>
      <c r="F334" s="25" t="s">
        <v>513</v>
      </c>
      <c r="G334" s="25">
        <v>8331019347</v>
      </c>
      <c r="H334" s="25" t="s">
        <v>518</v>
      </c>
      <c r="I334" s="22">
        <v>1</v>
      </c>
      <c r="J334" s="22">
        <v>23</v>
      </c>
      <c r="K334" s="22">
        <v>62272</v>
      </c>
      <c r="L334" s="22">
        <v>2243</v>
      </c>
      <c r="M334" s="22">
        <v>23</v>
      </c>
      <c r="N334" s="26">
        <v>0.72074074074074079</v>
      </c>
      <c r="O334" s="23">
        <f t="shared" si="11"/>
        <v>139676096</v>
      </c>
      <c r="P334" s="23">
        <f t="shared" si="12"/>
        <v>51589</v>
      </c>
    </row>
    <row r="335" spans="1:16" x14ac:dyDescent="0.25">
      <c r="A335" s="22">
        <v>332</v>
      </c>
      <c r="B335" s="25" t="s">
        <v>9</v>
      </c>
      <c r="C335" s="25" t="s">
        <v>487</v>
      </c>
      <c r="D335" s="25" t="s">
        <v>487</v>
      </c>
      <c r="E335" s="25" t="s">
        <v>505</v>
      </c>
      <c r="F335" s="25" t="s">
        <v>519</v>
      </c>
      <c r="G335" s="25">
        <v>9490615561</v>
      </c>
      <c r="H335" s="25" t="s">
        <v>520</v>
      </c>
      <c r="I335" s="22">
        <v>1</v>
      </c>
      <c r="J335" s="22">
        <v>0</v>
      </c>
      <c r="K335" s="22">
        <v>0</v>
      </c>
      <c r="L335" s="22">
        <v>6472</v>
      </c>
      <c r="M335" s="22">
        <v>0</v>
      </c>
      <c r="N335" s="26">
        <v>0</v>
      </c>
      <c r="O335" s="23">
        <f t="shared" si="11"/>
        <v>0</v>
      </c>
      <c r="P335" s="23">
        <f t="shared" si="12"/>
        <v>0</v>
      </c>
    </row>
    <row r="336" spans="1:16" x14ac:dyDescent="0.25">
      <c r="A336" s="22">
        <v>333</v>
      </c>
      <c r="B336" s="25" t="s">
        <v>9</v>
      </c>
      <c r="C336" s="25" t="s">
        <v>487</v>
      </c>
      <c r="D336" s="25" t="s">
        <v>487</v>
      </c>
      <c r="E336" s="25" t="s">
        <v>505</v>
      </c>
      <c r="F336" s="25" t="s">
        <v>519</v>
      </c>
      <c r="G336" s="25">
        <v>9490615561</v>
      </c>
      <c r="H336" s="25" t="s">
        <v>521</v>
      </c>
      <c r="I336" s="22">
        <v>1</v>
      </c>
      <c r="J336" s="22">
        <v>0</v>
      </c>
      <c r="K336" s="22">
        <v>0</v>
      </c>
      <c r="L336" s="22">
        <v>718</v>
      </c>
      <c r="M336" s="22">
        <v>0</v>
      </c>
      <c r="N336" s="26">
        <v>0</v>
      </c>
      <c r="O336" s="23">
        <f t="shared" si="11"/>
        <v>0</v>
      </c>
      <c r="P336" s="23">
        <f t="shared" si="12"/>
        <v>0</v>
      </c>
    </row>
    <row r="337" spans="1:16" x14ac:dyDescent="0.25">
      <c r="A337" s="22">
        <v>334</v>
      </c>
      <c r="B337" s="25" t="s">
        <v>9</v>
      </c>
      <c r="C337" s="25" t="s">
        <v>487</v>
      </c>
      <c r="D337" s="25" t="s">
        <v>487</v>
      </c>
      <c r="E337" s="25" t="s">
        <v>505</v>
      </c>
      <c r="F337" s="25" t="s">
        <v>519</v>
      </c>
      <c r="G337" s="25">
        <v>9490615561</v>
      </c>
      <c r="H337" s="25" t="s">
        <v>522</v>
      </c>
      <c r="I337" s="22">
        <v>1</v>
      </c>
      <c r="J337" s="22">
        <v>23</v>
      </c>
      <c r="K337" s="22">
        <v>40547</v>
      </c>
      <c r="L337" s="22">
        <v>2090</v>
      </c>
      <c r="M337" s="22">
        <v>23</v>
      </c>
      <c r="N337" s="26">
        <v>0.46929398148148149</v>
      </c>
      <c r="O337" s="23">
        <f t="shared" si="11"/>
        <v>84743230</v>
      </c>
      <c r="P337" s="23">
        <f t="shared" si="12"/>
        <v>48070</v>
      </c>
    </row>
    <row r="338" spans="1:16" x14ac:dyDescent="0.25">
      <c r="A338" s="22">
        <v>335</v>
      </c>
      <c r="B338" s="25" t="s">
        <v>9</v>
      </c>
      <c r="C338" s="25" t="s">
        <v>487</v>
      </c>
      <c r="D338" s="25" t="s">
        <v>487</v>
      </c>
      <c r="E338" s="25" t="s">
        <v>505</v>
      </c>
      <c r="F338" s="25" t="s">
        <v>523</v>
      </c>
      <c r="G338" s="25">
        <v>9490615560</v>
      </c>
      <c r="H338" s="25" t="s">
        <v>524</v>
      </c>
      <c r="I338" s="22">
        <v>1</v>
      </c>
      <c r="J338" s="22">
        <v>2</v>
      </c>
      <c r="K338" s="22">
        <v>8712</v>
      </c>
      <c r="L338" s="22">
        <v>2349</v>
      </c>
      <c r="M338" s="22">
        <v>2</v>
      </c>
      <c r="N338" s="26">
        <v>0.10083333333333333</v>
      </c>
      <c r="O338" s="23">
        <f t="shared" si="11"/>
        <v>20464488</v>
      </c>
      <c r="P338" s="23">
        <f t="shared" si="12"/>
        <v>4698</v>
      </c>
    </row>
    <row r="339" spans="1:16" x14ac:dyDescent="0.25">
      <c r="A339" s="22">
        <v>336</v>
      </c>
      <c r="B339" s="25" t="s">
        <v>9</v>
      </c>
      <c r="C339" s="25" t="s">
        <v>487</v>
      </c>
      <c r="D339" s="25" t="s">
        <v>487</v>
      </c>
      <c r="E339" s="25" t="s">
        <v>505</v>
      </c>
      <c r="F339" s="25" t="s">
        <v>523</v>
      </c>
      <c r="G339" s="25">
        <v>9490615560</v>
      </c>
      <c r="H339" s="25" t="s">
        <v>525</v>
      </c>
      <c r="I339" s="22">
        <v>1</v>
      </c>
      <c r="J339" s="22">
        <v>18</v>
      </c>
      <c r="K339" s="22">
        <v>41614</v>
      </c>
      <c r="L339" s="22">
        <v>1167</v>
      </c>
      <c r="M339" s="22">
        <v>18</v>
      </c>
      <c r="N339" s="26">
        <v>0.4816435185185185</v>
      </c>
      <c r="O339" s="23">
        <f t="shared" si="11"/>
        <v>48563538</v>
      </c>
      <c r="P339" s="23">
        <f t="shared" si="12"/>
        <v>21006</v>
      </c>
    </row>
    <row r="340" spans="1:16" x14ac:dyDescent="0.25">
      <c r="A340" s="22">
        <v>337</v>
      </c>
      <c r="B340" s="25" t="s">
        <v>9</v>
      </c>
      <c r="C340" s="25" t="s">
        <v>487</v>
      </c>
      <c r="D340" s="25" t="s">
        <v>526</v>
      </c>
      <c r="E340" s="25" t="s">
        <v>527</v>
      </c>
      <c r="F340" s="25" t="s">
        <v>528</v>
      </c>
      <c r="G340" s="25">
        <v>9490615574</v>
      </c>
      <c r="H340" s="25" t="s">
        <v>529</v>
      </c>
      <c r="I340" s="22">
        <v>1</v>
      </c>
      <c r="J340" s="22">
        <v>4</v>
      </c>
      <c r="K340" s="22">
        <v>8349</v>
      </c>
      <c r="L340" s="22">
        <v>4479</v>
      </c>
      <c r="M340" s="22">
        <v>4</v>
      </c>
      <c r="N340" s="26">
        <v>9.6631944444444451E-2</v>
      </c>
      <c r="O340" s="23">
        <f t="shared" si="11"/>
        <v>37395171</v>
      </c>
      <c r="P340" s="23">
        <f t="shared" si="12"/>
        <v>17916</v>
      </c>
    </row>
    <row r="341" spans="1:16" x14ac:dyDescent="0.25">
      <c r="A341" s="22">
        <v>338</v>
      </c>
      <c r="B341" s="25" t="s">
        <v>9</v>
      </c>
      <c r="C341" s="25" t="s">
        <v>487</v>
      </c>
      <c r="D341" s="25" t="s">
        <v>526</v>
      </c>
      <c r="E341" s="25" t="s">
        <v>530</v>
      </c>
      <c r="F341" s="25" t="s">
        <v>531</v>
      </c>
      <c r="G341" s="25">
        <v>8331019239</v>
      </c>
      <c r="H341" s="25" t="s">
        <v>532</v>
      </c>
      <c r="I341" s="22">
        <v>1</v>
      </c>
      <c r="J341" s="22">
        <v>4</v>
      </c>
      <c r="K341" s="22">
        <v>8825</v>
      </c>
      <c r="L341" s="22">
        <v>1505</v>
      </c>
      <c r="M341" s="22">
        <v>4</v>
      </c>
      <c r="N341" s="26">
        <v>0.10214120370370371</v>
      </c>
      <c r="O341" s="23">
        <f t="shared" si="11"/>
        <v>13281625</v>
      </c>
      <c r="P341" s="23">
        <f t="shared" si="12"/>
        <v>6020</v>
      </c>
    </row>
    <row r="342" spans="1:16" x14ac:dyDescent="0.25">
      <c r="A342" s="22">
        <v>339</v>
      </c>
      <c r="B342" s="25" t="s">
        <v>9</v>
      </c>
      <c r="C342" s="25" t="s">
        <v>487</v>
      </c>
      <c r="D342" s="25" t="s">
        <v>526</v>
      </c>
      <c r="E342" s="25" t="s">
        <v>530</v>
      </c>
      <c r="F342" s="25" t="s">
        <v>531</v>
      </c>
      <c r="G342" s="25">
        <v>8331019239</v>
      </c>
      <c r="H342" s="25" t="s">
        <v>533</v>
      </c>
      <c r="I342" s="22">
        <v>1</v>
      </c>
      <c r="J342" s="22">
        <v>10</v>
      </c>
      <c r="K342" s="22">
        <v>29040</v>
      </c>
      <c r="L342" s="22">
        <v>3440</v>
      </c>
      <c r="M342" s="22">
        <v>10</v>
      </c>
      <c r="N342" s="26">
        <v>0.33611111111111114</v>
      </c>
      <c r="O342" s="23">
        <f t="shared" si="11"/>
        <v>99897600</v>
      </c>
      <c r="P342" s="23">
        <f t="shared" si="12"/>
        <v>34400</v>
      </c>
    </row>
    <row r="343" spans="1:16" x14ac:dyDescent="0.25">
      <c r="A343" s="22">
        <v>340</v>
      </c>
      <c r="B343" s="25" t="s">
        <v>9</v>
      </c>
      <c r="C343" s="25" t="s">
        <v>487</v>
      </c>
      <c r="D343" s="25" t="s">
        <v>526</v>
      </c>
      <c r="E343" s="25" t="s">
        <v>530</v>
      </c>
      <c r="F343" s="25" t="s">
        <v>531</v>
      </c>
      <c r="G343" s="25">
        <v>8331019239</v>
      </c>
      <c r="H343" s="25" t="s">
        <v>534</v>
      </c>
      <c r="I343" s="22">
        <v>1</v>
      </c>
      <c r="J343" s="22">
        <v>12</v>
      </c>
      <c r="K343" s="22">
        <v>20658</v>
      </c>
      <c r="L343" s="22">
        <v>2366</v>
      </c>
      <c r="M343" s="22">
        <v>12</v>
      </c>
      <c r="N343" s="26">
        <v>0.23909722222222221</v>
      </c>
      <c r="O343" s="23">
        <f t="shared" si="11"/>
        <v>48876828</v>
      </c>
      <c r="P343" s="23">
        <f t="shared" si="12"/>
        <v>28392</v>
      </c>
    </row>
    <row r="344" spans="1:16" x14ac:dyDescent="0.25">
      <c r="A344" s="22">
        <v>341</v>
      </c>
      <c r="B344" s="25" t="s">
        <v>9</v>
      </c>
      <c r="C344" s="25" t="s">
        <v>487</v>
      </c>
      <c r="D344" s="25" t="s">
        <v>526</v>
      </c>
      <c r="E344" s="25" t="s">
        <v>530</v>
      </c>
      <c r="F344" s="25" t="s">
        <v>535</v>
      </c>
      <c r="G344" s="25">
        <v>9490615573</v>
      </c>
      <c r="H344" s="25" t="s">
        <v>536</v>
      </c>
      <c r="I344" s="22">
        <v>1</v>
      </c>
      <c r="J344" s="22">
        <v>4</v>
      </c>
      <c r="K344" s="22">
        <v>7557</v>
      </c>
      <c r="L344" s="22">
        <v>383</v>
      </c>
      <c r="M344" s="22">
        <v>4</v>
      </c>
      <c r="N344" s="26">
        <v>8.7465277777777781E-2</v>
      </c>
      <c r="O344" s="23">
        <f t="shared" si="11"/>
        <v>2894331</v>
      </c>
      <c r="P344" s="23">
        <f t="shared" si="12"/>
        <v>1532</v>
      </c>
    </row>
    <row r="345" spans="1:16" x14ac:dyDescent="0.25">
      <c r="A345" s="22">
        <v>342</v>
      </c>
      <c r="B345" s="25" t="s">
        <v>9</v>
      </c>
      <c r="C345" s="25" t="s">
        <v>487</v>
      </c>
      <c r="D345" s="25" t="s">
        <v>526</v>
      </c>
      <c r="E345" s="25" t="s">
        <v>530</v>
      </c>
      <c r="F345" s="25" t="s">
        <v>535</v>
      </c>
      <c r="G345" s="25">
        <v>9490615573</v>
      </c>
      <c r="H345" s="25" t="s">
        <v>537</v>
      </c>
      <c r="I345" s="22">
        <v>1</v>
      </c>
      <c r="J345" s="22">
        <v>0</v>
      </c>
      <c r="K345" s="22">
        <v>0</v>
      </c>
      <c r="L345" s="22">
        <v>253</v>
      </c>
      <c r="M345" s="22">
        <v>0</v>
      </c>
      <c r="N345" s="26">
        <v>0</v>
      </c>
      <c r="O345" s="23">
        <f t="shared" ref="O345:O408" si="13">K345*L345</f>
        <v>0</v>
      </c>
      <c r="P345" s="23">
        <f t="shared" ref="P345:P408" si="14">J345*L345</f>
        <v>0</v>
      </c>
    </row>
    <row r="346" spans="1:16" x14ac:dyDescent="0.25">
      <c r="A346" s="22">
        <v>343</v>
      </c>
      <c r="B346" s="25" t="s">
        <v>9</v>
      </c>
      <c r="C346" s="25" t="s">
        <v>487</v>
      </c>
      <c r="D346" s="25" t="s">
        <v>526</v>
      </c>
      <c r="E346" s="25" t="s">
        <v>530</v>
      </c>
      <c r="F346" s="25" t="s">
        <v>535</v>
      </c>
      <c r="G346" s="25">
        <v>9490615573</v>
      </c>
      <c r="H346" s="25" t="s">
        <v>538</v>
      </c>
      <c r="I346" s="22">
        <v>1</v>
      </c>
      <c r="J346" s="22">
        <v>3</v>
      </c>
      <c r="K346" s="22">
        <v>5671</v>
      </c>
      <c r="L346" s="22">
        <v>1871</v>
      </c>
      <c r="M346" s="22">
        <v>3</v>
      </c>
      <c r="N346" s="26">
        <v>6.5636574074074069E-2</v>
      </c>
      <c r="O346" s="23">
        <f t="shared" si="13"/>
        <v>10610441</v>
      </c>
      <c r="P346" s="23">
        <f t="shared" si="14"/>
        <v>5613</v>
      </c>
    </row>
    <row r="347" spans="1:16" x14ac:dyDescent="0.25">
      <c r="A347" s="22">
        <v>344</v>
      </c>
      <c r="B347" s="25" t="s">
        <v>9</v>
      </c>
      <c r="C347" s="25" t="s">
        <v>487</v>
      </c>
      <c r="D347" s="25" t="s">
        <v>526</v>
      </c>
      <c r="E347" s="25" t="s">
        <v>530</v>
      </c>
      <c r="F347" s="25" t="s">
        <v>535</v>
      </c>
      <c r="G347" s="25">
        <v>9490615573</v>
      </c>
      <c r="H347" s="25" t="s">
        <v>539</v>
      </c>
      <c r="I347" s="22">
        <v>1</v>
      </c>
      <c r="J347" s="22">
        <v>2</v>
      </c>
      <c r="K347" s="22">
        <v>2200</v>
      </c>
      <c r="L347" s="22">
        <v>4328</v>
      </c>
      <c r="M347" s="22">
        <v>2</v>
      </c>
      <c r="N347" s="26">
        <v>2.5462962962962962E-2</v>
      </c>
      <c r="O347" s="23">
        <f t="shared" si="13"/>
        <v>9521600</v>
      </c>
      <c r="P347" s="23">
        <f t="shared" si="14"/>
        <v>8656</v>
      </c>
    </row>
    <row r="348" spans="1:16" x14ac:dyDescent="0.25">
      <c r="A348" s="22">
        <v>345</v>
      </c>
      <c r="B348" s="25" t="s">
        <v>9</v>
      </c>
      <c r="C348" s="25" t="s">
        <v>487</v>
      </c>
      <c r="D348" s="25" t="s">
        <v>526</v>
      </c>
      <c r="E348" s="25" t="s">
        <v>530</v>
      </c>
      <c r="F348" s="25" t="s">
        <v>535</v>
      </c>
      <c r="G348" s="25">
        <v>9490615573</v>
      </c>
      <c r="H348" s="25" t="s">
        <v>540</v>
      </c>
      <c r="I348" s="22">
        <v>1</v>
      </c>
      <c r="J348" s="22">
        <v>0</v>
      </c>
      <c r="K348" s="22">
        <v>0</v>
      </c>
      <c r="L348" s="22">
        <v>3139</v>
      </c>
      <c r="M348" s="22">
        <v>0</v>
      </c>
      <c r="N348" s="26">
        <v>0</v>
      </c>
      <c r="O348" s="23">
        <f t="shared" si="13"/>
        <v>0</v>
      </c>
      <c r="P348" s="23">
        <f t="shared" si="14"/>
        <v>0</v>
      </c>
    </row>
    <row r="349" spans="1:16" x14ac:dyDescent="0.25">
      <c r="A349" s="22">
        <v>346</v>
      </c>
      <c r="B349" s="25" t="s">
        <v>9</v>
      </c>
      <c r="C349" s="25" t="s">
        <v>487</v>
      </c>
      <c r="D349" s="25" t="s">
        <v>526</v>
      </c>
      <c r="E349" s="25" t="s">
        <v>530</v>
      </c>
      <c r="F349" s="25" t="s">
        <v>541</v>
      </c>
      <c r="G349" s="25">
        <v>8333900484</v>
      </c>
      <c r="H349" s="25" t="s">
        <v>542</v>
      </c>
      <c r="I349" s="22">
        <v>1</v>
      </c>
      <c r="J349" s="22">
        <v>5</v>
      </c>
      <c r="K349" s="22">
        <v>10923</v>
      </c>
      <c r="L349" s="22">
        <v>1829</v>
      </c>
      <c r="M349" s="22">
        <v>5</v>
      </c>
      <c r="N349" s="26">
        <v>0.12642361111111111</v>
      </c>
      <c r="O349" s="23">
        <f t="shared" si="13"/>
        <v>19978167</v>
      </c>
      <c r="P349" s="23">
        <f t="shared" si="14"/>
        <v>9145</v>
      </c>
    </row>
    <row r="350" spans="1:16" x14ac:dyDescent="0.25">
      <c r="A350" s="22">
        <v>347</v>
      </c>
      <c r="B350" s="25" t="s">
        <v>9</v>
      </c>
      <c r="C350" s="25" t="s">
        <v>487</v>
      </c>
      <c r="D350" s="25" t="s">
        <v>526</v>
      </c>
      <c r="E350" s="25" t="s">
        <v>530</v>
      </c>
      <c r="F350" s="25" t="s">
        <v>541</v>
      </c>
      <c r="G350" s="25">
        <v>8333900484</v>
      </c>
      <c r="H350" s="25" t="s">
        <v>543</v>
      </c>
      <c r="I350" s="22">
        <v>1</v>
      </c>
      <c r="J350" s="22">
        <v>6</v>
      </c>
      <c r="K350" s="22">
        <v>11449</v>
      </c>
      <c r="L350" s="22">
        <v>1579</v>
      </c>
      <c r="M350" s="22">
        <v>6</v>
      </c>
      <c r="N350" s="26">
        <v>0.13251157407407407</v>
      </c>
      <c r="O350" s="23">
        <f t="shared" si="13"/>
        <v>18077971</v>
      </c>
      <c r="P350" s="23">
        <f t="shared" si="14"/>
        <v>9474</v>
      </c>
    </row>
    <row r="351" spans="1:16" x14ac:dyDescent="0.25">
      <c r="A351" s="22">
        <v>348</v>
      </c>
      <c r="B351" s="25" t="s">
        <v>9</v>
      </c>
      <c r="C351" s="25" t="s">
        <v>487</v>
      </c>
      <c r="D351" s="25" t="s">
        <v>526</v>
      </c>
      <c r="E351" s="25" t="s">
        <v>530</v>
      </c>
      <c r="F351" s="25" t="s">
        <v>541</v>
      </c>
      <c r="G351" s="25">
        <v>8333900484</v>
      </c>
      <c r="H351" s="25" t="s">
        <v>544</v>
      </c>
      <c r="I351" s="22">
        <v>1</v>
      </c>
      <c r="J351" s="22">
        <v>5</v>
      </c>
      <c r="K351" s="22">
        <v>12210</v>
      </c>
      <c r="L351" s="22">
        <v>2953</v>
      </c>
      <c r="M351" s="22">
        <v>5</v>
      </c>
      <c r="N351" s="26">
        <v>0.14131944444444444</v>
      </c>
      <c r="O351" s="23">
        <f t="shared" si="13"/>
        <v>36056130</v>
      </c>
      <c r="P351" s="23">
        <f t="shared" si="14"/>
        <v>14765</v>
      </c>
    </row>
    <row r="352" spans="1:16" x14ac:dyDescent="0.25">
      <c r="A352" s="22">
        <v>349</v>
      </c>
      <c r="B352" s="25" t="s">
        <v>9</v>
      </c>
      <c r="C352" s="25" t="s">
        <v>487</v>
      </c>
      <c r="D352" s="25" t="s">
        <v>545</v>
      </c>
      <c r="E352" s="25" t="s">
        <v>546</v>
      </c>
      <c r="F352" s="25" t="s">
        <v>547</v>
      </c>
      <c r="G352" s="25">
        <v>7382601005</v>
      </c>
      <c r="H352" s="25" t="s">
        <v>548</v>
      </c>
      <c r="I352" s="22">
        <v>1</v>
      </c>
      <c r="J352" s="22">
        <v>19</v>
      </c>
      <c r="K352" s="22">
        <v>34893</v>
      </c>
      <c r="L352" s="22">
        <v>5363</v>
      </c>
      <c r="M352" s="22">
        <v>19</v>
      </c>
      <c r="N352" s="26">
        <v>0.40385416666666668</v>
      </c>
      <c r="O352" s="23">
        <f t="shared" si="13"/>
        <v>187131159</v>
      </c>
      <c r="P352" s="23">
        <f t="shared" si="14"/>
        <v>101897</v>
      </c>
    </row>
    <row r="353" spans="1:16" x14ac:dyDescent="0.25">
      <c r="A353" s="22">
        <v>350</v>
      </c>
      <c r="B353" s="25" t="s">
        <v>9</v>
      </c>
      <c r="C353" s="25" t="s">
        <v>487</v>
      </c>
      <c r="D353" s="25" t="s">
        <v>545</v>
      </c>
      <c r="E353" s="25" t="s">
        <v>546</v>
      </c>
      <c r="F353" s="25" t="s">
        <v>547</v>
      </c>
      <c r="G353" s="25">
        <v>7382601005</v>
      </c>
      <c r="H353" s="25" t="s">
        <v>549</v>
      </c>
      <c r="I353" s="22">
        <v>1</v>
      </c>
      <c r="J353" s="22">
        <v>12</v>
      </c>
      <c r="K353" s="22">
        <v>29752</v>
      </c>
      <c r="L353" s="22">
        <v>710</v>
      </c>
      <c r="M353" s="22">
        <v>12</v>
      </c>
      <c r="N353" s="26">
        <v>0.34435185185185185</v>
      </c>
      <c r="O353" s="23">
        <f t="shared" si="13"/>
        <v>21123920</v>
      </c>
      <c r="P353" s="23">
        <f t="shared" si="14"/>
        <v>8520</v>
      </c>
    </row>
    <row r="354" spans="1:16" x14ac:dyDescent="0.25">
      <c r="A354" s="22">
        <v>351</v>
      </c>
      <c r="B354" s="25" t="s">
        <v>9</v>
      </c>
      <c r="C354" s="25" t="s">
        <v>487</v>
      </c>
      <c r="D354" s="25" t="s">
        <v>545</v>
      </c>
      <c r="E354" s="25" t="s">
        <v>546</v>
      </c>
      <c r="F354" s="25" t="s">
        <v>547</v>
      </c>
      <c r="G354" s="25">
        <v>7382601005</v>
      </c>
      <c r="H354" s="25" t="s">
        <v>550</v>
      </c>
      <c r="I354" s="22">
        <v>1</v>
      </c>
      <c r="J354" s="22">
        <v>14</v>
      </c>
      <c r="K354" s="22">
        <v>22605</v>
      </c>
      <c r="L354" s="22">
        <v>2756</v>
      </c>
      <c r="M354" s="22">
        <v>14</v>
      </c>
      <c r="N354" s="26">
        <v>0.26163194444444443</v>
      </c>
      <c r="O354" s="23">
        <f t="shared" si="13"/>
        <v>62299380</v>
      </c>
      <c r="P354" s="23">
        <f t="shared" si="14"/>
        <v>38584</v>
      </c>
    </row>
    <row r="355" spans="1:16" x14ac:dyDescent="0.25">
      <c r="A355" s="22">
        <v>352</v>
      </c>
      <c r="B355" s="25" t="s">
        <v>9</v>
      </c>
      <c r="C355" s="25" t="s">
        <v>487</v>
      </c>
      <c r="D355" s="25" t="s">
        <v>545</v>
      </c>
      <c r="E355" s="25" t="s">
        <v>546</v>
      </c>
      <c r="F355" s="25" t="s">
        <v>551</v>
      </c>
      <c r="G355" s="25">
        <v>7382601005</v>
      </c>
      <c r="H355" s="25" t="s">
        <v>552</v>
      </c>
      <c r="I355" s="22">
        <v>1</v>
      </c>
      <c r="J355" s="22">
        <v>1</v>
      </c>
      <c r="K355" s="22">
        <v>1053</v>
      </c>
      <c r="L355" s="22">
        <v>5847</v>
      </c>
      <c r="M355" s="22">
        <v>1</v>
      </c>
      <c r="N355" s="26">
        <v>1.21875E-2</v>
      </c>
      <c r="O355" s="23">
        <f t="shared" si="13"/>
        <v>6156891</v>
      </c>
      <c r="P355" s="23">
        <f t="shared" si="14"/>
        <v>5847</v>
      </c>
    </row>
    <row r="356" spans="1:16" x14ac:dyDescent="0.25">
      <c r="A356" s="22">
        <v>353</v>
      </c>
      <c r="B356" s="25" t="s">
        <v>9</v>
      </c>
      <c r="C356" s="25" t="s">
        <v>487</v>
      </c>
      <c r="D356" s="25" t="s">
        <v>545</v>
      </c>
      <c r="E356" s="25" t="s">
        <v>546</v>
      </c>
      <c r="F356" s="25" t="s">
        <v>553</v>
      </c>
      <c r="G356" s="25">
        <v>7382601005</v>
      </c>
      <c r="H356" s="25" t="s">
        <v>554</v>
      </c>
      <c r="I356" s="22">
        <v>1</v>
      </c>
      <c r="J356" s="22">
        <v>2</v>
      </c>
      <c r="K356" s="22">
        <v>3597</v>
      </c>
      <c r="L356" s="22">
        <v>1244</v>
      </c>
      <c r="M356" s="22">
        <v>2</v>
      </c>
      <c r="N356" s="26">
        <v>4.1631944444444444E-2</v>
      </c>
      <c r="O356" s="23">
        <f t="shared" si="13"/>
        <v>4474668</v>
      </c>
      <c r="P356" s="23">
        <f t="shared" si="14"/>
        <v>2488</v>
      </c>
    </row>
    <row r="357" spans="1:16" x14ac:dyDescent="0.25">
      <c r="A357" s="22">
        <v>354</v>
      </c>
      <c r="B357" s="25" t="s">
        <v>9</v>
      </c>
      <c r="C357" s="25" t="s">
        <v>487</v>
      </c>
      <c r="D357" s="25" t="s">
        <v>545</v>
      </c>
      <c r="E357" s="25" t="s">
        <v>546</v>
      </c>
      <c r="F357" s="25" t="s">
        <v>553</v>
      </c>
      <c r="G357" s="25">
        <v>7382601005</v>
      </c>
      <c r="H357" s="25" t="s">
        <v>555</v>
      </c>
      <c r="I357" s="22">
        <v>1</v>
      </c>
      <c r="J357" s="22">
        <v>1</v>
      </c>
      <c r="K357" s="22">
        <v>59843</v>
      </c>
      <c r="L357" s="22">
        <v>1110</v>
      </c>
      <c r="M357" s="22">
        <v>1</v>
      </c>
      <c r="N357" s="26">
        <v>0.69262731481481477</v>
      </c>
      <c r="O357" s="23">
        <f t="shared" si="13"/>
        <v>66425730</v>
      </c>
      <c r="P357" s="23">
        <f t="shared" si="14"/>
        <v>1110</v>
      </c>
    </row>
    <row r="358" spans="1:16" x14ac:dyDescent="0.25">
      <c r="A358" s="22">
        <v>355</v>
      </c>
      <c r="B358" s="25" t="s">
        <v>9</v>
      </c>
      <c r="C358" s="25" t="s">
        <v>487</v>
      </c>
      <c r="D358" s="25" t="s">
        <v>545</v>
      </c>
      <c r="E358" s="25" t="s">
        <v>546</v>
      </c>
      <c r="F358" s="25" t="s">
        <v>553</v>
      </c>
      <c r="G358" s="25">
        <v>7382601005</v>
      </c>
      <c r="H358" s="25" t="s">
        <v>556</v>
      </c>
      <c r="I358" s="22">
        <v>1</v>
      </c>
      <c r="J358" s="22">
        <v>2</v>
      </c>
      <c r="K358" s="22">
        <v>3651</v>
      </c>
      <c r="L358" s="22">
        <v>3816</v>
      </c>
      <c r="M358" s="22">
        <v>2</v>
      </c>
      <c r="N358" s="26">
        <v>4.2256944444444444E-2</v>
      </c>
      <c r="O358" s="23">
        <f t="shared" si="13"/>
        <v>13932216</v>
      </c>
      <c r="P358" s="23">
        <f t="shared" si="14"/>
        <v>7632</v>
      </c>
    </row>
    <row r="359" spans="1:16" x14ac:dyDescent="0.25">
      <c r="A359" s="22">
        <v>356</v>
      </c>
      <c r="B359" s="25" t="s">
        <v>9</v>
      </c>
      <c r="C359" s="25" t="s">
        <v>487</v>
      </c>
      <c r="D359" s="25" t="s">
        <v>545</v>
      </c>
      <c r="E359" s="25" t="s">
        <v>546</v>
      </c>
      <c r="F359" s="25" t="s">
        <v>553</v>
      </c>
      <c r="G359" s="25">
        <v>7382601005</v>
      </c>
      <c r="H359" s="25" t="s">
        <v>557</v>
      </c>
      <c r="I359" s="22">
        <v>1</v>
      </c>
      <c r="J359" s="22">
        <v>2</v>
      </c>
      <c r="K359" s="22">
        <v>3597</v>
      </c>
      <c r="L359" s="22">
        <v>2260</v>
      </c>
      <c r="M359" s="22">
        <v>2</v>
      </c>
      <c r="N359" s="26">
        <v>4.1631944444444444E-2</v>
      </c>
      <c r="O359" s="23">
        <f t="shared" si="13"/>
        <v>8129220</v>
      </c>
      <c r="P359" s="23">
        <f t="shared" si="14"/>
        <v>4520</v>
      </c>
    </row>
    <row r="360" spans="1:16" x14ac:dyDescent="0.25">
      <c r="A360" s="22">
        <v>357</v>
      </c>
      <c r="B360" s="25" t="s">
        <v>9</v>
      </c>
      <c r="C360" s="25" t="s">
        <v>487</v>
      </c>
      <c r="D360" s="25" t="s">
        <v>545</v>
      </c>
      <c r="E360" s="25" t="s">
        <v>546</v>
      </c>
      <c r="F360" s="25" t="s">
        <v>553</v>
      </c>
      <c r="G360" s="25">
        <v>7382601005</v>
      </c>
      <c r="H360" s="25" t="s">
        <v>558</v>
      </c>
      <c r="I360" s="22">
        <v>1</v>
      </c>
      <c r="J360" s="22">
        <v>2</v>
      </c>
      <c r="K360" s="22">
        <v>3650</v>
      </c>
      <c r="L360" s="22">
        <v>7657</v>
      </c>
      <c r="M360" s="22">
        <v>2</v>
      </c>
      <c r="N360" s="26">
        <v>4.2245370370370371E-2</v>
      </c>
      <c r="O360" s="23">
        <f t="shared" si="13"/>
        <v>27948050</v>
      </c>
      <c r="P360" s="23">
        <f t="shared" si="14"/>
        <v>15314</v>
      </c>
    </row>
    <row r="361" spans="1:16" x14ac:dyDescent="0.25">
      <c r="A361" s="22">
        <v>358</v>
      </c>
      <c r="B361" s="25" t="s">
        <v>9</v>
      </c>
      <c r="C361" s="25" t="s">
        <v>559</v>
      </c>
      <c r="D361" s="25" t="s">
        <v>560</v>
      </c>
      <c r="E361" s="25" t="s">
        <v>561</v>
      </c>
      <c r="F361" s="25" t="s">
        <v>562</v>
      </c>
      <c r="G361" s="25">
        <v>8332987141</v>
      </c>
      <c r="H361" s="25" t="s">
        <v>563</v>
      </c>
      <c r="I361" s="22">
        <v>1</v>
      </c>
      <c r="J361" s="22">
        <v>25</v>
      </c>
      <c r="K361" s="22">
        <v>55258</v>
      </c>
      <c r="L361" s="22">
        <v>5744</v>
      </c>
      <c r="M361" s="22">
        <v>25</v>
      </c>
      <c r="N361" s="26">
        <v>0.6395601851851852</v>
      </c>
      <c r="O361" s="23">
        <f t="shared" si="13"/>
        <v>317401952</v>
      </c>
      <c r="P361" s="23">
        <f t="shared" si="14"/>
        <v>143600</v>
      </c>
    </row>
    <row r="362" spans="1:16" x14ac:dyDescent="0.25">
      <c r="A362" s="22">
        <v>359</v>
      </c>
      <c r="B362" s="25" t="s">
        <v>9</v>
      </c>
      <c r="C362" s="25" t="s">
        <v>559</v>
      </c>
      <c r="D362" s="25" t="s">
        <v>560</v>
      </c>
      <c r="E362" s="25" t="s">
        <v>561</v>
      </c>
      <c r="F362" s="25" t="s">
        <v>564</v>
      </c>
      <c r="G362" s="25">
        <v>9490615536</v>
      </c>
      <c r="H362" s="25" t="s">
        <v>565</v>
      </c>
      <c r="I362" s="22">
        <v>1</v>
      </c>
      <c r="J362" s="22">
        <v>4</v>
      </c>
      <c r="K362" s="22">
        <v>15157</v>
      </c>
      <c r="L362" s="22">
        <v>6268</v>
      </c>
      <c r="M362" s="22">
        <v>4</v>
      </c>
      <c r="N362" s="26">
        <v>0.17542824074074073</v>
      </c>
      <c r="O362" s="23">
        <f t="shared" si="13"/>
        <v>95004076</v>
      </c>
      <c r="P362" s="23">
        <f t="shared" si="14"/>
        <v>25072</v>
      </c>
    </row>
    <row r="363" spans="1:16" x14ac:dyDescent="0.25">
      <c r="A363" s="22">
        <v>360</v>
      </c>
      <c r="B363" s="25" t="s">
        <v>9</v>
      </c>
      <c r="C363" s="25" t="s">
        <v>559</v>
      </c>
      <c r="D363" s="25" t="s">
        <v>560</v>
      </c>
      <c r="E363" s="25" t="s">
        <v>561</v>
      </c>
      <c r="F363" s="25" t="s">
        <v>564</v>
      </c>
      <c r="G363" s="25">
        <v>9490615536</v>
      </c>
      <c r="H363" s="25" t="s">
        <v>566</v>
      </c>
      <c r="I363" s="22">
        <v>1</v>
      </c>
      <c r="J363" s="22">
        <v>0</v>
      </c>
      <c r="K363" s="22">
        <v>0</v>
      </c>
      <c r="L363" s="22">
        <v>2959</v>
      </c>
      <c r="M363" s="22">
        <v>0</v>
      </c>
      <c r="N363" s="26">
        <v>0</v>
      </c>
      <c r="O363" s="23">
        <f t="shared" si="13"/>
        <v>0</v>
      </c>
      <c r="P363" s="23">
        <f t="shared" si="14"/>
        <v>0</v>
      </c>
    </row>
    <row r="364" spans="1:16" x14ac:dyDescent="0.25">
      <c r="A364" s="22">
        <v>361</v>
      </c>
      <c r="B364" s="25" t="s">
        <v>9</v>
      </c>
      <c r="C364" s="25" t="s">
        <v>559</v>
      </c>
      <c r="D364" s="25" t="s">
        <v>560</v>
      </c>
      <c r="E364" s="25" t="s">
        <v>561</v>
      </c>
      <c r="F364" s="25" t="s">
        <v>567</v>
      </c>
      <c r="G364" s="25">
        <v>9490615537</v>
      </c>
      <c r="H364" s="25" t="s">
        <v>568</v>
      </c>
      <c r="I364" s="22">
        <v>1</v>
      </c>
      <c r="J364" s="22">
        <v>2</v>
      </c>
      <c r="K364" s="22">
        <v>2508</v>
      </c>
      <c r="L364" s="22">
        <v>2796</v>
      </c>
      <c r="M364" s="22">
        <v>2</v>
      </c>
      <c r="N364" s="26">
        <v>2.9027777777777777E-2</v>
      </c>
      <c r="O364" s="23">
        <f t="shared" si="13"/>
        <v>7012368</v>
      </c>
      <c r="P364" s="23">
        <f t="shared" si="14"/>
        <v>5592</v>
      </c>
    </row>
    <row r="365" spans="1:16" x14ac:dyDescent="0.25">
      <c r="A365" s="22">
        <v>362</v>
      </c>
      <c r="B365" s="25" t="s">
        <v>9</v>
      </c>
      <c r="C365" s="25" t="s">
        <v>559</v>
      </c>
      <c r="D365" s="25" t="s">
        <v>560</v>
      </c>
      <c r="E365" s="25" t="s">
        <v>561</v>
      </c>
      <c r="F365" s="25" t="s">
        <v>567</v>
      </c>
      <c r="G365" s="25">
        <v>9490615537</v>
      </c>
      <c r="H365" s="25" t="s">
        <v>569</v>
      </c>
      <c r="I365" s="22">
        <v>1</v>
      </c>
      <c r="J365" s="22">
        <v>2</v>
      </c>
      <c r="K365" s="22">
        <v>2508</v>
      </c>
      <c r="L365" s="22">
        <v>4756</v>
      </c>
      <c r="M365" s="22">
        <v>2</v>
      </c>
      <c r="N365" s="26">
        <v>2.9027777777777777E-2</v>
      </c>
      <c r="O365" s="23">
        <f t="shared" si="13"/>
        <v>11928048</v>
      </c>
      <c r="P365" s="23">
        <f t="shared" si="14"/>
        <v>9512</v>
      </c>
    </row>
    <row r="366" spans="1:16" x14ac:dyDescent="0.25">
      <c r="A366" s="22">
        <v>363</v>
      </c>
      <c r="B366" s="25" t="s">
        <v>9</v>
      </c>
      <c r="C366" s="25" t="s">
        <v>559</v>
      </c>
      <c r="D366" s="25" t="s">
        <v>570</v>
      </c>
      <c r="E366" s="25" t="s">
        <v>571</v>
      </c>
      <c r="F366" s="25" t="s">
        <v>572</v>
      </c>
      <c r="G366" s="25">
        <v>8331014931</v>
      </c>
      <c r="H366" s="25" t="s">
        <v>573</v>
      </c>
      <c r="I366" s="22">
        <v>1</v>
      </c>
      <c r="J366" s="22">
        <v>1</v>
      </c>
      <c r="K366" s="22">
        <v>792</v>
      </c>
      <c r="L366" s="22">
        <v>4478</v>
      </c>
      <c r="M366" s="22">
        <v>1</v>
      </c>
      <c r="N366" s="26">
        <v>9.1666666666666667E-3</v>
      </c>
      <c r="O366" s="23">
        <f t="shared" si="13"/>
        <v>3546576</v>
      </c>
      <c r="P366" s="23">
        <f t="shared" si="14"/>
        <v>4478</v>
      </c>
    </row>
    <row r="367" spans="1:16" x14ac:dyDescent="0.25">
      <c r="A367" s="22">
        <v>364</v>
      </c>
      <c r="B367" s="25" t="s">
        <v>9</v>
      </c>
      <c r="C367" s="25" t="s">
        <v>559</v>
      </c>
      <c r="D367" s="25" t="s">
        <v>570</v>
      </c>
      <c r="E367" s="25" t="s">
        <v>571</v>
      </c>
      <c r="F367" s="25" t="s">
        <v>572</v>
      </c>
      <c r="G367" s="25">
        <v>8331014931</v>
      </c>
      <c r="H367" s="25" t="s">
        <v>574</v>
      </c>
      <c r="I367" s="22">
        <v>1</v>
      </c>
      <c r="J367" s="22">
        <v>3</v>
      </c>
      <c r="K367" s="22">
        <v>7247</v>
      </c>
      <c r="L367" s="22">
        <v>1496</v>
      </c>
      <c r="M367" s="22">
        <v>3</v>
      </c>
      <c r="N367" s="26">
        <v>8.3877314814814821E-2</v>
      </c>
      <c r="O367" s="23">
        <f t="shared" si="13"/>
        <v>10841512</v>
      </c>
      <c r="P367" s="23">
        <f t="shared" si="14"/>
        <v>4488</v>
      </c>
    </row>
    <row r="368" spans="1:16" x14ac:dyDescent="0.25">
      <c r="A368" s="22">
        <v>365</v>
      </c>
      <c r="B368" s="25" t="s">
        <v>9</v>
      </c>
      <c r="C368" s="25" t="s">
        <v>559</v>
      </c>
      <c r="D368" s="25" t="s">
        <v>570</v>
      </c>
      <c r="E368" s="25" t="s">
        <v>571</v>
      </c>
      <c r="F368" s="25" t="s">
        <v>572</v>
      </c>
      <c r="G368" s="25">
        <v>8331014931</v>
      </c>
      <c r="H368" s="25" t="s">
        <v>575</v>
      </c>
      <c r="I368" s="22">
        <v>1</v>
      </c>
      <c r="J368" s="22">
        <v>4</v>
      </c>
      <c r="K368" s="22">
        <v>6963</v>
      </c>
      <c r="L368" s="22">
        <v>3003</v>
      </c>
      <c r="M368" s="22">
        <v>4</v>
      </c>
      <c r="N368" s="26">
        <v>8.0590277777777775E-2</v>
      </c>
      <c r="O368" s="23">
        <f t="shared" si="13"/>
        <v>20909889</v>
      </c>
      <c r="P368" s="23">
        <f t="shared" si="14"/>
        <v>12012</v>
      </c>
    </row>
    <row r="369" spans="1:16" x14ac:dyDescent="0.25">
      <c r="A369" s="22">
        <v>366</v>
      </c>
      <c r="B369" s="25" t="s">
        <v>9</v>
      </c>
      <c r="C369" s="25" t="s">
        <v>559</v>
      </c>
      <c r="D369" s="25" t="s">
        <v>570</v>
      </c>
      <c r="E369" s="25" t="s">
        <v>571</v>
      </c>
      <c r="F369" s="25" t="s">
        <v>572</v>
      </c>
      <c r="G369" s="25">
        <v>8331014931</v>
      </c>
      <c r="H369" s="25" t="s">
        <v>576</v>
      </c>
      <c r="I369" s="22">
        <v>1</v>
      </c>
      <c r="J369" s="22">
        <v>4</v>
      </c>
      <c r="K369" s="22">
        <v>12045</v>
      </c>
      <c r="L369" s="22">
        <v>806</v>
      </c>
      <c r="M369" s="22">
        <v>4</v>
      </c>
      <c r="N369" s="26">
        <v>0.13940972222222223</v>
      </c>
      <c r="O369" s="23">
        <f t="shared" si="13"/>
        <v>9708270</v>
      </c>
      <c r="P369" s="23">
        <f t="shared" si="14"/>
        <v>3224</v>
      </c>
    </row>
    <row r="370" spans="1:16" x14ac:dyDescent="0.25">
      <c r="A370" s="22">
        <v>367</v>
      </c>
      <c r="B370" s="25" t="s">
        <v>9</v>
      </c>
      <c r="C370" s="25" t="s">
        <v>559</v>
      </c>
      <c r="D370" s="25" t="s">
        <v>570</v>
      </c>
      <c r="E370" s="25" t="s">
        <v>571</v>
      </c>
      <c r="F370" s="25" t="s">
        <v>572</v>
      </c>
      <c r="G370" s="25">
        <v>8331014931</v>
      </c>
      <c r="H370" s="25" t="s">
        <v>577</v>
      </c>
      <c r="I370" s="22">
        <v>1</v>
      </c>
      <c r="J370" s="22">
        <v>1</v>
      </c>
      <c r="K370" s="22">
        <v>726</v>
      </c>
      <c r="L370" s="22">
        <v>3743</v>
      </c>
      <c r="M370" s="22">
        <v>1</v>
      </c>
      <c r="N370" s="26">
        <v>8.4027777777777781E-3</v>
      </c>
      <c r="O370" s="23">
        <f t="shared" si="13"/>
        <v>2717418</v>
      </c>
      <c r="P370" s="23">
        <f t="shared" si="14"/>
        <v>3743</v>
      </c>
    </row>
    <row r="371" spans="1:16" x14ac:dyDescent="0.25">
      <c r="A371" s="22">
        <v>368</v>
      </c>
      <c r="B371" s="25" t="s">
        <v>9</v>
      </c>
      <c r="C371" s="25" t="s">
        <v>559</v>
      </c>
      <c r="D371" s="25" t="s">
        <v>570</v>
      </c>
      <c r="E371" s="25" t="s">
        <v>571</v>
      </c>
      <c r="F371" s="25" t="s">
        <v>572</v>
      </c>
      <c r="G371" s="25">
        <v>8331014931</v>
      </c>
      <c r="H371" s="25" t="s">
        <v>578</v>
      </c>
      <c r="I371" s="22">
        <v>1</v>
      </c>
      <c r="J371" s="22">
        <v>7</v>
      </c>
      <c r="K371" s="22">
        <v>11616</v>
      </c>
      <c r="L371" s="22">
        <v>2372</v>
      </c>
      <c r="M371" s="22">
        <v>7</v>
      </c>
      <c r="N371" s="26">
        <v>0.13444444444444445</v>
      </c>
      <c r="O371" s="23">
        <f t="shared" si="13"/>
        <v>27553152</v>
      </c>
      <c r="P371" s="23">
        <f t="shared" si="14"/>
        <v>16604</v>
      </c>
    </row>
    <row r="372" spans="1:16" x14ac:dyDescent="0.25">
      <c r="A372" s="22">
        <v>369</v>
      </c>
      <c r="B372" s="25" t="s">
        <v>9</v>
      </c>
      <c r="C372" s="25" t="s">
        <v>559</v>
      </c>
      <c r="D372" s="25" t="s">
        <v>570</v>
      </c>
      <c r="E372" s="25" t="s">
        <v>571</v>
      </c>
      <c r="F372" s="25" t="s">
        <v>579</v>
      </c>
      <c r="G372" s="25">
        <v>8332958494</v>
      </c>
      <c r="H372" s="25" t="s">
        <v>580</v>
      </c>
      <c r="I372" s="22">
        <v>1</v>
      </c>
      <c r="J372" s="22">
        <v>0</v>
      </c>
      <c r="K372" s="22">
        <v>0</v>
      </c>
      <c r="L372" s="22">
        <v>5031</v>
      </c>
      <c r="M372" s="22">
        <v>0</v>
      </c>
      <c r="N372" s="26">
        <v>0</v>
      </c>
      <c r="O372" s="23">
        <f t="shared" si="13"/>
        <v>0</v>
      </c>
      <c r="P372" s="23">
        <f t="shared" si="14"/>
        <v>0</v>
      </c>
    </row>
    <row r="373" spans="1:16" x14ac:dyDescent="0.25">
      <c r="A373" s="22">
        <v>370</v>
      </c>
      <c r="B373" s="25" t="s">
        <v>9</v>
      </c>
      <c r="C373" s="25" t="s">
        <v>559</v>
      </c>
      <c r="D373" s="25" t="s">
        <v>570</v>
      </c>
      <c r="E373" s="25" t="s">
        <v>571</v>
      </c>
      <c r="F373" s="25" t="s">
        <v>581</v>
      </c>
      <c r="G373" s="25">
        <v>9490615521</v>
      </c>
      <c r="H373" s="25" t="s">
        <v>582</v>
      </c>
      <c r="I373" s="22">
        <v>1</v>
      </c>
      <c r="J373" s="22">
        <v>2</v>
      </c>
      <c r="K373" s="22">
        <v>9537</v>
      </c>
      <c r="L373" s="22">
        <v>3963</v>
      </c>
      <c r="M373" s="22">
        <v>2</v>
      </c>
      <c r="N373" s="26">
        <v>0.11038194444444445</v>
      </c>
      <c r="O373" s="23">
        <f t="shared" si="13"/>
        <v>37795131</v>
      </c>
      <c r="P373" s="23">
        <f t="shared" si="14"/>
        <v>7926</v>
      </c>
    </row>
    <row r="374" spans="1:16" x14ac:dyDescent="0.25">
      <c r="A374" s="22">
        <v>371</v>
      </c>
      <c r="B374" s="25" t="s">
        <v>9</v>
      </c>
      <c r="C374" s="25" t="s">
        <v>559</v>
      </c>
      <c r="D374" s="25" t="s">
        <v>570</v>
      </c>
      <c r="E374" s="25" t="s">
        <v>571</v>
      </c>
      <c r="F374" s="25" t="s">
        <v>583</v>
      </c>
      <c r="G374" s="25">
        <v>9490615522</v>
      </c>
      <c r="H374" s="25" t="s">
        <v>584</v>
      </c>
      <c r="I374" s="22">
        <v>1</v>
      </c>
      <c r="J374" s="22">
        <v>1</v>
      </c>
      <c r="K374" s="22">
        <v>726</v>
      </c>
      <c r="L374" s="22">
        <v>2698</v>
      </c>
      <c r="M374" s="22">
        <v>1</v>
      </c>
      <c r="N374" s="26">
        <v>8.4027777777777781E-3</v>
      </c>
      <c r="O374" s="23">
        <f t="shared" si="13"/>
        <v>1958748</v>
      </c>
      <c r="P374" s="23">
        <f t="shared" si="14"/>
        <v>2698</v>
      </c>
    </row>
    <row r="375" spans="1:16" x14ac:dyDescent="0.25">
      <c r="A375" s="22">
        <v>372</v>
      </c>
      <c r="B375" s="25" t="s">
        <v>9</v>
      </c>
      <c r="C375" s="25" t="s">
        <v>559</v>
      </c>
      <c r="D375" s="25" t="s">
        <v>570</v>
      </c>
      <c r="E375" s="25" t="s">
        <v>585</v>
      </c>
      <c r="F375" s="25" t="s">
        <v>586</v>
      </c>
      <c r="G375" s="25">
        <v>8331019325</v>
      </c>
      <c r="H375" s="25" t="s">
        <v>587</v>
      </c>
      <c r="I375" s="22">
        <v>1</v>
      </c>
      <c r="J375" s="22">
        <v>4</v>
      </c>
      <c r="K375" s="22">
        <v>18105</v>
      </c>
      <c r="L375" s="22">
        <v>2214</v>
      </c>
      <c r="M375" s="22">
        <v>4</v>
      </c>
      <c r="N375" s="26">
        <v>0.20954861111111112</v>
      </c>
      <c r="O375" s="23">
        <f t="shared" si="13"/>
        <v>40084470</v>
      </c>
      <c r="P375" s="23">
        <f t="shared" si="14"/>
        <v>8856</v>
      </c>
    </row>
    <row r="376" spans="1:16" x14ac:dyDescent="0.25">
      <c r="A376" s="22">
        <v>373</v>
      </c>
      <c r="B376" s="25" t="s">
        <v>9</v>
      </c>
      <c r="C376" s="25" t="s">
        <v>559</v>
      </c>
      <c r="D376" s="25" t="s">
        <v>570</v>
      </c>
      <c r="E376" s="25" t="s">
        <v>585</v>
      </c>
      <c r="F376" s="25" t="s">
        <v>586</v>
      </c>
      <c r="G376" s="25">
        <v>8331019325</v>
      </c>
      <c r="H376" s="25" t="s">
        <v>588</v>
      </c>
      <c r="I376" s="22">
        <v>1</v>
      </c>
      <c r="J376" s="22">
        <v>5</v>
      </c>
      <c r="K376" s="22">
        <v>10077</v>
      </c>
      <c r="L376" s="22">
        <v>2783</v>
      </c>
      <c r="M376" s="22">
        <v>5</v>
      </c>
      <c r="N376" s="26">
        <v>0.11663194444444444</v>
      </c>
      <c r="O376" s="23">
        <f t="shared" si="13"/>
        <v>28044291</v>
      </c>
      <c r="P376" s="23">
        <f t="shared" si="14"/>
        <v>13915</v>
      </c>
    </row>
    <row r="377" spans="1:16" x14ac:dyDescent="0.25">
      <c r="A377" s="22">
        <v>374</v>
      </c>
      <c r="B377" s="25" t="s">
        <v>9</v>
      </c>
      <c r="C377" s="25" t="s">
        <v>559</v>
      </c>
      <c r="D377" s="25" t="s">
        <v>570</v>
      </c>
      <c r="E377" s="25" t="s">
        <v>585</v>
      </c>
      <c r="F377" s="25" t="s">
        <v>586</v>
      </c>
      <c r="G377" s="25">
        <v>8331019325</v>
      </c>
      <c r="H377" s="25" t="s">
        <v>589</v>
      </c>
      <c r="I377" s="22">
        <v>1</v>
      </c>
      <c r="J377" s="22">
        <v>2</v>
      </c>
      <c r="K377" s="22">
        <v>4653</v>
      </c>
      <c r="L377" s="22">
        <v>2426</v>
      </c>
      <c r="M377" s="22">
        <v>2</v>
      </c>
      <c r="N377" s="26">
        <v>5.3854166666666668E-2</v>
      </c>
      <c r="O377" s="23">
        <f t="shared" si="13"/>
        <v>11288178</v>
      </c>
      <c r="P377" s="23">
        <f t="shared" si="14"/>
        <v>4852</v>
      </c>
    </row>
    <row r="378" spans="1:16" x14ac:dyDescent="0.25">
      <c r="A378" s="22">
        <v>375</v>
      </c>
      <c r="B378" s="25" t="s">
        <v>9</v>
      </c>
      <c r="C378" s="25" t="s">
        <v>559</v>
      </c>
      <c r="D378" s="25" t="s">
        <v>570</v>
      </c>
      <c r="E378" s="25" t="s">
        <v>585</v>
      </c>
      <c r="F378" s="25" t="s">
        <v>579</v>
      </c>
      <c r="G378" s="25">
        <v>8332958494</v>
      </c>
      <c r="H378" s="25" t="s">
        <v>590</v>
      </c>
      <c r="I378" s="22">
        <v>1</v>
      </c>
      <c r="J378" s="22">
        <v>0</v>
      </c>
      <c r="K378" s="22">
        <v>0</v>
      </c>
      <c r="L378" s="22">
        <v>4105</v>
      </c>
      <c r="M378" s="22">
        <v>0</v>
      </c>
      <c r="N378" s="26">
        <v>0</v>
      </c>
      <c r="O378" s="23">
        <f t="shared" si="13"/>
        <v>0</v>
      </c>
      <c r="P378" s="23">
        <f t="shared" si="14"/>
        <v>0</v>
      </c>
    </row>
    <row r="379" spans="1:16" x14ac:dyDescent="0.25">
      <c r="A379" s="22">
        <v>376</v>
      </c>
      <c r="B379" s="25" t="s">
        <v>9</v>
      </c>
      <c r="C379" s="25" t="s">
        <v>559</v>
      </c>
      <c r="D379" s="25" t="s">
        <v>570</v>
      </c>
      <c r="E379" s="25" t="s">
        <v>585</v>
      </c>
      <c r="F379" s="25" t="s">
        <v>579</v>
      </c>
      <c r="G379" s="25">
        <v>8332958494</v>
      </c>
      <c r="H379" s="25" t="s">
        <v>591</v>
      </c>
      <c r="I379" s="22">
        <v>1</v>
      </c>
      <c r="J379" s="22">
        <v>0</v>
      </c>
      <c r="K379" s="22">
        <v>0</v>
      </c>
      <c r="L379" s="22">
        <v>2145</v>
      </c>
      <c r="M379" s="22">
        <v>0</v>
      </c>
      <c r="N379" s="26">
        <v>0</v>
      </c>
      <c r="O379" s="23">
        <f t="shared" si="13"/>
        <v>0</v>
      </c>
      <c r="P379" s="23">
        <f t="shared" si="14"/>
        <v>0</v>
      </c>
    </row>
    <row r="380" spans="1:16" x14ac:dyDescent="0.25">
      <c r="A380" s="22">
        <v>377</v>
      </c>
      <c r="B380" s="25" t="s">
        <v>9</v>
      </c>
      <c r="C380" s="25" t="s">
        <v>559</v>
      </c>
      <c r="D380" s="25" t="s">
        <v>570</v>
      </c>
      <c r="E380" s="25" t="s">
        <v>585</v>
      </c>
      <c r="F380" s="25" t="s">
        <v>592</v>
      </c>
      <c r="G380" s="25">
        <v>9490615520</v>
      </c>
      <c r="H380" s="25" t="s">
        <v>593</v>
      </c>
      <c r="I380" s="22">
        <v>1</v>
      </c>
      <c r="J380" s="22">
        <v>4</v>
      </c>
      <c r="K380" s="22">
        <v>6966</v>
      </c>
      <c r="L380" s="22">
        <v>2582</v>
      </c>
      <c r="M380" s="22">
        <v>4</v>
      </c>
      <c r="N380" s="26">
        <v>8.0625000000000002E-2</v>
      </c>
      <c r="O380" s="23">
        <f t="shared" si="13"/>
        <v>17986212</v>
      </c>
      <c r="P380" s="23">
        <f t="shared" si="14"/>
        <v>10328</v>
      </c>
    </row>
    <row r="381" spans="1:16" x14ac:dyDescent="0.25">
      <c r="A381" s="22">
        <v>378</v>
      </c>
      <c r="B381" s="25" t="s">
        <v>9</v>
      </c>
      <c r="C381" s="25" t="s">
        <v>559</v>
      </c>
      <c r="D381" s="25" t="s">
        <v>570</v>
      </c>
      <c r="E381" s="25" t="s">
        <v>585</v>
      </c>
      <c r="F381" s="25" t="s">
        <v>592</v>
      </c>
      <c r="G381" s="25">
        <v>9490615520</v>
      </c>
      <c r="H381" s="25" t="s">
        <v>594</v>
      </c>
      <c r="I381" s="22">
        <v>1</v>
      </c>
      <c r="J381" s="22">
        <v>7</v>
      </c>
      <c r="K381" s="22">
        <v>14926</v>
      </c>
      <c r="L381" s="22">
        <v>2994</v>
      </c>
      <c r="M381" s="22">
        <v>7</v>
      </c>
      <c r="N381" s="26">
        <v>0.17275462962962962</v>
      </c>
      <c r="O381" s="23">
        <f t="shared" si="13"/>
        <v>44688444</v>
      </c>
      <c r="P381" s="23">
        <f t="shared" si="14"/>
        <v>20958</v>
      </c>
    </row>
    <row r="382" spans="1:16" x14ac:dyDescent="0.25">
      <c r="A382" s="22">
        <v>379</v>
      </c>
      <c r="B382" s="25" t="s">
        <v>9</v>
      </c>
      <c r="C382" s="25" t="s">
        <v>559</v>
      </c>
      <c r="D382" s="25" t="s">
        <v>570</v>
      </c>
      <c r="E382" s="25" t="s">
        <v>585</v>
      </c>
      <c r="F382" s="25" t="s">
        <v>592</v>
      </c>
      <c r="G382" s="25">
        <v>9490615520</v>
      </c>
      <c r="H382" s="25" t="s">
        <v>595</v>
      </c>
      <c r="I382" s="22">
        <v>1</v>
      </c>
      <c r="J382" s="22">
        <v>2</v>
      </c>
      <c r="K382" s="22">
        <v>2937</v>
      </c>
      <c r="L382" s="22">
        <v>1</v>
      </c>
      <c r="M382" s="22">
        <v>2</v>
      </c>
      <c r="N382" s="26">
        <v>3.3993055555555554E-2</v>
      </c>
      <c r="O382" s="23">
        <f t="shared" si="13"/>
        <v>2937</v>
      </c>
      <c r="P382" s="23">
        <f t="shared" si="14"/>
        <v>2</v>
      </c>
    </row>
    <row r="383" spans="1:16" x14ac:dyDescent="0.25">
      <c r="A383" s="22">
        <v>380</v>
      </c>
      <c r="B383" s="25" t="s">
        <v>9</v>
      </c>
      <c r="C383" s="25" t="s">
        <v>559</v>
      </c>
      <c r="D383" s="25" t="s">
        <v>570</v>
      </c>
      <c r="E383" s="25" t="s">
        <v>585</v>
      </c>
      <c r="F383" s="25" t="s">
        <v>592</v>
      </c>
      <c r="G383" s="25">
        <v>9490615520</v>
      </c>
      <c r="H383" s="25" t="s">
        <v>596</v>
      </c>
      <c r="I383" s="22">
        <v>1</v>
      </c>
      <c r="J383" s="22">
        <v>4</v>
      </c>
      <c r="K383" s="22">
        <v>7275</v>
      </c>
      <c r="L383" s="22">
        <v>327</v>
      </c>
      <c r="M383" s="22">
        <v>4</v>
      </c>
      <c r="N383" s="26">
        <v>8.4201388888888895E-2</v>
      </c>
      <c r="O383" s="23">
        <f t="shared" si="13"/>
        <v>2378925</v>
      </c>
      <c r="P383" s="23">
        <f t="shared" si="14"/>
        <v>1308</v>
      </c>
    </row>
    <row r="384" spans="1:16" x14ac:dyDescent="0.25">
      <c r="A384" s="22">
        <v>381</v>
      </c>
      <c r="B384" s="25" t="s">
        <v>9</v>
      </c>
      <c r="C384" s="25" t="s">
        <v>559</v>
      </c>
      <c r="D384" s="25" t="s">
        <v>570</v>
      </c>
      <c r="E384" s="25" t="s">
        <v>585</v>
      </c>
      <c r="F384" s="25" t="s">
        <v>592</v>
      </c>
      <c r="G384" s="25">
        <v>9490615520</v>
      </c>
      <c r="H384" s="25" t="s">
        <v>597</v>
      </c>
      <c r="I384" s="22">
        <v>1</v>
      </c>
      <c r="J384" s="22">
        <v>2</v>
      </c>
      <c r="K384" s="22">
        <v>2937</v>
      </c>
      <c r="L384" s="22">
        <v>3293</v>
      </c>
      <c r="M384" s="22">
        <v>2</v>
      </c>
      <c r="N384" s="26">
        <v>3.3993055555555554E-2</v>
      </c>
      <c r="O384" s="23">
        <f t="shared" si="13"/>
        <v>9671541</v>
      </c>
      <c r="P384" s="23">
        <f t="shared" si="14"/>
        <v>6586</v>
      </c>
    </row>
    <row r="385" spans="1:17" x14ac:dyDescent="0.25">
      <c r="A385" s="22">
        <v>382</v>
      </c>
      <c r="B385" s="25" t="s">
        <v>9</v>
      </c>
      <c r="C385" s="25" t="s">
        <v>559</v>
      </c>
      <c r="D385" s="25" t="s">
        <v>570</v>
      </c>
      <c r="E385" s="25" t="s">
        <v>585</v>
      </c>
      <c r="F385" s="25" t="s">
        <v>592</v>
      </c>
      <c r="G385" s="25">
        <v>9490615520</v>
      </c>
      <c r="H385" s="25" t="s">
        <v>598</v>
      </c>
      <c r="I385" s="22">
        <v>1</v>
      </c>
      <c r="J385" s="22">
        <v>8</v>
      </c>
      <c r="K385" s="22">
        <v>12573</v>
      </c>
      <c r="L385" s="22">
        <v>6158</v>
      </c>
      <c r="M385" s="22">
        <v>8</v>
      </c>
      <c r="N385" s="26">
        <v>0.14552083333333332</v>
      </c>
      <c r="O385" s="23">
        <f t="shared" si="13"/>
        <v>77424534</v>
      </c>
      <c r="P385" s="23">
        <f t="shared" si="14"/>
        <v>49264</v>
      </c>
    </row>
    <row r="386" spans="1:17" x14ac:dyDescent="0.25">
      <c r="A386" s="22">
        <v>383</v>
      </c>
      <c r="B386" s="25" t="s">
        <v>9</v>
      </c>
      <c r="C386" s="25" t="s">
        <v>559</v>
      </c>
      <c r="D386" s="25" t="s">
        <v>570</v>
      </c>
      <c r="E386" s="25" t="s">
        <v>585</v>
      </c>
      <c r="F386" s="25" t="s">
        <v>583</v>
      </c>
      <c r="G386" s="25">
        <v>9490615522</v>
      </c>
      <c r="H386" s="25" t="s">
        <v>599</v>
      </c>
      <c r="I386" s="22">
        <v>1</v>
      </c>
      <c r="J386" s="22">
        <v>1</v>
      </c>
      <c r="K386" s="22">
        <v>772</v>
      </c>
      <c r="L386" s="22">
        <v>1</v>
      </c>
      <c r="M386" s="22">
        <v>1</v>
      </c>
      <c r="N386" s="26">
        <v>8.9351851851851849E-3</v>
      </c>
      <c r="O386" s="23">
        <f t="shared" si="13"/>
        <v>772</v>
      </c>
      <c r="P386" s="23">
        <f t="shared" si="14"/>
        <v>1</v>
      </c>
    </row>
    <row r="387" spans="1:17" x14ac:dyDescent="0.25">
      <c r="A387" s="22">
        <v>384</v>
      </c>
      <c r="B387" s="25" t="s">
        <v>9</v>
      </c>
      <c r="C387" s="25" t="s">
        <v>559</v>
      </c>
      <c r="D387" s="25" t="s">
        <v>570</v>
      </c>
      <c r="E387" s="25" t="s">
        <v>585</v>
      </c>
      <c r="F387" s="25" t="s">
        <v>583</v>
      </c>
      <c r="G387" s="25">
        <v>9490615522</v>
      </c>
      <c r="H387" s="25" t="s">
        <v>600</v>
      </c>
      <c r="I387" s="22">
        <v>1</v>
      </c>
      <c r="J387" s="22">
        <v>1</v>
      </c>
      <c r="K387" s="22">
        <v>726</v>
      </c>
      <c r="L387" s="22">
        <v>116</v>
      </c>
      <c r="M387" s="22">
        <v>1</v>
      </c>
      <c r="N387" s="26">
        <v>8.4027777777777781E-3</v>
      </c>
      <c r="O387" s="23">
        <f t="shared" si="13"/>
        <v>84216</v>
      </c>
      <c r="P387" s="23">
        <f t="shared" si="14"/>
        <v>116</v>
      </c>
    </row>
    <row r="388" spans="1:17" x14ac:dyDescent="0.25">
      <c r="A388" s="22">
        <v>385</v>
      </c>
      <c r="B388" s="25" t="s">
        <v>9</v>
      </c>
      <c r="C388" s="25" t="s">
        <v>559</v>
      </c>
      <c r="D388" s="25" t="s">
        <v>570</v>
      </c>
      <c r="E388" s="25" t="s">
        <v>601</v>
      </c>
      <c r="F388" s="25" t="s">
        <v>579</v>
      </c>
      <c r="G388" s="25">
        <v>8332958494</v>
      </c>
      <c r="H388" s="25" t="s">
        <v>602</v>
      </c>
      <c r="I388" s="22">
        <v>1</v>
      </c>
      <c r="J388" s="22">
        <v>0</v>
      </c>
      <c r="K388" s="22">
        <v>0</v>
      </c>
      <c r="L388" s="22">
        <v>4642</v>
      </c>
      <c r="M388" s="22">
        <v>0</v>
      </c>
      <c r="N388" s="26">
        <v>0</v>
      </c>
      <c r="O388" s="23">
        <f t="shared" si="13"/>
        <v>0</v>
      </c>
      <c r="P388" s="23">
        <f t="shared" si="14"/>
        <v>0</v>
      </c>
    </row>
    <row r="389" spans="1:17" x14ac:dyDescent="0.25">
      <c r="A389" s="22">
        <v>386</v>
      </c>
      <c r="B389" s="25" t="s">
        <v>9</v>
      </c>
      <c r="C389" s="25" t="s">
        <v>559</v>
      </c>
      <c r="D389" s="25" t="s">
        <v>570</v>
      </c>
      <c r="E389" s="25" t="s">
        <v>601</v>
      </c>
      <c r="F389" s="25" t="s">
        <v>581</v>
      </c>
      <c r="G389" s="25">
        <v>9490615521</v>
      </c>
      <c r="H389" s="25" t="s">
        <v>603</v>
      </c>
      <c r="I389" s="22">
        <v>1</v>
      </c>
      <c r="J389" s="22">
        <v>0</v>
      </c>
      <c r="K389" s="22">
        <v>0</v>
      </c>
      <c r="L389" s="22">
        <v>4046</v>
      </c>
      <c r="M389" s="22">
        <v>0</v>
      </c>
      <c r="N389" s="26">
        <v>0</v>
      </c>
      <c r="O389" s="23">
        <f t="shared" si="13"/>
        <v>0</v>
      </c>
      <c r="P389" s="23">
        <f t="shared" si="14"/>
        <v>0</v>
      </c>
    </row>
    <row r="390" spans="1:17" x14ac:dyDescent="0.25">
      <c r="A390" s="22">
        <v>387</v>
      </c>
      <c r="B390" s="25" t="s">
        <v>9</v>
      </c>
      <c r="C390" s="25" t="s">
        <v>559</v>
      </c>
      <c r="D390" s="25" t="s">
        <v>570</v>
      </c>
      <c r="E390" s="25" t="s">
        <v>601</v>
      </c>
      <c r="F390" s="25" t="s">
        <v>581</v>
      </c>
      <c r="G390" s="25">
        <v>9490615521</v>
      </c>
      <c r="H390" s="25" t="s">
        <v>604</v>
      </c>
      <c r="I390" s="22">
        <v>1</v>
      </c>
      <c r="J390" s="22">
        <v>3</v>
      </c>
      <c r="K390" s="22">
        <v>8918</v>
      </c>
      <c r="L390" s="22">
        <v>2062</v>
      </c>
      <c r="M390" s="22">
        <v>3</v>
      </c>
      <c r="N390" s="26">
        <v>0.1032175925925926</v>
      </c>
      <c r="O390" s="23">
        <f t="shared" si="13"/>
        <v>18388916</v>
      </c>
      <c r="P390" s="23">
        <f t="shared" si="14"/>
        <v>6186</v>
      </c>
    </row>
    <row r="391" spans="1:17" x14ac:dyDescent="0.25">
      <c r="A391" s="22">
        <v>388</v>
      </c>
      <c r="B391" s="25" t="s">
        <v>9</v>
      </c>
      <c r="C391" s="25" t="s">
        <v>559</v>
      </c>
      <c r="D391" s="25" t="s">
        <v>570</v>
      </c>
      <c r="E391" s="25" t="s">
        <v>601</v>
      </c>
      <c r="F391" s="25" t="s">
        <v>605</v>
      </c>
      <c r="G391" s="25">
        <v>9490615523</v>
      </c>
      <c r="H391" s="25" t="s">
        <v>606</v>
      </c>
      <c r="I391" s="22">
        <v>1</v>
      </c>
      <c r="J391" s="22">
        <v>4</v>
      </c>
      <c r="K391" s="22">
        <v>8787</v>
      </c>
      <c r="L391" s="22">
        <v>7099</v>
      </c>
      <c r="M391" s="22">
        <v>4</v>
      </c>
      <c r="N391" s="26">
        <v>0.10170138888888888</v>
      </c>
      <c r="O391" s="23">
        <f t="shared" si="13"/>
        <v>62378913</v>
      </c>
      <c r="P391" s="23">
        <f t="shared" si="14"/>
        <v>28396</v>
      </c>
    </row>
    <row r="392" spans="1:17" x14ac:dyDescent="0.25">
      <c r="A392" s="22">
        <v>389</v>
      </c>
      <c r="B392" s="25" t="s">
        <v>9</v>
      </c>
      <c r="C392" s="25" t="s">
        <v>559</v>
      </c>
      <c r="D392" s="25" t="s">
        <v>570</v>
      </c>
      <c r="E392" s="25" t="s">
        <v>601</v>
      </c>
      <c r="F392" s="25" t="s">
        <v>605</v>
      </c>
      <c r="G392" s="25">
        <v>9490615523</v>
      </c>
      <c r="H392" s="25" t="s">
        <v>607</v>
      </c>
      <c r="I392" s="22">
        <v>1</v>
      </c>
      <c r="J392" s="22">
        <v>2</v>
      </c>
      <c r="K392" s="22">
        <v>3388</v>
      </c>
      <c r="L392" s="22">
        <v>3719</v>
      </c>
      <c r="M392" s="22">
        <v>2</v>
      </c>
      <c r="N392" s="26">
        <v>3.9212962962962963E-2</v>
      </c>
      <c r="O392" s="23">
        <f t="shared" si="13"/>
        <v>12599972</v>
      </c>
      <c r="P392" s="23">
        <f t="shared" si="14"/>
        <v>7438</v>
      </c>
    </row>
    <row r="393" spans="1:17" x14ac:dyDescent="0.25">
      <c r="A393" s="22">
        <v>390</v>
      </c>
      <c r="B393" s="25" t="s">
        <v>9</v>
      </c>
      <c r="C393" s="25" t="s">
        <v>559</v>
      </c>
      <c r="D393" s="25" t="s">
        <v>570</v>
      </c>
      <c r="E393" s="25" t="s">
        <v>601</v>
      </c>
      <c r="F393" s="25" t="s">
        <v>605</v>
      </c>
      <c r="G393" s="25">
        <v>9490615523</v>
      </c>
      <c r="H393" s="25" t="s">
        <v>608</v>
      </c>
      <c r="I393" s="22">
        <v>1</v>
      </c>
      <c r="J393" s="22">
        <v>2</v>
      </c>
      <c r="K393" s="22">
        <v>5500</v>
      </c>
      <c r="L393" s="22">
        <v>861</v>
      </c>
      <c r="M393" s="22">
        <v>2</v>
      </c>
      <c r="N393" s="26">
        <v>6.3657407407407413E-2</v>
      </c>
      <c r="O393" s="23">
        <f t="shared" si="13"/>
        <v>4735500</v>
      </c>
      <c r="P393" s="23">
        <f t="shared" si="14"/>
        <v>1722</v>
      </c>
    </row>
    <row r="394" spans="1:17" x14ac:dyDescent="0.25">
      <c r="A394" s="22">
        <v>391</v>
      </c>
      <c r="B394" s="25" t="s">
        <v>9</v>
      </c>
      <c r="C394" s="25" t="s">
        <v>559</v>
      </c>
      <c r="D394" s="25" t="s">
        <v>570</v>
      </c>
      <c r="E394" s="25" t="s">
        <v>601</v>
      </c>
      <c r="F394" s="25" t="s">
        <v>605</v>
      </c>
      <c r="G394" s="25">
        <v>9490615523</v>
      </c>
      <c r="H394" s="25" t="s">
        <v>609</v>
      </c>
      <c r="I394" s="22">
        <v>1</v>
      </c>
      <c r="J394" s="22">
        <v>4</v>
      </c>
      <c r="K394" s="22">
        <v>6987</v>
      </c>
      <c r="L394" s="22">
        <v>3428</v>
      </c>
      <c r="M394" s="22">
        <v>4</v>
      </c>
      <c r="N394" s="26">
        <v>8.0868055555555554E-2</v>
      </c>
      <c r="O394" s="23">
        <f t="shared" si="13"/>
        <v>23951436</v>
      </c>
      <c r="P394" s="23">
        <f t="shared" si="14"/>
        <v>13712</v>
      </c>
    </row>
    <row r="395" spans="1:17" x14ac:dyDescent="0.25">
      <c r="A395" s="22">
        <v>392</v>
      </c>
      <c r="B395" s="25" t="s">
        <v>9</v>
      </c>
      <c r="C395" s="25" t="s">
        <v>559</v>
      </c>
      <c r="D395" s="25" t="s">
        <v>570</v>
      </c>
      <c r="E395" s="25" t="s">
        <v>601</v>
      </c>
      <c r="F395" s="25" t="s">
        <v>605</v>
      </c>
      <c r="G395" s="25">
        <v>9490615523</v>
      </c>
      <c r="H395" s="25" t="s">
        <v>610</v>
      </c>
      <c r="I395" s="22">
        <v>1</v>
      </c>
      <c r="J395" s="22">
        <v>2</v>
      </c>
      <c r="K395" s="22">
        <v>41316</v>
      </c>
      <c r="L395" s="22">
        <v>315</v>
      </c>
      <c r="M395" s="22">
        <v>2</v>
      </c>
      <c r="N395" s="26">
        <v>0.47819444444444442</v>
      </c>
      <c r="O395" s="23">
        <f t="shared" si="13"/>
        <v>13014540</v>
      </c>
      <c r="P395" s="23">
        <f t="shared" si="14"/>
        <v>630</v>
      </c>
    </row>
    <row r="396" spans="1:17" x14ac:dyDescent="0.25">
      <c r="A396" s="22"/>
      <c r="B396" s="25"/>
      <c r="C396" s="25"/>
      <c r="D396" s="25"/>
      <c r="E396" s="25"/>
      <c r="F396" s="25"/>
      <c r="G396" s="25"/>
      <c r="H396" s="34" t="s">
        <v>611</v>
      </c>
      <c r="I396">
        <f t="shared" ref="I396" si="15">SUM(I89:I395)</f>
        <v>307</v>
      </c>
      <c r="J396">
        <f>SUM(J89:J395)</f>
        <v>1412</v>
      </c>
      <c r="K396">
        <f>SUM(K89:K395)</f>
        <v>4187564</v>
      </c>
      <c r="L396">
        <f>SUM(L89:L395)</f>
        <v>716390</v>
      </c>
      <c r="M396" s="22"/>
      <c r="N396" s="26"/>
      <c r="O396" s="35">
        <f>SUM(O89:O395)/$L$396/86400</f>
        <v>0.1795354681497198</v>
      </c>
      <c r="P396" s="36">
        <f>SUM(P89:P395)/$L$396</f>
        <v>5.1520289227934501</v>
      </c>
      <c r="Q396" s="37">
        <f>1-O396/31</f>
        <v>0.99420853328549286</v>
      </c>
    </row>
    <row r="397" spans="1:17" x14ac:dyDescent="0.25">
      <c r="A397" s="22"/>
      <c r="B397" s="25"/>
      <c r="C397" s="25"/>
      <c r="D397" s="25"/>
      <c r="E397" s="25"/>
      <c r="F397" s="25"/>
      <c r="G397" s="25"/>
      <c r="H397" s="25"/>
      <c r="I397" s="22"/>
      <c r="L397" s="22"/>
      <c r="M397" s="22"/>
      <c r="N397" s="26"/>
      <c r="O397" s="23"/>
      <c r="P397" s="23"/>
    </row>
    <row r="398" spans="1:17" x14ac:dyDescent="0.25">
      <c r="A398" s="22">
        <v>393</v>
      </c>
      <c r="B398" s="25" t="s">
        <v>10</v>
      </c>
      <c r="C398" s="25" t="s">
        <v>612</v>
      </c>
      <c r="D398" s="25" t="s">
        <v>612</v>
      </c>
      <c r="E398" s="25" t="s">
        <v>613</v>
      </c>
      <c r="F398" s="25" t="s">
        <v>614</v>
      </c>
      <c r="G398" s="25">
        <v>7382629680</v>
      </c>
      <c r="H398" s="25" t="s">
        <v>615</v>
      </c>
      <c r="I398" s="22">
        <v>1</v>
      </c>
      <c r="J398" s="22">
        <v>1</v>
      </c>
      <c r="K398" s="22">
        <v>6110</v>
      </c>
      <c r="L398" s="22">
        <v>3946</v>
      </c>
      <c r="M398" s="22">
        <v>1</v>
      </c>
      <c r="N398" s="26">
        <v>7.0717592592592596E-2</v>
      </c>
      <c r="O398" s="23">
        <f t="shared" ref="O398:O461" si="16">K398*L398</f>
        <v>24110060</v>
      </c>
      <c r="P398" s="23">
        <f t="shared" ref="P398:P461" si="17">J398*L398</f>
        <v>3946</v>
      </c>
    </row>
    <row r="399" spans="1:17" x14ac:dyDescent="0.25">
      <c r="A399" s="22">
        <v>394</v>
      </c>
      <c r="B399" s="25" t="s">
        <v>10</v>
      </c>
      <c r="C399" s="25" t="s">
        <v>612</v>
      </c>
      <c r="D399" s="25" t="s">
        <v>612</v>
      </c>
      <c r="E399" s="25" t="s">
        <v>613</v>
      </c>
      <c r="F399" s="25" t="s">
        <v>614</v>
      </c>
      <c r="G399" s="25">
        <v>7382629680</v>
      </c>
      <c r="H399" s="25" t="s">
        <v>616</v>
      </c>
      <c r="I399" s="22">
        <v>1</v>
      </c>
      <c r="J399" s="22">
        <v>1</v>
      </c>
      <c r="K399" s="22">
        <v>6107</v>
      </c>
      <c r="L399" s="22">
        <v>3862</v>
      </c>
      <c r="M399" s="22">
        <v>1</v>
      </c>
      <c r="N399" s="26">
        <v>7.0682870370370368E-2</v>
      </c>
      <c r="O399" s="23">
        <f t="shared" si="16"/>
        <v>23585234</v>
      </c>
      <c r="P399" s="23">
        <f t="shared" si="17"/>
        <v>3862</v>
      </c>
    </row>
    <row r="400" spans="1:17" x14ac:dyDescent="0.25">
      <c r="A400" s="22">
        <v>395</v>
      </c>
      <c r="B400" s="25" t="s">
        <v>10</v>
      </c>
      <c r="C400" s="25" t="s">
        <v>612</v>
      </c>
      <c r="D400" s="25" t="s">
        <v>612</v>
      </c>
      <c r="E400" s="25" t="s">
        <v>613</v>
      </c>
      <c r="F400" s="25" t="s">
        <v>617</v>
      </c>
      <c r="G400" s="25">
        <v>9490615422</v>
      </c>
      <c r="H400" s="25" t="s">
        <v>618</v>
      </c>
      <c r="I400" s="22">
        <v>1</v>
      </c>
      <c r="J400" s="22">
        <v>4</v>
      </c>
      <c r="K400" s="22">
        <v>4638</v>
      </c>
      <c r="L400" s="22">
        <v>4420</v>
      </c>
      <c r="M400" s="22">
        <v>4</v>
      </c>
      <c r="N400" s="26">
        <v>5.3680555555555558E-2</v>
      </c>
      <c r="O400" s="23">
        <f t="shared" si="16"/>
        <v>20499960</v>
      </c>
      <c r="P400" s="23">
        <f t="shared" si="17"/>
        <v>17680</v>
      </c>
    </row>
    <row r="401" spans="1:16" x14ac:dyDescent="0.25">
      <c r="A401" s="22">
        <v>396</v>
      </c>
      <c r="B401" s="25" t="s">
        <v>10</v>
      </c>
      <c r="C401" s="25" t="s">
        <v>612</v>
      </c>
      <c r="D401" s="25" t="s">
        <v>612</v>
      </c>
      <c r="E401" s="25" t="s">
        <v>613</v>
      </c>
      <c r="F401" s="25" t="s">
        <v>617</v>
      </c>
      <c r="G401" s="25">
        <v>9490615422</v>
      </c>
      <c r="H401" s="25" t="s">
        <v>619</v>
      </c>
      <c r="I401" s="22">
        <v>1</v>
      </c>
      <c r="J401" s="22">
        <v>8</v>
      </c>
      <c r="K401" s="22">
        <v>21773</v>
      </c>
      <c r="L401" s="22">
        <v>6128</v>
      </c>
      <c r="M401" s="22">
        <v>8</v>
      </c>
      <c r="N401" s="26">
        <v>0.25200231481481483</v>
      </c>
      <c r="O401" s="23">
        <f t="shared" si="16"/>
        <v>133424944</v>
      </c>
      <c r="P401" s="23">
        <f t="shared" si="17"/>
        <v>49024</v>
      </c>
    </row>
    <row r="402" spans="1:16" x14ac:dyDescent="0.25">
      <c r="A402" s="22">
        <v>397</v>
      </c>
      <c r="B402" s="25" t="s">
        <v>10</v>
      </c>
      <c r="C402" s="25" t="s">
        <v>612</v>
      </c>
      <c r="D402" s="25" t="s">
        <v>612</v>
      </c>
      <c r="E402" s="25" t="s">
        <v>613</v>
      </c>
      <c r="F402" s="25" t="s">
        <v>617</v>
      </c>
      <c r="G402" s="25">
        <v>9490615422</v>
      </c>
      <c r="H402" s="25" t="s">
        <v>620</v>
      </c>
      <c r="I402" s="22">
        <v>1</v>
      </c>
      <c r="J402" s="22">
        <v>1</v>
      </c>
      <c r="K402" s="22">
        <v>931</v>
      </c>
      <c r="L402" s="22">
        <v>1472</v>
      </c>
      <c r="M402" s="22">
        <v>1</v>
      </c>
      <c r="N402" s="26">
        <v>1.0775462962962962E-2</v>
      </c>
      <c r="O402" s="23">
        <f t="shared" si="16"/>
        <v>1370432</v>
      </c>
      <c r="P402" s="23">
        <f t="shared" si="17"/>
        <v>1472</v>
      </c>
    </row>
    <row r="403" spans="1:16" x14ac:dyDescent="0.25">
      <c r="A403" s="22">
        <v>398</v>
      </c>
      <c r="B403" s="25" t="s">
        <v>10</v>
      </c>
      <c r="C403" s="25" t="s">
        <v>612</v>
      </c>
      <c r="D403" s="25" t="s">
        <v>621</v>
      </c>
      <c r="E403" s="25" t="s">
        <v>621</v>
      </c>
      <c r="F403" s="25" t="s">
        <v>622</v>
      </c>
      <c r="G403" s="25">
        <v>9490615427</v>
      </c>
      <c r="H403" s="25" t="s">
        <v>623</v>
      </c>
      <c r="I403" s="22">
        <v>1</v>
      </c>
      <c r="J403" s="22">
        <v>6</v>
      </c>
      <c r="K403" s="22">
        <v>15399</v>
      </c>
      <c r="L403" s="22">
        <v>1031</v>
      </c>
      <c r="M403" s="22">
        <v>6</v>
      </c>
      <c r="N403" s="26">
        <v>0.17822916666666666</v>
      </c>
      <c r="O403" s="23">
        <f t="shared" si="16"/>
        <v>15876369</v>
      </c>
      <c r="P403" s="23">
        <f t="shared" si="17"/>
        <v>6186</v>
      </c>
    </row>
    <row r="404" spans="1:16" x14ac:dyDescent="0.25">
      <c r="A404" s="22">
        <v>399</v>
      </c>
      <c r="B404" s="25" t="s">
        <v>10</v>
      </c>
      <c r="C404" s="25" t="s">
        <v>624</v>
      </c>
      <c r="D404" s="25" t="s">
        <v>624</v>
      </c>
      <c r="E404" s="25" t="s">
        <v>625</v>
      </c>
      <c r="F404" s="25" t="s">
        <v>626</v>
      </c>
      <c r="G404" s="25">
        <v>9490615411</v>
      </c>
      <c r="H404" s="25" t="s">
        <v>627</v>
      </c>
      <c r="I404" s="22">
        <v>1</v>
      </c>
      <c r="J404" s="22">
        <v>0</v>
      </c>
      <c r="K404" s="22">
        <v>0</v>
      </c>
      <c r="L404" s="22">
        <v>2649</v>
      </c>
      <c r="M404" s="22">
        <v>0</v>
      </c>
      <c r="N404" s="26">
        <v>0</v>
      </c>
      <c r="O404" s="23">
        <f t="shared" si="16"/>
        <v>0</v>
      </c>
      <c r="P404" s="23">
        <f t="shared" si="17"/>
        <v>0</v>
      </c>
    </row>
    <row r="405" spans="1:16" x14ac:dyDescent="0.25">
      <c r="A405" s="22">
        <v>400</v>
      </c>
      <c r="B405" s="25" t="s">
        <v>10</v>
      </c>
      <c r="C405" s="25" t="s">
        <v>624</v>
      </c>
      <c r="D405" s="25" t="s">
        <v>624</v>
      </c>
      <c r="E405" s="25" t="s">
        <v>625</v>
      </c>
      <c r="F405" s="25" t="s">
        <v>626</v>
      </c>
      <c r="G405" s="25">
        <v>9490615411</v>
      </c>
      <c r="H405" s="25" t="s">
        <v>628</v>
      </c>
      <c r="I405" s="22">
        <v>1</v>
      </c>
      <c r="J405" s="22">
        <v>9</v>
      </c>
      <c r="K405" s="22">
        <v>21973</v>
      </c>
      <c r="L405" s="22">
        <v>1784</v>
      </c>
      <c r="M405" s="22">
        <v>9</v>
      </c>
      <c r="N405" s="26">
        <v>0.25431712962962966</v>
      </c>
      <c r="O405" s="23">
        <f t="shared" si="16"/>
        <v>39199832</v>
      </c>
      <c r="P405" s="23">
        <f t="shared" si="17"/>
        <v>16056</v>
      </c>
    </row>
    <row r="406" spans="1:16" x14ac:dyDescent="0.25">
      <c r="A406" s="22">
        <v>401</v>
      </c>
      <c r="B406" s="25" t="s">
        <v>10</v>
      </c>
      <c r="C406" s="25" t="s">
        <v>624</v>
      </c>
      <c r="D406" s="25" t="s">
        <v>624</v>
      </c>
      <c r="E406" s="25" t="s">
        <v>625</v>
      </c>
      <c r="F406" s="25" t="s">
        <v>629</v>
      </c>
      <c r="G406" s="25">
        <v>9490615411</v>
      </c>
      <c r="H406" s="25" t="s">
        <v>630</v>
      </c>
      <c r="I406" s="22">
        <v>1</v>
      </c>
      <c r="J406" s="22">
        <v>5</v>
      </c>
      <c r="K406" s="22">
        <v>12579</v>
      </c>
      <c r="L406" s="22">
        <v>1353</v>
      </c>
      <c r="M406" s="22">
        <v>5</v>
      </c>
      <c r="N406" s="26">
        <v>0.14559027777777778</v>
      </c>
      <c r="O406" s="23">
        <f t="shared" si="16"/>
        <v>17019387</v>
      </c>
      <c r="P406" s="23">
        <f t="shared" si="17"/>
        <v>6765</v>
      </c>
    </row>
    <row r="407" spans="1:16" x14ac:dyDescent="0.25">
      <c r="A407" s="22">
        <v>402</v>
      </c>
      <c r="B407" s="25" t="s">
        <v>10</v>
      </c>
      <c r="C407" s="25" t="s">
        <v>624</v>
      </c>
      <c r="D407" s="25" t="s">
        <v>624</v>
      </c>
      <c r="E407" s="25" t="s">
        <v>625</v>
      </c>
      <c r="F407" s="25" t="s">
        <v>629</v>
      </c>
      <c r="G407" s="25">
        <v>9490615411</v>
      </c>
      <c r="H407" s="25" t="s">
        <v>631</v>
      </c>
      <c r="I407" s="22">
        <v>1</v>
      </c>
      <c r="J407" s="22">
        <v>5</v>
      </c>
      <c r="K407" s="22">
        <v>11266</v>
      </c>
      <c r="L407" s="22">
        <v>3791</v>
      </c>
      <c r="M407" s="22">
        <v>5</v>
      </c>
      <c r="N407" s="26">
        <v>0.13039351851851852</v>
      </c>
      <c r="O407" s="23">
        <f t="shared" si="16"/>
        <v>42709406</v>
      </c>
      <c r="P407" s="23">
        <f t="shared" si="17"/>
        <v>18955</v>
      </c>
    </row>
    <row r="408" spans="1:16" x14ac:dyDescent="0.25">
      <c r="A408" s="22">
        <v>403</v>
      </c>
      <c r="B408" s="25" t="s">
        <v>10</v>
      </c>
      <c r="C408" s="25" t="s">
        <v>624</v>
      </c>
      <c r="D408" s="25" t="s">
        <v>624</v>
      </c>
      <c r="E408" s="25" t="s">
        <v>625</v>
      </c>
      <c r="F408" s="25" t="s">
        <v>629</v>
      </c>
      <c r="G408" s="25">
        <v>9490615411</v>
      </c>
      <c r="H408" s="25" t="s">
        <v>632</v>
      </c>
      <c r="I408" s="22">
        <v>1</v>
      </c>
      <c r="J408" s="22">
        <v>8</v>
      </c>
      <c r="K408" s="22">
        <v>14746</v>
      </c>
      <c r="L408" s="22">
        <v>2806</v>
      </c>
      <c r="M408" s="22">
        <v>8</v>
      </c>
      <c r="N408" s="26">
        <v>0.17067129629629629</v>
      </c>
      <c r="O408" s="23">
        <f t="shared" si="16"/>
        <v>41377276</v>
      </c>
      <c r="P408" s="23">
        <f t="shared" si="17"/>
        <v>22448</v>
      </c>
    </row>
    <row r="409" spans="1:16" x14ac:dyDescent="0.25">
      <c r="A409" s="22">
        <v>404</v>
      </c>
      <c r="B409" s="25" t="s">
        <v>10</v>
      </c>
      <c r="C409" s="25" t="s">
        <v>624</v>
      </c>
      <c r="D409" s="25" t="s">
        <v>624</v>
      </c>
      <c r="E409" s="25" t="s">
        <v>625</v>
      </c>
      <c r="F409" s="25" t="s">
        <v>629</v>
      </c>
      <c r="G409" s="25">
        <v>9490615411</v>
      </c>
      <c r="H409" s="25" t="s">
        <v>633</v>
      </c>
      <c r="I409" s="22">
        <v>1</v>
      </c>
      <c r="J409" s="22">
        <v>5</v>
      </c>
      <c r="K409" s="22">
        <v>11607</v>
      </c>
      <c r="L409" s="22">
        <v>2144</v>
      </c>
      <c r="M409" s="22">
        <v>5</v>
      </c>
      <c r="N409" s="26">
        <v>0.13434027777777777</v>
      </c>
      <c r="O409" s="23">
        <f t="shared" si="16"/>
        <v>24885408</v>
      </c>
      <c r="P409" s="23">
        <f t="shared" si="17"/>
        <v>10720</v>
      </c>
    </row>
    <row r="410" spans="1:16" x14ac:dyDescent="0.25">
      <c r="A410" s="22">
        <v>405</v>
      </c>
      <c r="B410" s="25" t="s">
        <v>10</v>
      </c>
      <c r="C410" s="25" t="s">
        <v>624</v>
      </c>
      <c r="D410" s="25" t="s">
        <v>624</v>
      </c>
      <c r="E410" s="25" t="s">
        <v>625</v>
      </c>
      <c r="F410" s="25" t="s">
        <v>634</v>
      </c>
      <c r="G410" s="25">
        <v>7382716284</v>
      </c>
      <c r="H410" s="25" t="s">
        <v>635</v>
      </c>
      <c r="I410" s="22">
        <v>1</v>
      </c>
      <c r="J410" s="22">
        <v>16</v>
      </c>
      <c r="K410" s="22">
        <v>76162</v>
      </c>
      <c r="L410" s="22">
        <v>3008</v>
      </c>
      <c r="M410" s="22">
        <v>16</v>
      </c>
      <c r="N410" s="26">
        <v>0.88150462962962961</v>
      </c>
      <c r="O410" s="23">
        <f t="shared" si="16"/>
        <v>229095296</v>
      </c>
      <c r="P410" s="23">
        <f t="shared" si="17"/>
        <v>48128</v>
      </c>
    </row>
    <row r="411" spans="1:16" x14ac:dyDescent="0.25">
      <c r="A411" s="22">
        <v>406</v>
      </c>
      <c r="B411" s="25" t="s">
        <v>10</v>
      </c>
      <c r="C411" s="25" t="s">
        <v>624</v>
      </c>
      <c r="D411" s="25" t="s">
        <v>624</v>
      </c>
      <c r="E411" s="25" t="s">
        <v>625</v>
      </c>
      <c r="F411" s="25" t="s">
        <v>636</v>
      </c>
      <c r="G411" s="25">
        <v>8330938829</v>
      </c>
      <c r="H411" s="25" t="s">
        <v>637</v>
      </c>
      <c r="I411" s="22">
        <v>1</v>
      </c>
      <c r="J411" s="22">
        <v>5</v>
      </c>
      <c r="K411" s="22">
        <v>9419</v>
      </c>
      <c r="L411" s="22">
        <v>302</v>
      </c>
      <c r="M411" s="22">
        <v>5</v>
      </c>
      <c r="N411" s="26">
        <v>0.1090162037037037</v>
      </c>
      <c r="O411" s="23">
        <f t="shared" si="16"/>
        <v>2844538</v>
      </c>
      <c r="P411" s="23">
        <f t="shared" si="17"/>
        <v>1510</v>
      </c>
    </row>
    <row r="412" spans="1:16" x14ac:dyDescent="0.25">
      <c r="A412" s="22">
        <v>407</v>
      </c>
      <c r="B412" s="25" t="s">
        <v>10</v>
      </c>
      <c r="C412" s="25" t="s">
        <v>624</v>
      </c>
      <c r="D412" s="25" t="s">
        <v>624</v>
      </c>
      <c r="E412" s="25" t="s">
        <v>625</v>
      </c>
      <c r="F412" s="25" t="s">
        <v>638</v>
      </c>
      <c r="G412" s="25">
        <v>9440818824</v>
      </c>
      <c r="H412" s="25" t="s">
        <v>639</v>
      </c>
      <c r="I412" s="22">
        <v>1</v>
      </c>
      <c r="J412" s="22">
        <v>3</v>
      </c>
      <c r="K412" s="22">
        <v>2712</v>
      </c>
      <c r="L412" s="22">
        <v>2159</v>
      </c>
      <c r="M412" s="22">
        <v>3</v>
      </c>
      <c r="N412" s="26">
        <v>3.138888888888889E-2</v>
      </c>
      <c r="O412" s="23">
        <f t="shared" si="16"/>
        <v>5855208</v>
      </c>
      <c r="P412" s="23">
        <f t="shared" si="17"/>
        <v>6477</v>
      </c>
    </row>
    <row r="413" spans="1:16" x14ac:dyDescent="0.25">
      <c r="A413" s="22">
        <v>408</v>
      </c>
      <c r="B413" s="25" t="s">
        <v>10</v>
      </c>
      <c r="C413" s="25" t="s">
        <v>624</v>
      </c>
      <c r="D413" s="25" t="s">
        <v>624</v>
      </c>
      <c r="E413" s="25" t="s">
        <v>625</v>
      </c>
      <c r="F413" s="25" t="s">
        <v>638</v>
      </c>
      <c r="G413" s="25">
        <v>9440818824</v>
      </c>
      <c r="H413" s="25" t="s">
        <v>640</v>
      </c>
      <c r="I413" s="22">
        <v>1</v>
      </c>
      <c r="J413" s="22">
        <v>3</v>
      </c>
      <c r="K413" s="22">
        <v>2592</v>
      </c>
      <c r="L413" s="22">
        <v>2272</v>
      </c>
      <c r="M413" s="22">
        <v>3</v>
      </c>
      <c r="N413" s="26">
        <v>0.03</v>
      </c>
      <c r="O413" s="23">
        <f t="shared" si="16"/>
        <v>5889024</v>
      </c>
      <c r="P413" s="23">
        <f t="shared" si="17"/>
        <v>6816</v>
      </c>
    </row>
    <row r="414" spans="1:16" x14ac:dyDescent="0.25">
      <c r="A414" s="22">
        <v>409</v>
      </c>
      <c r="B414" s="25" t="s">
        <v>10</v>
      </c>
      <c r="C414" s="25" t="s">
        <v>624</v>
      </c>
      <c r="D414" s="25" t="s">
        <v>624</v>
      </c>
      <c r="E414" s="25" t="s">
        <v>625</v>
      </c>
      <c r="F414" s="25" t="s">
        <v>638</v>
      </c>
      <c r="G414" s="25">
        <v>9440818824</v>
      </c>
      <c r="H414" s="25" t="s">
        <v>641</v>
      </c>
      <c r="I414" s="22">
        <v>1</v>
      </c>
      <c r="J414" s="22">
        <v>0</v>
      </c>
      <c r="K414" s="22">
        <v>0</v>
      </c>
      <c r="L414" s="22">
        <v>988</v>
      </c>
      <c r="M414" s="22">
        <v>0</v>
      </c>
      <c r="N414" s="26">
        <v>0</v>
      </c>
      <c r="O414" s="23">
        <f t="shared" si="16"/>
        <v>0</v>
      </c>
      <c r="P414" s="23">
        <f t="shared" si="17"/>
        <v>0</v>
      </c>
    </row>
    <row r="415" spans="1:16" x14ac:dyDescent="0.25">
      <c r="A415" s="22">
        <v>410</v>
      </c>
      <c r="B415" s="25" t="s">
        <v>10</v>
      </c>
      <c r="C415" s="25" t="s">
        <v>624</v>
      </c>
      <c r="D415" s="25" t="s">
        <v>624</v>
      </c>
      <c r="E415" s="25" t="s">
        <v>625</v>
      </c>
      <c r="F415" s="25" t="s">
        <v>638</v>
      </c>
      <c r="G415" s="25">
        <v>9440818824</v>
      </c>
      <c r="H415" s="25" t="s">
        <v>642</v>
      </c>
      <c r="I415" s="22">
        <v>1</v>
      </c>
      <c r="J415" s="22">
        <v>3</v>
      </c>
      <c r="K415" s="22">
        <v>2592</v>
      </c>
      <c r="L415" s="22">
        <v>2364</v>
      </c>
      <c r="M415" s="22">
        <v>3</v>
      </c>
      <c r="N415" s="26">
        <v>0.03</v>
      </c>
      <c r="O415" s="23">
        <f t="shared" si="16"/>
        <v>6127488</v>
      </c>
      <c r="P415" s="23">
        <f t="shared" si="17"/>
        <v>7092</v>
      </c>
    </row>
    <row r="416" spans="1:16" x14ac:dyDescent="0.25">
      <c r="A416" s="22">
        <v>411</v>
      </c>
      <c r="B416" s="25" t="s">
        <v>10</v>
      </c>
      <c r="C416" s="25" t="s">
        <v>624</v>
      </c>
      <c r="D416" s="25" t="s">
        <v>624</v>
      </c>
      <c r="E416" s="25" t="s">
        <v>643</v>
      </c>
      <c r="F416" s="25" t="s">
        <v>634</v>
      </c>
      <c r="G416" s="25">
        <v>7382716284</v>
      </c>
      <c r="H416" s="25" t="s">
        <v>644</v>
      </c>
      <c r="I416" s="22">
        <v>1</v>
      </c>
      <c r="J416" s="22">
        <v>14</v>
      </c>
      <c r="K416" s="22">
        <v>54580</v>
      </c>
      <c r="L416" s="22">
        <v>3612</v>
      </c>
      <c r="M416" s="22">
        <v>14</v>
      </c>
      <c r="N416" s="26">
        <v>0.63171296296296298</v>
      </c>
      <c r="O416" s="23">
        <f t="shared" si="16"/>
        <v>197142960</v>
      </c>
      <c r="P416" s="23">
        <f t="shared" si="17"/>
        <v>50568</v>
      </c>
    </row>
    <row r="417" spans="1:16" x14ac:dyDescent="0.25">
      <c r="A417" s="22">
        <v>412</v>
      </c>
      <c r="B417" s="25" t="s">
        <v>10</v>
      </c>
      <c r="C417" s="25" t="s">
        <v>624</v>
      </c>
      <c r="D417" s="25" t="s">
        <v>624</v>
      </c>
      <c r="E417" s="25" t="s">
        <v>643</v>
      </c>
      <c r="F417" s="25" t="s">
        <v>634</v>
      </c>
      <c r="G417" s="25">
        <v>7382716284</v>
      </c>
      <c r="H417" s="25" t="s">
        <v>645</v>
      </c>
      <c r="I417" s="22">
        <v>1</v>
      </c>
      <c r="J417" s="22">
        <v>11</v>
      </c>
      <c r="K417" s="22">
        <v>39790</v>
      </c>
      <c r="L417" s="22">
        <v>5296</v>
      </c>
      <c r="M417" s="22">
        <v>11</v>
      </c>
      <c r="N417" s="26">
        <v>0.46053240740740742</v>
      </c>
      <c r="O417" s="23">
        <f t="shared" si="16"/>
        <v>210727840</v>
      </c>
      <c r="P417" s="23">
        <f t="shared" si="17"/>
        <v>58256</v>
      </c>
    </row>
    <row r="418" spans="1:16" x14ac:dyDescent="0.25">
      <c r="A418" s="22">
        <v>413</v>
      </c>
      <c r="B418" s="25" t="s">
        <v>10</v>
      </c>
      <c r="C418" s="25" t="s">
        <v>624</v>
      </c>
      <c r="D418" s="25" t="s">
        <v>624</v>
      </c>
      <c r="E418" s="25" t="s">
        <v>643</v>
      </c>
      <c r="F418" s="25" t="s">
        <v>636</v>
      </c>
      <c r="G418" s="25">
        <v>8330938829</v>
      </c>
      <c r="H418" s="25" t="s">
        <v>646</v>
      </c>
      <c r="I418" s="22">
        <v>1</v>
      </c>
      <c r="J418" s="22">
        <v>6</v>
      </c>
      <c r="K418" s="22">
        <v>15228</v>
      </c>
      <c r="L418" s="22">
        <v>4254</v>
      </c>
      <c r="M418" s="22">
        <v>6</v>
      </c>
      <c r="N418" s="26">
        <v>0.17624999999999999</v>
      </c>
      <c r="O418" s="23">
        <f t="shared" si="16"/>
        <v>64779912</v>
      </c>
      <c r="P418" s="23">
        <f t="shared" si="17"/>
        <v>25524</v>
      </c>
    </row>
    <row r="419" spans="1:16" x14ac:dyDescent="0.25">
      <c r="A419" s="22">
        <v>414</v>
      </c>
      <c r="B419" s="25" t="s">
        <v>10</v>
      </c>
      <c r="C419" s="25" t="s">
        <v>624</v>
      </c>
      <c r="D419" s="25" t="s">
        <v>624</v>
      </c>
      <c r="E419" s="25" t="s">
        <v>643</v>
      </c>
      <c r="F419" s="25" t="s">
        <v>647</v>
      </c>
      <c r="G419" s="25">
        <v>7382601002</v>
      </c>
      <c r="H419" s="25" t="s">
        <v>648</v>
      </c>
      <c r="I419" s="22">
        <v>1</v>
      </c>
      <c r="J419" s="22">
        <v>0</v>
      </c>
      <c r="K419" s="22">
        <v>0</v>
      </c>
      <c r="L419" s="22">
        <v>3589</v>
      </c>
      <c r="M419" s="22">
        <v>0</v>
      </c>
      <c r="N419" s="26">
        <v>0</v>
      </c>
      <c r="O419" s="23">
        <f t="shared" si="16"/>
        <v>0</v>
      </c>
      <c r="P419" s="23">
        <f t="shared" si="17"/>
        <v>0</v>
      </c>
    </row>
    <row r="420" spans="1:16" x14ac:dyDescent="0.25">
      <c r="A420" s="22">
        <v>415</v>
      </c>
      <c r="B420" s="25" t="s">
        <v>10</v>
      </c>
      <c r="C420" s="25" t="s">
        <v>624</v>
      </c>
      <c r="D420" s="25" t="s">
        <v>624</v>
      </c>
      <c r="E420" s="25" t="s">
        <v>643</v>
      </c>
      <c r="F420" s="25" t="s">
        <v>647</v>
      </c>
      <c r="G420" s="25">
        <v>7382601002</v>
      </c>
      <c r="H420" s="25" t="s">
        <v>649</v>
      </c>
      <c r="I420" s="22">
        <v>1</v>
      </c>
      <c r="J420" s="22">
        <v>12</v>
      </c>
      <c r="K420" s="22">
        <v>41580</v>
      </c>
      <c r="L420" s="22">
        <v>4125</v>
      </c>
      <c r="M420" s="22">
        <v>12</v>
      </c>
      <c r="N420" s="26">
        <v>0.48125000000000001</v>
      </c>
      <c r="O420" s="23">
        <f t="shared" si="16"/>
        <v>171517500</v>
      </c>
      <c r="P420" s="23">
        <f t="shared" si="17"/>
        <v>49500</v>
      </c>
    </row>
    <row r="421" spans="1:16" x14ac:dyDescent="0.25">
      <c r="A421" s="22">
        <v>416</v>
      </c>
      <c r="B421" s="25" t="s">
        <v>10</v>
      </c>
      <c r="C421" s="25" t="s">
        <v>624</v>
      </c>
      <c r="D421" s="25" t="s">
        <v>624</v>
      </c>
      <c r="E421" s="25" t="s">
        <v>643</v>
      </c>
      <c r="F421" s="25" t="s">
        <v>647</v>
      </c>
      <c r="G421" s="25">
        <v>7382601002</v>
      </c>
      <c r="H421" s="25" t="s">
        <v>650</v>
      </c>
      <c r="I421" s="22">
        <v>1</v>
      </c>
      <c r="J421" s="22">
        <v>9</v>
      </c>
      <c r="K421" s="22">
        <v>27810</v>
      </c>
      <c r="L421" s="22">
        <v>4763</v>
      </c>
      <c r="M421" s="22">
        <v>9</v>
      </c>
      <c r="N421" s="26">
        <v>0.32187500000000002</v>
      </c>
      <c r="O421" s="23">
        <f t="shared" si="16"/>
        <v>132459030</v>
      </c>
      <c r="P421" s="23">
        <f t="shared" si="17"/>
        <v>42867</v>
      </c>
    </row>
    <row r="422" spans="1:16" x14ac:dyDescent="0.25">
      <c r="A422" s="22">
        <v>417</v>
      </c>
      <c r="B422" s="25" t="s">
        <v>10</v>
      </c>
      <c r="C422" s="25" t="s">
        <v>651</v>
      </c>
      <c r="D422" s="25" t="s">
        <v>652</v>
      </c>
      <c r="E422" s="25" t="s">
        <v>652</v>
      </c>
      <c r="F422" s="25" t="s">
        <v>653</v>
      </c>
      <c r="G422" s="25">
        <v>9490615391</v>
      </c>
      <c r="H422" s="25" t="s">
        <v>654</v>
      </c>
      <c r="I422" s="22">
        <v>1</v>
      </c>
      <c r="J422" s="22">
        <v>0</v>
      </c>
      <c r="K422" s="22">
        <v>0</v>
      </c>
      <c r="L422" s="22">
        <v>380</v>
      </c>
      <c r="M422" s="22">
        <v>0</v>
      </c>
      <c r="N422" s="26">
        <v>0</v>
      </c>
      <c r="O422" s="23">
        <f t="shared" si="16"/>
        <v>0</v>
      </c>
      <c r="P422" s="23">
        <f t="shared" si="17"/>
        <v>0</v>
      </c>
    </row>
    <row r="423" spans="1:16" x14ac:dyDescent="0.25">
      <c r="A423" s="22">
        <v>418</v>
      </c>
      <c r="B423" s="25" t="s">
        <v>10</v>
      </c>
      <c r="C423" s="25" t="s">
        <v>655</v>
      </c>
      <c r="D423" s="25" t="s">
        <v>655</v>
      </c>
      <c r="E423" s="25" t="s">
        <v>656</v>
      </c>
      <c r="F423" s="25" t="s">
        <v>657</v>
      </c>
      <c r="G423" s="25">
        <v>9490564733</v>
      </c>
      <c r="H423" s="25" t="s">
        <v>658</v>
      </c>
      <c r="I423" s="22">
        <v>1</v>
      </c>
      <c r="J423" s="22">
        <v>8</v>
      </c>
      <c r="K423" s="22">
        <v>13824</v>
      </c>
      <c r="L423" s="22">
        <v>623</v>
      </c>
      <c r="M423" s="22">
        <v>8</v>
      </c>
      <c r="N423" s="26">
        <v>0.16</v>
      </c>
      <c r="O423" s="23">
        <f t="shared" si="16"/>
        <v>8612352</v>
      </c>
      <c r="P423" s="23">
        <f t="shared" si="17"/>
        <v>4984</v>
      </c>
    </row>
    <row r="424" spans="1:16" x14ac:dyDescent="0.25">
      <c r="A424" s="22">
        <v>419</v>
      </c>
      <c r="B424" s="25" t="s">
        <v>10</v>
      </c>
      <c r="C424" s="25" t="s">
        <v>655</v>
      </c>
      <c r="D424" s="25" t="s">
        <v>655</v>
      </c>
      <c r="E424" s="25" t="s">
        <v>659</v>
      </c>
      <c r="F424" s="25" t="s">
        <v>660</v>
      </c>
      <c r="G424" s="25">
        <v>9490615398</v>
      </c>
      <c r="H424" s="25" t="s">
        <v>661</v>
      </c>
      <c r="I424" s="22">
        <v>1</v>
      </c>
      <c r="J424" s="22">
        <v>5</v>
      </c>
      <c r="K424" s="22">
        <v>17040</v>
      </c>
      <c r="L424" s="22">
        <v>1606</v>
      </c>
      <c r="M424" s="22">
        <v>5</v>
      </c>
      <c r="N424" s="26">
        <v>0.19722222222222222</v>
      </c>
      <c r="O424" s="23">
        <f t="shared" si="16"/>
        <v>27366240</v>
      </c>
      <c r="P424" s="23">
        <f t="shared" si="17"/>
        <v>8030</v>
      </c>
    </row>
    <row r="425" spans="1:16" x14ac:dyDescent="0.25">
      <c r="A425" s="22">
        <v>420</v>
      </c>
      <c r="B425" s="25" t="s">
        <v>10</v>
      </c>
      <c r="C425" s="25" t="s">
        <v>655</v>
      </c>
      <c r="D425" s="25" t="s">
        <v>655</v>
      </c>
      <c r="E425" s="25" t="s">
        <v>659</v>
      </c>
      <c r="F425" s="25" t="s">
        <v>660</v>
      </c>
      <c r="G425" s="25">
        <v>9490615398</v>
      </c>
      <c r="H425" s="25" t="s">
        <v>662</v>
      </c>
      <c r="I425" s="22">
        <v>1</v>
      </c>
      <c r="J425" s="22">
        <v>5</v>
      </c>
      <c r="K425" s="22">
        <v>17043</v>
      </c>
      <c r="L425" s="22">
        <v>19</v>
      </c>
      <c r="M425" s="22">
        <v>5</v>
      </c>
      <c r="N425" s="26">
        <v>0.19725694444444444</v>
      </c>
      <c r="O425" s="23">
        <f t="shared" si="16"/>
        <v>323817</v>
      </c>
      <c r="P425" s="23">
        <f t="shared" si="17"/>
        <v>95</v>
      </c>
    </row>
    <row r="426" spans="1:16" x14ac:dyDescent="0.25">
      <c r="A426" s="22">
        <v>421</v>
      </c>
      <c r="B426" s="25" t="s">
        <v>10</v>
      </c>
      <c r="C426" s="25" t="s">
        <v>655</v>
      </c>
      <c r="D426" s="25" t="s">
        <v>655</v>
      </c>
      <c r="E426" s="25" t="s">
        <v>659</v>
      </c>
      <c r="F426" s="25" t="s">
        <v>660</v>
      </c>
      <c r="G426" s="25">
        <v>9490615398</v>
      </c>
      <c r="H426" s="25" t="s">
        <v>663</v>
      </c>
      <c r="I426" s="22">
        <v>1</v>
      </c>
      <c r="J426" s="22">
        <v>31</v>
      </c>
      <c r="K426" s="22">
        <v>125978</v>
      </c>
      <c r="L426" s="22">
        <v>2035</v>
      </c>
      <c r="M426" s="22">
        <v>31</v>
      </c>
      <c r="N426" s="26">
        <v>1.4580787037037037</v>
      </c>
      <c r="O426" s="23">
        <f t="shared" si="16"/>
        <v>256365230</v>
      </c>
      <c r="P426" s="23">
        <f t="shared" si="17"/>
        <v>63085</v>
      </c>
    </row>
    <row r="427" spans="1:16" x14ac:dyDescent="0.25">
      <c r="A427" s="22">
        <v>422</v>
      </c>
      <c r="B427" s="25" t="s">
        <v>10</v>
      </c>
      <c r="C427" s="25" t="s">
        <v>655</v>
      </c>
      <c r="D427" s="25" t="s">
        <v>655</v>
      </c>
      <c r="E427" s="25" t="s">
        <v>659</v>
      </c>
      <c r="F427" s="25" t="s">
        <v>664</v>
      </c>
      <c r="G427" s="25">
        <v>9490615400</v>
      </c>
      <c r="H427" s="25" t="s">
        <v>665</v>
      </c>
      <c r="I427" s="22">
        <v>1</v>
      </c>
      <c r="J427" s="22">
        <v>31</v>
      </c>
      <c r="K427" s="22">
        <v>133351</v>
      </c>
      <c r="L427" s="22">
        <v>4704</v>
      </c>
      <c r="M427" s="22">
        <v>31</v>
      </c>
      <c r="N427" s="26">
        <v>1.5434143518518519</v>
      </c>
      <c r="O427" s="23">
        <f t="shared" si="16"/>
        <v>627283104</v>
      </c>
      <c r="P427" s="23">
        <f t="shared" si="17"/>
        <v>145824</v>
      </c>
    </row>
    <row r="428" spans="1:16" x14ac:dyDescent="0.25">
      <c r="A428" s="22">
        <v>423</v>
      </c>
      <c r="B428" s="25" t="s">
        <v>10</v>
      </c>
      <c r="C428" s="25" t="s">
        <v>655</v>
      </c>
      <c r="D428" s="25" t="s">
        <v>655</v>
      </c>
      <c r="E428" s="25" t="s">
        <v>659</v>
      </c>
      <c r="F428" s="25" t="s">
        <v>664</v>
      </c>
      <c r="G428" s="25">
        <v>9490615400</v>
      </c>
      <c r="H428" s="25" t="s">
        <v>666</v>
      </c>
      <c r="I428" s="22">
        <v>1</v>
      </c>
      <c r="J428" s="22">
        <v>10</v>
      </c>
      <c r="K428" s="22">
        <v>62072</v>
      </c>
      <c r="L428" s="22">
        <v>2861</v>
      </c>
      <c r="M428" s="22">
        <v>10</v>
      </c>
      <c r="N428" s="26">
        <v>0.71842592592592591</v>
      </c>
      <c r="O428" s="23">
        <f t="shared" si="16"/>
        <v>177587992</v>
      </c>
      <c r="P428" s="23">
        <f t="shared" si="17"/>
        <v>28610</v>
      </c>
    </row>
    <row r="429" spans="1:16" x14ac:dyDescent="0.25">
      <c r="A429" s="22">
        <v>424</v>
      </c>
      <c r="B429" s="25" t="s">
        <v>10</v>
      </c>
      <c r="C429" s="25" t="s">
        <v>655</v>
      </c>
      <c r="D429" s="25" t="s">
        <v>655</v>
      </c>
      <c r="E429" s="25" t="s">
        <v>659</v>
      </c>
      <c r="F429" s="25" t="s">
        <v>664</v>
      </c>
      <c r="G429" s="25">
        <v>9490615400</v>
      </c>
      <c r="H429" s="25" t="s">
        <v>667</v>
      </c>
      <c r="I429" s="22">
        <v>1</v>
      </c>
      <c r="J429" s="22">
        <v>9</v>
      </c>
      <c r="K429" s="22">
        <v>31557</v>
      </c>
      <c r="L429" s="22">
        <v>3589</v>
      </c>
      <c r="M429" s="22">
        <v>9</v>
      </c>
      <c r="N429" s="26">
        <v>0.36524305555555553</v>
      </c>
      <c r="O429" s="23">
        <f t="shared" si="16"/>
        <v>113258073</v>
      </c>
      <c r="P429" s="23">
        <f t="shared" si="17"/>
        <v>32301</v>
      </c>
    </row>
    <row r="430" spans="1:16" x14ac:dyDescent="0.25">
      <c r="A430" s="22">
        <v>425</v>
      </c>
      <c r="B430" s="25" t="s">
        <v>10</v>
      </c>
      <c r="C430" s="25" t="s">
        <v>655</v>
      </c>
      <c r="D430" s="25" t="s">
        <v>655</v>
      </c>
      <c r="E430" s="25" t="s">
        <v>659</v>
      </c>
      <c r="F430" s="25" t="s">
        <v>664</v>
      </c>
      <c r="G430" s="25">
        <v>9490615400</v>
      </c>
      <c r="H430" s="25" t="s">
        <v>668</v>
      </c>
      <c r="I430" s="22">
        <v>1</v>
      </c>
      <c r="J430" s="22">
        <v>0</v>
      </c>
      <c r="K430" s="22">
        <v>0</v>
      </c>
      <c r="L430" s="22">
        <v>144</v>
      </c>
      <c r="M430" s="22">
        <v>0</v>
      </c>
      <c r="N430" s="26">
        <v>0</v>
      </c>
      <c r="O430" s="23">
        <f t="shared" si="16"/>
        <v>0</v>
      </c>
      <c r="P430" s="23">
        <f t="shared" si="17"/>
        <v>0</v>
      </c>
    </row>
    <row r="431" spans="1:16" x14ac:dyDescent="0.25">
      <c r="A431" s="22">
        <v>426</v>
      </c>
      <c r="B431" s="25" t="s">
        <v>10</v>
      </c>
      <c r="C431" s="25" t="s">
        <v>655</v>
      </c>
      <c r="D431" s="25" t="s">
        <v>655</v>
      </c>
      <c r="E431" s="25" t="s">
        <v>659</v>
      </c>
      <c r="F431" s="25" t="s">
        <v>657</v>
      </c>
      <c r="G431" s="25">
        <v>9490564733</v>
      </c>
      <c r="H431" s="25" t="s">
        <v>669</v>
      </c>
      <c r="I431" s="22">
        <v>1</v>
      </c>
      <c r="J431" s="22">
        <v>9</v>
      </c>
      <c r="K431" s="22">
        <v>15081</v>
      </c>
      <c r="L431" s="22">
        <v>1571</v>
      </c>
      <c r="M431" s="22">
        <v>9</v>
      </c>
      <c r="N431" s="26">
        <v>0.17454861111111111</v>
      </c>
      <c r="O431" s="23">
        <f t="shared" si="16"/>
        <v>23692251</v>
      </c>
      <c r="P431" s="23">
        <f t="shared" si="17"/>
        <v>14139</v>
      </c>
    </row>
    <row r="432" spans="1:16" x14ac:dyDescent="0.25">
      <c r="A432" s="22">
        <v>427</v>
      </c>
      <c r="B432" s="25" t="s">
        <v>10</v>
      </c>
      <c r="C432" s="25" t="s">
        <v>655</v>
      </c>
      <c r="D432" s="25" t="s">
        <v>655</v>
      </c>
      <c r="E432" s="25" t="s">
        <v>659</v>
      </c>
      <c r="F432" s="25" t="s">
        <v>657</v>
      </c>
      <c r="G432" s="25">
        <v>9490564733</v>
      </c>
      <c r="H432" s="25" t="s">
        <v>670</v>
      </c>
      <c r="I432" s="22">
        <v>1</v>
      </c>
      <c r="J432" s="22">
        <v>9</v>
      </c>
      <c r="K432" s="22">
        <v>15081</v>
      </c>
      <c r="L432" s="22">
        <v>4231</v>
      </c>
      <c r="M432" s="22">
        <v>9</v>
      </c>
      <c r="N432" s="26">
        <v>0.17454861111111111</v>
      </c>
      <c r="O432" s="23">
        <f t="shared" si="16"/>
        <v>63807711</v>
      </c>
      <c r="P432" s="23">
        <f t="shared" si="17"/>
        <v>38079</v>
      </c>
    </row>
    <row r="433" spans="1:16" x14ac:dyDescent="0.25">
      <c r="A433" s="22">
        <v>428</v>
      </c>
      <c r="B433" s="25" t="s">
        <v>10</v>
      </c>
      <c r="C433" s="25" t="s">
        <v>655</v>
      </c>
      <c r="D433" s="25" t="s">
        <v>655</v>
      </c>
      <c r="E433" s="25" t="s">
        <v>659</v>
      </c>
      <c r="F433" s="25" t="s">
        <v>671</v>
      </c>
      <c r="G433" s="25">
        <v>7382296968</v>
      </c>
      <c r="H433" s="25" t="s">
        <v>672</v>
      </c>
      <c r="I433" s="22">
        <v>1</v>
      </c>
      <c r="J433" s="22">
        <v>11</v>
      </c>
      <c r="K433" s="22">
        <v>32551</v>
      </c>
      <c r="L433" s="22">
        <v>1432</v>
      </c>
      <c r="M433" s="22">
        <v>11</v>
      </c>
      <c r="N433" s="26">
        <v>0.3767476851851852</v>
      </c>
      <c r="O433" s="23">
        <f t="shared" si="16"/>
        <v>46613032</v>
      </c>
      <c r="P433" s="23">
        <f t="shared" si="17"/>
        <v>15752</v>
      </c>
    </row>
    <row r="434" spans="1:16" x14ac:dyDescent="0.25">
      <c r="A434" s="22">
        <v>429</v>
      </c>
      <c r="B434" s="25" t="s">
        <v>10</v>
      </c>
      <c r="C434" s="25" t="s">
        <v>655</v>
      </c>
      <c r="D434" s="25" t="s">
        <v>655</v>
      </c>
      <c r="E434" s="25" t="s">
        <v>659</v>
      </c>
      <c r="F434" s="25" t="s">
        <v>671</v>
      </c>
      <c r="G434" s="25">
        <v>7382296968</v>
      </c>
      <c r="H434" s="25" t="s">
        <v>673</v>
      </c>
      <c r="I434" s="22">
        <v>1</v>
      </c>
      <c r="J434" s="22">
        <v>14</v>
      </c>
      <c r="K434" s="22">
        <v>38605</v>
      </c>
      <c r="L434" s="22">
        <v>2430</v>
      </c>
      <c r="M434" s="22">
        <v>14</v>
      </c>
      <c r="N434" s="26">
        <v>0.44681712962962961</v>
      </c>
      <c r="O434" s="23">
        <f t="shared" si="16"/>
        <v>93810150</v>
      </c>
      <c r="P434" s="23">
        <f t="shared" si="17"/>
        <v>34020</v>
      </c>
    </row>
    <row r="435" spans="1:16" x14ac:dyDescent="0.25">
      <c r="A435" s="22">
        <v>430</v>
      </c>
      <c r="B435" s="25" t="s">
        <v>10</v>
      </c>
      <c r="C435" s="25" t="s">
        <v>655</v>
      </c>
      <c r="D435" s="25" t="s">
        <v>655</v>
      </c>
      <c r="E435" s="25" t="s">
        <v>659</v>
      </c>
      <c r="F435" s="25" t="s">
        <v>674</v>
      </c>
      <c r="G435" s="25">
        <v>7382296979</v>
      </c>
      <c r="H435" s="25" t="s">
        <v>675</v>
      </c>
      <c r="I435" s="22">
        <v>1</v>
      </c>
      <c r="J435" s="22">
        <v>26</v>
      </c>
      <c r="K435" s="22">
        <v>68207</v>
      </c>
      <c r="L435" s="22">
        <v>804</v>
      </c>
      <c r="M435" s="22">
        <v>26</v>
      </c>
      <c r="N435" s="26">
        <v>0.78943287037037035</v>
      </c>
      <c r="O435" s="23">
        <f t="shared" si="16"/>
        <v>54838428</v>
      </c>
      <c r="P435" s="23">
        <f t="shared" si="17"/>
        <v>20904</v>
      </c>
    </row>
    <row r="436" spans="1:16" x14ac:dyDescent="0.25">
      <c r="A436" s="22">
        <v>431</v>
      </c>
      <c r="B436" s="25" t="s">
        <v>10</v>
      </c>
      <c r="C436" s="25" t="s">
        <v>655</v>
      </c>
      <c r="D436" s="25" t="s">
        <v>655</v>
      </c>
      <c r="E436" s="25" t="s">
        <v>659</v>
      </c>
      <c r="F436" s="25" t="s">
        <v>674</v>
      </c>
      <c r="G436" s="25">
        <v>7382296979</v>
      </c>
      <c r="H436" s="25" t="s">
        <v>676</v>
      </c>
      <c r="I436" s="22">
        <v>1</v>
      </c>
      <c r="J436" s="22">
        <v>16</v>
      </c>
      <c r="K436" s="22">
        <v>35375</v>
      </c>
      <c r="L436" s="22">
        <v>1236</v>
      </c>
      <c r="M436" s="22">
        <v>16</v>
      </c>
      <c r="N436" s="26">
        <v>0.40943287037037035</v>
      </c>
      <c r="O436" s="23">
        <f t="shared" si="16"/>
        <v>43723500</v>
      </c>
      <c r="P436" s="23">
        <f t="shared" si="17"/>
        <v>19776</v>
      </c>
    </row>
    <row r="437" spans="1:16" x14ac:dyDescent="0.25">
      <c r="A437" s="22">
        <v>432</v>
      </c>
      <c r="B437" s="25" t="s">
        <v>10</v>
      </c>
      <c r="C437" s="25" t="s">
        <v>677</v>
      </c>
      <c r="D437" s="25" t="s">
        <v>677</v>
      </c>
      <c r="E437" s="25" t="s">
        <v>678</v>
      </c>
      <c r="F437" s="25" t="s">
        <v>679</v>
      </c>
      <c r="G437" s="25">
        <v>9490615438</v>
      </c>
      <c r="H437" s="25" t="s">
        <v>680</v>
      </c>
      <c r="I437" s="22">
        <v>1</v>
      </c>
      <c r="J437" s="22">
        <v>18</v>
      </c>
      <c r="K437" s="22">
        <v>33076</v>
      </c>
      <c r="L437" s="22">
        <v>6930</v>
      </c>
      <c r="M437" s="22">
        <v>18</v>
      </c>
      <c r="N437" s="26">
        <v>0.38282407407407409</v>
      </c>
      <c r="O437" s="23">
        <f t="shared" si="16"/>
        <v>229216680</v>
      </c>
      <c r="P437" s="23">
        <f t="shared" si="17"/>
        <v>124740</v>
      </c>
    </row>
    <row r="438" spans="1:16" x14ac:dyDescent="0.25">
      <c r="A438" s="22">
        <v>433</v>
      </c>
      <c r="B438" s="25" t="s">
        <v>10</v>
      </c>
      <c r="C438" s="25" t="s">
        <v>677</v>
      </c>
      <c r="D438" s="25" t="s">
        <v>677</v>
      </c>
      <c r="E438" s="25" t="s">
        <v>678</v>
      </c>
      <c r="F438" s="25" t="s">
        <v>679</v>
      </c>
      <c r="G438" s="25">
        <v>9490615438</v>
      </c>
      <c r="H438" s="25" t="s">
        <v>681</v>
      </c>
      <c r="I438" s="22">
        <v>1</v>
      </c>
      <c r="J438" s="22">
        <v>25</v>
      </c>
      <c r="K438" s="22">
        <v>42714</v>
      </c>
      <c r="L438" s="22">
        <v>6226</v>
      </c>
      <c r="M438" s="22">
        <v>25</v>
      </c>
      <c r="N438" s="26">
        <v>0.49437500000000001</v>
      </c>
      <c r="O438" s="23">
        <f t="shared" si="16"/>
        <v>265937364</v>
      </c>
      <c r="P438" s="23">
        <f t="shared" si="17"/>
        <v>155650</v>
      </c>
    </row>
    <row r="439" spans="1:16" x14ac:dyDescent="0.25">
      <c r="A439" s="22">
        <v>434</v>
      </c>
      <c r="B439" s="25" t="s">
        <v>10</v>
      </c>
      <c r="C439" s="25" t="s">
        <v>677</v>
      </c>
      <c r="D439" s="25" t="s">
        <v>677</v>
      </c>
      <c r="E439" s="25" t="s">
        <v>678</v>
      </c>
      <c r="F439" s="25" t="s">
        <v>679</v>
      </c>
      <c r="G439" s="25">
        <v>9490615438</v>
      </c>
      <c r="H439" s="25" t="s">
        <v>682</v>
      </c>
      <c r="I439" s="22">
        <v>1</v>
      </c>
      <c r="J439" s="22">
        <v>15</v>
      </c>
      <c r="K439" s="22">
        <v>28364</v>
      </c>
      <c r="L439" s="22">
        <v>7371</v>
      </c>
      <c r="M439" s="22">
        <v>15</v>
      </c>
      <c r="N439" s="26">
        <v>0.32828703703703704</v>
      </c>
      <c r="O439" s="23">
        <f t="shared" si="16"/>
        <v>209071044</v>
      </c>
      <c r="P439" s="23">
        <f t="shared" si="17"/>
        <v>110565</v>
      </c>
    </row>
    <row r="440" spans="1:16" ht="26.25" x14ac:dyDescent="0.25">
      <c r="A440" s="22">
        <v>435</v>
      </c>
      <c r="B440" s="25" t="s">
        <v>10</v>
      </c>
      <c r="C440" s="25" t="s">
        <v>683</v>
      </c>
      <c r="D440" s="25" t="s">
        <v>684</v>
      </c>
      <c r="E440" s="25" t="s">
        <v>684</v>
      </c>
      <c r="F440" s="25" t="s">
        <v>685</v>
      </c>
      <c r="G440" s="25">
        <v>9491052151</v>
      </c>
      <c r="H440" s="25" t="s">
        <v>686</v>
      </c>
      <c r="I440" s="22">
        <v>1</v>
      </c>
      <c r="J440" s="22">
        <v>20</v>
      </c>
      <c r="K440" s="22">
        <v>55385</v>
      </c>
      <c r="L440" s="22">
        <v>902</v>
      </c>
      <c r="M440" s="22">
        <v>20</v>
      </c>
      <c r="N440" s="26">
        <v>0.64103009259259258</v>
      </c>
      <c r="O440" s="23">
        <f t="shared" si="16"/>
        <v>49957270</v>
      </c>
      <c r="P440" s="23">
        <f t="shared" si="17"/>
        <v>18040</v>
      </c>
    </row>
    <row r="441" spans="1:16" x14ac:dyDescent="0.25">
      <c r="A441" s="22">
        <v>436</v>
      </c>
      <c r="B441" s="25" t="s">
        <v>10</v>
      </c>
      <c r="C441" s="25" t="s">
        <v>683</v>
      </c>
      <c r="D441" s="25" t="s">
        <v>687</v>
      </c>
      <c r="E441" s="25" t="s">
        <v>687</v>
      </c>
      <c r="F441" s="25" t="s">
        <v>688</v>
      </c>
      <c r="G441" s="25">
        <v>9490615475</v>
      </c>
      <c r="H441" s="25" t="s">
        <v>689</v>
      </c>
      <c r="I441" s="22">
        <v>1</v>
      </c>
      <c r="J441" s="22">
        <v>0</v>
      </c>
      <c r="K441" s="22">
        <v>0</v>
      </c>
      <c r="L441" s="22">
        <v>927</v>
      </c>
      <c r="M441" s="22">
        <v>0</v>
      </c>
      <c r="N441" s="26">
        <v>0</v>
      </c>
      <c r="O441" s="23">
        <f t="shared" si="16"/>
        <v>0</v>
      </c>
      <c r="P441" s="23">
        <f t="shared" si="17"/>
        <v>0</v>
      </c>
    </row>
    <row r="442" spans="1:16" x14ac:dyDescent="0.25">
      <c r="A442" s="22">
        <v>437</v>
      </c>
      <c r="B442" s="25" t="s">
        <v>10</v>
      </c>
      <c r="C442" s="25" t="s">
        <v>683</v>
      </c>
      <c r="D442" s="25" t="s">
        <v>690</v>
      </c>
      <c r="E442" s="25" t="s">
        <v>690</v>
      </c>
      <c r="F442" s="25" t="s">
        <v>691</v>
      </c>
      <c r="G442" s="25">
        <v>9490615465</v>
      </c>
      <c r="H442" s="25" t="s">
        <v>692</v>
      </c>
      <c r="I442" s="22">
        <v>1</v>
      </c>
      <c r="J442" s="22">
        <v>3</v>
      </c>
      <c r="K442" s="22">
        <v>56646</v>
      </c>
      <c r="L442" s="22">
        <v>1097</v>
      </c>
      <c r="M442" s="22">
        <v>3</v>
      </c>
      <c r="N442" s="26">
        <v>0.65562500000000001</v>
      </c>
      <c r="O442" s="23">
        <f t="shared" si="16"/>
        <v>62140662</v>
      </c>
      <c r="P442" s="23">
        <f t="shared" si="17"/>
        <v>3291</v>
      </c>
    </row>
    <row r="443" spans="1:16" x14ac:dyDescent="0.25">
      <c r="A443" s="22">
        <v>438</v>
      </c>
      <c r="B443" s="25" t="s">
        <v>10</v>
      </c>
      <c r="C443" s="25" t="s">
        <v>683</v>
      </c>
      <c r="D443" s="25" t="s">
        <v>690</v>
      </c>
      <c r="E443" s="25" t="s">
        <v>690</v>
      </c>
      <c r="F443" s="25" t="s">
        <v>691</v>
      </c>
      <c r="G443" s="25">
        <v>9490615465</v>
      </c>
      <c r="H443" s="25" t="s">
        <v>693</v>
      </c>
      <c r="I443" s="22">
        <v>1</v>
      </c>
      <c r="J443" s="22">
        <v>0</v>
      </c>
      <c r="K443" s="22">
        <v>0</v>
      </c>
      <c r="L443" s="22">
        <v>7258</v>
      </c>
      <c r="M443" s="22">
        <v>0</v>
      </c>
      <c r="N443" s="26">
        <v>0</v>
      </c>
      <c r="O443" s="23">
        <f t="shared" si="16"/>
        <v>0</v>
      </c>
      <c r="P443" s="23">
        <f t="shared" si="17"/>
        <v>0</v>
      </c>
    </row>
    <row r="444" spans="1:16" x14ac:dyDescent="0.25">
      <c r="A444" s="22">
        <v>439</v>
      </c>
      <c r="B444" s="25" t="s">
        <v>10</v>
      </c>
      <c r="C444" s="25" t="s">
        <v>683</v>
      </c>
      <c r="D444" s="25" t="s">
        <v>690</v>
      </c>
      <c r="E444" s="25" t="s">
        <v>690</v>
      </c>
      <c r="F444" s="25" t="s">
        <v>691</v>
      </c>
      <c r="G444" s="25">
        <v>9490615465</v>
      </c>
      <c r="H444" s="25" t="s">
        <v>694</v>
      </c>
      <c r="I444" s="22">
        <v>1</v>
      </c>
      <c r="J444" s="22">
        <v>11</v>
      </c>
      <c r="K444" s="22">
        <v>22742</v>
      </c>
      <c r="L444" s="22">
        <v>4828</v>
      </c>
      <c r="M444" s="22">
        <v>11</v>
      </c>
      <c r="N444" s="26">
        <v>0.26321759259259259</v>
      </c>
      <c r="O444" s="23">
        <f t="shared" si="16"/>
        <v>109798376</v>
      </c>
      <c r="P444" s="23">
        <f t="shared" si="17"/>
        <v>53108</v>
      </c>
    </row>
    <row r="445" spans="1:16" x14ac:dyDescent="0.25">
      <c r="A445" s="22">
        <v>440</v>
      </c>
      <c r="B445" s="25" t="s">
        <v>10</v>
      </c>
      <c r="C445" s="25" t="s">
        <v>683</v>
      </c>
      <c r="D445" s="25" t="s">
        <v>690</v>
      </c>
      <c r="E445" s="25" t="s">
        <v>690</v>
      </c>
      <c r="F445" s="25" t="s">
        <v>691</v>
      </c>
      <c r="G445" s="25">
        <v>9490615465</v>
      </c>
      <c r="H445" s="25" t="s">
        <v>695</v>
      </c>
      <c r="I445" s="22">
        <v>1</v>
      </c>
      <c r="J445" s="22">
        <v>9</v>
      </c>
      <c r="K445" s="22">
        <v>21679</v>
      </c>
      <c r="L445" s="22">
        <v>1824</v>
      </c>
      <c r="M445" s="22">
        <v>9</v>
      </c>
      <c r="N445" s="26">
        <v>0.25091435185185185</v>
      </c>
      <c r="O445" s="23">
        <f t="shared" si="16"/>
        <v>39542496</v>
      </c>
      <c r="P445" s="23">
        <f t="shared" si="17"/>
        <v>16416</v>
      </c>
    </row>
    <row r="446" spans="1:16" x14ac:dyDescent="0.25">
      <c r="A446" s="22">
        <v>441</v>
      </c>
      <c r="B446" s="25" t="s">
        <v>10</v>
      </c>
      <c r="C446" s="25" t="s">
        <v>683</v>
      </c>
      <c r="D446" s="25" t="s">
        <v>690</v>
      </c>
      <c r="E446" s="25" t="s">
        <v>690</v>
      </c>
      <c r="F446" s="25" t="s">
        <v>691</v>
      </c>
      <c r="G446" s="25">
        <v>9490615465</v>
      </c>
      <c r="H446" s="25" t="s">
        <v>696</v>
      </c>
      <c r="I446" s="22">
        <v>1</v>
      </c>
      <c r="J446" s="22">
        <v>7</v>
      </c>
      <c r="K446" s="22">
        <v>15561</v>
      </c>
      <c r="L446" s="22">
        <v>1499</v>
      </c>
      <c r="M446" s="22">
        <v>7</v>
      </c>
      <c r="N446" s="26">
        <v>0.18010416666666668</v>
      </c>
      <c r="O446" s="23">
        <f t="shared" si="16"/>
        <v>23325939</v>
      </c>
      <c r="P446" s="23">
        <f t="shared" si="17"/>
        <v>10493</v>
      </c>
    </row>
    <row r="447" spans="1:16" x14ac:dyDescent="0.25">
      <c r="A447" s="22">
        <v>442</v>
      </c>
      <c r="B447" s="25" t="s">
        <v>10</v>
      </c>
      <c r="C447" s="25" t="s">
        <v>683</v>
      </c>
      <c r="D447" s="25" t="s">
        <v>690</v>
      </c>
      <c r="E447" s="25" t="s">
        <v>690</v>
      </c>
      <c r="F447" s="25" t="s">
        <v>697</v>
      </c>
      <c r="G447" s="25">
        <v>7382601001</v>
      </c>
      <c r="H447" s="25" t="s">
        <v>698</v>
      </c>
      <c r="I447" s="22">
        <v>1</v>
      </c>
      <c r="J447" s="22">
        <v>30</v>
      </c>
      <c r="K447" s="22">
        <v>67004</v>
      </c>
      <c r="L447" s="22">
        <v>1806</v>
      </c>
      <c r="M447" s="22">
        <v>30</v>
      </c>
      <c r="N447" s="26">
        <v>0.77550925925925929</v>
      </c>
      <c r="O447" s="23">
        <f t="shared" si="16"/>
        <v>121009224</v>
      </c>
      <c r="P447" s="23">
        <f t="shared" si="17"/>
        <v>54180</v>
      </c>
    </row>
    <row r="448" spans="1:16" x14ac:dyDescent="0.25">
      <c r="A448" s="22">
        <v>443</v>
      </c>
      <c r="B448" s="25" t="s">
        <v>10</v>
      </c>
      <c r="C448" s="25" t="s">
        <v>683</v>
      </c>
      <c r="D448" s="25" t="s">
        <v>690</v>
      </c>
      <c r="E448" s="25" t="s">
        <v>690</v>
      </c>
      <c r="F448" s="25" t="s">
        <v>697</v>
      </c>
      <c r="G448" s="25">
        <v>7382601001</v>
      </c>
      <c r="H448" s="25" t="s">
        <v>699</v>
      </c>
      <c r="I448" s="22">
        <v>1</v>
      </c>
      <c r="J448" s="22">
        <v>8</v>
      </c>
      <c r="K448" s="22">
        <v>12787</v>
      </c>
      <c r="L448" s="22">
        <v>4180</v>
      </c>
      <c r="M448" s="22">
        <v>8</v>
      </c>
      <c r="N448" s="26">
        <v>0.14799768518518519</v>
      </c>
      <c r="O448" s="23">
        <f t="shared" si="16"/>
        <v>53449660</v>
      </c>
      <c r="P448" s="23">
        <f t="shared" si="17"/>
        <v>33440</v>
      </c>
    </row>
    <row r="449" spans="1:16" x14ac:dyDescent="0.25">
      <c r="A449" s="22">
        <v>444</v>
      </c>
      <c r="B449" s="25" t="s">
        <v>10</v>
      </c>
      <c r="C449" s="25" t="s">
        <v>683</v>
      </c>
      <c r="D449" s="25" t="s">
        <v>690</v>
      </c>
      <c r="E449" s="25" t="s">
        <v>690</v>
      </c>
      <c r="F449" s="25" t="s">
        <v>697</v>
      </c>
      <c r="G449" s="25">
        <v>7382601001</v>
      </c>
      <c r="H449" s="25" t="s">
        <v>700</v>
      </c>
      <c r="I449" s="22">
        <v>1</v>
      </c>
      <c r="J449" s="22">
        <v>12</v>
      </c>
      <c r="K449" s="22">
        <v>22406</v>
      </c>
      <c r="L449" s="22">
        <v>4320</v>
      </c>
      <c r="M449" s="22">
        <v>12</v>
      </c>
      <c r="N449" s="26">
        <v>0.2593287037037037</v>
      </c>
      <c r="O449" s="23">
        <f t="shared" si="16"/>
        <v>96793920</v>
      </c>
      <c r="P449" s="23">
        <f t="shared" si="17"/>
        <v>51840</v>
      </c>
    </row>
    <row r="450" spans="1:16" x14ac:dyDescent="0.25">
      <c r="A450" s="22">
        <v>445</v>
      </c>
      <c r="B450" s="25" t="s">
        <v>10</v>
      </c>
      <c r="C450" s="25" t="s">
        <v>683</v>
      </c>
      <c r="D450" s="25" t="s">
        <v>690</v>
      </c>
      <c r="E450" s="25" t="s">
        <v>690</v>
      </c>
      <c r="F450" s="25" t="s">
        <v>701</v>
      </c>
      <c r="G450" s="25">
        <v>9490615464</v>
      </c>
      <c r="H450" s="25" t="s">
        <v>702</v>
      </c>
      <c r="I450" s="22">
        <v>1</v>
      </c>
      <c r="J450" s="22">
        <v>11</v>
      </c>
      <c r="K450" s="22">
        <v>27266</v>
      </c>
      <c r="L450" s="22">
        <v>555</v>
      </c>
      <c r="M450" s="22">
        <v>11</v>
      </c>
      <c r="N450" s="26">
        <v>0.31557870370370372</v>
      </c>
      <c r="O450" s="23">
        <f t="shared" si="16"/>
        <v>15132630</v>
      </c>
      <c r="P450" s="23">
        <f t="shared" si="17"/>
        <v>6105</v>
      </c>
    </row>
    <row r="451" spans="1:16" x14ac:dyDescent="0.25">
      <c r="A451" s="22">
        <v>446</v>
      </c>
      <c r="B451" s="25" t="s">
        <v>10</v>
      </c>
      <c r="C451" s="25" t="s">
        <v>683</v>
      </c>
      <c r="D451" s="25" t="s">
        <v>690</v>
      </c>
      <c r="E451" s="25" t="s">
        <v>690</v>
      </c>
      <c r="F451" s="25" t="s">
        <v>703</v>
      </c>
      <c r="G451" s="25">
        <v>8331026031</v>
      </c>
      <c r="H451" s="25" t="s">
        <v>704</v>
      </c>
      <c r="I451" s="22">
        <v>1</v>
      </c>
      <c r="J451" s="22">
        <v>2</v>
      </c>
      <c r="K451" s="22">
        <v>5088</v>
      </c>
      <c r="L451" s="22">
        <v>1872</v>
      </c>
      <c r="M451" s="22">
        <v>2</v>
      </c>
      <c r="N451" s="26">
        <v>5.8888888888888886E-2</v>
      </c>
      <c r="O451" s="23">
        <f t="shared" si="16"/>
        <v>9524736</v>
      </c>
      <c r="P451" s="23">
        <f t="shared" si="17"/>
        <v>3744</v>
      </c>
    </row>
    <row r="452" spans="1:16" x14ac:dyDescent="0.25">
      <c r="A452" s="22">
        <v>447</v>
      </c>
      <c r="B452" s="25" t="s">
        <v>10</v>
      </c>
      <c r="C452" s="25" t="s">
        <v>683</v>
      </c>
      <c r="D452" s="25" t="s">
        <v>690</v>
      </c>
      <c r="E452" s="25" t="s">
        <v>690</v>
      </c>
      <c r="F452" s="25" t="s">
        <v>703</v>
      </c>
      <c r="G452" s="25">
        <v>8331026031</v>
      </c>
      <c r="H452" s="25" t="s">
        <v>705</v>
      </c>
      <c r="I452" s="22">
        <v>1</v>
      </c>
      <c r="J452" s="22">
        <v>2</v>
      </c>
      <c r="K452" s="22">
        <v>5088</v>
      </c>
      <c r="L452" s="22">
        <v>1781</v>
      </c>
      <c r="M452" s="22">
        <v>2</v>
      </c>
      <c r="N452" s="26">
        <v>5.8888888888888886E-2</v>
      </c>
      <c r="O452" s="23">
        <f t="shared" si="16"/>
        <v>9061728</v>
      </c>
      <c r="P452" s="23">
        <f t="shared" si="17"/>
        <v>3562</v>
      </c>
    </row>
    <row r="453" spans="1:16" x14ac:dyDescent="0.25">
      <c r="A453" s="22">
        <v>448</v>
      </c>
      <c r="B453" s="25" t="s">
        <v>10</v>
      </c>
      <c r="C453" s="25" t="s">
        <v>683</v>
      </c>
      <c r="D453" s="25" t="s">
        <v>690</v>
      </c>
      <c r="E453" s="25" t="s">
        <v>690</v>
      </c>
      <c r="F453" s="25" t="s">
        <v>703</v>
      </c>
      <c r="G453" s="25">
        <v>8331026031</v>
      </c>
      <c r="H453" s="25" t="s">
        <v>706</v>
      </c>
      <c r="I453" s="22">
        <v>1</v>
      </c>
      <c r="J453" s="22">
        <v>2</v>
      </c>
      <c r="K453" s="22">
        <v>5088</v>
      </c>
      <c r="L453" s="22">
        <v>124</v>
      </c>
      <c r="M453" s="22">
        <v>2</v>
      </c>
      <c r="N453" s="26">
        <v>5.8888888888888886E-2</v>
      </c>
      <c r="O453" s="23">
        <f t="shared" si="16"/>
        <v>630912</v>
      </c>
      <c r="P453" s="23">
        <f t="shared" si="17"/>
        <v>248</v>
      </c>
    </row>
    <row r="454" spans="1:16" x14ac:dyDescent="0.25">
      <c r="A454" s="22">
        <v>449</v>
      </c>
      <c r="B454" s="25" t="s">
        <v>10</v>
      </c>
      <c r="C454" s="25" t="s">
        <v>683</v>
      </c>
      <c r="D454" s="25" t="s">
        <v>690</v>
      </c>
      <c r="E454" s="25" t="s">
        <v>690</v>
      </c>
      <c r="F454" s="25" t="s">
        <v>703</v>
      </c>
      <c r="G454" s="25">
        <v>8331026031</v>
      </c>
      <c r="H454" s="25" t="s">
        <v>707</v>
      </c>
      <c r="I454" s="22">
        <v>1</v>
      </c>
      <c r="J454" s="22">
        <v>2</v>
      </c>
      <c r="K454" s="22">
        <v>5088</v>
      </c>
      <c r="L454" s="22">
        <v>2496</v>
      </c>
      <c r="M454" s="22">
        <v>2</v>
      </c>
      <c r="N454" s="26">
        <v>5.8888888888888886E-2</v>
      </c>
      <c r="O454" s="23">
        <f t="shared" si="16"/>
        <v>12699648</v>
      </c>
      <c r="P454" s="23">
        <f t="shared" si="17"/>
        <v>4992</v>
      </c>
    </row>
    <row r="455" spans="1:16" x14ac:dyDescent="0.25">
      <c r="A455" s="22">
        <v>450</v>
      </c>
      <c r="B455" s="25" t="s">
        <v>10</v>
      </c>
      <c r="C455" s="25" t="s">
        <v>683</v>
      </c>
      <c r="D455" s="25" t="s">
        <v>690</v>
      </c>
      <c r="E455" s="25" t="s">
        <v>690</v>
      </c>
      <c r="F455" s="25" t="s">
        <v>703</v>
      </c>
      <c r="G455" s="25">
        <v>8331026031</v>
      </c>
      <c r="H455" s="25" t="s">
        <v>708</v>
      </c>
      <c r="I455" s="22">
        <v>1</v>
      </c>
      <c r="J455" s="22">
        <v>2</v>
      </c>
      <c r="K455" s="22">
        <v>5088</v>
      </c>
      <c r="L455" s="22">
        <v>2513</v>
      </c>
      <c r="M455" s="22">
        <v>2</v>
      </c>
      <c r="N455" s="26">
        <v>5.8888888888888886E-2</v>
      </c>
      <c r="O455" s="23">
        <f t="shared" si="16"/>
        <v>12786144</v>
      </c>
      <c r="P455" s="23">
        <f t="shared" si="17"/>
        <v>5026</v>
      </c>
    </row>
    <row r="456" spans="1:16" x14ac:dyDescent="0.25">
      <c r="A456" s="22">
        <v>451</v>
      </c>
      <c r="B456" s="25" t="s">
        <v>10</v>
      </c>
      <c r="C456" s="25" t="s">
        <v>683</v>
      </c>
      <c r="D456" s="25" t="s">
        <v>709</v>
      </c>
      <c r="E456" s="25" t="s">
        <v>710</v>
      </c>
      <c r="F456" s="25" t="s">
        <v>711</v>
      </c>
      <c r="G456" s="25">
        <v>9490598723</v>
      </c>
      <c r="H456" s="25" t="s">
        <v>712</v>
      </c>
      <c r="I456" s="22">
        <v>1</v>
      </c>
      <c r="J456" s="22">
        <v>18</v>
      </c>
      <c r="K456" s="22">
        <v>31329</v>
      </c>
      <c r="L456" s="22">
        <v>2092</v>
      </c>
      <c r="M456" s="22">
        <v>18</v>
      </c>
      <c r="N456" s="26">
        <v>0.36260416666666667</v>
      </c>
      <c r="O456" s="23">
        <f t="shared" si="16"/>
        <v>65540268</v>
      </c>
      <c r="P456" s="23">
        <f t="shared" si="17"/>
        <v>37656</v>
      </c>
    </row>
    <row r="457" spans="1:16" x14ac:dyDescent="0.25">
      <c r="A457" s="22">
        <v>452</v>
      </c>
      <c r="B457" s="25" t="s">
        <v>10</v>
      </c>
      <c r="C457" s="25" t="s">
        <v>10</v>
      </c>
      <c r="D457" s="25" t="s">
        <v>713</v>
      </c>
      <c r="E457" s="25" t="s">
        <v>714</v>
      </c>
      <c r="F457" s="25" t="s">
        <v>715</v>
      </c>
      <c r="G457" s="25">
        <v>9490615377</v>
      </c>
      <c r="H457" s="25" t="s">
        <v>716</v>
      </c>
      <c r="I457" s="22">
        <v>1</v>
      </c>
      <c r="J457" s="22">
        <v>5</v>
      </c>
      <c r="K457" s="22">
        <v>11037</v>
      </c>
      <c r="L457" s="22">
        <v>35</v>
      </c>
      <c r="M457" s="22">
        <v>5</v>
      </c>
      <c r="N457" s="26">
        <v>0.12774305555555557</v>
      </c>
      <c r="O457" s="23">
        <f t="shared" si="16"/>
        <v>386295</v>
      </c>
      <c r="P457" s="23">
        <f t="shared" si="17"/>
        <v>175</v>
      </c>
    </row>
    <row r="458" spans="1:16" x14ac:dyDescent="0.25">
      <c r="A458" s="22">
        <v>453</v>
      </c>
      <c r="B458" s="25" t="s">
        <v>10</v>
      </c>
      <c r="C458" s="25" t="s">
        <v>10</v>
      </c>
      <c r="D458" s="25" t="s">
        <v>713</v>
      </c>
      <c r="E458" s="25" t="s">
        <v>714</v>
      </c>
      <c r="F458" s="25" t="s">
        <v>717</v>
      </c>
      <c r="G458" s="25">
        <v>9492807983</v>
      </c>
      <c r="H458" s="25" t="s">
        <v>718</v>
      </c>
      <c r="I458" s="22">
        <v>1</v>
      </c>
      <c r="J458" s="22">
        <v>1</v>
      </c>
      <c r="K458" s="22">
        <v>7272</v>
      </c>
      <c r="L458" s="22">
        <v>135</v>
      </c>
      <c r="M458" s="22">
        <v>1</v>
      </c>
      <c r="N458" s="26">
        <v>8.4166666666666667E-2</v>
      </c>
      <c r="O458" s="23">
        <f t="shared" si="16"/>
        <v>981720</v>
      </c>
      <c r="P458" s="23">
        <f t="shared" si="17"/>
        <v>135</v>
      </c>
    </row>
    <row r="459" spans="1:16" x14ac:dyDescent="0.25">
      <c r="A459" s="22">
        <v>454</v>
      </c>
      <c r="B459" s="25" t="s">
        <v>10</v>
      </c>
      <c r="C459" s="25" t="s">
        <v>10</v>
      </c>
      <c r="D459" s="25" t="s">
        <v>719</v>
      </c>
      <c r="E459" s="25" t="s">
        <v>720</v>
      </c>
      <c r="F459" s="25" t="s">
        <v>721</v>
      </c>
      <c r="G459" s="25">
        <v>8332974015</v>
      </c>
      <c r="H459" s="25" t="s">
        <v>722</v>
      </c>
      <c r="I459" s="22">
        <v>1</v>
      </c>
      <c r="J459" s="22">
        <v>2</v>
      </c>
      <c r="K459" s="22">
        <v>27189</v>
      </c>
      <c r="L459" s="22">
        <v>2678</v>
      </c>
      <c r="M459" s="22">
        <v>2</v>
      </c>
      <c r="N459" s="26">
        <v>0.31468750000000001</v>
      </c>
      <c r="O459" s="23">
        <f t="shared" si="16"/>
        <v>72812142</v>
      </c>
      <c r="P459" s="23">
        <f t="shared" si="17"/>
        <v>5356</v>
      </c>
    </row>
    <row r="460" spans="1:16" x14ac:dyDescent="0.25">
      <c r="A460" s="22">
        <v>455</v>
      </c>
      <c r="B460" s="25" t="s">
        <v>10</v>
      </c>
      <c r="C460" s="25" t="s">
        <v>10</v>
      </c>
      <c r="D460" s="25" t="s">
        <v>719</v>
      </c>
      <c r="E460" s="25" t="s">
        <v>720</v>
      </c>
      <c r="F460" s="25" t="s">
        <v>723</v>
      </c>
      <c r="G460" s="25">
        <v>9490615385</v>
      </c>
      <c r="H460" s="25" t="s">
        <v>724</v>
      </c>
      <c r="I460" s="22">
        <v>1</v>
      </c>
      <c r="J460" s="22">
        <v>3</v>
      </c>
      <c r="K460" s="22">
        <v>31806</v>
      </c>
      <c r="L460" s="22">
        <v>2102</v>
      </c>
      <c r="M460" s="22">
        <v>3</v>
      </c>
      <c r="N460" s="26">
        <v>0.36812499999999998</v>
      </c>
      <c r="O460" s="23">
        <f t="shared" si="16"/>
        <v>66856212</v>
      </c>
      <c r="P460" s="23">
        <f t="shared" si="17"/>
        <v>6306</v>
      </c>
    </row>
    <row r="461" spans="1:16" x14ac:dyDescent="0.25">
      <c r="A461" s="22">
        <v>456</v>
      </c>
      <c r="B461" s="25" t="s">
        <v>10</v>
      </c>
      <c r="C461" s="25" t="s">
        <v>10</v>
      </c>
      <c r="D461" s="25" t="s">
        <v>719</v>
      </c>
      <c r="E461" s="25" t="s">
        <v>720</v>
      </c>
      <c r="F461" s="25" t="s">
        <v>723</v>
      </c>
      <c r="G461" s="25">
        <v>9490615385</v>
      </c>
      <c r="H461" s="25" t="s">
        <v>725</v>
      </c>
      <c r="I461" s="22">
        <v>1</v>
      </c>
      <c r="J461" s="22">
        <v>2</v>
      </c>
      <c r="K461" s="22">
        <v>41688</v>
      </c>
      <c r="L461" s="22">
        <v>1130</v>
      </c>
      <c r="M461" s="22">
        <v>2</v>
      </c>
      <c r="N461" s="26">
        <v>0.48249999999999998</v>
      </c>
      <c r="O461" s="23">
        <f t="shared" si="16"/>
        <v>47107440</v>
      </c>
      <c r="P461" s="23">
        <f t="shared" si="17"/>
        <v>2260</v>
      </c>
    </row>
    <row r="462" spans="1:16" x14ac:dyDescent="0.25">
      <c r="A462" s="22">
        <v>457</v>
      </c>
      <c r="B462" s="25" t="s">
        <v>10</v>
      </c>
      <c r="C462" s="25" t="s">
        <v>10</v>
      </c>
      <c r="D462" s="25" t="s">
        <v>719</v>
      </c>
      <c r="E462" s="25" t="s">
        <v>720</v>
      </c>
      <c r="F462" s="25" t="s">
        <v>726</v>
      </c>
      <c r="G462" s="25">
        <v>9490615381</v>
      </c>
      <c r="H462" s="25" t="s">
        <v>727</v>
      </c>
      <c r="I462" s="22">
        <v>1</v>
      </c>
      <c r="J462" s="22">
        <v>0</v>
      </c>
      <c r="K462" s="22">
        <v>0</v>
      </c>
      <c r="L462" s="22">
        <v>3153</v>
      </c>
      <c r="M462" s="22">
        <v>0</v>
      </c>
      <c r="N462" s="26">
        <v>0</v>
      </c>
      <c r="O462" s="23">
        <f t="shared" ref="O462:O525" si="18">K462*L462</f>
        <v>0</v>
      </c>
      <c r="P462" s="23">
        <f t="shared" ref="P462:P525" si="19">J462*L462</f>
        <v>0</v>
      </c>
    </row>
    <row r="463" spans="1:16" x14ac:dyDescent="0.25">
      <c r="A463" s="22">
        <v>458</v>
      </c>
      <c r="B463" s="25" t="s">
        <v>10</v>
      </c>
      <c r="C463" s="25" t="s">
        <v>10</v>
      </c>
      <c r="D463" s="25" t="s">
        <v>719</v>
      </c>
      <c r="E463" s="25" t="s">
        <v>720</v>
      </c>
      <c r="F463" s="25" t="s">
        <v>726</v>
      </c>
      <c r="G463" s="25">
        <v>9490615381</v>
      </c>
      <c r="H463" s="25" t="s">
        <v>728</v>
      </c>
      <c r="I463" s="22">
        <v>1</v>
      </c>
      <c r="J463" s="22">
        <v>3</v>
      </c>
      <c r="K463" s="22">
        <v>5184</v>
      </c>
      <c r="L463" s="22">
        <v>3724</v>
      </c>
      <c r="M463" s="22">
        <v>3</v>
      </c>
      <c r="N463" s="26">
        <v>0.06</v>
      </c>
      <c r="O463" s="23">
        <f t="shared" si="18"/>
        <v>19305216</v>
      </c>
      <c r="P463" s="23">
        <f t="shared" si="19"/>
        <v>11172</v>
      </c>
    </row>
    <row r="464" spans="1:16" x14ac:dyDescent="0.25">
      <c r="A464" s="22">
        <v>459</v>
      </c>
      <c r="B464" s="25" t="s">
        <v>10</v>
      </c>
      <c r="C464" s="25" t="s">
        <v>10</v>
      </c>
      <c r="D464" s="25" t="s">
        <v>719</v>
      </c>
      <c r="E464" s="25" t="s">
        <v>720</v>
      </c>
      <c r="F464" s="25" t="s">
        <v>729</v>
      </c>
      <c r="G464" s="25">
        <v>7382601001</v>
      </c>
      <c r="H464" s="25" t="s">
        <v>730</v>
      </c>
      <c r="I464" s="22">
        <v>1</v>
      </c>
      <c r="J464" s="22">
        <v>2</v>
      </c>
      <c r="K464" s="22">
        <v>1912</v>
      </c>
      <c r="L464" s="22">
        <v>9</v>
      </c>
      <c r="M464" s="22">
        <v>2</v>
      </c>
      <c r="N464" s="26">
        <v>2.2129629629629631E-2</v>
      </c>
      <c r="O464" s="23">
        <f t="shared" si="18"/>
        <v>17208</v>
      </c>
      <c r="P464" s="23">
        <f t="shared" si="19"/>
        <v>18</v>
      </c>
    </row>
    <row r="465" spans="1:16" x14ac:dyDescent="0.25">
      <c r="A465" s="22">
        <v>460</v>
      </c>
      <c r="B465" s="25" t="s">
        <v>10</v>
      </c>
      <c r="C465" s="25" t="s">
        <v>10</v>
      </c>
      <c r="D465" s="25" t="s">
        <v>719</v>
      </c>
      <c r="E465" s="25" t="s">
        <v>720</v>
      </c>
      <c r="F465" s="25" t="s">
        <v>729</v>
      </c>
      <c r="G465" s="25">
        <v>7382601001</v>
      </c>
      <c r="H465" s="25" t="s">
        <v>731</v>
      </c>
      <c r="I465" s="22">
        <v>1</v>
      </c>
      <c r="J465" s="22">
        <v>2</v>
      </c>
      <c r="K465" s="22">
        <v>7200</v>
      </c>
      <c r="L465" s="22">
        <v>1933</v>
      </c>
      <c r="M465" s="22">
        <v>2</v>
      </c>
      <c r="N465" s="26">
        <v>8.3333333333333329E-2</v>
      </c>
      <c r="O465" s="23">
        <f t="shared" si="18"/>
        <v>13917600</v>
      </c>
      <c r="P465" s="23">
        <f t="shared" si="19"/>
        <v>3866</v>
      </c>
    </row>
    <row r="466" spans="1:16" x14ac:dyDescent="0.25">
      <c r="A466" s="22">
        <v>461</v>
      </c>
      <c r="B466" s="25" t="s">
        <v>10</v>
      </c>
      <c r="C466" s="25" t="s">
        <v>10</v>
      </c>
      <c r="D466" s="25" t="s">
        <v>719</v>
      </c>
      <c r="E466" s="25" t="s">
        <v>720</v>
      </c>
      <c r="F466" s="25" t="s">
        <v>729</v>
      </c>
      <c r="G466" s="25">
        <v>7382601001</v>
      </c>
      <c r="H466" s="25" t="s">
        <v>732</v>
      </c>
      <c r="I466" s="22">
        <v>1</v>
      </c>
      <c r="J466" s="22">
        <v>2</v>
      </c>
      <c r="K466" s="22">
        <v>18654</v>
      </c>
      <c r="L466" s="22">
        <v>4908</v>
      </c>
      <c r="M466" s="22">
        <v>2</v>
      </c>
      <c r="N466" s="26">
        <v>0.21590277777777778</v>
      </c>
      <c r="O466" s="23">
        <f t="shared" si="18"/>
        <v>91553832</v>
      </c>
      <c r="P466" s="23">
        <f t="shared" si="19"/>
        <v>9816</v>
      </c>
    </row>
    <row r="467" spans="1:16" x14ac:dyDescent="0.25">
      <c r="A467" s="22">
        <v>462</v>
      </c>
      <c r="B467" s="25" t="s">
        <v>10</v>
      </c>
      <c r="C467" s="25" t="s">
        <v>10</v>
      </c>
      <c r="D467" s="25" t="s">
        <v>719</v>
      </c>
      <c r="E467" s="25" t="s">
        <v>720</v>
      </c>
      <c r="F467" s="25" t="s">
        <v>729</v>
      </c>
      <c r="G467" s="25">
        <v>7382601001</v>
      </c>
      <c r="H467" s="25" t="s">
        <v>733</v>
      </c>
      <c r="I467" s="22">
        <v>1</v>
      </c>
      <c r="J467" s="22">
        <v>3</v>
      </c>
      <c r="K467" s="22">
        <v>33884</v>
      </c>
      <c r="L467" s="22">
        <v>1873</v>
      </c>
      <c r="M467" s="22">
        <v>3</v>
      </c>
      <c r="N467" s="26">
        <v>0.39217592592592593</v>
      </c>
      <c r="O467" s="23">
        <f t="shared" si="18"/>
        <v>63464732</v>
      </c>
      <c r="P467" s="23">
        <f t="shared" si="19"/>
        <v>5619</v>
      </c>
    </row>
    <row r="468" spans="1:16" x14ac:dyDescent="0.25">
      <c r="A468" s="22">
        <v>463</v>
      </c>
      <c r="B468" s="25" t="s">
        <v>10</v>
      </c>
      <c r="C468" s="25" t="s">
        <v>10</v>
      </c>
      <c r="D468" s="25" t="s">
        <v>719</v>
      </c>
      <c r="E468" s="25" t="s">
        <v>720</v>
      </c>
      <c r="F468" s="25" t="s">
        <v>734</v>
      </c>
      <c r="G468" s="25">
        <v>8331091968</v>
      </c>
      <c r="H468" s="25" t="s">
        <v>735</v>
      </c>
      <c r="I468" s="22">
        <v>1</v>
      </c>
      <c r="J468" s="22">
        <v>4</v>
      </c>
      <c r="K468" s="22">
        <v>10426</v>
      </c>
      <c r="L468" s="22">
        <v>2591</v>
      </c>
      <c r="M468" s="22">
        <v>4</v>
      </c>
      <c r="N468" s="26">
        <v>0.12067129629629629</v>
      </c>
      <c r="O468" s="23">
        <f t="shared" si="18"/>
        <v>27013766</v>
      </c>
      <c r="P468" s="23">
        <f t="shared" si="19"/>
        <v>10364</v>
      </c>
    </row>
    <row r="469" spans="1:16" x14ac:dyDescent="0.25">
      <c r="A469" s="22">
        <v>464</v>
      </c>
      <c r="B469" s="25" t="s">
        <v>10</v>
      </c>
      <c r="C469" s="25" t="s">
        <v>10</v>
      </c>
      <c r="D469" s="25" t="s">
        <v>719</v>
      </c>
      <c r="E469" s="25" t="s">
        <v>736</v>
      </c>
      <c r="F469" s="25" t="s">
        <v>737</v>
      </c>
      <c r="G469" s="25">
        <v>9492807882</v>
      </c>
      <c r="H469" s="25" t="s">
        <v>738</v>
      </c>
      <c r="I469" s="22">
        <v>1</v>
      </c>
      <c r="J469" s="22">
        <v>3</v>
      </c>
      <c r="K469" s="22">
        <v>11286</v>
      </c>
      <c r="L469" s="22">
        <v>0</v>
      </c>
      <c r="M469" s="22">
        <v>3</v>
      </c>
      <c r="N469" s="26">
        <v>0.13062499999999999</v>
      </c>
      <c r="O469" s="23">
        <f t="shared" si="18"/>
        <v>0</v>
      </c>
      <c r="P469" s="23">
        <f t="shared" si="19"/>
        <v>0</v>
      </c>
    </row>
    <row r="470" spans="1:16" x14ac:dyDescent="0.25">
      <c r="A470" s="22">
        <v>465</v>
      </c>
      <c r="B470" s="25" t="s">
        <v>10</v>
      </c>
      <c r="C470" s="25" t="s">
        <v>10</v>
      </c>
      <c r="D470" s="25" t="s">
        <v>719</v>
      </c>
      <c r="E470" s="25" t="s">
        <v>736</v>
      </c>
      <c r="F470" s="25" t="s">
        <v>737</v>
      </c>
      <c r="G470" s="25">
        <v>9492807882</v>
      </c>
      <c r="H470" s="25" t="s">
        <v>739</v>
      </c>
      <c r="I470" s="22">
        <v>1</v>
      </c>
      <c r="J470" s="22">
        <v>3</v>
      </c>
      <c r="K470" s="22">
        <v>11286</v>
      </c>
      <c r="L470" s="22">
        <v>0</v>
      </c>
      <c r="M470" s="22">
        <v>3</v>
      </c>
      <c r="N470" s="26">
        <v>0.13062499999999999</v>
      </c>
      <c r="O470" s="23">
        <f t="shared" si="18"/>
        <v>0</v>
      </c>
      <c r="P470" s="23">
        <f t="shared" si="19"/>
        <v>0</v>
      </c>
    </row>
    <row r="471" spans="1:16" x14ac:dyDescent="0.25">
      <c r="A471" s="22">
        <v>466</v>
      </c>
      <c r="B471" s="25" t="s">
        <v>10</v>
      </c>
      <c r="C471" s="25" t="s">
        <v>10</v>
      </c>
      <c r="D471" s="25" t="s">
        <v>719</v>
      </c>
      <c r="E471" s="25" t="s">
        <v>736</v>
      </c>
      <c r="F471" s="25" t="s">
        <v>726</v>
      </c>
      <c r="G471" s="25">
        <v>9490615381</v>
      </c>
      <c r="H471" s="25" t="s">
        <v>740</v>
      </c>
      <c r="I471" s="22">
        <v>1</v>
      </c>
      <c r="J471" s="22">
        <v>2</v>
      </c>
      <c r="K471" s="22">
        <v>3710</v>
      </c>
      <c r="L471" s="22">
        <v>339</v>
      </c>
      <c r="M471" s="22">
        <v>2</v>
      </c>
      <c r="N471" s="26">
        <v>4.2939814814814813E-2</v>
      </c>
      <c r="O471" s="23">
        <f t="shared" si="18"/>
        <v>1257690</v>
      </c>
      <c r="P471" s="23">
        <f t="shared" si="19"/>
        <v>678</v>
      </c>
    </row>
    <row r="472" spans="1:16" x14ac:dyDescent="0.25">
      <c r="A472" s="22">
        <v>467</v>
      </c>
      <c r="B472" s="25" t="s">
        <v>10</v>
      </c>
      <c r="C472" s="25" t="s">
        <v>10</v>
      </c>
      <c r="D472" s="25" t="s">
        <v>719</v>
      </c>
      <c r="E472" s="25" t="s">
        <v>736</v>
      </c>
      <c r="F472" s="25" t="s">
        <v>726</v>
      </c>
      <c r="G472" s="25">
        <v>9490615381</v>
      </c>
      <c r="H472" s="25" t="s">
        <v>741</v>
      </c>
      <c r="I472" s="22">
        <v>1</v>
      </c>
      <c r="J472" s="22">
        <v>0</v>
      </c>
      <c r="K472" s="22">
        <v>0</v>
      </c>
      <c r="L472" s="22">
        <v>6</v>
      </c>
      <c r="M472" s="22">
        <v>0</v>
      </c>
      <c r="N472" s="26">
        <v>0</v>
      </c>
      <c r="O472" s="23">
        <f t="shared" si="18"/>
        <v>0</v>
      </c>
      <c r="P472" s="23">
        <f t="shared" si="19"/>
        <v>0</v>
      </c>
    </row>
    <row r="473" spans="1:16" x14ac:dyDescent="0.25">
      <c r="A473" s="22">
        <v>468</v>
      </c>
      <c r="B473" s="25" t="s">
        <v>10</v>
      </c>
      <c r="C473" s="25" t="s">
        <v>10</v>
      </c>
      <c r="D473" s="25" t="s">
        <v>719</v>
      </c>
      <c r="E473" s="25" t="s">
        <v>736</v>
      </c>
      <c r="F473" s="25" t="s">
        <v>742</v>
      </c>
      <c r="G473" s="25">
        <v>8332999107</v>
      </c>
      <c r="H473" s="25" t="s">
        <v>743</v>
      </c>
      <c r="I473" s="22">
        <v>1</v>
      </c>
      <c r="J473" s="22">
        <v>6</v>
      </c>
      <c r="K473" s="22">
        <v>21015</v>
      </c>
      <c r="L473" s="22">
        <v>1361</v>
      </c>
      <c r="M473" s="22">
        <v>6</v>
      </c>
      <c r="N473" s="26">
        <v>0.24322916666666666</v>
      </c>
      <c r="O473" s="23">
        <f t="shared" si="18"/>
        <v>28601415</v>
      </c>
      <c r="P473" s="23">
        <f t="shared" si="19"/>
        <v>8166</v>
      </c>
    </row>
    <row r="474" spans="1:16" x14ac:dyDescent="0.25">
      <c r="A474" s="22">
        <v>469</v>
      </c>
      <c r="B474" s="25" t="s">
        <v>10</v>
      </c>
      <c r="C474" s="25" t="s">
        <v>10</v>
      </c>
      <c r="D474" s="25" t="s">
        <v>719</v>
      </c>
      <c r="E474" s="25" t="s">
        <v>736</v>
      </c>
      <c r="F474" s="25" t="s">
        <v>742</v>
      </c>
      <c r="G474" s="25">
        <v>8332999107</v>
      </c>
      <c r="H474" s="25" t="s">
        <v>744</v>
      </c>
      <c r="I474" s="22">
        <v>1</v>
      </c>
      <c r="J474" s="22">
        <v>1</v>
      </c>
      <c r="K474" s="22">
        <v>1540</v>
      </c>
      <c r="L474" s="22">
        <v>10</v>
      </c>
      <c r="M474" s="22">
        <v>1</v>
      </c>
      <c r="N474" s="26">
        <v>1.7824074074074076E-2</v>
      </c>
      <c r="O474" s="23">
        <f t="shared" si="18"/>
        <v>15400</v>
      </c>
      <c r="P474" s="23">
        <f t="shared" si="19"/>
        <v>10</v>
      </c>
    </row>
    <row r="475" spans="1:16" x14ac:dyDescent="0.25">
      <c r="A475" s="22">
        <v>470</v>
      </c>
      <c r="B475" s="25" t="s">
        <v>10</v>
      </c>
      <c r="C475" s="25" t="s">
        <v>10</v>
      </c>
      <c r="D475" s="25" t="s">
        <v>719</v>
      </c>
      <c r="E475" s="25" t="s">
        <v>736</v>
      </c>
      <c r="F475" s="25" t="s">
        <v>742</v>
      </c>
      <c r="G475" s="25">
        <v>8332999107</v>
      </c>
      <c r="H475" s="25" t="s">
        <v>745</v>
      </c>
      <c r="I475" s="22">
        <v>1</v>
      </c>
      <c r="J475" s="22">
        <v>2</v>
      </c>
      <c r="K475" s="22">
        <v>8840</v>
      </c>
      <c r="L475" s="22">
        <v>295</v>
      </c>
      <c r="M475" s="22">
        <v>2</v>
      </c>
      <c r="N475" s="26">
        <v>0.10231481481481482</v>
      </c>
      <c r="O475" s="23">
        <f t="shared" si="18"/>
        <v>2607800</v>
      </c>
      <c r="P475" s="23">
        <f t="shared" si="19"/>
        <v>590</v>
      </c>
    </row>
    <row r="476" spans="1:16" x14ac:dyDescent="0.25">
      <c r="A476" s="22">
        <v>471</v>
      </c>
      <c r="B476" s="25" t="s">
        <v>10</v>
      </c>
      <c r="C476" s="25" t="s">
        <v>10</v>
      </c>
      <c r="D476" s="25" t="s">
        <v>719</v>
      </c>
      <c r="E476" s="25" t="s">
        <v>736</v>
      </c>
      <c r="F476" s="25" t="s">
        <v>742</v>
      </c>
      <c r="G476" s="25">
        <v>8332999107</v>
      </c>
      <c r="H476" s="25" t="s">
        <v>746</v>
      </c>
      <c r="I476" s="22">
        <v>1</v>
      </c>
      <c r="J476" s="22">
        <v>3</v>
      </c>
      <c r="K476" s="22">
        <v>5237</v>
      </c>
      <c r="L476" s="22">
        <v>506</v>
      </c>
      <c r="M476" s="22">
        <v>3</v>
      </c>
      <c r="N476" s="26">
        <v>6.0613425925925925E-2</v>
      </c>
      <c r="O476" s="23">
        <f t="shared" si="18"/>
        <v>2649922</v>
      </c>
      <c r="P476" s="23">
        <f t="shared" si="19"/>
        <v>1518</v>
      </c>
    </row>
    <row r="477" spans="1:16" x14ac:dyDescent="0.25">
      <c r="A477" s="22">
        <v>472</v>
      </c>
      <c r="B477" s="25" t="s">
        <v>10</v>
      </c>
      <c r="C477" s="25" t="s">
        <v>10</v>
      </c>
      <c r="D477" s="25" t="s">
        <v>719</v>
      </c>
      <c r="E477" s="25" t="s">
        <v>736</v>
      </c>
      <c r="F477" s="25" t="s">
        <v>747</v>
      </c>
      <c r="G477" s="25">
        <v>9490615383</v>
      </c>
      <c r="H477" s="25" t="s">
        <v>748</v>
      </c>
      <c r="I477" s="22">
        <v>1</v>
      </c>
      <c r="J477" s="22">
        <v>2</v>
      </c>
      <c r="K477" s="22">
        <v>2592</v>
      </c>
      <c r="L477" s="22">
        <v>3894</v>
      </c>
      <c r="M477" s="22">
        <v>2</v>
      </c>
      <c r="N477" s="26">
        <v>0.03</v>
      </c>
      <c r="O477" s="23">
        <f t="shared" si="18"/>
        <v>10093248</v>
      </c>
      <c r="P477" s="23">
        <f t="shared" si="19"/>
        <v>7788</v>
      </c>
    </row>
    <row r="478" spans="1:16" x14ac:dyDescent="0.25">
      <c r="A478" s="22">
        <v>473</v>
      </c>
      <c r="B478" s="25" t="s">
        <v>10</v>
      </c>
      <c r="C478" s="25" t="s">
        <v>10</v>
      </c>
      <c r="D478" s="25" t="s">
        <v>719</v>
      </c>
      <c r="E478" s="25" t="s">
        <v>736</v>
      </c>
      <c r="F478" s="25" t="s">
        <v>747</v>
      </c>
      <c r="G478" s="25">
        <v>9490615383</v>
      </c>
      <c r="H478" s="25" t="s">
        <v>749</v>
      </c>
      <c r="I478" s="22">
        <v>1</v>
      </c>
      <c r="J478" s="22">
        <v>3</v>
      </c>
      <c r="K478" s="22">
        <v>9851</v>
      </c>
      <c r="L478" s="22">
        <v>1669</v>
      </c>
      <c r="M478" s="22">
        <v>3</v>
      </c>
      <c r="N478" s="26">
        <v>0.1140162037037037</v>
      </c>
      <c r="O478" s="23">
        <f t="shared" si="18"/>
        <v>16441319</v>
      </c>
      <c r="P478" s="23">
        <f t="shared" si="19"/>
        <v>5007</v>
      </c>
    </row>
    <row r="479" spans="1:16" x14ac:dyDescent="0.25">
      <c r="A479" s="22">
        <v>474</v>
      </c>
      <c r="B479" s="25" t="s">
        <v>10</v>
      </c>
      <c r="C479" s="25" t="s">
        <v>10</v>
      </c>
      <c r="D479" s="25" t="s">
        <v>719</v>
      </c>
      <c r="E479" s="25" t="s">
        <v>736</v>
      </c>
      <c r="F479" s="25" t="s">
        <v>747</v>
      </c>
      <c r="G479" s="25">
        <v>9490615383</v>
      </c>
      <c r="H479" s="25" t="s">
        <v>750</v>
      </c>
      <c r="I479" s="22">
        <v>1</v>
      </c>
      <c r="J479" s="22">
        <v>2</v>
      </c>
      <c r="K479" s="22">
        <v>2281</v>
      </c>
      <c r="L479" s="22">
        <v>1211</v>
      </c>
      <c r="M479" s="22">
        <v>2</v>
      </c>
      <c r="N479" s="26">
        <v>2.6400462962962962E-2</v>
      </c>
      <c r="O479" s="23">
        <f t="shared" si="18"/>
        <v>2762291</v>
      </c>
      <c r="P479" s="23">
        <f t="shared" si="19"/>
        <v>2422</v>
      </c>
    </row>
    <row r="480" spans="1:16" x14ac:dyDescent="0.25">
      <c r="A480" s="22">
        <v>475</v>
      </c>
      <c r="B480" s="25" t="s">
        <v>10</v>
      </c>
      <c r="C480" s="25" t="s">
        <v>10</v>
      </c>
      <c r="D480" s="25" t="s">
        <v>719</v>
      </c>
      <c r="E480" s="25" t="s">
        <v>736</v>
      </c>
      <c r="F480" s="25" t="s">
        <v>747</v>
      </c>
      <c r="G480" s="25">
        <v>9490615383</v>
      </c>
      <c r="H480" s="25" t="s">
        <v>751</v>
      </c>
      <c r="I480" s="22">
        <v>1</v>
      </c>
      <c r="J480" s="22">
        <v>2</v>
      </c>
      <c r="K480" s="22">
        <v>4445</v>
      </c>
      <c r="L480" s="22">
        <v>1479</v>
      </c>
      <c r="M480" s="22">
        <v>2</v>
      </c>
      <c r="N480" s="26">
        <v>5.1446759259259262E-2</v>
      </c>
      <c r="O480" s="23">
        <f t="shared" si="18"/>
        <v>6574155</v>
      </c>
      <c r="P480" s="23">
        <f t="shared" si="19"/>
        <v>2958</v>
      </c>
    </row>
    <row r="481" spans="1:16" x14ac:dyDescent="0.25">
      <c r="A481" s="22">
        <v>476</v>
      </c>
      <c r="B481" s="25" t="s">
        <v>10</v>
      </c>
      <c r="C481" s="25" t="s">
        <v>10</v>
      </c>
      <c r="D481" s="25" t="s">
        <v>719</v>
      </c>
      <c r="E481" s="25" t="s">
        <v>736</v>
      </c>
      <c r="F481" s="25" t="s">
        <v>747</v>
      </c>
      <c r="G481" s="25">
        <v>9490615383</v>
      </c>
      <c r="H481" s="25" t="s">
        <v>752</v>
      </c>
      <c r="I481" s="22">
        <v>1</v>
      </c>
      <c r="J481" s="22">
        <v>5</v>
      </c>
      <c r="K481" s="22">
        <v>8017</v>
      </c>
      <c r="L481" s="22">
        <v>2822</v>
      </c>
      <c r="M481" s="22">
        <v>5</v>
      </c>
      <c r="N481" s="26">
        <v>9.2789351851851845E-2</v>
      </c>
      <c r="O481" s="23">
        <f t="shared" si="18"/>
        <v>22623974</v>
      </c>
      <c r="P481" s="23">
        <f t="shared" si="19"/>
        <v>14110</v>
      </c>
    </row>
    <row r="482" spans="1:16" x14ac:dyDescent="0.25">
      <c r="A482" s="22">
        <v>477</v>
      </c>
      <c r="B482" s="25" t="s">
        <v>10</v>
      </c>
      <c r="C482" s="25" t="s">
        <v>10</v>
      </c>
      <c r="D482" s="25" t="s">
        <v>719</v>
      </c>
      <c r="E482" s="25" t="s">
        <v>736</v>
      </c>
      <c r="F482" s="25" t="s">
        <v>734</v>
      </c>
      <c r="G482" s="25">
        <v>8331091968</v>
      </c>
      <c r="H482" s="25" t="s">
        <v>753</v>
      </c>
      <c r="I482" s="22">
        <v>1</v>
      </c>
      <c r="J482" s="22">
        <v>6</v>
      </c>
      <c r="K482" s="22">
        <v>13878</v>
      </c>
      <c r="L482" s="22">
        <v>1589</v>
      </c>
      <c r="M482" s="22">
        <v>6</v>
      </c>
      <c r="N482" s="26">
        <v>0.16062499999999999</v>
      </c>
      <c r="O482" s="23">
        <f t="shared" si="18"/>
        <v>22052142</v>
      </c>
      <c r="P482" s="23">
        <f t="shared" si="19"/>
        <v>9534</v>
      </c>
    </row>
    <row r="483" spans="1:16" x14ac:dyDescent="0.25">
      <c r="A483" s="22">
        <v>478</v>
      </c>
      <c r="B483" s="25" t="s">
        <v>10</v>
      </c>
      <c r="C483" s="25" t="s">
        <v>10</v>
      </c>
      <c r="D483" s="25" t="s">
        <v>719</v>
      </c>
      <c r="E483" s="25" t="s">
        <v>736</v>
      </c>
      <c r="F483" s="25" t="s">
        <v>734</v>
      </c>
      <c r="G483" s="25">
        <v>8331091968</v>
      </c>
      <c r="H483" s="25" t="s">
        <v>754</v>
      </c>
      <c r="I483" s="22">
        <v>1</v>
      </c>
      <c r="J483" s="22">
        <v>5</v>
      </c>
      <c r="K483" s="22">
        <v>19080</v>
      </c>
      <c r="L483" s="22">
        <v>1197</v>
      </c>
      <c r="M483" s="22">
        <v>5</v>
      </c>
      <c r="N483" s="26">
        <v>0.22083333333333333</v>
      </c>
      <c r="O483" s="23">
        <f t="shared" si="18"/>
        <v>22838760</v>
      </c>
      <c r="P483" s="23">
        <f t="shared" si="19"/>
        <v>5985</v>
      </c>
    </row>
    <row r="484" spans="1:16" x14ac:dyDescent="0.25">
      <c r="A484" s="22">
        <v>479</v>
      </c>
      <c r="B484" s="25" t="s">
        <v>10</v>
      </c>
      <c r="C484" s="25" t="s">
        <v>10</v>
      </c>
      <c r="D484" s="25" t="s">
        <v>719</v>
      </c>
      <c r="E484" s="25" t="s">
        <v>736</v>
      </c>
      <c r="F484" s="25" t="s">
        <v>734</v>
      </c>
      <c r="G484" s="25">
        <v>8331091968</v>
      </c>
      <c r="H484" s="25" t="s">
        <v>755</v>
      </c>
      <c r="I484" s="22">
        <v>1</v>
      </c>
      <c r="J484" s="22">
        <v>4</v>
      </c>
      <c r="K484" s="22">
        <v>16934</v>
      </c>
      <c r="L484" s="22">
        <v>1027</v>
      </c>
      <c r="M484" s="22">
        <v>4</v>
      </c>
      <c r="N484" s="26">
        <v>0.19599537037037038</v>
      </c>
      <c r="O484" s="23">
        <f t="shared" si="18"/>
        <v>17391218</v>
      </c>
      <c r="P484" s="23">
        <f t="shared" si="19"/>
        <v>4108</v>
      </c>
    </row>
    <row r="485" spans="1:16" x14ac:dyDescent="0.25">
      <c r="A485" s="22">
        <v>480</v>
      </c>
      <c r="B485" s="25" t="s">
        <v>10</v>
      </c>
      <c r="C485" s="25" t="s">
        <v>10</v>
      </c>
      <c r="D485" s="25" t="s">
        <v>719</v>
      </c>
      <c r="E485" s="25" t="s">
        <v>736</v>
      </c>
      <c r="F485" s="25" t="s">
        <v>734</v>
      </c>
      <c r="G485" s="25">
        <v>8331091968</v>
      </c>
      <c r="H485" s="25" t="s">
        <v>756</v>
      </c>
      <c r="I485" s="22">
        <v>1</v>
      </c>
      <c r="J485" s="22">
        <v>6</v>
      </c>
      <c r="K485" s="22">
        <v>12528</v>
      </c>
      <c r="L485" s="22">
        <v>4</v>
      </c>
      <c r="M485" s="22">
        <v>6</v>
      </c>
      <c r="N485" s="26">
        <v>0.14499999999999999</v>
      </c>
      <c r="O485" s="23">
        <f t="shared" si="18"/>
        <v>50112</v>
      </c>
      <c r="P485" s="23">
        <f t="shared" si="19"/>
        <v>24</v>
      </c>
    </row>
    <row r="486" spans="1:16" x14ac:dyDescent="0.25">
      <c r="A486" s="22">
        <v>481</v>
      </c>
      <c r="B486" s="25" t="s">
        <v>10</v>
      </c>
      <c r="C486" s="25" t="s">
        <v>10</v>
      </c>
      <c r="D486" s="25" t="s">
        <v>719</v>
      </c>
      <c r="E486" s="25" t="s">
        <v>736</v>
      </c>
      <c r="F486" s="25" t="s">
        <v>757</v>
      </c>
      <c r="G486" s="25">
        <v>8333068580</v>
      </c>
      <c r="H486" s="25" t="s">
        <v>758</v>
      </c>
      <c r="I486" s="22">
        <v>1</v>
      </c>
      <c r="J486" s="22">
        <v>10</v>
      </c>
      <c r="K486" s="22">
        <v>26375</v>
      </c>
      <c r="L486" s="22">
        <v>3374</v>
      </c>
      <c r="M486" s="22">
        <v>10</v>
      </c>
      <c r="N486" s="26">
        <v>0.30526620370370372</v>
      </c>
      <c r="O486" s="23">
        <f t="shared" si="18"/>
        <v>88989250</v>
      </c>
      <c r="P486" s="23">
        <f t="shared" si="19"/>
        <v>33740</v>
      </c>
    </row>
    <row r="487" spans="1:16" x14ac:dyDescent="0.25">
      <c r="A487" s="22">
        <v>482</v>
      </c>
      <c r="B487" s="25" t="s">
        <v>10</v>
      </c>
      <c r="C487" s="25" t="s">
        <v>10</v>
      </c>
      <c r="D487" s="25" t="s">
        <v>719</v>
      </c>
      <c r="E487" s="25" t="s">
        <v>736</v>
      </c>
      <c r="F487" s="25" t="s">
        <v>757</v>
      </c>
      <c r="G487" s="25">
        <v>8333068580</v>
      </c>
      <c r="H487" s="25" t="s">
        <v>759</v>
      </c>
      <c r="I487" s="22">
        <v>1</v>
      </c>
      <c r="J487" s="22">
        <v>3</v>
      </c>
      <c r="K487" s="22">
        <v>5238</v>
      </c>
      <c r="L487" s="22">
        <v>1828</v>
      </c>
      <c r="M487" s="22">
        <v>3</v>
      </c>
      <c r="N487" s="26">
        <v>6.0624999999999998E-2</v>
      </c>
      <c r="O487" s="23">
        <f t="shared" si="18"/>
        <v>9575064</v>
      </c>
      <c r="P487" s="23">
        <f t="shared" si="19"/>
        <v>5484</v>
      </c>
    </row>
    <row r="488" spans="1:16" x14ac:dyDescent="0.25">
      <c r="A488" s="22">
        <v>483</v>
      </c>
      <c r="B488" s="25" t="s">
        <v>10</v>
      </c>
      <c r="C488" s="25" t="s">
        <v>10</v>
      </c>
      <c r="D488" s="25" t="s">
        <v>719</v>
      </c>
      <c r="E488" s="25" t="s">
        <v>736</v>
      </c>
      <c r="F488" s="25" t="s">
        <v>757</v>
      </c>
      <c r="G488" s="25">
        <v>8333068580</v>
      </c>
      <c r="H488" s="25" t="s">
        <v>760</v>
      </c>
      <c r="I488" s="22">
        <v>1</v>
      </c>
      <c r="J488" s="22">
        <v>4</v>
      </c>
      <c r="K488" s="22">
        <v>12754</v>
      </c>
      <c r="L488" s="22">
        <v>1096</v>
      </c>
      <c r="M488" s="22">
        <v>4</v>
      </c>
      <c r="N488" s="26">
        <v>0.14761574074074074</v>
      </c>
      <c r="O488" s="23">
        <f t="shared" si="18"/>
        <v>13978384</v>
      </c>
      <c r="P488" s="23">
        <f t="shared" si="19"/>
        <v>4384</v>
      </c>
    </row>
    <row r="489" spans="1:16" x14ac:dyDescent="0.25">
      <c r="A489" s="22">
        <v>484</v>
      </c>
      <c r="B489" s="25" t="s">
        <v>10</v>
      </c>
      <c r="C489" s="25" t="s">
        <v>10</v>
      </c>
      <c r="D489" s="25" t="s">
        <v>719</v>
      </c>
      <c r="E489" s="25" t="s">
        <v>761</v>
      </c>
      <c r="F489" s="25" t="s">
        <v>721</v>
      </c>
      <c r="G489" s="25">
        <v>8332974015</v>
      </c>
      <c r="H489" s="25" t="s">
        <v>762</v>
      </c>
      <c r="I489" s="22">
        <v>1</v>
      </c>
      <c r="J489" s="22">
        <v>1</v>
      </c>
      <c r="K489" s="22">
        <v>1182</v>
      </c>
      <c r="L489" s="22">
        <v>2372</v>
      </c>
      <c r="M489" s="22">
        <v>1</v>
      </c>
      <c r="N489" s="26">
        <v>1.3680555555555555E-2</v>
      </c>
      <c r="O489" s="23">
        <f t="shared" si="18"/>
        <v>2803704</v>
      </c>
      <c r="P489" s="23">
        <f t="shared" si="19"/>
        <v>2372</v>
      </c>
    </row>
    <row r="490" spans="1:16" x14ac:dyDescent="0.25">
      <c r="A490" s="22">
        <v>485</v>
      </c>
      <c r="B490" s="25" t="s">
        <v>10</v>
      </c>
      <c r="C490" s="25" t="s">
        <v>10</v>
      </c>
      <c r="D490" s="25" t="s">
        <v>719</v>
      </c>
      <c r="E490" s="25" t="s">
        <v>761</v>
      </c>
      <c r="F490" s="25" t="s">
        <v>721</v>
      </c>
      <c r="G490" s="25">
        <v>8332974015</v>
      </c>
      <c r="H490" s="25" t="s">
        <v>763</v>
      </c>
      <c r="I490" s="22">
        <v>1</v>
      </c>
      <c r="J490" s="22">
        <v>7</v>
      </c>
      <c r="K490" s="22">
        <v>15233</v>
      </c>
      <c r="L490" s="22">
        <v>946</v>
      </c>
      <c r="M490" s="22">
        <v>7</v>
      </c>
      <c r="N490" s="26">
        <v>0.17630787037037038</v>
      </c>
      <c r="O490" s="23">
        <f t="shared" si="18"/>
        <v>14410418</v>
      </c>
      <c r="P490" s="23">
        <f t="shared" si="19"/>
        <v>6622</v>
      </c>
    </row>
    <row r="491" spans="1:16" x14ac:dyDescent="0.25">
      <c r="A491" s="22">
        <v>486</v>
      </c>
      <c r="B491" s="25" t="s">
        <v>10</v>
      </c>
      <c r="C491" s="25" t="s">
        <v>10</v>
      </c>
      <c r="D491" s="25" t="s">
        <v>719</v>
      </c>
      <c r="E491" s="25" t="s">
        <v>761</v>
      </c>
      <c r="F491" s="25" t="s">
        <v>721</v>
      </c>
      <c r="G491" s="25">
        <v>8332974015</v>
      </c>
      <c r="H491" s="25" t="s">
        <v>764</v>
      </c>
      <c r="I491" s="22">
        <v>1</v>
      </c>
      <c r="J491" s="22">
        <v>7</v>
      </c>
      <c r="K491" s="22">
        <v>9576</v>
      </c>
      <c r="L491" s="22">
        <v>3514</v>
      </c>
      <c r="M491" s="22">
        <v>7</v>
      </c>
      <c r="N491" s="26">
        <v>0.11083333333333334</v>
      </c>
      <c r="O491" s="23">
        <f t="shared" si="18"/>
        <v>33650064</v>
      </c>
      <c r="P491" s="23">
        <f t="shared" si="19"/>
        <v>24598</v>
      </c>
    </row>
    <row r="492" spans="1:16" x14ac:dyDescent="0.25">
      <c r="A492" s="22">
        <v>487</v>
      </c>
      <c r="B492" s="25" t="s">
        <v>10</v>
      </c>
      <c r="C492" s="25" t="s">
        <v>10</v>
      </c>
      <c r="D492" s="25" t="s">
        <v>719</v>
      </c>
      <c r="E492" s="25" t="s">
        <v>761</v>
      </c>
      <c r="F492" s="25" t="s">
        <v>723</v>
      </c>
      <c r="G492" s="25">
        <v>9490615385</v>
      </c>
      <c r="H492" s="25" t="s">
        <v>765</v>
      </c>
      <c r="I492" s="22">
        <v>1</v>
      </c>
      <c r="J492" s="22">
        <v>5</v>
      </c>
      <c r="K492" s="22">
        <v>7910</v>
      </c>
      <c r="L492" s="22">
        <v>2412</v>
      </c>
      <c r="M492" s="22">
        <v>5</v>
      </c>
      <c r="N492" s="26">
        <v>9.1550925925925924E-2</v>
      </c>
      <c r="O492" s="23">
        <f t="shared" si="18"/>
        <v>19078920</v>
      </c>
      <c r="P492" s="23">
        <f t="shared" si="19"/>
        <v>12060</v>
      </c>
    </row>
    <row r="493" spans="1:16" x14ac:dyDescent="0.25">
      <c r="A493" s="22">
        <v>488</v>
      </c>
      <c r="B493" s="25" t="s">
        <v>10</v>
      </c>
      <c r="C493" s="25" t="s">
        <v>10</v>
      </c>
      <c r="D493" s="25" t="s">
        <v>719</v>
      </c>
      <c r="E493" s="25" t="s">
        <v>761</v>
      </c>
      <c r="F493" s="25" t="s">
        <v>723</v>
      </c>
      <c r="G493" s="25">
        <v>9490615385</v>
      </c>
      <c r="H493" s="25" t="s">
        <v>766</v>
      </c>
      <c r="I493" s="22">
        <v>1</v>
      </c>
      <c r="J493" s="22">
        <v>2</v>
      </c>
      <c r="K493" s="22">
        <v>2167</v>
      </c>
      <c r="L493" s="22">
        <v>443</v>
      </c>
      <c r="M493" s="22">
        <v>2</v>
      </c>
      <c r="N493" s="26">
        <v>2.508101851851852E-2</v>
      </c>
      <c r="O493" s="23">
        <f t="shared" si="18"/>
        <v>959981</v>
      </c>
      <c r="P493" s="23">
        <f t="shared" si="19"/>
        <v>886</v>
      </c>
    </row>
    <row r="494" spans="1:16" x14ac:dyDescent="0.25">
      <c r="A494" s="22">
        <v>489</v>
      </c>
      <c r="B494" s="25" t="s">
        <v>10</v>
      </c>
      <c r="C494" s="25" t="s">
        <v>10</v>
      </c>
      <c r="D494" s="25" t="s">
        <v>719</v>
      </c>
      <c r="E494" s="25" t="s">
        <v>761</v>
      </c>
      <c r="F494" s="25" t="s">
        <v>723</v>
      </c>
      <c r="G494" s="25">
        <v>9490615385</v>
      </c>
      <c r="H494" s="25" t="s">
        <v>767</v>
      </c>
      <c r="I494" s="22">
        <v>1</v>
      </c>
      <c r="J494" s="22">
        <v>2</v>
      </c>
      <c r="K494" s="22">
        <v>2016</v>
      </c>
      <c r="L494" s="22">
        <v>436</v>
      </c>
      <c r="M494" s="22">
        <v>2</v>
      </c>
      <c r="N494" s="26">
        <v>2.3333333333333334E-2</v>
      </c>
      <c r="O494" s="23">
        <f t="shared" si="18"/>
        <v>878976</v>
      </c>
      <c r="P494" s="23">
        <f t="shared" si="19"/>
        <v>872</v>
      </c>
    </row>
    <row r="495" spans="1:16" x14ac:dyDescent="0.25">
      <c r="A495" s="22">
        <v>490</v>
      </c>
      <c r="B495" s="25" t="s">
        <v>10</v>
      </c>
      <c r="C495" s="25" t="s">
        <v>10</v>
      </c>
      <c r="D495" s="25" t="s">
        <v>719</v>
      </c>
      <c r="E495" s="25" t="s">
        <v>761</v>
      </c>
      <c r="F495" s="25" t="s">
        <v>723</v>
      </c>
      <c r="G495" s="25">
        <v>9490615385</v>
      </c>
      <c r="H495" s="25" t="s">
        <v>768</v>
      </c>
      <c r="I495" s="22">
        <v>1</v>
      </c>
      <c r="J495" s="22">
        <v>0</v>
      </c>
      <c r="K495" s="22">
        <v>0</v>
      </c>
      <c r="L495" s="22">
        <v>2896</v>
      </c>
      <c r="M495" s="22">
        <v>0</v>
      </c>
      <c r="N495" s="26">
        <v>0</v>
      </c>
      <c r="O495" s="23">
        <f t="shared" si="18"/>
        <v>0</v>
      </c>
      <c r="P495" s="23">
        <f t="shared" si="19"/>
        <v>0</v>
      </c>
    </row>
    <row r="496" spans="1:16" x14ac:dyDescent="0.25">
      <c r="A496" s="22">
        <v>491</v>
      </c>
      <c r="B496" s="25" t="s">
        <v>10</v>
      </c>
      <c r="C496" s="25" t="s">
        <v>10</v>
      </c>
      <c r="D496" s="25" t="s">
        <v>719</v>
      </c>
      <c r="E496" s="25" t="s">
        <v>761</v>
      </c>
      <c r="F496" s="25" t="s">
        <v>723</v>
      </c>
      <c r="G496" s="25">
        <v>9490615385</v>
      </c>
      <c r="H496" s="25" t="s">
        <v>769</v>
      </c>
      <c r="I496" s="22">
        <v>1</v>
      </c>
      <c r="J496" s="22">
        <v>4</v>
      </c>
      <c r="K496" s="22">
        <v>8151</v>
      </c>
      <c r="L496" s="22">
        <v>984</v>
      </c>
      <c r="M496" s="22">
        <v>4</v>
      </c>
      <c r="N496" s="26">
        <v>9.4340277777777773E-2</v>
      </c>
      <c r="O496" s="23">
        <f t="shared" si="18"/>
        <v>8020584</v>
      </c>
      <c r="P496" s="23">
        <f t="shared" si="19"/>
        <v>3936</v>
      </c>
    </row>
    <row r="497" spans="1:16" x14ac:dyDescent="0.25">
      <c r="A497" s="22">
        <v>492</v>
      </c>
      <c r="B497" s="25" t="s">
        <v>10</v>
      </c>
      <c r="C497" s="25" t="s">
        <v>10</v>
      </c>
      <c r="D497" s="25" t="s">
        <v>719</v>
      </c>
      <c r="E497" s="25" t="s">
        <v>761</v>
      </c>
      <c r="F497" s="25" t="s">
        <v>723</v>
      </c>
      <c r="G497" s="25">
        <v>9490615385</v>
      </c>
      <c r="H497" s="25" t="s">
        <v>770</v>
      </c>
      <c r="I497" s="22">
        <v>1</v>
      </c>
      <c r="J497" s="22">
        <v>4</v>
      </c>
      <c r="K497" s="22">
        <v>6412</v>
      </c>
      <c r="L497" s="22">
        <v>3696</v>
      </c>
      <c r="M497" s="22">
        <v>4</v>
      </c>
      <c r="N497" s="26">
        <v>7.4212962962962967E-2</v>
      </c>
      <c r="O497" s="23">
        <f t="shared" si="18"/>
        <v>23698752</v>
      </c>
      <c r="P497" s="23">
        <f t="shared" si="19"/>
        <v>14784</v>
      </c>
    </row>
    <row r="498" spans="1:16" x14ac:dyDescent="0.25">
      <c r="A498" s="22">
        <v>493</v>
      </c>
      <c r="B498" s="25" t="s">
        <v>10</v>
      </c>
      <c r="C498" s="25" t="s">
        <v>10</v>
      </c>
      <c r="D498" s="25" t="s">
        <v>719</v>
      </c>
      <c r="E498" s="25" t="s">
        <v>761</v>
      </c>
      <c r="F498" s="25" t="s">
        <v>729</v>
      </c>
      <c r="G498" s="25">
        <v>7382601001</v>
      </c>
      <c r="H498" s="25" t="s">
        <v>771</v>
      </c>
      <c r="I498" s="22">
        <v>1</v>
      </c>
      <c r="J498" s="22">
        <v>2</v>
      </c>
      <c r="K498" s="22">
        <v>2317</v>
      </c>
      <c r="L498" s="22">
        <v>2259</v>
      </c>
      <c r="M498" s="22">
        <v>2</v>
      </c>
      <c r="N498" s="26">
        <v>2.6817129629629628E-2</v>
      </c>
      <c r="O498" s="23">
        <f t="shared" si="18"/>
        <v>5234103</v>
      </c>
      <c r="P498" s="23">
        <f t="shared" si="19"/>
        <v>4518</v>
      </c>
    </row>
    <row r="499" spans="1:16" x14ac:dyDescent="0.25">
      <c r="A499" s="22">
        <v>494</v>
      </c>
      <c r="B499" s="25" t="s">
        <v>10</v>
      </c>
      <c r="C499" s="25" t="s">
        <v>10</v>
      </c>
      <c r="D499" s="25" t="s">
        <v>719</v>
      </c>
      <c r="E499" s="25" t="s">
        <v>761</v>
      </c>
      <c r="F499" s="25" t="s">
        <v>729</v>
      </c>
      <c r="G499" s="25">
        <v>7382601001</v>
      </c>
      <c r="H499" s="25" t="s">
        <v>772</v>
      </c>
      <c r="I499" s="22">
        <v>1</v>
      </c>
      <c r="J499" s="22">
        <v>2</v>
      </c>
      <c r="K499" s="22">
        <v>10421</v>
      </c>
      <c r="L499" s="22">
        <v>1501</v>
      </c>
      <c r="M499" s="22">
        <v>2</v>
      </c>
      <c r="N499" s="26">
        <v>0.12061342592592593</v>
      </c>
      <c r="O499" s="23">
        <f t="shared" si="18"/>
        <v>15641921</v>
      </c>
      <c r="P499" s="23">
        <f t="shared" si="19"/>
        <v>3002</v>
      </c>
    </row>
    <row r="500" spans="1:16" x14ac:dyDescent="0.25">
      <c r="A500" s="22">
        <v>495</v>
      </c>
      <c r="B500" s="25" t="s">
        <v>10</v>
      </c>
      <c r="C500" s="25" t="s">
        <v>10</v>
      </c>
      <c r="D500" s="25" t="s">
        <v>719</v>
      </c>
      <c r="E500" s="25" t="s">
        <v>761</v>
      </c>
      <c r="F500" s="25" t="s">
        <v>773</v>
      </c>
      <c r="G500" s="25">
        <v>9490615384</v>
      </c>
      <c r="H500" s="25" t="s">
        <v>774</v>
      </c>
      <c r="I500" s="22">
        <v>1</v>
      </c>
      <c r="J500" s="22">
        <v>5</v>
      </c>
      <c r="K500" s="22">
        <v>21441</v>
      </c>
      <c r="L500" s="22">
        <v>148</v>
      </c>
      <c r="M500" s="22">
        <v>5</v>
      </c>
      <c r="N500" s="26">
        <v>0.24815972222222221</v>
      </c>
      <c r="O500" s="23">
        <f t="shared" si="18"/>
        <v>3173268</v>
      </c>
      <c r="P500" s="23">
        <f t="shared" si="19"/>
        <v>740</v>
      </c>
    </row>
    <row r="501" spans="1:16" x14ac:dyDescent="0.25">
      <c r="A501" s="22">
        <v>496</v>
      </c>
      <c r="B501" s="25" t="s">
        <v>10</v>
      </c>
      <c r="C501" s="25" t="s">
        <v>10</v>
      </c>
      <c r="D501" s="25" t="s">
        <v>719</v>
      </c>
      <c r="E501" s="25" t="s">
        <v>761</v>
      </c>
      <c r="F501" s="25" t="s">
        <v>775</v>
      </c>
      <c r="G501" s="25">
        <v>7382629681</v>
      </c>
      <c r="H501" s="25" t="s">
        <v>776</v>
      </c>
      <c r="I501" s="22">
        <v>1</v>
      </c>
      <c r="J501" s="22">
        <v>2</v>
      </c>
      <c r="K501" s="22">
        <v>12937</v>
      </c>
      <c r="L501" s="22">
        <v>228</v>
      </c>
      <c r="M501" s="22">
        <v>2</v>
      </c>
      <c r="N501" s="26">
        <v>0.1497337962962963</v>
      </c>
      <c r="O501" s="23">
        <f t="shared" si="18"/>
        <v>2949636</v>
      </c>
      <c r="P501" s="23">
        <f t="shared" si="19"/>
        <v>456</v>
      </c>
    </row>
    <row r="502" spans="1:16" x14ac:dyDescent="0.25">
      <c r="A502" s="22">
        <v>497</v>
      </c>
      <c r="B502" s="25" t="s">
        <v>10</v>
      </c>
      <c r="C502" s="25" t="s">
        <v>10</v>
      </c>
      <c r="D502" s="25" t="s">
        <v>719</v>
      </c>
      <c r="E502" s="25" t="s">
        <v>761</v>
      </c>
      <c r="F502" s="25" t="s">
        <v>775</v>
      </c>
      <c r="G502" s="25">
        <v>7382629681</v>
      </c>
      <c r="H502" s="25" t="s">
        <v>777</v>
      </c>
      <c r="I502" s="22">
        <v>1</v>
      </c>
      <c r="J502" s="22">
        <v>4</v>
      </c>
      <c r="K502" s="22">
        <v>41108</v>
      </c>
      <c r="L502" s="22">
        <v>1358</v>
      </c>
      <c r="M502" s="22">
        <v>4</v>
      </c>
      <c r="N502" s="26">
        <v>0.47578703703703706</v>
      </c>
      <c r="O502" s="23">
        <f t="shared" si="18"/>
        <v>55824664</v>
      </c>
      <c r="P502" s="23">
        <f t="shared" si="19"/>
        <v>5432</v>
      </c>
    </row>
    <row r="503" spans="1:16" x14ac:dyDescent="0.25">
      <c r="A503" s="22">
        <v>498</v>
      </c>
      <c r="B503" s="25" t="s">
        <v>10</v>
      </c>
      <c r="C503" s="25" t="s">
        <v>10</v>
      </c>
      <c r="D503" s="25" t="s">
        <v>719</v>
      </c>
      <c r="E503" s="25" t="s">
        <v>761</v>
      </c>
      <c r="F503" s="25" t="s">
        <v>775</v>
      </c>
      <c r="G503" s="25">
        <v>7382629681</v>
      </c>
      <c r="H503" s="25" t="s">
        <v>778</v>
      </c>
      <c r="I503" s="22">
        <v>1</v>
      </c>
      <c r="J503" s="22">
        <v>5</v>
      </c>
      <c r="K503" s="22">
        <v>36375</v>
      </c>
      <c r="L503" s="22">
        <v>5135</v>
      </c>
      <c r="M503" s="22">
        <v>5</v>
      </c>
      <c r="N503" s="26">
        <v>0.42100694444444442</v>
      </c>
      <c r="O503" s="23">
        <f t="shared" si="18"/>
        <v>186785625</v>
      </c>
      <c r="P503" s="23">
        <f t="shared" si="19"/>
        <v>25675</v>
      </c>
    </row>
    <row r="504" spans="1:16" x14ac:dyDescent="0.25">
      <c r="A504" s="22">
        <v>499</v>
      </c>
      <c r="B504" s="25" t="s">
        <v>10</v>
      </c>
      <c r="C504" s="25" t="s">
        <v>10</v>
      </c>
      <c r="D504" s="25" t="s">
        <v>719</v>
      </c>
      <c r="E504" s="25" t="s">
        <v>761</v>
      </c>
      <c r="F504" s="25" t="s">
        <v>775</v>
      </c>
      <c r="G504" s="25">
        <v>7382629681</v>
      </c>
      <c r="H504" s="25" t="s">
        <v>779</v>
      </c>
      <c r="I504" s="22">
        <v>1</v>
      </c>
      <c r="J504" s="22">
        <v>4</v>
      </c>
      <c r="K504" s="22">
        <v>23893</v>
      </c>
      <c r="L504" s="22">
        <v>2097</v>
      </c>
      <c r="M504" s="22">
        <v>4</v>
      </c>
      <c r="N504" s="26">
        <v>0.27653935185185186</v>
      </c>
      <c r="O504" s="23">
        <f t="shared" si="18"/>
        <v>50103621</v>
      </c>
      <c r="P504" s="23">
        <f t="shared" si="19"/>
        <v>8388</v>
      </c>
    </row>
    <row r="505" spans="1:16" x14ac:dyDescent="0.25">
      <c r="A505" s="22">
        <v>500</v>
      </c>
      <c r="B505" s="25" t="s">
        <v>10</v>
      </c>
      <c r="C505" s="25" t="s">
        <v>10</v>
      </c>
      <c r="D505" s="25" t="s">
        <v>719</v>
      </c>
      <c r="E505" s="25" t="s">
        <v>761</v>
      </c>
      <c r="F505" s="25" t="s">
        <v>780</v>
      </c>
      <c r="G505" s="25">
        <v>8333068581</v>
      </c>
      <c r="H505" s="25" t="s">
        <v>781</v>
      </c>
      <c r="I505" s="22">
        <v>1</v>
      </c>
      <c r="J505" s="22">
        <v>3</v>
      </c>
      <c r="K505" s="22">
        <v>9720</v>
      </c>
      <c r="L505" s="22">
        <v>1233</v>
      </c>
      <c r="M505" s="22">
        <v>3</v>
      </c>
      <c r="N505" s="26">
        <v>0.1125</v>
      </c>
      <c r="O505" s="23">
        <f t="shared" si="18"/>
        <v>11984760</v>
      </c>
      <c r="P505" s="23">
        <f t="shared" si="19"/>
        <v>3699</v>
      </c>
    </row>
    <row r="506" spans="1:16" x14ac:dyDescent="0.25">
      <c r="A506" s="22">
        <v>501</v>
      </c>
      <c r="B506" s="25" t="s">
        <v>10</v>
      </c>
      <c r="C506" s="25" t="s">
        <v>10</v>
      </c>
      <c r="D506" s="25" t="s">
        <v>719</v>
      </c>
      <c r="E506" s="25" t="s">
        <v>761</v>
      </c>
      <c r="F506" s="25" t="s">
        <v>780</v>
      </c>
      <c r="G506" s="25">
        <v>8333068581</v>
      </c>
      <c r="H506" s="25" t="s">
        <v>782</v>
      </c>
      <c r="I506" s="22">
        <v>1</v>
      </c>
      <c r="J506" s="22">
        <v>2</v>
      </c>
      <c r="K506" s="22">
        <v>25296</v>
      </c>
      <c r="L506" s="22">
        <v>4020</v>
      </c>
      <c r="M506" s="22">
        <v>2</v>
      </c>
      <c r="N506" s="26">
        <v>0.2927777777777778</v>
      </c>
      <c r="O506" s="23">
        <f t="shared" si="18"/>
        <v>101689920</v>
      </c>
      <c r="P506" s="23">
        <f t="shared" si="19"/>
        <v>8040</v>
      </c>
    </row>
    <row r="507" spans="1:16" x14ac:dyDescent="0.25">
      <c r="A507" s="22">
        <v>502</v>
      </c>
      <c r="B507" s="25" t="s">
        <v>10</v>
      </c>
      <c r="C507" s="25" t="s">
        <v>10</v>
      </c>
      <c r="D507" s="25" t="s">
        <v>719</v>
      </c>
      <c r="E507" s="25" t="s">
        <v>761</v>
      </c>
      <c r="F507" s="25" t="s">
        <v>780</v>
      </c>
      <c r="G507" s="25">
        <v>8333068581</v>
      </c>
      <c r="H507" s="25" t="s">
        <v>783</v>
      </c>
      <c r="I507" s="22">
        <v>1</v>
      </c>
      <c r="J507" s="22">
        <v>2</v>
      </c>
      <c r="K507" s="22">
        <v>6288</v>
      </c>
      <c r="L507" s="22">
        <v>1709</v>
      </c>
      <c r="M507" s="22">
        <v>2</v>
      </c>
      <c r="N507" s="26">
        <v>7.2777777777777775E-2</v>
      </c>
      <c r="O507" s="23">
        <f t="shared" si="18"/>
        <v>10746192</v>
      </c>
      <c r="P507" s="23">
        <f t="shared" si="19"/>
        <v>3418</v>
      </c>
    </row>
    <row r="508" spans="1:16" x14ac:dyDescent="0.25">
      <c r="A508" s="22">
        <v>503</v>
      </c>
      <c r="B508" s="25" t="s">
        <v>10</v>
      </c>
      <c r="C508" s="25" t="s">
        <v>10</v>
      </c>
      <c r="D508" s="25" t="s">
        <v>719</v>
      </c>
      <c r="E508" s="25" t="s">
        <v>784</v>
      </c>
      <c r="F508" s="25" t="s">
        <v>785</v>
      </c>
      <c r="G508" s="25"/>
      <c r="H508" s="25" t="s">
        <v>786</v>
      </c>
      <c r="I508" s="22">
        <v>1</v>
      </c>
      <c r="J508" s="22">
        <v>0</v>
      </c>
      <c r="K508" s="22">
        <v>0</v>
      </c>
      <c r="L508" s="27"/>
      <c r="M508" s="22">
        <v>0</v>
      </c>
      <c r="N508" s="26">
        <v>0</v>
      </c>
      <c r="O508" s="23">
        <f t="shared" si="18"/>
        <v>0</v>
      </c>
      <c r="P508" s="23">
        <f t="shared" si="19"/>
        <v>0</v>
      </c>
    </row>
    <row r="509" spans="1:16" x14ac:dyDescent="0.25">
      <c r="A509" s="22">
        <v>504</v>
      </c>
      <c r="B509" s="25" t="s">
        <v>10</v>
      </c>
      <c r="C509" s="25" t="s">
        <v>10</v>
      </c>
      <c r="D509" s="25" t="s">
        <v>719</v>
      </c>
      <c r="E509" s="25" t="s">
        <v>784</v>
      </c>
      <c r="F509" s="25" t="s">
        <v>785</v>
      </c>
      <c r="G509" s="25"/>
      <c r="H509" s="25" t="s">
        <v>787</v>
      </c>
      <c r="I509" s="22">
        <v>1</v>
      </c>
      <c r="J509" s="22">
        <v>0</v>
      </c>
      <c r="K509" s="22">
        <v>0</v>
      </c>
      <c r="L509" s="27"/>
      <c r="M509" s="22">
        <v>0</v>
      </c>
      <c r="N509" s="26">
        <v>0</v>
      </c>
      <c r="O509" s="23">
        <f t="shared" si="18"/>
        <v>0</v>
      </c>
      <c r="P509" s="23">
        <f t="shared" si="19"/>
        <v>0</v>
      </c>
    </row>
    <row r="510" spans="1:16" x14ac:dyDescent="0.25">
      <c r="A510" s="22">
        <v>505</v>
      </c>
      <c r="B510" s="25" t="s">
        <v>10</v>
      </c>
      <c r="C510" s="25" t="s">
        <v>10</v>
      </c>
      <c r="D510" s="25" t="s">
        <v>719</v>
      </c>
      <c r="E510" s="25" t="s">
        <v>784</v>
      </c>
      <c r="F510" s="25" t="s">
        <v>785</v>
      </c>
      <c r="G510" s="25"/>
      <c r="H510" s="25" t="s">
        <v>788</v>
      </c>
      <c r="I510" s="22">
        <v>1</v>
      </c>
      <c r="J510" s="22">
        <v>0</v>
      </c>
      <c r="K510" s="22">
        <v>0</v>
      </c>
      <c r="L510" s="27"/>
      <c r="M510" s="22">
        <v>0</v>
      </c>
      <c r="N510" s="26">
        <v>0</v>
      </c>
      <c r="O510" s="23">
        <f t="shared" si="18"/>
        <v>0</v>
      </c>
      <c r="P510" s="23">
        <f t="shared" si="19"/>
        <v>0</v>
      </c>
    </row>
    <row r="511" spans="1:16" x14ac:dyDescent="0.25">
      <c r="A511" s="22">
        <v>506</v>
      </c>
      <c r="B511" s="25" t="s">
        <v>10</v>
      </c>
      <c r="C511" s="25" t="s">
        <v>10</v>
      </c>
      <c r="D511" s="25" t="s">
        <v>719</v>
      </c>
      <c r="E511" s="25" t="s">
        <v>784</v>
      </c>
      <c r="F511" s="25" t="s">
        <v>785</v>
      </c>
      <c r="G511" s="25"/>
      <c r="H511" s="25" t="s">
        <v>789</v>
      </c>
      <c r="I511" s="22">
        <v>1</v>
      </c>
      <c r="J511" s="22">
        <v>0</v>
      </c>
      <c r="K511" s="22">
        <v>0</v>
      </c>
      <c r="L511" s="27"/>
      <c r="M511" s="22">
        <v>0</v>
      </c>
      <c r="N511" s="26">
        <v>0</v>
      </c>
      <c r="O511" s="23">
        <f t="shared" si="18"/>
        <v>0</v>
      </c>
      <c r="P511" s="23">
        <f t="shared" si="19"/>
        <v>0</v>
      </c>
    </row>
    <row r="512" spans="1:16" x14ac:dyDescent="0.25">
      <c r="A512" s="22">
        <v>507</v>
      </c>
      <c r="B512" s="25" t="s">
        <v>10</v>
      </c>
      <c r="C512" s="25" t="s">
        <v>10</v>
      </c>
      <c r="D512" s="25" t="s">
        <v>719</v>
      </c>
      <c r="E512" s="25" t="s">
        <v>784</v>
      </c>
      <c r="F512" s="25" t="s">
        <v>785</v>
      </c>
      <c r="G512" s="25"/>
      <c r="H512" s="25" t="s">
        <v>790</v>
      </c>
      <c r="I512" s="22">
        <v>1</v>
      </c>
      <c r="J512" s="22">
        <v>0</v>
      </c>
      <c r="K512" s="22">
        <v>0</v>
      </c>
      <c r="L512" s="27"/>
      <c r="M512" s="22">
        <v>0</v>
      </c>
      <c r="N512" s="26">
        <v>0</v>
      </c>
      <c r="O512" s="23">
        <f t="shared" si="18"/>
        <v>0</v>
      </c>
      <c r="P512" s="23">
        <f t="shared" si="19"/>
        <v>0</v>
      </c>
    </row>
    <row r="513" spans="1:17" x14ac:dyDescent="0.25">
      <c r="A513" s="22">
        <v>508</v>
      </c>
      <c r="B513" s="25" t="s">
        <v>10</v>
      </c>
      <c r="C513" s="25" t="s">
        <v>10</v>
      </c>
      <c r="D513" s="25" t="s">
        <v>719</v>
      </c>
      <c r="E513" s="25" t="s">
        <v>784</v>
      </c>
      <c r="F513" s="25" t="s">
        <v>726</v>
      </c>
      <c r="G513" s="25">
        <v>9490615381</v>
      </c>
      <c r="H513" s="25" t="s">
        <v>791</v>
      </c>
      <c r="I513" s="22">
        <v>1</v>
      </c>
      <c r="J513" s="22">
        <v>4</v>
      </c>
      <c r="K513" s="22">
        <v>5571</v>
      </c>
      <c r="L513" s="22">
        <v>2258</v>
      </c>
      <c r="M513" s="22">
        <v>4</v>
      </c>
      <c r="N513" s="26">
        <v>6.4479166666666671E-2</v>
      </c>
      <c r="O513" s="23">
        <f t="shared" si="18"/>
        <v>12579318</v>
      </c>
      <c r="P513" s="23">
        <f t="shared" si="19"/>
        <v>9032</v>
      </c>
    </row>
    <row r="514" spans="1:17" x14ac:dyDescent="0.25">
      <c r="A514" s="22">
        <v>509</v>
      </c>
      <c r="B514" s="25" t="s">
        <v>10</v>
      </c>
      <c r="C514" s="25" t="s">
        <v>10</v>
      </c>
      <c r="D514" s="25" t="s">
        <v>719</v>
      </c>
      <c r="E514" s="25" t="s">
        <v>784</v>
      </c>
      <c r="F514" s="25" t="s">
        <v>792</v>
      </c>
      <c r="G514" s="25">
        <v>9490615382</v>
      </c>
      <c r="H514" s="25" t="s">
        <v>793</v>
      </c>
      <c r="I514" s="22">
        <v>1</v>
      </c>
      <c r="J514" s="22">
        <v>3</v>
      </c>
      <c r="K514" s="22">
        <v>3714</v>
      </c>
      <c r="L514" s="22">
        <v>2944</v>
      </c>
      <c r="M514" s="22">
        <v>3</v>
      </c>
      <c r="N514" s="26">
        <v>4.2986111111111114E-2</v>
      </c>
      <c r="O514" s="23">
        <f t="shared" si="18"/>
        <v>10934016</v>
      </c>
      <c r="P514" s="23">
        <f t="shared" si="19"/>
        <v>8832</v>
      </c>
    </row>
    <row r="515" spans="1:17" x14ac:dyDescent="0.25">
      <c r="A515" s="22">
        <v>510</v>
      </c>
      <c r="B515" s="25" t="s">
        <v>10</v>
      </c>
      <c r="C515" s="25" t="s">
        <v>10</v>
      </c>
      <c r="D515" s="25" t="s">
        <v>719</v>
      </c>
      <c r="E515" s="25" t="s">
        <v>784</v>
      </c>
      <c r="F515" s="25" t="s">
        <v>792</v>
      </c>
      <c r="G515" s="25">
        <v>9490615382</v>
      </c>
      <c r="H515" s="25" t="s">
        <v>794</v>
      </c>
      <c r="I515" s="22">
        <v>1</v>
      </c>
      <c r="J515" s="22">
        <v>0</v>
      </c>
      <c r="K515" s="22">
        <v>0</v>
      </c>
      <c r="L515" s="22">
        <v>3235</v>
      </c>
      <c r="M515" s="22">
        <v>0</v>
      </c>
      <c r="N515" s="26">
        <v>0</v>
      </c>
      <c r="O515" s="23">
        <f t="shared" si="18"/>
        <v>0</v>
      </c>
      <c r="P515" s="23">
        <f t="shared" si="19"/>
        <v>0</v>
      </c>
    </row>
    <row r="516" spans="1:17" x14ac:dyDescent="0.25">
      <c r="A516" s="22">
        <v>511</v>
      </c>
      <c r="B516" s="25" t="s">
        <v>10</v>
      </c>
      <c r="C516" s="25" t="s">
        <v>10</v>
      </c>
      <c r="D516" s="25" t="s">
        <v>719</v>
      </c>
      <c r="E516" s="25" t="s">
        <v>784</v>
      </c>
      <c r="F516" s="25" t="s">
        <v>792</v>
      </c>
      <c r="G516" s="25">
        <v>9490615382</v>
      </c>
      <c r="H516" s="25" t="s">
        <v>795</v>
      </c>
      <c r="I516" s="22">
        <v>1</v>
      </c>
      <c r="J516" s="22">
        <v>0</v>
      </c>
      <c r="K516" s="22">
        <v>0</v>
      </c>
      <c r="L516" s="22">
        <v>3032</v>
      </c>
      <c r="M516" s="22">
        <v>0</v>
      </c>
      <c r="N516" s="26">
        <v>0</v>
      </c>
      <c r="O516" s="23">
        <f t="shared" si="18"/>
        <v>0</v>
      </c>
      <c r="P516" s="23">
        <f t="shared" si="19"/>
        <v>0</v>
      </c>
    </row>
    <row r="517" spans="1:17" x14ac:dyDescent="0.25">
      <c r="A517" s="22">
        <v>512</v>
      </c>
      <c r="B517" s="25" t="s">
        <v>10</v>
      </c>
      <c r="C517" s="25" t="s">
        <v>10</v>
      </c>
      <c r="D517" s="25" t="s">
        <v>719</v>
      </c>
      <c r="E517" s="25" t="s">
        <v>784</v>
      </c>
      <c r="F517" s="25" t="s">
        <v>792</v>
      </c>
      <c r="G517" s="25">
        <v>9490615382</v>
      </c>
      <c r="H517" s="25" t="s">
        <v>796</v>
      </c>
      <c r="I517" s="22">
        <v>1</v>
      </c>
      <c r="J517" s="22">
        <v>0</v>
      </c>
      <c r="K517" s="22">
        <v>0</v>
      </c>
      <c r="L517" s="22">
        <v>12</v>
      </c>
      <c r="M517" s="22">
        <v>0</v>
      </c>
      <c r="N517" s="26">
        <v>0</v>
      </c>
      <c r="O517" s="23">
        <f t="shared" si="18"/>
        <v>0</v>
      </c>
      <c r="P517" s="23">
        <f t="shared" si="19"/>
        <v>0</v>
      </c>
    </row>
    <row r="518" spans="1:17" x14ac:dyDescent="0.25">
      <c r="A518" s="22">
        <v>513</v>
      </c>
      <c r="B518" s="25" t="s">
        <v>10</v>
      </c>
      <c r="C518" s="25" t="s">
        <v>10</v>
      </c>
      <c r="D518" s="25" t="s">
        <v>719</v>
      </c>
      <c r="E518" s="25" t="s">
        <v>784</v>
      </c>
      <c r="F518" s="25" t="s">
        <v>792</v>
      </c>
      <c r="G518" s="25">
        <v>9490615382</v>
      </c>
      <c r="H518" s="25" t="s">
        <v>797</v>
      </c>
      <c r="I518" s="22">
        <v>1</v>
      </c>
      <c r="J518" s="22">
        <v>0</v>
      </c>
      <c r="K518" s="22">
        <v>0</v>
      </c>
      <c r="L518" s="22">
        <v>3341</v>
      </c>
      <c r="M518" s="22">
        <v>0</v>
      </c>
      <c r="N518" s="26">
        <v>0</v>
      </c>
      <c r="O518" s="23">
        <f t="shared" si="18"/>
        <v>0</v>
      </c>
      <c r="P518" s="23">
        <f t="shared" si="19"/>
        <v>0</v>
      </c>
    </row>
    <row r="519" spans="1:17" x14ac:dyDescent="0.25">
      <c r="A519" s="22">
        <v>514</v>
      </c>
      <c r="B519" s="25" t="s">
        <v>10</v>
      </c>
      <c r="C519" s="25" t="s">
        <v>10</v>
      </c>
      <c r="D519" s="25" t="s">
        <v>719</v>
      </c>
      <c r="E519" s="25" t="s">
        <v>784</v>
      </c>
      <c r="F519" s="25" t="s">
        <v>792</v>
      </c>
      <c r="G519" s="25">
        <v>9490615382</v>
      </c>
      <c r="H519" s="25" t="s">
        <v>798</v>
      </c>
      <c r="I519" s="22">
        <v>1</v>
      </c>
      <c r="J519" s="22">
        <v>5</v>
      </c>
      <c r="K519" s="22">
        <v>5914</v>
      </c>
      <c r="L519" s="22">
        <v>2494</v>
      </c>
      <c r="M519" s="22">
        <v>5</v>
      </c>
      <c r="N519" s="26">
        <v>6.8449074074074079E-2</v>
      </c>
      <c r="O519" s="23">
        <f t="shared" si="18"/>
        <v>14749516</v>
      </c>
      <c r="P519" s="23">
        <f t="shared" si="19"/>
        <v>12470</v>
      </c>
    </row>
    <row r="520" spans="1:17" x14ac:dyDescent="0.25">
      <c r="A520" s="22">
        <v>515</v>
      </c>
      <c r="B520" s="25" t="s">
        <v>10</v>
      </c>
      <c r="C520" s="25" t="s">
        <v>10</v>
      </c>
      <c r="D520" s="25" t="s">
        <v>719</v>
      </c>
      <c r="E520" s="25" t="s">
        <v>784</v>
      </c>
      <c r="F520" s="25" t="s">
        <v>792</v>
      </c>
      <c r="G520" s="25">
        <v>9490615382</v>
      </c>
      <c r="H520" s="25" t="s">
        <v>799</v>
      </c>
      <c r="I520" s="22">
        <v>1</v>
      </c>
      <c r="J520" s="22">
        <v>2</v>
      </c>
      <c r="K520" s="22">
        <v>2408</v>
      </c>
      <c r="L520" s="22">
        <v>1239</v>
      </c>
      <c r="M520" s="22">
        <v>2</v>
      </c>
      <c r="N520" s="26">
        <v>2.7870370370370372E-2</v>
      </c>
      <c r="O520" s="23">
        <f t="shared" si="18"/>
        <v>2983512</v>
      </c>
      <c r="P520" s="23">
        <f t="shared" si="19"/>
        <v>2478</v>
      </c>
    </row>
    <row r="521" spans="1:17" x14ac:dyDescent="0.25">
      <c r="A521" s="22">
        <v>516</v>
      </c>
      <c r="B521" s="25" t="s">
        <v>10</v>
      </c>
      <c r="C521" s="25" t="s">
        <v>10</v>
      </c>
      <c r="D521" s="25" t="s">
        <v>719</v>
      </c>
      <c r="E521" s="25" t="s">
        <v>784</v>
      </c>
      <c r="F521" s="25" t="s">
        <v>757</v>
      </c>
      <c r="G521" s="25">
        <v>8333068580</v>
      </c>
      <c r="H521" s="25" t="s">
        <v>800</v>
      </c>
      <c r="I521" s="22">
        <v>1</v>
      </c>
      <c r="J521" s="22">
        <v>2</v>
      </c>
      <c r="K521" s="22">
        <v>3168</v>
      </c>
      <c r="L521" s="22">
        <v>2309</v>
      </c>
      <c r="M521" s="22">
        <v>2</v>
      </c>
      <c r="N521" s="26">
        <v>3.6666666666666667E-2</v>
      </c>
      <c r="O521" s="23">
        <f t="shared" si="18"/>
        <v>7314912</v>
      </c>
      <c r="P521" s="23">
        <f t="shared" si="19"/>
        <v>4618</v>
      </c>
    </row>
    <row r="522" spans="1:17" x14ac:dyDescent="0.25">
      <c r="A522" s="22">
        <v>517</v>
      </c>
      <c r="B522" s="25" t="s">
        <v>10</v>
      </c>
      <c r="C522" s="25" t="s">
        <v>10</v>
      </c>
      <c r="D522" s="25" t="s">
        <v>719</v>
      </c>
      <c r="E522" s="25" t="s">
        <v>784</v>
      </c>
      <c r="F522" s="25" t="s">
        <v>717</v>
      </c>
      <c r="G522" s="25">
        <v>9492807983</v>
      </c>
      <c r="H522" s="25" t="s">
        <v>801</v>
      </c>
      <c r="I522" s="22">
        <v>1</v>
      </c>
      <c r="J522" s="22">
        <v>0</v>
      </c>
      <c r="K522" s="22">
        <v>0</v>
      </c>
      <c r="L522" s="22">
        <v>3050</v>
      </c>
      <c r="M522" s="22">
        <v>0</v>
      </c>
      <c r="N522" s="26">
        <v>0</v>
      </c>
      <c r="O522" s="23">
        <f t="shared" si="18"/>
        <v>0</v>
      </c>
      <c r="P522" s="23">
        <f t="shared" si="19"/>
        <v>0</v>
      </c>
    </row>
    <row r="523" spans="1:17" x14ac:dyDescent="0.25">
      <c r="A523" s="22">
        <v>518</v>
      </c>
      <c r="B523" s="25" t="s">
        <v>10</v>
      </c>
      <c r="C523" s="25" t="s">
        <v>10</v>
      </c>
      <c r="D523" s="25" t="s">
        <v>719</v>
      </c>
      <c r="E523" s="25" t="s">
        <v>784</v>
      </c>
      <c r="F523" s="25" t="s">
        <v>717</v>
      </c>
      <c r="G523" s="25">
        <v>9492807983</v>
      </c>
      <c r="H523" s="25" t="s">
        <v>802</v>
      </c>
      <c r="I523" s="22">
        <v>1</v>
      </c>
      <c r="J523" s="22">
        <v>1</v>
      </c>
      <c r="K523" s="22">
        <v>1512</v>
      </c>
      <c r="L523" s="22">
        <v>3038</v>
      </c>
      <c r="M523" s="22">
        <v>1</v>
      </c>
      <c r="N523" s="26">
        <v>1.7500000000000002E-2</v>
      </c>
      <c r="O523" s="23">
        <f t="shared" si="18"/>
        <v>4593456</v>
      </c>
      <c r="P523" s="23">
        <f t="shared" si="19"/>
        <v>3038</v>
      </c>
    </row>
    <row r="524" spans="1:17" x14ac:dyDescent="0.25">
      <c r="A524" s="22">
        <v>519</v>
      </c>
      <c r="B524" s="25" t="s">
        <v>10</v>
      </c>
      <c r="C524" s="25" t="s">
        <v>10</v>
      </c>
      <c r="D524" s="25" t="s">
        <v>719</v>
      </c>
      <c r="E524" s="25" t="s">
        <v>784</v>
      </c>
      <c r="F524" s="25" t="s">
        <v>717</v>
      </c>
      <c r="G524" s="25">
        <v>9492807983</v>
      </c>
      <c r="H524" s="25" t="s">
        <v>803</v>
      </c>
      <c r="I524" s="22">
        <v>1</v>
      </c>
      <c r="J524" s="22">
        <v>0</v>
      </c>
      <c r="K524" s="22">
        <v>0</v>
      </c>
      <c r="L524" s="22">
        <v>870</v>
      </c>
      <c r="M524" s="22">
        <v>0</v>
      </c>
      <c r="N524" s="26">
        <v>0</v>
      </c>
      <c r="O524" s="23">
        <f t="shared" si="18"/>
        <v>0</v>
      </c>
      <c r="P524" s="23">
        <f t="shared" si="19"/>
        <v>0</v>
      </c>
    </row>
    <row r="525" spans="1:17" x14ac:dyDescent="0.25">
      <c r="A525" s="22">
        <v>520</v>
      </c>
      <c r="B525" s="25" t="s">
        <v>10</v>
      </c>
      <c r="C525" s="25" t="s">
        <v>10</v>
      </c>
      <c r="D525" s="25" t="s">
        <v>719</v>
      </c>
      <c r="E525" s="25" t="s">
        <v>784</v>
      </c>
      <c r="F525" s="25" t="s">
        <v>717</v>
      </c>
      <c r="G525" s="25">
        <v>9492807983</v>
      </c>
      <c r="H525" s="25" t="s">
        <v>804</v>
      </c>
      <c r="I525" s="22">
        <v>1</v>
      </c>
      <c r="J525" s="22">
        <v>0</v>
      </c>
      <c r="K525" s="22">
        <v>0</v>
      </c>
      <c r="L525" s="22">
        <v>1793</v>
      </c>
      <c r="M525" s="22">
        <v>0</v>
      </c>
      <c r="N525" s="26">
        <v>0</v>
      </c>
      <c r="O525" s="23">
        <f t="shared" si="18"/>
        <v>0</v>
      </c>
      <c r="P525" s="23">
        <f t="shared" si="19"/>
        <v>0</v>
      </c>
    </row>
    <row r="526" spans="1:17" s="29" customFormat="1" x14ac:dyDescent="0.25">
      <c r="A526" s="28"/>
      <c r="B526" s="28"/>
      <c r="C526" s="28"/>
      <c r="D526" s="28"/>
      <c r="E526" s="28"/>
      <c r="F526" s="28"/>
      <c r="G526" s="28"/>
      <c r="H526" s="29" t="s">
        <v>805</v>
      </c>
      <c r="I526" s="29">
        <f t="shared" ref="I526" si="20">SUM(I398:I525)</f>
        <v>128</v>
      </c>
      <c r="J526" s="29">
        <f>SUM(J398:J525)</f>
        <v>697</v>
      </c>
      <c r="K526" s="29">
        <f>SUM(K398:K525)</f>
        <v>2125627</v>
      </c>
      <c r="L526" s="29">
        <f>SUM(L398:L525)</f>
        <v>275364</v>
      </c>
      <c r="M526" s="28"/>
      <c r="N526" s="30"/>
      <c r="O526" s="31">
        <f>SUM(O398:O525)/$L$526/86400</f>
        <v>0.23563531963180587</v>
      </c>
      <c r="P526" s="32">
        <f>SUM(P398:P525)/$L$526</f>
        <v>6.9148690460626661</v>
      </c>
      <c r="Q526" s="33">
        <f>1-O526/31</f>
        <v>0.99239886065703853</v>
      </c>
    </row>
    <row r="527" spans="1:17" x14ac:dyDescent="0.25">
      <c r="A527" s="22"/>
      <c r="B527" s="25"/>
      <c r="C527" s="25"/>
      <c r="D527" s="25"/>
      <c r="E527" s="25"/>
      <c r="F527" s="25"/>
      <c r="G527" s="25"/>
      <c r="H527" s="25"/>
      <c r="I527" s="22"/>
      <c r="L527" s="22"/>
      <c r="M527" s="22"/>
      <c r="N527" s="26"/>
      <c r="O527" s="23"/>
      <c r="P527" s="23"/>
    </row>
    <row r="528" spans="1:17" x14ac:dyDescent="0.25">
      <c r="A528" s="22">
        <v>521</v>
      </c>
      <c r="B528" s="25" t="s">
        <v>11</v>
      </c>
      <c r="C528" s="25" t="s">
        <v>806</v>
      </c>
      <c r="D528" s="25" t="s">
        <v>807</v>
      </c>
      <c r="E528" s="25" t="s">
        <v>808</v>
      </c>
      <c r="F528" s="25" t="s">
        <v>809</v>
      </c>
      <c r="G528" s="25">
        <v>8331014929</v>
      </c>
      <c r="H528" s="25" t="s">
        <v>810</v>
      </c>
      <c r="I528" s="22">
        <v>1</v>
      </c>
      <c r="J528" s="22">
        <v>12</v>
      </c>
      <c r="K528" s="22">
        <v>74680</v>
      </c>
      <c r="L528" s="22">
        <v>5396</v>
      </c>
      <c r="M528" s="22">
        <v>12</v>
      </c>
      <c r="N528" s="26">
        <v>0.86435185185185182</v>
      </c>
      <c r="O528" s="23">
        <f t="shared" ref="O528:O591" si="21">K528*L528</f>
        <v>402973280</v>
      </c>
      <c r="P528" s="23">
        <f t="shared" ref="P528:P591" si="22">J528*L528</f>
        <v>64752</v>
      </c>
    </row>
    <row r="529" spans="1:16" x14ac:dyDescent="0.25">
      <c r="A529" s="22">
        <v>522</v>
      </c>
      <c r="B529" s="25" t="s">
        <v>11</v>
      </c>
      <c r="C529" s="25" t="s">
        <v>806</v>
      </c>
      <c r="D529" s="25" t="s">
        <v>807</v>
      </c>
      <c r="E529" s="25" t="s">
        <v>808</v>
      </c>
      <c r="F529" s="25" t="s">
        <v>809</v>
      </c>
      <c r="G529" s="25">
        <v>8331014929</v>
      </c>
      <c r="H529" s="25" t="s">
        <v>811</v>
      </c>
      <c r="I529" s="22">
        <v>1</v>
      </c>
      <c r="J529" s="22">
        <v>8</v>
      </c>
      <c r="K529" s="22">
        <v>46210</v>
      </c>
      <c r="L529" s="22">
        <v>4270</v>
      </c>
      <c r="M529" s="22">
        <v>8</v>
      </c>
      <c r="N529" s="26">
        <v>0.53483796296296293</v>
      </c>
      <c r="O529" s="23">
        <f t="shared" si="21"/>
        <v>197316700</v>
      </c>
      <c r="P529" s="23">
        <f t="shared" si="22"/>
        <v>34160</v>
      </c>
    </row>
    <row r="530" spans="1:16" x14ac:dyDescent="0.25">
      <c r="A530" s="22">
        <v>523</v>
      </c>
      <c r="B530" s="25" t="s">
        <v>11</v>
      </c>
      <c r="C530" s="25" t="s">
        <v>806</v>
      </c>
      <c r="D530" s="25" t="s">
        <v>807</v>
      </c>
      <c r="E530" s="25" t="s">
        <v>808</v>
      </c>
      <c r="F530" s="25" t="s">
        <v>809</v>
      </c>
      <c r="G530" s="25">
        <v>8331014929</v>
      </c>
      <c r="H530" s="25" t="s">
        <v>812</v>
      </c>
      <c r="I530" s="22">
        <v>1</v>
      </c>
      <c r="J530" s="22">
        <v>0</v>
      </c>
      <c r="K530" s="22">
        <v>0</v>
      </c>
      <c r="L530" s="22">
        <v>4577</v>
      </c>
      <c r="M530" s="22">
        <v>0</v>
      </c>
      <c r="N530" s="26">
        <v>0</v>
      </c>
      <c r="O530" s="23">
        <f t="shared" si="21"/>
        <v>0</v>
      </c>
      <c r="P530" s="23">
        <f t="shared" si="22"/>
        <v>0</v>
      </c>
    </row>
    <row r="531" spans="1:16" x14ac:dyDescent="0.25">
      <c r="A531" s="22">
        <v>524</v>
      </c>
      <c r="B531" s="25" t="s">
        <v>11</v>
      </c>
      <c r="C531" s="25" t="s">
        <v>806</v>
      </c>
      <c r="D531" s="25" t="s">
        <v>807</v>
      </c>
      <c r="E531" s="25" t="s">
        <v>808</v>
      </c>
      <c r="F531" s="25" t="s">
        <v>809</v>
      </c>
      <c r="G531" s="25">
        <v>8331014929</v>
      </c>
      <c r="H531" s="25" t="s">
        <v>813</v>
      </c>
      <c r="I531" s="22">
        <v>1</v>
      </c>
      <c r="J531" s="22">
        <v>11</v>
      </c>
      <c r="K531" s="22">
        <v>43760</v>
      </c>
      <c r="L531" s="22">
        <v>1796</v>
      </c>
      <c r="M531" s="22">
        <v>11</v>
      </c>
      <c r="N531" s="26">
        <v>0.50648148148148153</v>
      </c>
      <c r="O531" s="23">
        <f t="shared" si="21"/>
        <v>78592960</v>
      </c>
      <c r="P531" s="23">
        <f t="shared" si="22"/>
        <v>19756</v>
      </c>
    </row>
    <row r="532" spans="1:16" x14ac:dyDescent="0.25">
      <c r="A532" s="22">
        <v>525</v>
      </c>
      <c r="B532" s="25" t="s">
        <v>11</v>
      </c>
      <c r="C532" s="25" t="s">
        <v>806</v>
      </c>
      <c r="D532" s="25" t="s">
        <v>807</v>
      </c>
      <c r="E532" s="25" t="s">
        <v>808</v>
      </c>
      <c r="F532" s="25" t="s">
        <v>809</v>
      </c>
      <c r="G532" s="25">
        <v>8331014929</v>
      </c>
      <c r="H532" s="25" t="s">
        <v>814</v>
      </c>
      <c r="I532" s="22">
        <v>1</v>
      </c>
      <c r="J532" s="22">
        <v>8</v>
      </c>
      <c r="K532" s="22">
        <v>33230</v>
      </c>
      <c r="L532" s="22">
        <v>6013</v>
      </c>
      <c r="M532" s="22">
        <v>8</v>
      </c>
      <c r="N532" s="26">
        <v>0.38460648148148147</v>
      </c>
      <c r="O532" s="23">
        <f t="shared" si="21"/>
        <v>199811990</v>
      </c>
      <c r="P532" s="23">
        <f t="shared" si="22"/>
        <v>48104</v>
      </c>
    </row>
    <row r="533" spans="1:16" x14ac:dyDescent="0.25">
      <c r="A533" s="22">
        <v>526</v>
      </c>
      <c r="B533" s="25" t="s">
        <v>11</v>
      </c>
      <c r="C533" s="25" t="s">
        <v>806</v>
      </c>
      <c r="D533" s="25" t="s">
        <v>807</v>
      </c>
      <c r="E533" s="25" t="s">
        <v>815</v>
      </c>
      <c r="F533" s="25" t="s">
        <v>816</v>
      </c>
      <c r="G533" s="25">
        <v>8330938011</v>
      </c>
      <c r="H533" s="25" t="s">
        <v>817</v>
      </c>
      <c r="I533" s="22">
        <v>1</v>
      </c>
      <c r="J533" s="22">
        <v>1</v>
      </c>
      <c r="K533" s="22">
        <v>8740</v>
      </c>
      <c r="L533" s="22">
        <v>1932</v>
      </c>
      <c r="M533" s="22">
        <v>1</v>
      </c>
      <c r="N533" s="26">
        <v>0.1011574074074074</v>
      </c>
      <c r="O533" s="23">
        <f t="shared" si="21"/>
        <v>16885680</v>
      </c>
      <c r="P533" s="23">
        <f t="shared" si="22"/>
        <v>1932</v>
      </c>
    </row>
    <row r="534" spans="1:16" x14ac:dyDescent="0.25">
      <c r="A534" s="22">
        <v>527</v>
      </c>
      <c r="B534" s="25" t="s">
        <v>11</v>
      </c>
      <c r="C534" s="25" t="s">
        <v>806</v>
      </c>
      <c r="D534" s="25" t="s">
        <v>807</v>
      </c>
      <c r="E534" s="25" t="s">
        <v>815</v>
      </c>
      <c r="F534" s="25" t="s">
        <v>816</v>
      </c>
      <c r="G534" s="25">
        <v>8330938011</v>
      </c>
      <c r="H534" s="25" t="s">
        <v>818</v>
      </c>
      <c r="I534" s="22">
        <v>1</v>
      </c>
      <c r="J534" s="22">
        <v>1</v>
      </c>
      <c r="K534" s="22">
        <v>8660</v>
      </c>
      <c r="L534" s="22">
        <v>7249</v>
      </c>
      <c r="M534" s="22">
        <v>1</v>
      </c>
      <c r="N534" s="26">
        <v>0.10023148148148148</v>
      </c>
      <c r="O534" s="23">
        <f t="shared" si="21"/>
        <v>62776340</v>
      </c>
      <c r="P534" s="23">
        <f t="shared" si="22"/>
        <v>7249</v>
      </c>
    </row>
    <row r="535" spans="1:16" x14ac:dyDescent="0.25">
      <c r="A535" s="22">
        <v>528</v>
      </c>
      <c r="B535" s="25" t="s">
        <v>11</v>
      </c>
      <c r="C535" s="25" t="s">
        <v>806</v>
      </c>
      <c r="D535" s="25" t="s">
        <v>807</v>
      </c>
      <c r="E535" s="25" t="s">
        <v>815</v>
      </c>
      <c r="F535" s="25" t="s">
        <v>816</v>
      </c>
      <c r="G535" s="25">
        <v>8330938011</v>
      </c>
      <c r="H535" s="25" t="s">
        <v>819</v>
      </c>
      <c r="I535" s="22">
        <v>1</v>
      </c>
      <c r="J535" s="22">
        <v>2</v>
      </c>
      <c r="K535" s="22">
        <v>14904</v>
      </c>
      <c r="L535" s="22">
        <v>1</v>
      </c>
      <c r="M535" s="22">
        <v>2</v>
      </c>
      <c r="N535" s="26">
        <v>0.17249999999999999</v>
      </c>
      <c r="O535" s="23">
        <f t="shared" si="21"/>
        <v>14904</v>
      </c>
      <c r="P535" s="23">
        <f t="shared" si="22"/>
        <v>2</v>
      </c>
    </row>
    <row r="536" spans="1:16" x14ac:dyDescent="0.25">
      <c r="A536" s="22">
        <v>529</v>
      </c>
      <c r="B536" s="25" t="s">
        <v>11</v>
      </c>
      <c r="C536" s="25" t="s">
        <v>806</v>
      </c>
      <c r="D536" s="25" t="s">
        <v>807</v>
      </c>
      <c r="E536" s="25" t="s">
        <v>815</v>
      </c>
      <c r="F536" s="25" t="s">
        <v>820</v>
      </c>
      <c r="G536" s="25">
        <v>9490615594</v>
      </c>
      <c r="H536" s="25" t="s">
        <v>821</v>
      </c>
      <c r="I536" s="22">
        <v>1</v>
      </c>
      <c r="J536" s="22">
        <v>0</v>
      </c>
      <c r="K536" s="22">
        <v>0</v>
      </c>
      <c r="L536" s="22">
        <v>2324</v>
      </c>
      <c r="M536" s="22">
        <v>0</v>
      </c>
      <c r="N536" s="26">
        <v>0</v>
      </c>
      <c r="O536" s="23">
        <f t="shared" si="21"/>
        <v>0</v>
      </c>
      <c r="P536" s="23">
        <f t="shared" si="22"/>
        <v>0</v>
      </c>
    </row>
    <row r="537" spans="1:16" x14ac:dyDescent="0.25">
      <c r="A537" s="22">
        <v>530</v>
      </c>
      <c r="B537" s="25" t="s">
        <v>11</v>
      </c>
      <c r="C537" s="25" t="s">
        <v>806</v>
      </c>
      <c r="D537" s="25" t="s">
        <v>807</v>
      </c>
      <c r="E537" s="25" t="s">
        <v>815</v>
      </c>
      <c r="F537" s="25" t="s">
        <v>820</v>
      </c>
      <c r="G537" s="25">
        <v>9490615594</v>
      </c>
      <c r="H537" s="25" t="s">
        <v>822</v>
      </c>
      <c r="I537" s="22">
        <v>1</v>
      </c>
      <c r="J537" s="22">
        <v>0</v>
      </c>
      <c r="K537" s="22">
        <v>0</v>
      </c>
      <c r="L537" s="22">
        <v>3088</v>
      </c>
      <c r="M537" s="22">
        <v>0</v>
      </c>
      <c r="N537" s="26">
        <v>0</v>
      </c>
      <c r="O537" s="23">
        <f t="shared" si="21"/>
        <v>0</v>
      </c>
      <c r="P537" s="23">
        <f t="shared" si="22"/>
        <v>0</v>
      </c>
    </row>
    <row r="538" spans="1:16" x14ac:dyDescent="0.25">
      <c r="A538" s="22">
        <v>531</v>
      </c>
      <c r="B538" s="25" t="s">
        <v>11</v>
      </c>
      <c r="C538" s="25" t="s">
        <v>806</v>
      </c>
      <c r="D538" s="25" t="s">
        <v>807</v>
      </c>
      <c r="E538" s="25" t="s">
        <v>815</v>
      </c>
      <c r="F538" s="25" t="s">
        <v>820</v>
      </c>
      <c r="G538" s="25">
        <v>9490615594</v>
      </c>
      <c r="H538" s="25" t="s">
        <v>823</v>
      </c>
      <c r="I538" s="22">
        <v>1</v>
      </c>
      <c r="J538" s="22">
        <v>0</v>
      </c>
      <c r="K538" s="22">
        <v>0</v>
      </c>
      <c r="L538" s="22">
        <v>3461</v>
      </c>
      <c r="M538" s="22">
        <v>0</v>
      </c>
      <c r="N538" s="26">
        <v>0</v>
      </c>
      <c r="O538" s="23">
        <f t="shared" si="21"/>
        <v>0</v>
      </c>
      <c r="P538" s="23">
        <f t="shared" si="22"/>
        <v>0</v>
      </c>
    </row>
    <row r="539" spans="1:16" x14ac:dyDescent="0.25">
      <c r="A539" s="22">
        <v>532</v>
      </c>
      <c r="B539" s="25" t="s">
        <v>11</v>
      </c>
      <c r="C539" s="25" t="s">
        <v>806</v>
      </c>
      <c r="D539" s="25" t="s">
        <v>807</v>
      </c>
      <c r="E539" s="25" t="s">
        <v>815</v>
      </c>
      <c r="F539" s="25" t="s">
        <v>820</v>
      </c>
      <c r="G539" s="25">
        <v>9490615594</v>
      </c>
      <c r="H539" s="25" t="s">
        <v>824</v>
      </c>
      <c r="I539" s="22">
        <v>1</v>
      </c>
      <c r="J539" s="22">
        <v>9</v>
      </c>
      <c r="K539" s="22">
        <v>35708</v>
      </c>
      <c r="L539" s="22">
        <v>3198</v>
      </c>
      <c r="M539" s="22">
        <v>9</v>
      </c>
      <c r="N539" s="26">
        <v>0.41328703703703706</v>
      </c>
      <c r="O539" s="23">
        <f t="shared" si="21"/>
        <v>114194184</v>
      </c>
      <c r="P539" s="23">
        <f t="shared" si="22"/>
        <v>28782</v>
      </c>
    </row>
    <row r="540" spans="1:16" x14ac:dyDescent="0.25">
      <c r="A540" s="22">
        <v>533</v>
      </c>
      <c r="B540" s="25" t="s">
        <v>11</v>
      </c>
      <c r="C540" s="25" t="s">
        <v>806</v>
      </c>
      <c r="D540" s="25" t="s">
        <v>807</v>
      </c>
      <c r="E540" s="25" t="s">
        <v>815</v>
      </c>
      <c r="F540" s="25" t="s">
        <v>820</v>
      </c>
      <c r="G540" s="25">
        <v>9490615594</v>
      </c>
      <c r="H540" s="25" t="s">
        <v>825</v>
      </c>
      <c r="I540" s="22">
        <v>1</v>
      </c>
      <c r="J540" s="22">
        <v>0</v>
      </c>
      <c r="K540" s="22">
        <v>0</v>
      </c>
      <c r="L540" s="22">
        <v>2343</v>
      </c>
      <c r="M540" s="22">
        <v>0</v>
      </c>
      <c r="N540" s="26">
        <v>0</v>
      </c>
      <c r="O540" s="23">
        <f t="shared" si="21"/>
        <v>0</v>
      </c>
      <c r="P540" s="23">
        <f t="shared" si="22"/>
        <v>0</v>
      </c>
    </row>
    <row r="541" spans="1:16" x14ac:dyDescent="0.25">
      <c r="A541" s="22">
        <v>534</v>
      </c>
      <c r="B541" s="25" t="s">
        <v>11</v>
      </c>
      <c r="C541" s="25" t="s">
        <v>806</v>
      </c>
      <c r="D541" s="25" t="s">
        <v>807</v>
      </c>
      <c r="E541" s="25" t="s">
        <v>826</v>
      </c>
      <c r="F541" s="25" t="s">
        <v>827</v>
      </c>
      <c r="G541" s="25">
        <v>9490615595</v>
      </c>
      <c r="H541" s="25" t="s">
        <v>828</v>
      </c>
      <c r="I541" s="22">
        <v>1</v>
      </c>
      <c r="J541" s="22">
        <v>0</v>
      </c>
      <c r="K541" s="22">
        <v>0</v>
      </c>
      <c r="L541" s="22">
        <v>1581</v>
      </c>
      <c r="M541" s="22">
        <v>0</v>
      </c>
      <c r="N541" s="26">
        <v>0</v>
      </c>
      <c r="O541" s="23">
        <f t="shared" si="21"/>
        <v>0</v>
      </c>
      <c r="P541" s="23">
        <f t="shared" si="22"/>
        <v>0</v>
      </c>
    </row>
    <row r="542" spans="1:16" x14ac:dyDescent="0.25">
      <c r="A542" s="22">
        <v>535</v>
      </c>
      <c r="B542" s="25" t="s">
        <v>11</v>
      </c>
      <c r="C542" s="25" t="s">
        <v>806</v>
      </c>
      <c r="D542" s="25" t="s">
        <v>807</v>
      </c>
      <c r="E542" s="25" t="s">
        <v>826</v>
      </c>
      <c r="F542" s="25" t="s">
        <v>827</v>
      </c>
      <c r="G542" s="25">
        <v>9490615595</v>
      </c>
      <c r="H542" s="25" t="s">
        <v>829</v>
      </c>
      <c r="I542" s="22">
        <v>1</v>
      </c>
      <c r="J542" s="22">
        <v>0</v>
      </c>
      <c r="K542" s="22">
        <v>0</v>
      </c>
      <c r="L542" s="22">
        <v>2762</v>
      </c>
      <c r="M542" s="22">
        <v>0</v>
      </c>
      <c r="N542" s="26">
        <v>0</v>
      </c>
      <c r="O542" s="23">
        <f t="shared" si="21"/>
        <v>0</v>
      </c>
      <c r="P542" s="23">
        <f t="shared" si="22"/>
        <v>0</v>
      </c>
    </row>
    <row r="543" spans="1:16" x14ac:dyDescent="0.25">
      <c r="A543" s="22">
        <v>536</v>
      </c>
      <c r="B543" s="25" t="s">
        <v>11</v>
      </c>
      <c r="C543" s="25" t="s">
        <v>806</v>
      </c>
      <c r="D543" s="25" t="s">
        <v>807</v>
      </c>
      <c r="E543" s="25" t="s">
        <v>826</v>
      </c>
      <c r="F543" s="25" t="s">
        <v>830</v>
      </c>
      <c r="G543" s="25">
        <v>9490615597</v>
      </c>
      <c r="H543" s="25" t="s">
        <v>831</v>
      </c>
      <c r="I543" s="22">
        <v>1</v>
      </c>
      <c r="J543" s="22">
        <v>8</v>
      </c>
      <c r="K543" s="22">
        <v>48997</v>
      </c>
      <c r="L543" s="22">
        <v>2174</v>
      </c>
      <c r="M543" s="22">
        <v>8</v>
      </c>
      <c r="N543" s="26">
        <v>0.56709490740740742</v>
      </c>
      <c r="O543" s="23">
        <f t="shared" si="21"/>
        <v>106519478</v>
      </c>
      <c r="P543" s="23">
        <f t="shared" si="22"/>
        <v>17392</v>
      </c>
    </row>
    <row r="544" spans="1:16" x14ac:dyDescent="0.25">
      <c r="A544" s="22">
        <v>537</v>
      </c>
      <c r="B544" s="25" t="s">
        <v>11</v>
      </c>
      <c r="C544" s="25" t="s">
        <v>806</v>
      </c>
      <c r="D544" s="25" t="s">
        <v>807</v>
      </c>
      <c r="E544" s="25" t="s">
        <v>826</v>
      </c>
      <c r="F544" s="25" t="s">
        <v>830</v>
      </c>
      <c r="G544" s="25">
        <v>9490615597</v>
      </c>
      <c r="H544" s="25" t="s">
        <v>832</v>
      </c>
      <c r="I544" s="22">
        <v>1</v>
      </c>
      <c r="J544" s="22">
        <v>3</v>
      </c>
      <c r="K544" s="22">
        <v>21232</v>
      </c>
      <c r="L544" s="22">
        <v>2835</v>
      </c>
      <c r="M544" s="22">
        <v>3</v>
      </c>
      <c r="N544" s="26">
        <v>0.24574074074074073</v>
      </c>
      <c r="O544" s="23">
        <f t="shared" si="21"/>
        <v>60192720</v>
      </c>
      <c r="P544" s="23">
        <f t="shared" si="22"/>
        <v>8505</v>
      </c>
    </row>
    <row r="545" spans="1:16" x14ac:dyDescent="0.25">
      <c r="A545" s="22">
        <v>538</v>
      </c>
      <c r="B545" s="25" t="s">
        <v>11</v>
      </c>
      <c r="C545" s="25" t="s">
        <v>806</v>
      </c>
      <c r="D545" s="25" t="s">
        <v>807</v>
      </c>
      <c r="E545" s="25" t="s">
        <v>826</v>
      </c>
      <c r="F545" s="25" t="s">
        <v>830</v>
      </c>
      <c r="G545" s="25">
        <v>9490615597</v>
      </c>
      <c r="H545" s="25" t="s">
        <v>833</v>
      </c>
      <c r="I545" s="22">
        <v>1</v>
      </c>
      <c r="J545" s="22">
        <v>2</v>
      </c>
      <c r="K545" s="22">
        <v>17921</v>
      </c>
      <c r="L545" s="22">
        <v>2062</v>
      </c>
      <c r="M545" s="22">
        <v>2</v>
      </c>
      <c r="N545" s="26">
        <v>0.20741898148148147</v>
      </c>
      <c r="O545" s="23">
        <f t="shared" si="21"/>
        <v>36953102</v>
      </c>
      <c r="P545" s="23">
        <f t="shared" si="22"/>
        <v>4124</v>
      </c>
    </row>
    <row r="546" spans="1:16" x14ac:dyDescent="0.25">
      <c r="A546" s="22">
        <v>539</v>
      </c>
      <c r="B546" s="25" t="s">
        <v>11</v>
      </c>
      <c r="C546" s="25" t="s">
        <v>806</v>
      </c>
      <c r="D546" s="25" t="s">
        <v>834</v>
      </c>
      <c r="E546" s="25" t="s">
        <v>835</v>
      </c>
      <c r="F546" s="25" t="s">
        <v>836</v>
      </c>
      <c r="G546" s="25">
        <v>9490615602</v>
      </c>
      <c r="H546" s="25" t="s">
        <v>837</v>
      </c>
      <c r="I546" s="22">
        <v>1</v>
      </c>
      <c r="J546" s="22">
        <v>2</v>
      </c>
      <c r="K546" s="22">
        <v>13193</v>
      </c>
      <c r="L546" s="22">
        <v>40</v>
      </c>
      <c r="M546" s="22">
        <v>2</v>
      </c>
      <c r="N546" s="26">
        <v>0.15269675925925927</v>
      </c>
      <c r="O546" s="23">
        <f t="shared" si="21"/>
        <v>527720</v>
      </c>
      <c r="P546" s="23">
        <f t="shared" si="22"/>
        <v>80</v>
      </c>
    </row>
    <row r="547" spans="1:16" x14ac:dyDescent="0.25">
      <c r="A547" s="22">
        <v>540</v>
      </c>
      <c r="B547" s="25" t="s">
        <v>11</v>
      </c>
      <c r="C547" s="25" t="s">
        <v>806</v>
      </c>
      <c r="D547" s="25" t="s">
        <v>834</v>
      </c>
      <c r="E547" s="25" t="s">
        <v>835</v>
      </c>
      <c r="F547" s="25" t="s">
        <v>836</v>
      </c>
      <c r="G547" s="25">
        <v>9490615602</v>
      </c>
      <c r="H547" s="25" t="s">
        <v>838</v>
      </c>
      <c r="I547" s="22">
        <v>1</v>
      </c>
      <c r="J547" s="22">
        <v>0</v>
      </c>
      <c r="K547" s="22">
        <v>0</v>
      </c>
      <c r="L547" s="22">
        <v>3185</v>
      </c>
      <c r="M547" s="22">
        <v>0</v>
      </c>
      <c r="N547" s="26">
        <v>0</v>
      </c>
      <c r="O547" s="23">
        <f t="shared" si="21"/>
        <v>0</v>
      </c>
      <c r="P547" s="23">
        <f t="shared" si="22"/>
        <v>0</v>
      </c>
    </row>
    <row r="548" spans="1:16" x14ac:dyDescent="0.25">
      <c r="A548" s="22">
        <v>541</v>
      </c>
      <c r="B548" s="25" t="s">
        <v>11</v>
      </c>
      <c r="C548" s="25" t="s">
        <v>839</v>
      </c>
      <c r="D548" s="25" t="s">
        <v>839</v>
      </c>
      <c r="E548" s="25" t="s">
        <v>840</v>
      </c>
      <c r="F548" s="25" t="s">
        <v>841</v>
      </c>
      <c r="G548" s="25"/>
      <c r="H548" s="25" t="s">
        <v>842</v>
      </c>
      <c r="I548" s="22">
        <v>1</v>
      </c>
      <c r="J548" s="22">
        <v>0</v>
      </c>
      <c r="K548" s="22">
        <v>0</v>
      </c>
      <c r="L548" s="27"/>
      <c r="M548" s="22">
        <v>0</v>
      </c>
      <c r="N548" s="26">
        <v>0</v>
      </c>
      <c r="O548" s="23">
        <f t="shared" si="21"/>
        <v>0</v>
      </c>
      <c r="P548" s="23">
        <f t="shared" si="22"/>
        <v>0</v>
      </c>
    </row>
    <row r="549" spans="1:16" x14ac:dyDescent="0.25">
      <c r="A549" s="22">
        <v>542</v>
      </c>
      <c r="B549" s="25" t="s">
        <v>11</v>
      </c>
      <c r="C549" s="25" t="s">
        <v>839</v>
      </c>
      <c r="D549" s="25" t="s">
        <v>839</v>
      </c>
      <c r="E549" s="25" t="s">
        <v>840</v>
      </c>
      <c r="F549" s="25" t="s">
        <v>841</v>
      </c>
      <c r="G549" s="25"/>
      <c r="H549" s="25" t="s">
        <v>843</v>
      </c>
      <c r="I549" s="22">
        <v>1</v>
      </c>
      <c r="J549" s="22">
        <v>0</v>
      </c>
      <c r="K549" s="22">
        <v>0</v>
      </c>
      <c r="L549" s="27"/>
      <c r="M549" s="22">
        <v>0</v>
      </c>
      <c r="N549" s="26">
        <v>0</v>
      </c>
      <c r="O549" s="23">
        <f t="shared" si="21"/>
        <v>0</v>
      </c>
      <c r="P549" s="23">
        <f t="shared" si="22"/>
        <v>0</v>
      </c>
    </row>
    <row r="550" spans="1:16" x14ac:dyDescent="0.25">
      <c r="A550" s="22">
        <v>543</v>
      </c>
      <c r="B550" s="25" t="s">
        <v>11</v>
      </c>
      <c r="C550" s="25" t="s">
        <v>839</v>
      </c>
      <c r="D550" s="25" t="s">
        <v>839</v>
      </c>
      <c r="E550" s="25" t="s">
        <v>844</v>
      </c>
      <c r="F550" s="25" t="s">
        <v>845</v>
      </c>
      <c r="G550" s="25">
        <v>8330938015</v>
      </c>
      <c r="H550" s="25" t="s">
        <v>846</v>
      </c>
      <c r="I550" s="22">
        <v>1</v>
      </c>
      <c r="J550" s="22">
        <v>3</v>
      </c>
      <c r="K550" s="22">
        <v>10006</v>
      </c>
      <c r="L550" s="22">
        <v>3950</v>
      </c>
      <c r="M550" s="22">
        <v>3</v>
      </c>
      <c r="N550" s="26">
        <v>0.11581018518518518</v>
      </c>
      <c r="O550" s="23">
        <f t="shared" si="21"/>
        <v>39523700</v>
      </c>
      <c r="P550" s="23">
        <f t="shared" si="22"/>
        <v>11850</v>
      </c>
    </row>
    <row r="551" spans="1:16" x14ac:dyDescent="0.25">
      <c r="A551" s="22">
        <v>544</v>
      </c>
      <c r="B551" s="25" t="s">
        <v>11</v>
      </c>
      <c r="C551" s="25" t="s">
        <v>839</v>
      </c>
      <c r="D551" s="25" t="s">
        <v>839</v>
      </c>
      <c r="E551" s="25" t="s">
        <v>844</v>
      </c>
      <c r="F551" s="25" t="s">
        <v>845</v>
      </c>
      <c r="G551" s="25">
        <v>8330938015</v>
      </c>
      <c r="H551" s="25" t="s">
        <v>847</v>
      </c>
      <c r="I551" s="22">
        <v>1</v>
      </c>
      <c r="J551" s="22">
        <v>0</v>
      </c>
      <c r="K551" s="22">
        <v>0</v>
      </c>
      <c r="L551" s="22">
        <v>224</v>
      </c>
      <c r="M551" s="22">
        <v>0</v>
      </c>
      <c r="N551" s="26">
        <v>0</v>
      </c>
      <c r="O551" s="23">
        <f t="shared" si="21"/>
        <v>0</v>
      </c>
      <c r="P551" s="23">
        <f t="shared" si="22"/>
        <v>0</v>
      </c>
    </row>
    <row r="552" spans="1:16" x14ac:dyDescent="0.25">
      <c r="A552" s="22">
        <v>545</v>
      </c>
      <c r="B552" s="25" t="s">
        <v>11</v>
      </c>
      <c r="C552" s="25" t="s">
        <v>839</v>
      </c>
      <c r="D552" s="25" t="s">
        <v>839</v>
      </c>
      <c r="E552" s="25" t="s">
        <v>848</v>
      </c>
      <c r="F552" s="25" t="s">
        <v>849</v>
      </c>
      <c r="G552" s="25">
        <v>8332999115</v>
      </c>
      <c r="H552" s="25" t="s">
        <v>850</v>
      </c>
      <c r="I552" s="22">
        <v>1</v>
      </c>
      <c r="J552" s="22">
        <v>0</v>
      </c>
      <c r="K552" s="22">
        <v>0</v>
      </c>
      <c r="L552" s="22">
        <v>3200</v>
      </c>
      <c r="M552" s="22">
        <v>0</v>
      </c>
      <c r="N552" s="26">
        <v>0</v>
      </c>
      <c r="O552" s="23">
        <f t="shared" si="21"/>
        <v>0</v>
      </c>
      <c r="P552" s="23">
        <f t="shared" si="22"/>
        <v>0</v>
      </c>
    </row>
    <row r="553" spans="1:16" x14ac:dyDescent="0.25">
      <c r="A553" s="22">
        <v>546</v>
      </c>
      <c r="B553" s="25" t="s">
        <v>11</v>
      </c>
      <c r="C553" s="25" t="s">
        <v>839</v>
      </c>
      <c r="D553" s="25" t="s">
        <v>839</v>
      </c>
      <c r="E553" s="25" t="s">
        <v>848</v>
      </c>
      <c r="F553" s="25" t="s">
        <v>849</v>
      </c>
      <c r="G553" s="25">
        <v>8332999115</v>
      </c>
      <c r="H553" s="25" t="s">
        <v>851</v>
      </c>
      <c r="I553" s="22">
        <v>1</v>
      </c>
      <c r="J553" s="22">
        <v>0</v>
      </c>
      <c r="K553" s="22">
        <v>0</v>
      </c>
      <c r="L553" s="22">
        <v>2119</v>
      </c>
      <c r="M553" s="22">
        <v>0</v>
      </c>
      <c r="N553" s="26">
        <v>0</v>
      </c>
      <c r="O553" s="23">
        <f t="shared" si="21"/>
        <v>0</v>
      </c>
      <c r="P553" s="23">
        <f t="shared" si="22"/>
        <v>0</v>
      </c>
    </row>
    <row r="554" spans="1:16" x14ac:dyDescent="0.25">
      <c r="A554" s="22">
        <v>547</v>
      </c>
      <c r="B554" s="25" t="s">
        <v>11</v>
      </c>
      <c r="C554" s="25" t="s">
        <v>839</v>
      </c>
      <c r="D554" s="25" t="s">
        <v>839</v>
      </c>
      <c r="E554" s="25" t="s">
        <v>848</v>
      </c>
      <c r="F554" s="25" t="s">
        <v>849</v>
      </c>
      <c r="G554" s="25">
        <v>8332999115</v>
      </c>
      <c r="H554" s="25" t="s">
        <v>852</v>
      </c>
      <c r="I554" s="22">
        <v>1</v>
      </c>
      <c r="J554" s="22">
        <v>0</v>
      </c>
      <c r="K554" s="22">
        <v>0</v>
      </c>
      <c r="L554" s="22">
        <v>18</v>
      </c>
      <c r="M554" s="22">
        <v>0</v>
      </c>
      <c r="N554" s="26">
        <v>0</v>
      </c>
      <c r="O554" s="23">
        <f t="shared" si="21"/>
        <v>0</v>
      </c>
      <c r="P554" s="23">
        <f t="shared" si="22"/>
        <v>0</v>
      </c>
    </row>
    <row r="555" spans="1:16" x14ac:dyDescent="0.25">
      <c r="A555" s="22">
        <v>548</v>
      </c>
      <c r="B555" s="25" t="s">
        <v>11</v>
      </c>
      <c r="C555" s="25" t="s">
        <v>839</v>
      </c>
      <c r="D555" s="25" t="s">
        <v>839</v>
      </c>
      <c r="E555" s="25" t="s">
        <v>848</v>
      </c>
      <c r="F555" s="25" t="s">
        <v>849</v>
      </c>
      <c r="G555" s="25">
        <v>8332999115</v>
      </c>
      <c r="H555" s="25" t="s">
        <v>853</v>
      </c>
      <c r="I555" s="22">
        <v>1</v>
      </c>
      <c r="J555" s="22">
        <v>0</v>
      </c>
      <c r="K555" s="22">
        <v>0</v>
      </c>
      <c r="L555" s="22">
        <v>32</v>
      </c>
      <c r="M555" s="22">
        <v>0</v>
      </c>
      <c r="N555" s="26">
        <v>0</v>
      </c>
      <c r="O555" s="23">
        <f t="shared" si="21"/>
        <v>0</v>
      </c>
      <c r="P555" s="23">
        <f t="shared" si="22"/>
        <v>0</v>
      </c>
    </row>
    <row r="556" spans="1:16" x14ac:dyDescent="0.25">
      <c r="A556" s="22">
        <v>549</v>
      </c>
      <c r="B556" s="25" t="s">
        <v>11</v>
      </c>
      <c r="C556" s="25" t="s">
        <v>839</v>
      </c>
      <c r="D556" s="25" t="s">
        <v>839</v>
      </c>
      <c r="E556" s="25" t="s">
        <v>848</v>
      </c>
      <c r="F556" s="25" t="s">
        <v>854</v>
      </c>
      <c r="G556" s="25">
        <v>8500654594</v>
      </c>
      <c r="H556" s="25" t="s">
        <v>855</v>
      </c>
      <c r="I556" s="22">
        <v>1</v>
      </c>
      <c r="J556" s="22">
        <v>0</v>
      </c>
      <c r="K556" s="22">
        <v>0</v>
      </c>
      <c r="L556" s="22">
        <v>1878</v>
      </c>
      <c r="M556" s="22">
        <v>0</v>
      </c>
      <c r="N556" s="26">
        <v>0</v>
      </c>
      <c r="O556" s="23">
        <f t="shared" si="21"/>
        <v>0</v>
      </c>
      <c r="P556" s="23">
        <f t="shared" si="22"/>
        <v>0</v>
      </c>
    </row>
    <row r="557" spans="1:16" x14ac:dyDescent="0.25">
      <c r="A557" s="22">
        <v>550</v>
      </c>
      <c r="B557" s="25" t="s">
        <v>11</v>
      </c>
      <c r="C557" s="25" t="s">
        <v>839</v>
      </c>
      <c r="D557" s="25" t="s">
        <v>839</v>
      </c>
      <c r="E557" s="25" t="s">
        <v>848</v>
      </c>
      <c r="F557" s="25" t="s">
        <v>854</v>
      </c>
      <c r="G557" s="25">
        <v>9490615664</v>
      </c>
      <c r="H557" s="25" t="s">
        <v>856</v>
      </c>
      <c r="I557" s="22">
        <v>1</v>
      </c>
      <c r="J557" s="22">
        <v>0</v>
      </c>
      <c r="K557" s="22">
        <v>0</v>
      </c>
      <c r="L557" s="22">
        <v>5158</v>
      </c>
      <c r="M557" s="22">
        <v>0</v>
      </c>
      <c r="N557" s="26">
        <v>0</v>
      </c>
      <c r="O557" s="23">
        <f t="shared" si="21"/>
        <v>0</v>
      </c>
      <c r="P557" s="23">
        <f t="shared" si="22"/>
        <v>0</v>
      </c>
    </row>
    <row r="558" spans="1:16" x14ac:dyDescent="0.25">
      <c r="A558" s="22">
        <v>551</v>
      </c>
      <c r="B558" s="25" t="s">
        <v>11</v>
      </c>
      <c r="C558" s="25" t="s">
        <v>839</v>
      </c>
      <c r="D558" s="25" t="s">
        <v>839</v>
      </c>
      <c r="E558" s="25" t="s">
        <v>848</v>
      </c>
      <c r="F558" s="25" t="s">
        <v>854</v>
      </c>
      <c r="G558" s="25">
        <v>9490615664</v>
      </c>
      <c r="H558" s="25" t="s">
        <v>857</v>
      </c>
      <c r="I558" s="22">
        <v>1</v>
      </c>
      <c r="J558" s="22">
        <v>0</v>
      </c>
      <c r="K558" s="22">
        <v>0</v>
      </c>
      <c r="L558" s="22">
        <v>2599</v>
      </c>
      <c r="M558" s="22">
        <v>0</v>
      </c>
      <c r="N558" s="26">
        <v>0</v>
      </c>
      <c r="O558" s="23">
        <f t="shared" si="21"/>
        <v>0</v>
      </c>
      <c r="P558" s="23">
        <f t="shared" si="22"/>
        <v>0</v>
      </c>
    </row>
    <row r="559" spans="1:16" x14ac:dyDescent="0.25">
      <c r="A559" s="22">
        <v>552</v>
      </c>
      <c r="B559" s="25" t="s">
        <v>11</v>
      </c>
      <c r="C559" s="25" t="s">
        <v>839</v>
      </c>
      <c r="D559" s="25" t="s">
        <v>839</v>
      </c>
      <c r="E559" s="25" t="s">
        <v>848</v>
      </c>
      <c r="F559" s="25" t="s">
        <v>854</v>
      </c>
      <c r="G559" s="25">
        <v>9490615664</v>
      </c>
      <c r="H559" s="25" t="s">
        <v>858</v>
      </c>
      <c r="I559" s="22">
        <v>1</v>
      </c>
      <c r="J559" s="22">
        <v>0</v>
      </c>
      <c r="K559" s="22">
        <v>0</v>
      </c>
      <c r="L559" s="22">
        <v>1333</v>
      </c>
      <c r="M559" s="22">
        <v>0</v>
      </c>
      <c r="N559" s="26">
        <v>0</v>
      </c>
      <c r="O559" s="23">
        <f t="shared" si="21"/>
        <v>0</v>
      </c>
      <c r="P559" s="23">
        <f t="shared" si="22"/>
        <v>0</v>
      </c>
    </row>
    <row r="560" spans="1:16" x14ac:dyDescent="0.25">
      <c r="A560" s="22">
        <v>553</v>
      </c>
      <c r="B560" s="25" t="s">
        <v>11</v>
      </c>
      <c r="C560" s="25" t="s">
        <v>839</v>
      </c>
      <c r="D560" s="25" t="s">
        <v>839</v>
      </c>
      <c r="E560" s="25" t="s">
        <v>848</v>
      </c>
      <c r="F560" s="25" t="s">
        <v>854</v>
      </c>
      <c r="G560" s="25">
        <v>9490615664</v>
      </c>
      <c r="H560" s="25" t="s">
        <v>859</v>
      </c>
      <c r="I560" s="22">
        <v>1</v>
      </c>
      <c r="J560" s="22">
        <v>0</v>
      </c>
      <c r="K560" s="22">
        <v>0</v>
      </c>
      <c r="L560" s="22">
        <v>2001</v>
      </c>
      <c r="M560" s="22">
        <v>0</v>
      </c>
      <c r="N560" s="26">
        <v>0</v>
      </c>
      <c r="O560" s="23">
        <f t="shared" si="21"/>
        <v>0</v>
      </c>
      <c r="P560" s="23">
        <f t="shared" si="22"/>
        <v>0</v>
      </c>
    </row>
    <row r="561" spans="1:16" x14ac:dyDescent="0.25">
      <c r="A561" s="22">
        <v>554</v>
      </c>
      <c r="B561" s="25" t="s">
        <v>11</v>
      </c>
      <c r="C561" s="25" t="s">
        <v>839</v>
      </c>
      <c r="D561" s="25" t="s">
        <v>839</v>
      </c>
      <c r="E561" s="25" t="s">
        <v>848</v>
      </c>
      <c r="F561" s="25" t="s">
        <v>854</v>
      </c>
      <c r="G561" s="25">
        <v>9490615664</v>
      </c>
      <c r="H561" s="25" t="s">
        <v>860</v>
      </c>
      <c r="I561" s="22">
        <v>1</v>
      </c>
      <c r="J561" s="22">
        <v>0</v>
      </c>
      <c r="K561" s="22">
        <v>0</v>
      </c>
      <c r="L561" s="22">
        <v>1755</v>
      </c>
      <c r="M561" s="22">
        <v>0</v>
      </c>
      <c r="N561" s="26">
        <v>0</v>
      </c>
      <c r="O561" s="23">
        <f t="shared" si="21"/>
        <v>0</v>
      </c>
      <c r="P561" s="23">
        <f t="shared" si="22"/>
        <v>0</v>
      </c>
    </row>
    <row r="562" spans="1:16" x14ac:dyDescent="0.25">
      <c r="A562" s="22">
        <v>555</v>
      </c>
      <c r="B562" s="25" t="s">
        <v>11</v>
      </c>
      <c r="C562" s="25" t="s">
        <v>839</v>
      </c>
      <c r="D562" s="25" t="s">
        <v>839</v>
      </c>
      <c r="E562" s="25" t="s">
        <v>848</v>
      </c>
      <c r="F562" s="25" t="s">
        <v>841</v>
      </c>
      <c r="G562" s="25">
        <v>8500654594</v>
      </c>
      <c r="H562" s="25" t="s">
        <v>861</v>
      </c>
      <c r="I562" s="22">
        <v>1</v>
      </c>
      <c r="J562" s="22">
        <v>0</v>
      </c>
      <c r="K562" s="22">
        <v>0</v>
      </c>
      <c r="L562" s="22">
        <v>583</v>
      </c>
      <c r="M562" s="22">
        <v>0</v>
      </c>
      <c r="N562" s="26">
        <v>0</v>
      </c>
      <c r="O562" s="23">
        <f t="shared" si="21"/>
        <v>0</v>
      </c>
      <c r="P562" s="23">
        <f t="shared" si="22"/>
        <v>0</v>
      </c>
    </row>
    <row r="563" spans="1:16" x14ac:dyDescent="0.25">
      <c r="A563" s="22">
        <v>556</v>
      </c>
      <c r="B563" s="25" t="s">
        <v>11</v>
      </c>
      <c r="C563" s="25" t="s">
        <v>839</v>
      </c>
      <c r="D563" s="25" t="s">
        <v>839</v>
      </c>
      <c r="E563" s="25" t="s">
        <v>848</v>
      </c>
      <c r="F563" s="25" t="s">
        <v>841</v>
      </c>
      <c r="G563" s="25">
        <v>8500654594</v>
      </c>
      <c r="H563" s="25" t="s">
        <v>862</v>
      </c>
      <c r="I563" s="22">
        <v>1</v>
      </c>
      <c r="J563" s="22">
        <v>0</v>
      </c>
      <c r="K563" s="22">
        <v>0</v>
      </c>
      <c r="L563" s="22">
        <v>3</v>
      </c>
      <c r="M563" s="22">
        <v>0</v>
      </c>
      <c r="N563" s="26">
        <v>0</v>
      </c>
      <c r="O563" s="23">
        <f t="shared" si="21"/>
        <v>0</v>
      </c>
      <c r="P563" s="23">
        <f t="shared" si="22"/>
        <v>0</v>
      </c>
    </row>
    <row r="564" spans="1:16" x14ac:dyDescent="0.25">
      <c r="A564" s="22">
        <v>557</v>
      </c>
      <c r="B564" s="25" t="s">
        <v>11</v>
      </c>
      <c r="C564" s="25" t="s">
        <v>839</v>
      </c>
      <c r="D564" s="25" t="s">
        <v>839</v>
      </c>
      <c r="E564" s="25" t="s">
        <v>848</v>
      </c>
      <c r="F564" s="25" t="s">
        <v>841</v>
      </c>
      <c r="G564" s="25">
        <v>8500654594</v>
      </c>
      <c r="H564" s="25" t="s">
        <v>863</v>
      </c>
      <c r="I564" s="22">
        <v>1</v>
      </c>
      <c r="J564" s="22">
        <v>0</v>
      </c>
      <c r="K564" s="22">
        <v>0</v>
      </c>
      <c r="L564" s="22">
        <v>407</v>
      </c>
      <c r="M564" s="22">
        <v>0</v>
      </c>
      <c r="N564" s="26">
        <v>0</v>
      </c>
      <c r="O564" s="23">
        <f t="shared" si="21"/>
        <v>0</v>
      </c>
      <c r="P564" s="23">
        <f t="shared" si="22"/>
        <v>0</v>
      </c>
    </row>
    <row r="565" spans="1:16" x14ac:dyDescent="0.25">
      <c r="A565" s="22">
        <v>558</v>
      </c>
      <c r="B565" s="25" t="s">
        <v>11</v>
      </c>
      <c r="C565" s="25" t="s">
        <v>839</v>
      </c>
      <c r="D565" s="25" t="s">
        <v>839</v>
      </c>
      <c r="E565" s="25" t="s">
        <v>848</v>
      </c>
      <c r="F565" s="25" t="s">
        <v>864</v>
      </c>
      <c r="G565" s="25">
        <v>8332958500</v>
      </c>
      <c r="H565" s="25" t="s">
        <v>865</v>
      </c>
      <c r="I565" s="22">
        <v>1</v>
      </c>
      <c r="J565" s="22">
        <v>0</v>
      </c>
      <c r="K565" s="22">
        <v>0</v>
      </c>
      <c r="L565" s="22">
        <v>4348</v>
      </c>
      <c r="M565" s="22">
        <v>0</v>
      </c>
      <c r="N565" s="26">
        <v>0</v>
      </c>
      <c r="O565" s="23">
        <f t="shared" si="21"/>
        <v>0</v>
      </c>
      <c r="P565" s="23">
        <f t="shared" si="22"/>
        <v>0</v>
      </c>
    </row>
    <row r="566" spans="1:16" x14ac:dyDescent="0.25">
      <c r="A566" s="22">
        <v>559</v>
      </c>
      <c r="B566" s="25" t="s">
        <v>11</v>
      </c>
      <c r="C566" s="25" t="s">
        <v>839</v>
      </c>
      <c r="D566" s="25" t="s">
        <v>839</v>
      </c>
      <c r="E566" s="25" t="s">
        <v>848</v>
      </c>
      <c r="F566" s="25" t="s">
        <v>864</v>
      </c>
      <c r="G566" s="25">
        <v>8332958500</v>
      </c>
      <c r="H566" s="25" t="s">
        <v>866</v>
      </c>
      <c r="I566" s="22">
        <v>1</v>
      </c>
      <c r="J566" s="22">
        <v>0</v>
      </c>
      <c r="K566" s="22">
        <v>0</v>
      </c>
      <c r="L566" s="22">
        <v>2661</v>
      </c>
      <c r="M566" s="22">
        <v>0</v>
      </c>
      <c r="N566" s="26">
        <v>0</v>
      </c>
      <c r="O566" s="23">
        <f t="shared" si="21"/>
        <v>0</v>
      </c>
      <c r="P566" s="23">
        <f t="shared" si="22"/>
        <v>0</v>
      </c>
    </row>
    <row r="567" spans="1:16" x14ac:dyDescent="0.25">
      <c r="A567" s="22">
        <v>560</v>
      </c>
      <c r="B567" s="25" t="s">
        <v>11</v>
      </c>
      <c r="C567" s="25" t="s">
        <v>839</v>
      </c>
      <c r="D567" s="25" t="s">
        <v>867</v>
      </c>
      <c r="E567" s="25" t="s">
        <v>867</v>
      </c>
      <c r="F567" s="25" t="s">
        <v>868</v>
      </c>
      <c r="G567" s="25"/>
      <c r="H567" s="25" t="s">
        <v>869</v>
      </c>
      <c r="I567" s="22">
        <v>1</v>
      </c>
      <c r="J567" s="22">
        <v>0</v>
      </c>
      <c r="K567" s="22">
        <v>0</v>
      </c>
      <c r="L567" s="27"/>
      <c r="M567" s="22">
        <v>0</v>
      </c>
      <c r="N567" s="26">
        <v>0</v>
      </c>
      <c r="O567" s="23">
        <f t="shared" si="21"/>
        <v>0</v>
      </c>
      <c r="P567" s="23">
        <f t="shared" si="22"/>
        <v>0</v>
      </c>
    </row>
    <row r="568" spans="1:16" x14ac:dyDescent="0.25">
      <c r="A568" s="22">
        <v>561</v>
      </c>
      <c r="B568" s="25" t="s">
        <v>11</v>
      </c>
      <c r="C568" s="25" t="s">
        <v>839</v>
      </c>
      <c r="D568" s="25" t="s">
        <v>867</v>
      </c>
      <c r="E568" s="25" t="s">
        <v>867</v>
      </c>
      <c r="F568" s="25" t="s">
        <v>868</v>
      </c>
      <c r="G568" s="25"/>
      <c r="H568" s="25" t="s">
        <v>870</v>
      </c>
      <c r="I568" s="22">
        <v>1</v>
      </c>
      <c r="J568" s="22">
        <v>0</v>
      </c>
      <c r="K568" s="22">
        <v>0</v>
      </c>
      <c r="L568" s="27"/>
      <c r="M568" s="22">
        <v>0</v>
      </c>
      <c r="N568" s="26">
        <v>0</v>
      </c>
      <c r="O568" s="23">
        <f t="shared" si="21"/>
        <v>0</v>
      </c>
      <c r="P568" s="23">
        <f t="shared" si="22"/>
        <v>0</v>
      </c>
    </row>
    <row r="569" spans="1:16" ht="26.25" x14ac:dyDescent="0.25">
      <c r="A569" s="22">
        <v>562</v>
      </c>
      <c r="B569" s="25" t="s">
        <v>11</v>
      </c>
      <c r="C569" s="25" t="s">
        <v>839</v>
      </c>
      <c r="D569" s="25" t="s">
        <v>867</v>
      </c>
      <c r="E569" s="25" t="s">
        <v>867</v>
      </c>
      <c r="F569" s="25" t="s">
        <v>868</v>
      </c>
      <c r="G569" s="25"/>
      <c r="H569" s="25" t="s">
        <v>871</v>
      </c>
      <c r="I569" s="22">
        <v>1</v>
      </c>
      <c r="J569" s="22">
        <v>0</v>
      </c>
      <c r="K569" s="22">
        <v>0</v>
      </c>
      <c r="L569" s="27"/>
      <c r="M569" s="22">
        <v>0</v>
      </c>
      <c r="N569" s="26">
        <v>0</v>
      </c>
      <c r="O569" s="23">
        <f t="shared" si="21"/>
        <v>0</v>
      </c>
      <c r="P569" s="23">
        <f t="shared" si="22"/>
        <v>0</v>
      </c>
    </row>
    <row r="570" spans="1:16" x14ac:dyDescent="0.25">
      <c r="A570" s="22">
        <v>563</v>
      </c>
      <c r="B570" s="25" t="s">
        <v>11</v>
      </c>
      <c r="C570" s="25" t="s">
        <v>839</v>
      </c>
      <c r="D570" s="25" t="s">
        <v>867</v>
      </c>
      <c r="E570" s="25" t="s">
        <v>867</v>
      </c>
      <c r="F570" s="25" t="s">
        <v>868</v>
      </c>
      <c r="G570" s="25">
        <v>8500656296</v>
      </c>
      <c r="H570" s="25" t="s">
        <v>872</v>
      </c>
      <c r="I570" s="22">
        <v>1</v>
      </c>
      <c r="J570" s="22">
        <v>0</v>
      </c>
      <c r="K570" s="22">
        <v>0</v>
      </c>
      <c r="L570" s="22">
        <v>1324</v>
      </c>
      <c r="M570" s="22">
        <v>0</v>
      </c>
      <c r="N570" s="26">
        <v>0</v>
      </c>
      <c r="O570" s="23">
        <f t="shared" si="21"/>
        <v>0</v>
      </c>
      <c r="P570" s="23">
        <f t="shared" si="22"/>
        <v>0</v>
      </c>
    </row>
    <row r="571" spans="1:16" x14ac:dyDescent="0.25">
      <c r="A571" s="22">
        <v>564</v>
      </c>
      <c r="B571" s="25" t="s">
        <v>11</v>
      </c>
      <c r="C571" s="25" t="s">
        <v>839</v>
      </c>
      <c r="D571" s="25" t="s">
        <v>867</v>
      </c>
      <c r="E571" s="25" t="s">
        <v>867</v>
      </c>
      <c r="F571" s="25" t="s">
        <v>873</v>
      </c>
      <c r="G571" s="25">
        <v>9490615673</v>
      </c>
      <c r="H571" s="25" t="s">
        <v>874</v>
      </c>
      <c r="I571" s="22">
        <v>1</v>
      </c>
      <c r="J571" s="22">
        <v>1</v>
      </c>
      <c r="K571" s="22">
        <v>2714</v>
      </c>
      <c r="L571" s="22">
        <v>3276</v>
      </c>
      <c r="M571" s="22">
        <v>1</v>
      </c>
      <c r="N571" s="26">
        <v>3.1412037037037037E-2</v>
      </c>
      <c r="O571" s="23">
        <f t="shared" si="21"/>
        <v>8891064</v>
      </c>
      <c r="P571" s="23">
        <f t="shared" si="22"/>
        <v>3276</v>
      </c>
    </row>
    <row r="572" spans="1:16" x14ac:dyDescent="0.25">
      <c r="A572" s="22">
        <v>565</v>
      </c>
      <c r="B572" s="25" t="s">
        <v>11</v>
      </c>
      <c r="C572" s="25" t="s">
        <v>839</v>
      </c>
      <c r="D572" s="25" t="s">
        <v>867</v>
      </c>
      <c r="E572" s="25" t="s">
        <v>867</v>
      </c>
      <c r="F572" s="25" t="s">
        <v>873</v>
      </c>
      <c r="G572" s="25">
        <v>9490615673</v>
      </c>
      <c r="H572" s="25" t="s">
        <v>875</v>
      </c>
      <c r="I572" s="22">
        <v>1</v>
      </c>
      <c r="J572" s="22">
        <v>0</v>
      </c>
      <c r="K572" s="22">
        <v>0</v>
      </c>
      <c r="L572" s="22">
        <v>287</v>
      </c>
      <c r="M572" s="22">
        <v>0</v>
      </c>
      <c r="N572" s="26">
        <v>0</v>
      </c>
      <c r="O572" s="23">
        <f t="shared" si="21"/>
        <v>0</v>
      </c>
      <c r="P572" s="23">
        <f t="shared" si="22"/>
        <v>0</v>
      </c>
    </row>
    <row r="573" spans="1:16" x14ac:dyDescent="0.25">
      <c r="A573" s="22">
        <v>566</v>
      </c>
      <c r="B573" s="25" t="s">
        <v>11</v>
      </c>
      <c r="C573" s="25" t="s">
        <v>839</v>
      </c>
      <c r="D573" s="25" t="s">
        <v>867</v>
      </c>
      <c r="E573" s="25" t="s">
        <v>867</v>
      </c>
      <c r="F573" s="25" t="s">
        <v>873</v>
      </c>
      <c r="G573" s="25">
        <v>9490615673</v>
      </c>
      <c r="H573" s="25" t="s">
        <v>876</v>
      </c>
      <c r="I573" s="22">
        <v>1</v>
      </c>
      <c r="J573" s="22">
        <v>1</v>
      </c>
      <c r="K573" s="22">
        <v>3439</v>
      </c>
      <c r="L573" s="22">
        <v>3382</v>
      </c>
      <c r="M573" s="22">
        <v>1</v>
      </c>
      <c r="N573" s="26">
        <v>3.9803240740740743E-2</v>
      </c>
      <c r="O573" s="23">
        <f t="shared" si="21"/>
        <v>11630698</v>
      </c>
      <c r="P573" s="23">
        <f t="shared" si="22"/>
        <v>3382</v>
      </c>
    </row>
    <row r="574" spans="1:16" x14ac:dyDescent="0.25">
      <c r="A574" s="22">
        <v>567</v>
      </c>
      <c r="B574" s="25" t="s">
        <v>11</v>
      </c>
      <c r="C574" s="25" t="s">
        <v>839</v>
      </c>
      <c r="D574" s="25" t="s">
        <v>867</v>
      </c>
      <c r="E574" s="25" t="s">
        <v>867</v>
      </c>
      <c r="F574" s="25" t="s">
        <v>873</v>
      </c>
      <c r="G574" s="25">
        <v>9490615673</v>
      </c>
      <c r="H574" s="25" t="s">
        <v>877</v>
      </c>
      <c r="I574" s="22">
        <v>1</v>
      </c>
      <c r="J574" s="22">
        <v>1</v>
      </c>
      <c r="K574" s="22">
        <v>3450</v>
      </c>
      <c r="L574" s="22">
        <v>1156</v>
      </c>
      <c r="M574" s="22">
        <v>1</v>
      </c>
      <c r="N574" s="26">
        <v>3.9930555555555552E-2</v>
      </c>
      <c r="O574" s="23">
        <f t="shared" si="21"/>
        <v>3988200</v>
      </c>
      <c r="P574" s="23">
        <f t="shared" si="22"/>
        <v>1156</v>
      </c>
    </row>
    <row r="575" spans="1:16" x14ac:dyDescent="0.25">
      <c r="A575" s="22">
        <v>568</v>
      </c>
      <c r="B575" s="25" t="s">
        <v>11</v>
      </c>
      <c r="C575" s="25" t="s">
        <v>839</v>
      </c>
      <c r="D575" s="25" t="s">
        <v>867</v>
      </c>
      <c r="E575" s="25" t="s">
        <v>867</v>
      </c>
      <c r="F575" s="25" t="s">
        <v>878</v>
      </c>
      <c r="G575" s="25">
        <v>9491043489</v>
      </c>
      <c r="H575" s="25" t="s">
        <v>879</v>
      </c>
      <c r="I575" s="22">
        <v>1</v>
      </c>
      <c r="J575" s="22">
        <v>0</v>
      </c>
      <c r="K575" s="22">
        <v>0</v>
      </c>
      <c r="L575" s="22">
        <v>2194</v>
      </c>
      <c r="M575" s="22">
        <v>0</v>
      </c>
      <c r="N575" s="26">
        <v>0</v>
      </c>
      <c r="O575" s="23">
        <f t="shared" si="21"/>
        <v>0</v>
      </c>
      <c r="P575" s="23">
        <f t="shared" si="22"/>
        <v>0</v>
      </c>
    </row>
    <row r="576" spans="1:16" x14ac:dyDescent="0.25">
      <c r="A576" s="22">
        <v>569</v>
      </c>
      <c r="B576" s="25" t="s">
        <v>11</v>
      </c>
      <c r="C576" s="25" t="s">
        <v>839</v>
      </c>
      <c r="D576" s="25" t="s">
        <v>867</v>
      </c>
      <c r="E576" s="25" t="s">
        <v>880</v>
      </c>
      <c r="F576" s="25" t="s">
        <v>881</v>
      </c>
      <c r="G576" s="25"/>
      <c r="H576" s="25" t="s">
        <v>882</v>
      </c>
      <c r="I576" s="22">
        <v>1</v>
      </c>
      <c r="J576" s="22">
        <v>0</v>
      </c>
      <c r="K576" s="22">
        <v>0</v>
      </c>
      <c r="L576" s="27"/>
      <c r="M576" s="22">
        <v>0</v>
      </c>
      <c r="N576" s="26">
        <v>0</v>
      </c>
      <c r="O576" s="23">
        <f t="shared" si="21"/>
        <v>0</v>
      </c>
      <c r="P576" s="23">
        <f t="shared" si="22"/>
        <v>0</v>
      </c>
    </row>
    <row r="577" spans="1:16" ht="26.25" x14ac:dyDescent="0.25">
      <c r="A577" s="22">
        <v>570</v>
      </c>
      <c r="B577" s="25" t="s">
        <v>11</v>
      </c>
      <c r="C577" s="25" t="s">
        <v>839</v>
      </c>
      <c r="D577" s="25" t="s">
        <v>867</v>
      </c>
      <c r="E577" s="25" t="s">
        <v>880</v>
      </c>
      <c r="F577" s="25" t="s">
        <v>881</v>
      </c>
      <c r="G577" s="25"/>
      <c r="H577" s="25" t="s">
        <v>883</v>
      </c>
      <c r="I577" s="22">
        <v>1</v>
      </c>
      <c r="J577" s="22">
        <v>0</v>
      </c>
      <c r="K577" s="22">
        <v>0</v>
      </c>
      <c r="L577" s="27"/>
      <c r="M577" s="22">
        <v>0</v>
      </c>
      <c r="N577" s="26">
        <v>0</v>
      </c>
      <c r="O577" s="23">
        <f t="shared" si="21"/>
        <v>0</v>
      </c>
      <c r="P577" s="23">
        <f t="shared" si="22"/>
        <v>0</v>
      </c>
    </row>
    <row r="578" spans="1:16" x14ac:dyDescent="0.25">
      <c r="A578" s="22">
        <v>571</v>
      </c>
      <c r="B578" s="25" t="s">
        <v>11</v>
      </c>
      <c r="C578" s="25" t="s">
        <v>839</v>
      </c>
      <c r="D578" s="25" t="s">
        <v>867</v>
      </c>
      <c r="E578" s="25" t="s">
        <v>880</v>
      </c>
      <c r="F578" s="25" t="s">
        <v>881</v>
      </c>
      <c r="G578" s="25"/>
      <c r="H578" s="25" t="s">
        <v>884</v>
      </c>
      <c r="I578" s="22">
        <v>1</v>
      </c>
      <c r="J578" s="22">
        <v>0</v>
      </c>
      <c r="K578" s="22">
        <v>0</v>
      </c>
      <c r="L578" s="27"/>
      <c r="M578" s="22">
        <v>0</v>
      </c>
      <c r="N578" s="26">
        <v>0</v>
      </c>
      <c r="O578" s="23">
        <f t="shared" si="21"/>
        <v>0</v>
      </c>
      <c r="P578" s="23">
        <f t="shared" si="22"/>
        <v>0</v>
      </c>
    </row>
    <row r="579" spans="1:16" x14ac:dyDescent="0.25">
      <c r="A579" s="22">
        <v>572</v>
      </c>
      <c r="B579" s="25" t="s">
        <v>11</v>
      </c>
      <c r="C579" s="25" t="s">
        <v>839</v>
      </c>
      <c r="D579" s="25" t="s">
        <v>867</v>
      </c>
      <c r="E579" s="25" t="s">
        <v>880</v>
      </c>
      <c r="F579" s="25" t="s">
        <v>881</v>
      </c>
      <c r="G579" s="25"/>
      <c r="H579" s="25" t="s">
        <v>885</v>
      </c>
      <c r="I579" s="22">
        <v>1</v>
      </c>
      <c r="J579" s="22">
        <v>0</v>
      </c>
      <c r="K579" s="22">
        <v>0</v>
      </c>
      <c r="L579" s="27"/>
      <c r="M579" s="22">
        <v>0</v>
      </c>
      <c r="N579" s="26">
        <v>0</v>
      </c>
      <c r="O579" s="23">
        <f t="shared" si="21"/>
        <v>0</v>
      </c>
      <c r="P579" s="23">
        <f t="shared" si="22"/>
        <v>0</v>
      </c>
    </row>
    <row r="580" spans="1:16" x14ac:dyDescent="0.25">
      <c r="A580" s="22">
        <v>573</v>
      </c>
      <c r="B580" s="25" t="s">
        <v>11</v>
      </c>
      <c r="C580" s="25" t="s">
        <v>839</v>
      </c>
      <c r="D580" s="25" t="s">
        <v>867</v>
      </c>
      <c r="E580" s="25" t="s">
        <v>880</v>
      </c>
      <c r="F580" s="25" t="s">
        <v>886</v>
      </c>
      <c r="G580" s="25"/>
      <c r="H580" s="25" t="s">
        <v>887</v>
      </c>
      <c r="I580" s="22">
        <v>1</v>
      </c>
      <c r="J580" s="22">
        <v>0</v>
      </c>
      <c r="K580" s="22">
        <v>0</v>
      </c>
      <c r="L580" s="27"/>
      <c r="M580" s="22">
        <v>0</v>
      </c>
      <c r="N580" s="26">
        <v>0</v>
      </c>
      <c r="O580" s="23">
        <f t="shared" si="21"/>
        <v>0</v>
      </c>
      <c r="P580" s="23">
        <f t="shared" si="22"/>
        <v>0</v>
      </c>
    </row>
    <row r="581" spans="1:16" x14ac:dyDescent="0.25">
      <c r="A581" s="22">
        <v>574</v>
      </c>
      <c r="B581" s="25" t="s">
        <v>11</v>
      </c>
      <c r="C581" s="25" t="s">
        <v>839</v>
      </c>
      <c r="D581" s="25" t="s">
        <v>867</v>
      </c>
      <c r="E581" s="25" t="s">
        <v>880</v>
      </c>
      <c r="F581" s="25" t="s">
        <v>886</v>
      </c>
      <c r="G581" s="25"/>
      <c r="H581" s="25" t="s">
        <v>888</v>
      </c>
      <c r="I581" s="22">
        <v>1</v>
      </c>
      <c r="J581" s="22">
        <v>0</v>
      </c>
      <c r="K581" s="22">
        <v>0</v>
      </c>
      <c r="L581" s="27"/>
      <c r="M581" s="22">
        <v>0</v>
      </c>
      <c r="N581" s="26">
        <v>0</v>
      </c>
      <c r="O581" s="23">
        <f t="shared" si="21"/>
        <v>0</v>
      </c>
      <c r="P581" s="23">
        <f t="shared" si="22"/>
        <v>0</v>
      </c>
    </row>
    <row r="582" spans="1:16" x14ac:dyDescent="0.25">
      <c r="A582" s="22">
        <v>575</v>
      </c>
      <c r="B582" s="25" t="s">
        <v>11</v>
      </c>
      <c r="C582" s="25" t="s">
        <v>839</v>
      </c>
      <c r="D582" s="25" t="s">
        <v>867</v>
      </c>
      <c r="E582" s="25" t="s">
        <v>880</v>
      </c>
      <c r="F582" s="25" t="s">
        <v>886</v>
      </c>
      <c r="G582" s="25"/>
      <c r="H582" s="25" t="s">
        <v>889</v>
      </c>
      <c r="I582" s="22">
        <v>1</v>
      </c>
      <c r="J582" s="22">
        <v>0</v>
      </c>
      <c r="K582" s="22">
        <v>0</v>
      </c>
      <c r="L582" s="27"/>
      <c r="M582" s="22">
        <v>0</v>
      </c>
      <c r="N582" s="26">
        <v>0</v>
      </c>
      <c r="O582" s="23">
        <f t="shared" si="21"/>
        <v>0</v>
      </c>
      <c r="P582" s="23">
        <f t="shared" si="22"/>
        <v>0</v>
      </c>
    </row>
    <row r="583" spans="1:16" x14ac:dyDescent="0.25">
      <c r="A583" s="22">
        <v>576</v>
      </c>
      <c r="B583" s="25" t="s">
        <v>11</v>
      </c>
      <c r="C583" s="25" t="s">
        <v>839</v>
      </c>
      <c r="D583" s="25" t="s">
        <v>867</v>
      </c>
      <c r="E583" s="25" t="s">
        <v>880</v>
      </c>
      <c r="F583" s="25" t="s">
        <v>886</v>
      </c>
      <c r="G583" s="25"/>
      <c r="H583" s="25" t="s">
        <v>890</v>
      </c>
      <c r="I583" s="22">
        <v>1</v>
      </c>
      <c r="J583" s="22">
        <v>0</v>
      </c>
      <c r="K583" s="22">
        <v>0</v>
      </c>
      <c r="L583" s="27"/>
      <c r="M583" s="22">
        <v>0</v>
      </c>
      <c r="N583" s="26">
        <v>0</v>
      </c>
      <c r="O583" s="23">
        <f t="shared" si="21"/>
        <v>0</v>
      </c>
      <c r="P583" s="23">
        <f t="shared" si="22"/>
        <v>0</v>
      </c>
    </row>
    <row r="584" spans="1:16" x14ac:dyDescent="0.25">
      <c r="A584" s="22">
        <v>577</v>
      </c>
      <c r="B584" s="25" t="s">
        <v>11</v>
      </c>
      <c r="C584" s="25" t="s">
        <v>839</v>
      </c>
      <c r="D584" s="25" t="s">
        <v>867</v>
      </c>
      <c r="E584" s="25" t="s">
        <v>880</v>
      </c>
      <c r="F584" s="25" t="s">
        <v>886</v>
      </c>
      <c r="G584" s="25"/>
      <c r="H584" s="25" t="s">
        <v>891</v>
      </c>
      <c r="I584" s="22">
        <v>1</v>
      </c>
      <c r="J584" s="22">
        <v>0</v>
      </c>
      <c r="K584" s="22">
        <v>0</v>
      </c>
      <c r="L584" s="27"/>
      <c r="M584" s="22">
        <v>0</v>
      </c>
      <c r="N584" s="26">
        <v>0</v>
      </c>
      <c r="O584" s="23">
        <f t="shared" si="21"/>
        <v>0</v>
      </c>
      <c r="P584" s="23">
        <f t="shared" si="22"/>
        <v>0</v>
      </c>
    </row>
    <row r="585" spans="1:16" x14ac:dyDescent="0.25">
      <c r="A585" s="22">
        <v>578</v>
      </c>
      <c r="B585" s="25" t="s">
        <v>11</v>
      </c>
      <c r="C585" s="25" t="s">
        <v>839</v>
      </c>
      <c r="D585" s="25" t="s">
        <v>867</v>
      </c>
      <c r="E585" s="25" t="s">
        <v>892</v>
      </c>
      <c r="F585" s="25" t="s">
        <v>893</v>
      </c>
      <c r="G585" s="25">
        <v>9490611600</v>
      </c>
      <c r="H585" s="25" t="s">
        <v>894</v>
      </c>
      <c r="I585" s="22">
        <v>1</v>
      </c>
      <c r="J585" s="22">
        <v>1</v>
      </c>
      <c r="K585" s="22">
        <v>2354</v>
      </c>
      <c r="L585" s="22">
        <v>3082</v>
      </c>
      <c r="M585" s="22">
        <v>1</v>
      </c>
      <c r="N585" s="26">
        <v>2.7245370370370371E-2</v>
      </c>
      <c r="O585" s="23">
        <f t="shared" si="21"/>
        <v>7255028</v>
      </c>
      <c r="P585" s="23">
        <f t="shared" si="22"/>
        <v>3082</v>
      </c>
    </row>
    <row r="586" spans="1:16" x14ac:dyDescent="0.25">
      <c r="A586" s="22">
        <v>579</v>
      </c>
      <c r="B586" s="25" t="s">
        <v>11</v>
      </c>
      <c r="C586" s="25" t="s">
        <v>839</v>
      </c>
      <c r="D586" s="25" t="s">
        <v>895</v>
      </c>
      <c r="E586" s="25" t="s">
        <v>896</v>
      </c>
      <c r="F586" s="25" t="s">
        <v>897</v>
      </c>
      <c r="G586" s="25">
        <v>9490615595</v>
      </c>
      <c r="H586" s="25" t="s">
        <v>898</v>
      </c>
      <c r="I586" s="22">
        <v>1</v>
      </c>
      <c r="J586" s="22">
        <v>2</v>
      </c>
      <c r="K586" s="22">
        <v>12903</v>
      </c>
      <c r="L586" s="22">
        <v>586</v>
      </c>
      <c r="M586" s="22">
        <v>2</v>
      </c>
      <c r="N586" s="26">
        <v>0.14934027777777778</v>
      </c>
      <c r="O586" s="23">
        <f t="shared" si="21"/>
        <v>7561158</v>
      </c>
      <c r="P586" s="23">
        <f t="shared" si="22"/>
        <v>1172</v>
      </c>
    </row>
    <row r="587" spans="1:16" x14ac:dyDescent="0.25">
      <c r="A587" s="22">
        <v>580</v>
      </c>
      <c r="B587" s="25" t="s">
        <v>11</v>
      </c>
      <c r="C587" s="25" t="s">
        <v>839</v>
      </c>
      <c r="D587" s="25" t="s">
        <v>895</v>
      </c>
      <c r="E587" s="25" t="s">
        <v>896</v>
      </c>
      <c r="F587" s="25" t="s">
        <v>897</v>
      </c>
      <c r="G587" s="25">
        <v>9490615595</v>
      </c>
      <c r="H587" s="25" t="s">
        <v>899</v>
      </c>
      <c r="I587" s="22">
        <v>1</v>
      </c>
      <c r="J587" s="22">
        <v>2</v>
      </c>
      <c r="K587" s="22">
        <v>5594</v>
      </c>
      <c r="L587" s="22">
        <v>1496</v>
      </c>
      <c r="M587" s="22">
        <v>2</v>
      </c>
      <c r="N587" s="26">
        <v>6.474537037037037E-2</v>
      </c>
      <c r="O587" s="23">
        <f t="shared" si="21"/>
        <v>8368624</v>
      </c>
      <c r="P587" s="23">
        <f t="shared" si="22"/>
        <v>2992</v>
      </c>
    </row>
    <row r="588" spans="1:16" x14ac:dyDescent="0.25">
      <c r="A588" s="22">
        <v>581</v>
      </c>
      <c r="B588" s="25" t="s">
        <v>11</v>
      </c>
      <c r="C588" s="25" t="s">
        <v>839</v>
      </c>
      <c r="D588" s="25" t="s">
        <v>895</v>
      </c>
      <c r="E588" s="25" t="s">
        <v>896</v>
      </c>
      <c r="F588" s="25" t="s">
        <v>897</v>
      </c>
      <c r="G588" s="25">
        <v>9490615595</v>
      </c>
      <c r="H588" s="25" t="s">
        <v>900</v>
      </c>
      <c r="I588" s="22">
        <v>1</v>
      </c>
      <c r="J588" s="22">
        <v>1</v>
      </c>
      <c r="K588" s="22">
        <v>1518</v>
      </c>
      <c r="L588" s="22">
        <v>953</v>
      </c>
      <c r="M588" s="22">
        <v>1</v>
      </c>
      <c r="N588" s="26">
        <v>1.7569444444444443E-2</v>
      </c>
      <c r="O588" s="23">
        <f t="shared" si="21"/>
        <v>1446654</v>
      </c>
      <c r="P588" s="23">
        <f t="shared" si="22"/>
        <v>953</v>
      </c>
    </row>
    <row r="589" spans="1:16" x14ac:dyDescent="0.25">
      <c r="A589" s="22">
        <v>582</v>
      </c>
      <c r="B589" s="25" t="s">
        <v>11</v>
      </c>
      <c r="C589" s="25" t="s">
        <v>839</v>
      </c>
      <c r="D589" s="25" t="s">
        <v>895</v>
      </c>
      <c r="E589" s="25" t="s">
        <v>896</v>
      </c>
      <c r="F589" s="25" t="s">
        <v>897</v>
      </c>
      <c r="G589" s="25">
        <v>9490615595</v>
      </c>
      <c r="H589" s="25" t="s">
        <v>901</v>
      </c>
      <c r="I589" s="22">
        <v>1</v>
      </c>
      <c r="J589" s="22">
        <v>2</v>
      </c>
      <c r="K589" s="22">
        <v>4606</v>
      </c>
      <c r="L589" s="22">
        <v>314</v>
      </c>
      <c r="M589" s="22">
        <v>2</v>
      </c>
      <c r="N589" s="26">
        <v>5.3310185185185183E-2</v>
      </c>
      <c r="O589" s="23">
        <f t="shared" si="21"/>
        <v>1446284</v>
      </c>
      <c r="P589" s="23">
        <f t="shared" si="22"/>
        <v>628</v>
      </c>
    </row>
    <row r="590" spans="1:16" x14ac:dyDescent="0.25">
      <c r="A590" s="22">
        <v>583</v>
      </c>
      <c r="B590" s="25" t="s">
        <v>11</v>
      </c>
      <c r="C590" s="25" t="s">
        <v>839</v>
      </c>
      <c r="D590" s="25" t="s">
        <v>895</v>
      </c>
      <c r="E590" s="25" t="s">
        <v>896</v>
      </c>
      <c r="F590" s="25" t="s">
        <v>897</v>
      </c>
      <c r="G590" s="25">
        <v>9490615595</v>
      </c>
      <c r="H590" s="25" t="s">
        <v>902</v>
      </c>
      <c r="I590" s="22">
        <v>1</v>
      </c>
      <c r="J590" s="22">
        <v>0</v>
      </c>
      <c r="K590" s="22">
        <v>0</v>
      </c>
      <c r="L590" s="22">
        <v>1236</v>
      </c>
      <c r="M590" s="22">
        <v>0</v>
      </c>
      <c r="N590" s="26">
        <v>0</v>
      </c>
      <c r="O590" s="23">
        <f t="shared" si="21"/>
        <v>0</v>
      </c>
      <c r="P590" s="23">
        <f t="shared" si="22"/>
        <v>0</v>
      </c>
    </row>
    <row r="591" spans="1:16" x14ac:dyDescent="0.25">
      <c r="A591" s="22">
        <v>584</v>
      </c>
      <c r="B591" s="25" t="s">
        <v>11</v>
      </c>
      <c r="C591" s="25" t="s">
        <v>839</v>
      </c>
      <c r="D591" s="25" t="s">
        <v>895</v>
      </c>
      <c r="E591" s="25" t="s">
        <v>896</v>
      </c>
      <c r="F591" s="25" t="s">
        <v>897</v>
      </c>
      <c r="G591" s="25">
        <v>9490615595</v>
      </c>
      <c r="H591" s="25" t="s">
        <v>903</v>
      </c>
      <c r="I591" s="22">
        <v>1</v>
      </c>
      <c r="J591" s="22">
        <v>0</v>
      </c>
      <c r="K591" s="22">
        <v>0</v>
      </c>
      <c r="L591" s="22">
        <v>1221</v>
      </c>
      <c r="M591" s="22">
        <v>0</v>
      </c>
      <c r="N591" s="26">
        <v>0</v>
      </c>
      <c r="O591" s="23">
        <f t="shared" si="21"/>
        <v>0</v>
      </c>
      <c r="P591" s="23">
        <f t="shared" si="22"/>
        <v>0</v>
      </c>
    </row>
    <row r="592" spans="1:16" x14ac:dyDescent="0.25">
      <c r="A592" s="22">
        <v>585</v>
      </c>
      <c r="B592" s="25" t="s">
        <v>11</v>
      </c>
      <c r="C592" s="25" t="s">
        <v>839</v>
      </c>
      <c r="D592" s="25" t="s">
        <v>895</v>
      </c>
      <c r="E592" s="25" t="s">
        <v>896</v>
      </c>
      <c r="F592" s="25" t="s">
        <v>897</v>
      </c>
      <c r="G592" s="25">
        <v>9490615595</v>
      </c>
      <c r="H592" s="25" t="s">
        <v>904</v>
      </c>
      <c r="I592" s="22">
        <v>1</v>
      </c>
      <c r="J592" s="22">
        <v>0</v>
      </c>
      <c r="K592" s="22">
        <v>0</v>
      </c>
      <c r="L592" s="22">
        <v>3224</v>
      </c>
      <c r="M592" s="22">
        <v>0</v>
      </c>
      <c r="N592" s="26">
        <v>0</v>
      </c>
      <c r="O592" s="23">
        <f t="shared" ref="O592:O655" si="23">K592*L592</f>
        <v>0</v>
      </c>
      <c r="P592" s="23">
        <f t="shared" ref="P592:P655" si="24">J592*L592</f>
        <v>0</v>
      </c>
    </row>
    <row r="593" spans="1:16" x14ac:dyDescent="0.25">
      <c r="A593" s="22">
        <v>586</v>
      </c>
      <c r="B593" s="25" t="s">
        <v>11</v>
      </c>
      <c r="C593" s="25" t="s">
        <v>839</v>
      </c>
      <c r="D593" s="25" t="s">
        <v>895</v>
      </c>
      <c r="E593" s="25" t="s">
        <v>896</v>
      </c>
      <c r="F593" s="25" t="s">
        <v>897</v>
      </c>
      <c r="G593" s="25">
        <v>9490615595</v>
      </c>
      <c r="H593" s="25" t="s">
        <v>905</v>
      </c>
      <c r="I593" s="22">
        <v>1</v>
      </c>
      <c r="J593" s="22">
        <v>0</v>
      </c>
      <c r="K593" s="22">
        <v>0</v>
      </c>
      <c r="L593" s="22">
        <v>2657</v>
      </c>
      <c r="M593" s="22">
        <v>0</v>
      </c>
      <c r="N593" s="26">
        <v>0</v>
      </c>
      <c r="O593" s="23">
        <f t="shared" si="23"/>
        <v>0</v>
      </c>
      <c r="P593" s="23">
        <f t="shared" si="24"/>
        <v>0</v>
      </c>
    </row>
    <row r="594" spans="1:16" x14ac:dyDescent="0.25">
      <c r="A594" s="22">
        <v>587</v>
      </c>
      <c r="B594" s="25" t="s">
        <v>11</v>
      </c>
      <c r="C594" s="25" t="s">
        <v>839</v>
      </c>
      <c r="D594" s="25" t="s">
        <v>895</v>
      </c>
      <c r="E594" s="25" t="s">
        <v>896</v>
      </c>
      <c r="F594" s="25" t="s">
        <v>906</v>
      </c>
      <c r="G594" s="25">
        <v>9492807784</v>
      </c>
      <c r="H594" s="25" t="s">
        <v>907</v>
      </c>
      <c r="I594" s="22">
        <v>1</v>
      </c>
      <c r="J594" s="22">
        <v>0</v>
      </c>
      <c r="K594" s="22">
        <v>0</v>
      </c>
      <c r="L594" s="22">
        <v>448</v>
      </c>
      <c r="M594" s="22">
        <v>0</v>
      </c>
      <c r="N594" s="26">
        <v>0</v>
      </c>
      <c r="O594" s="23">
        <f t="shared" si="23"/>
        <v>0</v>
      </c>
      <c r="P594" s="23">
        <f t="shared" si="24"/>
        <v>0</v>
      </c>
    </row>
    <row r="595" spans="1:16" x14ac:dyDescent="0.25">
      <c r="A595" s="22">
        <v>588</v>
      </c>
      <c r="B595" s="25" t="s">
        <v>11</v>
      </c>
      <c r="C595" s="25" t="s">
        <v>839</v>
      </c>
      <c r="D595" s="25" t="s">
        <v>895</v>
      </c>
      <c r="E595" s="25" t="s">
        <v>896</v>
      </c>
      <c r="F595" s="25" t="s">
        <v>906</v>
      </c>
      <c r="G595" s="25">
        <v>9492807784</v>
      </c>
      <c r="H595" s="25" t="s">
        <v>908</v>
      </c>
      <c r="I595" s="22">
        <v>1</v>
      </c>
      <c r="J595" s="22">
        <v>0</v>
      </c>
      <c r="K595" s="22">
        <v>0</v>
      </c>
      <c r="L595" s="22">
        <v>1832</v>
      </c>
      <c r="M595" s="22">
        <v>0</v>
      </c>
      <c r="N595" s="26">
        <v>0</v>
      </c>
      <c r="O595" s="23">
        <f t="shared" si="23"/>
        <v>0</v>
      </c>
      <c r="P595" s="23">
        <f t="shared" si="24"/>
        <v>0</v>
      </c>
    </row>
    <row r="596" spans="1:16" x14ac:dyDescent="0.25">
      <c r="A596" s="22">
        <v>589</v>
      </c>
      <c r="B596" s="25" t="s">
        <v>11</v>
      </c>
      <c r="C596" s="25" t="s">
        <v>839</v>
      </c>
      <c r="D596" s="25" t="s">
        <v>895</v>
      </c>
      <c r="E596" s="25" t="s">
        <v>896</v>
      </c>
      <c r="F596" s="25" t="s">
        <v>878</v>
      </c>
      <c r="G596" s="25">
        <v>9491043489</v>
      </c>
      <c r="H596" s="25" t="s">
        <v>909</v>
      </c>
      <c r="I596" s="22">
        <v>1</v>
      </c>
      <c r="J596" s="22">
        <v>1</v>
      </c>
      <c r="K596" s="22">
        <v>3358</v>
      </c>
      <c r="L596" s="22">
        <v>97</v>
      </c>
      <c r="M596" s="22">
        <v>1</v>
      </c>
      <c r="N596" s="26">
        <v>3.8865740740740742E-2</v>
      </c>
      <c r="O596" s="23">
        <f t="shared" si="23"/>
        <v>325726</v>
      </c>
      <c r="P596" s="23">
        <f t="shared" si="24"/>
        <v>97</v>
      </c>
    </row>
    <row r="597" spans="1:16" x14ac:dyDescent="0.25">
      <c r="A597" s="22">
        <v>590</v>
      </c>
      <c r="B597" s="25" t="s">
        <v>11</v>
      </c>
      <c r="C597" s="25" t="s">
        <v>839</v>
      </c>
      <c r="D597" s="25" t="s">
        <v>895</v>
      </c>
      <c r="E597" s="25" t="s">
        <v>896</v>
      </c>
      <c r="F597" s="25" t="s">
        <v>878</v>
      </c>
      <c r="G597" s="25">
        <v>9491043489</v>
      </c>
      <c r="H597" s="25" t="s">
        <v>910</v>
      </c>
      <c r="I597" s="22">
        <v>1</v>
      </c>
      <c r="J597" s="22">
        <v>0</v>
      </c>
      <c r="K597" s="22">
        <v>0</v>
      </c>
      <c r="L597" s="22">
        <v>247</v>
      </c>
      <c r="M597" s="22">
        <v>0</v>
      </c>
      <c r="N597" s="26">
        <v>0</v>
      </c>
      <c r="O597" s="23">
        <f t="shared" si="23"/>
        <v>0</v>
      </c>
      <c r="P597" s="23">
        <f t="shared" si="24"/>
        <v>0</v>
      </c>
    </row>
    <row r="598" spans="1:16" x14ac:dyDescent="0.25">
      <c r="A598" s="22">
        <v>591</v>
      </c>
      <c r="B598" s="25" t="s">
        <v>11</v>
      </c>
      <c r="C598" s="25" t="s">
        <v>839</v>
      </c>
      <c r="D598" s="25" t="s">
        <v>895</v>
      </c>
      <c r="E598" s="25" t="s">
        <v>896</v>
      </c>
      <c r="F598" s="25" t="s">
        <v>878</v>
      </c>
      <c r="G598" s="25">
        <v>9491043489</v>
      </c>
      <c r="H598" s="25" t="s">
        <v>911</v>
      </c>
      <c r="I598" s="22">
        <v>1</v>
      </c>
      <c r="J598" s="22">
        <v>0</v>
      </c>
      <c r="K598" s="22">
        <v>0</v>
      </c>
      <c r="L598" s="22">
        <v>104</v>
      </c>
      <c r="M598" s="22">
        <v>0</v>
      </c>
      <c r="N598" s="26">
        <v>0</v>
      </c>
      <c r="O598" s="23">
        <f t="shared" si="23"/>
        <v>0</v>
      </c>
      <c r="P598" s="23">
        <f t="shared" si="24"/>
        <v>0</v>
      </c>
    </row>
    <row r="599" spans="1:16" x14ac:dyDescent="0.25">
      <c r="A599" s="22">
        <v>592</v>
      </c>
      <c r="B599" s="25" t="s">
        <v>11</v>
      </c>
      <c r="C599" s="25" t="s">
        <v>839</v>
      </c>
      <c r="D599" s="25" t="s">
        <v>895</v>
      </c>
      <c r="E599" s="25" t="s">
        <v>896</v>
      </c>
      <c r="F599" s="25" t="s">
        <v>878</v>
      </c>
      <c r="G599" s="25">
        <v>9491043489</v>
      </c>
      <c r="H599" s="25" t="s">
        <v>912</v>
      </c>
      <c r="I599" s="22">
        <v>1</v>
      </c>
      <c r="J599" s="22">
        <v>0</v>
      </c>
      <c r="K599" s="22">
        <v>0</v>
      </c>
      <c r="L599" s="22">
        <v>69</v>
      </c>
      <c r="M599" s="22">
        <v>0</v>
      </c>
      <c r="N599" s="26">
        <v>0</v>
      </c>
      <c r="O599" s="23">
        <f t="shared" si="23"/>
        <v>0</v>
      </c>
      <c r="P599" s="23">
        <f t="shared" si="24"/>
        <v>0</v>
      </c>
    </row>
    <row r="600" spans="1:16" x14ac:dyDescent="0.25">
      <c r="A600" s="22">
        <v>593</v>
      </c>
      <c r="B600" s="25" t="s">
        <v>11</v>
      </c>
      <c r="C600" s="25" t="s">
        <v>839</v>
      </c>
      <c r="D600" s="25" t="s">
        <v>895</v>
      </c>
      <c r="E600" s="25" t="s">
        <v>895</v>
      </c>
      <c r="F600" s="25" t="s">
        <v>913</v>
      </c>
      <c r="G600" s="25">
        <v>9492807682</v>
      </c>
      <c r="H600" s="25" t="s">
        <v>914</v>
      </c>
      <c r="I600" s="22">
        <v>1</v>
      </c>
      <c r="J600" s="22">
        <v>0</v>
      </c>
      <c r="K600" s="22">
        <v>0</v>
      </c>
      <c r="L600" s="22">
        <v>2005</v>
      </c>
      <c r="M600" s="22">
        <v>0</v>
      </c>
      <c r="N600" s="26">
        <v>0</v>
      </c>
      <c r="O600" s="23">
        <f t="shared" si="23"/>
        <v>0</v>
      </c>
      <c r="P600" s="23">
        <f t="shared" si="24"/>
        <v>0</v>
      </c>
    </row>
    <row r="601" spans="1:16" x14ac:dyDescent="0.25">
      <c r="A601" s="22">
        <v>594</v>
      </c>
      <c r="B601" s="25" t="s">
        <v>11</v>
      </c>
      <c r="C601" s="25" t="s">
        <v>839</v>
      </c>
      <c r="D601" s="25" t="s">
        <v>895</v>
      </c>
      <c r="E601" s="25" t="s">
        <v>895</v>
      </c>
      <c r="F601" s="25" t="s">
        <v>913</v>
      </c>
      <c r="G601" s="25">
        <v>9492807682</v>
      </c>
      <c r="H601" s="25" t="s">
        <v>915</v>
      </c>
      <c r="I601" s="22">
        <v>1</v>
      </c>
      <c r="J601" s="22">
        <v>1</v>
      </c>
      <c r="K601" s="22">
        <v>9844</v>
      </c>
      <c r="L601" s="22">
        <v>2653</v>
      </c>
      <c r="M601" s="22">
        <v>1</v>
      </c>
      <c r="N601" s="26">
        <v>0.11393518518518518</v>
      </c>
      <c r="O601" s="23">
        <f t="shared" si="23"/>
        <v>26116132</v>
      </c>
      <c r="P601" s="23">
        <f t="shared" si="24"/>
        <v>2653</v>
      </c>
    </row>
    <row r="602" spans="1:16" x14ac:dyDescent="0.25">
      <c r="A602" s="22">
        <v>595</v>
      </c>
      <c r="B602" s="25" t="s">
        <v>11</v>
      </c>
      <c r="C602" s="25" t="s">
        <v>839</v>
      </c>
      <c r="D602" s="25" t="s">
        <v>895</v>
      </c>
      <c r="E602" s="25" t="s">
        <v>895</v>
      </c>
      <c r="F602" s="25" t="s">
        <v>913</v>
      </c>
      <c r="G602" s="25">
        <v>9492807682</v>
      </c>
      <c r="H602" s="25" t="s">
        <v>916</v>
      </c>
      <c r="I602" s="22">
        <v>1</v>
      </c>
      <c r="J602" s="22">
        <v>0</v>
      </c>
      <c r="K602" s="22">
        <v>0</v>
      </c>
      <c r="L602" s="22">
        <v>1579</v>
      </c>
      <c r="M602" s="22">
        <v>0</v>
      </c>
      <c r="N602" s="26">
        <v>0</v>
      </c>
      <c r="O602" s="23">
        <f t="shared" si="23"/>
        <v>0</v>
      </c>
      <c r="P602" s="23">
        <f t="shared" si="24"/>
        <v>0</v>
      </c>
    </row>
    <row r="603" spans="1:16" x14ac:dyDescent="0.25">
      <c r="A603" s="22">
        <v>596</v>
      </c>
      <c r="B603" s="25" t="s">
        <v>11</v>
      </c>
      <c r="C603" s="25" t="s">
        <v>839</v>
      </c>
      <c r="D603" s="25" t="s">
        <v>895</v>
      </c>
      <c r="E603" s="25" t="s">
        <v>895</v>
      </c>
      <c r="F603" s="25" t="s">
        <v>913</v>
      </c>
      <c r="G603" s="25">
        <v>9492807682</v>
      </c>
      <c r="H603" s="25" t="s">
        <v>917</v>
      </c>
      <c r="I603" s="22">
        <v>1</v>
      </c>
      <c r="J603" s="22">
        <v>0</v>
      </c>
      <c r="K603" s="22">
        <v>0</v>
      </c>
      <c r="L603" s="22">
        <v>1544</v>
      </c>
      <c r="M603" s="22">
        <v>0</v>
      </c>
      <c r="N603" s="26">
        <v>0</v>
      </c>
      <c r="O603" s="23">
        <f t="shared" si="23"/>
        <v>0</v>
      </c>
      <c r="P603" s="23">
        <f t="shared" si="24"/>
        <v>0</v>
      </c>
    </row>
    <row r="604" spans="1:16" x14ac:dyDescent="0.25">
      <c r="A604" s="22">
        <v>597</v>
      </c>
      <c r="B604" s="25" t="s">
        <v>11</v>
      </c>
      <c r="C604" s="25" t="s">
        <v>839</v>
      </c>
      <c r="D604" s="25" t="s">
        <v>895</v>
      </c>
      <c r="E604" s="25" t="s">
        <v>895</v>
      </c>
      <c r="F604" s="25" t="s">
        <v>913</v>
      </c>
      <c r="G604" s="25">
        <v>9492807682</v>
      </c>
      <c r="H604" s="25" t="s">
        <v>918</v>
      </c>
      <c r="I604" s="22">
        <v>1</v>
      </c>
      <c r="J604" s="22">
        <v>0</v>
      </c>
      <c r="K604" s="22">
        <v>0</v>
      </c>
      <c r="L604" s="22">
        <v>2077</v>
      </c>
      <c r="M604" s="22">
        <v>0</v>
      </c>
      <c r="N604" s="26">
        <v>0</v>
      </c>
      <c r="O604" s="23">
        <f t="shared" si="23"/>
        <v>0</v>
      </c>
      <c r="P604" s="23">
        <f t="shared" si="24"/>
        <v>0</v>
      </c>
    </row>
    <row r="605" spans="1:16" x14ac:dyDescent="0.25">
      <c r="A605" s="22">
        <v>598</v>
      </c>
      <c r="B605" s="25" t="s">
        <v>11</v>
      </c>
      <c r="C605" s="25" t="s">
        <v>839</v>
      </c>
      <c r="D605" s="25" t="s">
        <v>895</v>
      </c>
      <c r="E605" s="25" t="s">
        <v>895</v>
      </c>
      <c r="F605" s="25" t="s">
        <v>919</v>
      </c>
      <c r="G605" s="25"/>
      <c r="H605" s="25" t="s">
        <v>920</v>
      </c>
      <c r="I605" s="22">
        <v>1</v>
      </c>
      <c r="J605" s="22">
        <v>0</v>
      </c>
      <c r="K605" s="22">
        <v>0</v>
      </c>
      <c r="L605" s="27"/>
      <c r="M605" s="22">
        <v>0</v>
      </c>
      <c r="N605" s="26">
        <v>0</v>
      </c>
      <c r="O605" s="23">
        <f t="shared" si="23"/>
        <v>0</v>
      </c>
      <c r="P605" s="23">
        <f t="shared" si="24"/>
        <v>0</v>
      </c>
    </row>
    <row r="606" spans="1:16" ht="26.25" x14ac:dyDescent="0.25">
      <c r="A606" s="22">
        <v>599</v>
      </c>
      <c r="B606" s="25" t="s">
        <v>11</v>
      </c>
      <c r="C606" s="25" t="s">
        <v>839</v>
      </c>
      <c r="D606" s="25" t="s">
        <v>895</v>
      </c>
      <c r="E606" s="25" t="s">
        <v>895</v>
      </c>
      <c r="F606" s="25" t="s">
        <v>919</v>
      </c>
      <c r="G606" s="25"/>
      <c r="H606" s="25" t="s">
        <v>921</v>
      </c>
      <c r="I606" s="22">
        <v>1</v>
      </c>
      <c r="J606" s="22">
        <v>0</v>
      </c>
      <c r="K606" s="22">
        <v>0</v>
      </c>
      <c r="L606" s="27"/>
      <c r="M606" s="22">
        <v>0</v>
      </c>
      <c r="N606" s="26">
        <v>0</v>
      </c>
      <c r="O606" s="23">
        <f t="shared" si="23"/>
        <v>0</v>
      </c>
      <c r="P606" s="23">
        <f t="shared" si="24"/>
        <v>0</v>
      </c>
    </row>
    <row r="607" spans="1:16" x14ac:dyDescent="0.25">
      <c r="A607" s="22">
        <v>600</v>
      </c>
      <c r="B607" s="25" t="s">
        <v>11</v>
      </c>
      <c r="C607" s="25" t="s">
        <v>839</v>
      </c>
      <c r="D607" s="25" t="s">
        <v>895</v>
      </c>
      <c r="E607" s="25" t="s">
        <v>895</v>
      </c>
      <c r="F607" s="25" t="s">
        <v>922</v>
      </c>
      <c r="G607" s="25">
        <v>7382600109</v>
      </c>
      <c r="H607" s="25" t="s">
        <v>923</v>
      </c>
      <c r="I607" s="22">
        <v>1</v>
      </c>
      <c r="J607" s="22">
        <v>0</v>
      </c>
      <c r="K607" s="22">
        <v>0</v>
      </c>
      <c r="L607" s="22">
        <v>385</v>
      </c>
      <c r="M607" s="22">
        <v>0</v>
      </c>
      <c r="N607" s="26">
        <v>0</v>
      </c>
      <c r="O607" s="23">
        <f t="shared" si="23"/>
        <v>0</v>
      </c>
      <c r="P607" s="23">
        <f t="shared" si="24"/>
        <v>0</v>
      </c>
    </row>
    <row r="608" spans="1:16" x14ac:dyDescent="0.25">
      <c r="A608" s="22">
        <v>601</v>
      </c>
      <c r="B608" s="25" t="s">
        <v>11</v>
      </c>
      <c r="C608" s="25" t="s">
        <v>839</v>
      </c>
      <c r="D608" s="25" t="s">
        <v>895</v>
      </c>
      <c r="E608" s="25" t="s">
        <v>895</v>
      </c>
      <c r="F608" s="25" t="s">
        <v>922</v>
      </c>
      <c r="G608" s="25">
        <v>7382600109</v>
      </c>
      <c r="H608" s="25" t="s">
        <v>924</v>
      </c>
      <c r="I608" s="22">
        <v>1</v>
      </c>
      <c r="J608" s="22">
        <v>1</v>
      </c>
      <c r="K608" s="22">
        <v>2259</v>
      </c>
      <c r="L608" s="22">
        <v>3573</v>
      </c>
      <c r="M608" s="22">
        <v>1</v>
      </c>
      <c r="N608" s="26">
        <v>2.6145833333333333E-2</v>
      </c>
      <c r="O608" s="23">
        <f t="shared" si="23"/>
        <v>8071407</v>
      </c>
      <c r="P608" s="23">
        <f t="shared" si="24"/>
        <v>3573</v>
      </c>
    </row>
    <row r="609" spans="1:16" x14ac:dyDescent="0.25">
      <c r="A609" s="22">
        <v>602</v>
      </c>
      <c r="B609" s="25" t="s">
        <v>11</v>
      </c>
      <c r="C609" s="25" t="s">
        <v>839</v>
      </c>
      <c r="D609" s="25" t="s">
        <v>895</v>
      </c>
      <c r="E609" s="25" t="s">
        <v>895</v>
      </c>
      <c r="F609" s="25" t="s">
        <v>922</v>
      </c>
      <c r="G609" s="25">
        <v>7382600109</v>
      </c>
      <c r="H609" s="25" t="s">
        <v>925</v>
      </c>
      <c r="I609" s="22">
        <v>1</v>
      </c>
      <c r="J609" s="22">
        <v>0</v>
      </c>
      <c r="K609" s="22">
        <v>0</v>
      </c>
      <c r="L609" s="22">
        <v>2232</v>
      </c>
      <c r="M609" s="22">
        <v>0</v>
      </c>
      <c r="N609" s="26">
        <v>0</v>
      </c>
      <c r="O609" s="23">
        <f t="shared" si="23"/>
        <v>0</v>
      </c>
      <c r="P609" s="23">
        <f t="shared" si="24"/>
        <v>0</v>
      </c>
    </row>
    <row r="610" spans="1:16" x14ac:dyDescent="0.25">
      <c r="A610" s="22">
        <v>603</v>
      </c>
      <c r="B610" s="25" t="s">
        <v>11</v>
      </c>
      <c r="C610" s="25" t="s">
        <v>839</v>
      </c>
      <c r="D610" s="25" t="s">
        <v>895</v>
      </c>
      <c r="E610" s="25" t="s">
        <v>895</v>
      </c>
      <c r="F610" s="25" t="s">
        <v>922</v>
      </c>
      <c r="G610" s="25">
        <v>7382600109</v>
      </c>
      <c r="H610" s="25" t="s">
        <v>926</v>
      </c>
      <c r="I610" s="22">
        <v>1</v>
      </c>
      <c r="J610" s="22">
        <v>0</v>
      </c>
      <c r="K610" s="22">
        <v>0</v>
      </c>
      <c r="L610" s="22">
        <v>3514</v>
      </c>
      <c r="M610" s="22">
        <v>0</v>
      </c>
      <c r="N610" s="26">
        <v>0</v>
      </c>
      <c r="O610" s="23">
        <f t="shared" si="23"/>
        <v>0</v>
      </c>
      <c r="P610" s="23">
        <f t="shared" si="24"/>
        <v>0</v>
      </c>
    </row>
    <row r="611" spans="1:16" x14ac:dyDescent="0.25">
      <c r="A611" s="22">
        <v>604</v>
      </c>
      <c r="B611" s="25" t="s">
        <v>11</v>
      </c>
      <c r="C611" s="25" t="s">
        <v>839</v>
      </c>
      <c r="D611" s="25" t="s">
        <v>895</v>
      </c>
      <c r="E611" s="25" t="s">
        <v>895</v>
      </c>
      <c r="F611" s="25" t="s">
        <v>878</v>
      </c>
      <c r="G611" s="25">
        <v>9491043489</v>
      </c>
      <c r="H611" s="25" t="s">
        <v>927</v>
      </c>
      <c r="I611" s="22">
        <v>1</v>
      </c>
      <c r="J611" s="22">
        <v>1</v>
      </c>
      <c r="K611" s="22">
        <v>1725</v>
      </c>
      <c r="L611" s="22">
        <v>2039</v>
      </c>
      <c r="M611" s="22">
        <v>1</v>
      </c>
      <c r="N611" s="26">
        <v>1.9965277777777776E-2</v>
      </c>
      <c r="O611" s="23">
        <f t="shared" si="23"/>
        <v>3517275</v>
      </c>
      <c r="P611" s="23">
        <f t="shared" si="24"/>
        <v>2039</v>
      </c>
    </row>
    <row r="612" spans="1:16" x14ac:dyDescent="0.25">
      <c r="A612" s="22">
        <v>605</v>
      </c>
      <c r="B612" s="25" t="s">
        <v>11</v>
      </c>
      <c r="C612" s="25" t="s">
        <v>839</v>
      </c>
      <c r="D612" s="25" t="s">
        <v>895</v>
      </c>
      <c r="E612" s="25" t="s">
        <v>928</v>
      </c>
      <c r="F612" s="25" t="s">
        <v>929</v>
      </c>
      <c r="G612" s="25"/>
      <c r="H612" s="25" t="s">
        <v>930</v>
      </c>
      <c r="I612" s="22">
        <v>1</v>
      </c>
      <c r="J612" s="22">
        <v>0</v>
      </c>
      <c r="K612" s="22">
        <v>0</v>
      </c>
      <c r="L612" s="27"/>
      <c r="M612" s="22">
        <v>0</v>
      </c>
      <c r="N612" s="26">
        <v>0</v>
      </c>
      <c r="O612" s="23">
        <f t="shared" si="23"/>
        <v>0</v>
      </c>
      <c r="P612" s="23">
        <f t="shared" si="24"/>
        <v>0</v>
      </c>
    </row>
    <row r="613" spans="1:16" x14ac:dyDescent="0.25">
      <c r="A613" s="22">
        <v>606</v>
      </c>
      <c r="B613" s="25" t="s">
        <v>11</v>
      </c>
      <c r="C613" s="25" t="s">
        <v>839</v>
      </c>
      <c r="D613" s="25" t="s">
        <v>895</v>
      </c>
      <c r="E613" s="25" t="s">
        <v>928</v>
      </c>
      <c r="F613" s="25" t="s">
        <v>929</v>
      </c>
      <c r="G613" s="25"/>
      <c r="H613" s="25" t="s">
        <v>931</v>
      </c>
      <c r="I613" s="22">
        <v>1</v>
      </c>
      <c r="J613" s="22">
        <v>0</v>
      </c>
      <c r="K613" s="22">
        <v>0</v>
      </c>
      <c r="L613" s="27"/>
      <c r="M613" s="22">
        <v>0</v>
      </c>
      <c r="N613" s="26">
        <v>0</v>
      </c>
      <c r="O613" s="23">
        <f t="shared" si="23"/>
        <v>0</v>
      </c>
      <c r="P613" s="23">
        <f t="shared" si="24"/>
        <v>0</v>
      </c>
    </row>
    <row r="614" spans="1:16" x14ac:dyDescent="0.25">
      <c r="A614" s="22">
        <v>607</v>
      </c>
      <c r="B614" s="25" t="s">
        <v>11</v>
      </c>
      <c r="C614" s="25" t="s">
        <v>839</v>
      </c>
      <c r="D614" s="25" t="s">
        <v>895</v>
      </c>
      <c r="E614" s="25" t="s">
        <v>928</v>
      </c>
      <c r="F614" s="25" t="s">
        <v>929</v>
      </c>
      <c r="G614" s="25"/>
      <c r="H614" s="25" t="s">
        <v>932</v>
      </c>
      <c r="I614" s="22">
        <v>1</v>
      </c>
      <c r="J614" s="22">
        <v>0</v>
      </c>
      <c r="K614" s="22">
        <v>0</v>
      </c>
      <c r="L614" s="27"/>
      <c r="M614" s="22">
        <v>0</v>
      </c>
      <c r="N614" s="26">
        <v>0</v>
      </c>
      <c r="O614" s="23">
        <f t="shared" si="23"/>
        <v>0</v>
      </c>
      <c r="P614" s="23">
        <f t="shared" si="24"/>
        <v>0</v>
      </c>
    </row>
    <row r="615" spans="1:16" x14ac:dyDescent="0.25">
      <c r="A615" s="22">
        <v>608</v>
      </c>
      <c r="B615" s="25" t="s">
        <v>11</v>
      </c>
      <c r="C615" s="25" t="s">
        <v>839</v>
      </c>
      <c r="D615" s="25" t="s">
        <v>895</v>
      </c>
      <c r="E615" s="25" t="s">
        <v>928</v>
      </c>
      <c r="F615" s="25" t="s">
        <v>929</v>
      </c>
      <c r="G615" s="25"/>
      <c r="H615" s="25" t="s">
        <v>933</v>
      </c>
      <c r="I615" s="22">
        <v>1</v>
      </c>
      <c r="J615" s="22">
        <v>0</v>
      </c>
      <c r="K615" s="22">
        <v>0</v>
      </c>
      <c r="L615" s="27"/>
      <c r="M615" s="22">
        <v>0</v>
      </c>
      <c r="N615" s="26">
        <v>0</v>
      </c>
      <c r="O615" s="23">
        <f t="shared" si="23"/>
        <v>0</v>
      </c>
      <c r="P615" s="23">
        <f t="shared" si="24"/>
        <v>0</v>
      </c>
    </row>
    <row r="616" spans="1:16" ht="26.25" x14ac:dyDescent="0.25">
      <c r="A616" s="22">
        <v>609</v>
      </c>
      <c r="B616" s="25" t="s">
        <v>11</v>
      </c>
      <c r="C616" s="25" t="s">
        <v>839</v>
      </c>
      <c r="D616" s="25" t="s">
        <v>895</v>
      </c>
      <c r="E616" s="25" t="s">
        <v>928</v>
      </c>
      <c r="F616" s="25" t="s">
        <v>929</v>
      </c>
      <c r="G616" s="25"/>
      <c r="H616" s="25" t="s">
        <v>934</v>
      </c>
      <c r="I616" s="22">
        <v>1</v>
      </c>
      <c r="J616" s="22">
        <v>0</v>
      </c>
      <c r="K616" s="22">
        <v>0</v>
      </c>
      <c r="L616" s="27"/>
      <c r="M616" s="22">
        <v>0</v>
      </c>
      <c r="N616" s="26">
        <v>0</v>
      </c>
      <c r="O616" s="23">
        <f t="shared" si="23"/>
        <v>0</v>
      </c>
      <c r="P616" s="23">
        <f t="shared" si="24"/>
        <v>0</v>
      </c>
    </row>
    <row r="617" spans="1:16" x14ac:dyDescent="0.25">
      <c r="A617" s="22">
        <v>610</v>
      </c>
      <c r="B617" s="25" t="s">
        <v>11</v>
      </c>
      <c r="C617" s="25" t="s">
        <v>839</v>
      </c>
      <c r="D617" s="25" t="s">
        <v>895</v>
      </c>
      <c r="E617" s="25" t="s">
        <v>928</v>
      </c>
      <c r="F617" s="25" t="s">
        <v>929</v>
      </c>
      <c r="G617" s="25"/>
      <c r="H617" s="25" t="s">
        <v>935</v>
      </c>
      <c r="I617" s="22">
        <v>1</v>
      </c>
      <c r="J617" s="22">
        <v>0</v>
      </c>
      <c r="K617" s="22">
        <v>0</v>
      </c>
      <c r="L617" s="27"/>
      <c r="M617" s="22">
        <v>0</v>
      </c>
      <c r="N617" s="26">
        <v>0</v>
      </c>
      <c r="O617" s="23">
        <f t="shared" si="23"/>
        <v>0</v>
      </c>
      <c r="P617" s="23">
        <f t="shared" si="24"/>
        <v>0</v>
      </c>
    </row>
    <row r="618" spans="1:16" ht="26.25" x14ac:dyDescent="0.25">
      <c r="A618" s="22">
        <v>611</v>
      </c>
      <c r="B618" s="25" t="s">
        <v>11</v>
      </c>
      <c r="C618" s="25" t="s">
        <v>839</v>
      </c>
      <c r="D618" s="25" t="s">
        <v>895</v>
      </c>
      <c r="E618" s="25" t="s">
        <v>928</v>
      </c>
      <c r="F618" s="25" t="s">
        <v>906</v>
      </c>
      <c r="G618" s="25">
        <v>9492807784</v>
      </c>
      <c r="H618" s="25" t="s">
        <v>936</v>
      </c>
      <c r="I618" s="22">
        <v>1</v>
      </c>
      <c r="J618" s="22">
        <v>0</v>
      </c>
      <c r="K618" s="22">
        <v>0</v>
      </c>
      <c r="L618" s="22">
        <v>961</v>
      </c>
      <c r="M618" s="22">
        <v>0</v>
      </c>
      <c r="N618" s="26">
        <v>0</v>
      </c>
      <c r="O618" s="23">
        <f t="shared" si="23"/>
        <v>0</v>
      </c>
      <c r="P618" s="23">
        <f t="shared" si="24"/>
        <v>0</v>
      </c>
    </row>
    <row r="619" spans="1:16" ht="26.25" x14ac:dyDescent="0.25">
      <c r="A619" s="22">
        <v>612</v>
      </c>
      <c r="B619" s="25" t="s">
        <v>11</v>
      </c>
      <c r="C619" s="25" t="s">
        <v>839</v>
      </c>
      <c r="D619" s="25" t="s">
        <v>895</v>
      </c>
      <c r="E619" s="25" t="s">
        <v>928</v>
      </c>
      <c r="F619" s="25" t="s">
        <v>906</v>
      </c>
      <c r="G619" s="25">
        <v>9492807784</v>
      </c>
      <c r="H619" s="25" t="s">
        <v>937</v>
      </c>
      <c r="I619" s="22">
        <v>1</v>
      </c>
      <c r="J619" s="22">
        <v>0</v>
      </c>
      <c r="K619" s="22">
        <v>0</v>
      </c>
      <c r="L619" s="22">
        <v>952</v>
      </c>
      <c r="M619" s="22">
        <v>0</v>
      </c>
      <c r="N619" s="26">
        <v>0</v>
      </c>
      <c r="O619" s="23">
        <f t="shared" si="23"/>
        <v>0</v>
      </c>
      <c r="P619" s="23">
        <f t="shared" si="24"/>
        <v>0</v>
      </c>
    </row>
    <row r="620" spans="1:16" ht="26.25" x14ac:dyDescent="0.25">
      <c r="A620" s="22">
        <v>613</v>
      </c>
      <c r="B620" s="25" t="s">
        <v>11</v>
      </c>
      <c r="C620" s="25" t="s">
        <v>839</v>
      </c>
      <c r="D620" s="25" t="s">
        <v>895</v>
      </c>
      <c r="E620" s="25" t="s">
        <v>928</v>
      </c>
      <c r="F620" s="25" t="s">
        <v>906</v>
      </c>
      <c r="G620" s="25">
        <v>9492807784</v>
      </c>
      <c r="H620" s="25" t="s">
        <v>938</v>
      </c>
      <c r="I620" s="22">
        <v>1</v>
      </c>
      <c r="J620" s="22">
        <v>2</v>
      </c>
      <c r="K620" s="22">
        <v>6258</v>
      </c>
      <c r="L620" s="22">
        <v>2013</v>
      </c>
      <c r="M620" s="22">
        <v>2</v>
      </c>
      <c r="N620" s="26">
        <v>7.2430555555555554E-2</v>
      </c>
      <c r="O620" s="23">
        <f t="shared" si="23"/>
        <v>12597354</v>
      </c>
      <c r="P620" s="23">
        <f t="shared" si="24"/>
        <v>4026</v>
      </c>
    </row>
    <row r="621" spans="1:16" x14ac:dyDescent="0.25">
      <c r="A621" s="22">
        <v>614</v>
      </c>
      <c r="B621" s="25" t="s">
        <v>11</v>
      </c>
      <c r="C621" s="25" t="s">
        <v>839</v>
      </c>
      <c r="D621" s="25" t="s">
        <v>895</v>
      </c>
      <c r="E621" s="25" t="s">
        <v>928</v>
      </c>
      <c r="F621" s="25" t="s">
        <v>906</v>
      </c>
      <c r="G621" s="25">
        <v>9492807784</v>
      </c>
      <c r="H621" s="25" t="s">
        <v>939</v>
      </c>
      <c r="I621" s="22">
        <v>1</v>
      </c>
      <c r="J621" s="22">
        <v>0</v>
      </c>
      <c r="K621" s="22">
        <v>0</v>
      </c>
      <c r="L621" s="22">
        <v>2251</v>
      </c>
      <c r="M621" s="22">
        <v>0</v>
      </c>
      <c r="N621" s="26">
        <v>0</v>
      </c>
      <c r="O621" s="23">
        <f t="shared" si="23"/>
        <v>0</v>
      </c>
      <c r="P621" s="23">
        <f t="shared" si="24"/>
        <v>0</v>
      </c>
    </row>
    <row r="622" spans="1:16" x14ac:dyDescent="0.25">
      <c r="A622" s="22">
        <v>615</v>
      </c>
      <c r="B622" s="25" t="s">
        <v>11</v>
      </c>
      <c r="C622" s="25" t="s">
        <v>839</v>
      </c>
      <c r="D622" s="25" t="s">
        <v>895</v>
      </c>
      <c r="E622" s="25" t="s">
        <v>928</v>
      </c>
      <c r="F622" s="25" t="s">
        <v>849</v>
      </c>
      <c r="G622" s="25">
        <v>8332999115</v>
      </c>
      <c r="H622" s="25" t="s">
        <v>940</v>
      </c>
      <c r="I622" s="22">
        <v>1</v>
      </c>
      <c r="J622" s="22">
        <v>0</v>
      </c>
      <c r="K622" s="22">
        <v>0</v>
      </c>
      <c r="L622" s="22">
        <v>1648</v>
      </c>
      <c r="M622" s="22">
        <v>0</v>
      </c>
      <c r="N622" s="26">
        <v>0</v>
      </c>
      <c r="O622" s="23">
        <f t="shared" si="23"/>
        <v>0</v>
      </c>
      <c r="P622" s="23">
        <f t="shared" si="24"/>
        <v>0</v>
      </c>
    </row>
    <row r="623" spans="1:16" x14ac:dyDescent="0.25">
      <c r="A623" s="22">
        <v>616</v>
      </c>
      <c r="B623" s="25" t="s">
        <v>11</v>
      </c>
      <c r="C623" s="25" t="s">
        <v>839</v>
      </c>
      <c r="D623" s="25" t="s">
        <v>895</v>
      </c>
      <c r="E623" s="25" t="s">
        <v>928</v>
      </c>
      <c r="F623" s="25" t="s">
        <v>941</v>
      </c>
      <c r="G623" s="25">
        <v>8331019895</v>
      </c>
      <c r="H623" s="25" t="s">
        <v>942</v>
      </c>
      <c r="I623" s="22">
        <v>1</v>
      </c>
      <c r="J623" s="22">
        <v>1</v>
      </c>
      <c r="K623" s="22">
        <v>4119</v>
      </c>
      <c r="L623" s="22">
        <v>1438</v>
      </c>
      <c r="M623" s="22">
        <v>1</v>
      </c>
      <c r="N623" s="26">
        <v>4.7673611111111111E-2</v>
      </c>
      <c r="O623" s="23">
        <f t="shared" si="23"/>
        <v>5923122</v>
      </c>
      <c r="P623" s="23">
        <f t="shared" si="24"/>
        <v>1438</v>
      </c>
    </row>
    <row r="624" spans="1:16" x14ac:dyDescent="0.25">
      <c r="A624" s="22">
        <v>617</v>
      </c>
      <c r="B624" s="25" t="s">
        <v>11</v>
      </c>
      <c r="C624" s="25" t="s">
        <v>839</v>
      </c>
      <c r="D624" s="25" t="s">
        <v>895</v>
      </c>
      <c r="E624" s="25" t="s">
        <v>928</v>
      </c>
      <c r="F624" s="25" t="s">
        <v>941</v>
      </c>
      <c r="G624" s="25">
        <v>8331019895</v>
      </c>
      <c r="H624" s="25" t="s">
        <v>943</v>
      </c>
      <c r="I624" s="22">
        <v>1</v>
      </c>
      <c r="J624" s="22">
        <v>1</v>
      </c>
      <c r="K624" s="22">
        <v>4795</v>
      </c>
      <c r="L624" s="22">
        <v>884</v>
      </c>
      <c r="M624" s="22">
        <v>1</v>
      </c>
      <c r="N624" s="26">
        <v>5.5497685185185185E-2</v>
      </c>
      <c r="O624" s="23">
        <f t="shared" si="23"/>
        <v>4238780</v>
      </c>
      <c r="P624" s="23">
        <f t="shared" si="24"/>
        <v>884</v>
      </c>
    </row>
    <row r="625" spans="1:16" x14ac:dyDescent="0.25">
      <c r="A625" s="22">
        <v>618</v>
      </c>
      <c r="B625" s="25" t="s">
        <v>11</v>
      </c>
      <c r="C625" s="25" t="s">
        <v>839</v>
      </c>
      <c r="D625" s="25" t="s">
        <v>895</v>
      </c>
      <c r="E625" s="25" t="s">
        <v>928</v>
      </c>
      <c r="F625" s="25" t="s">
        <v>941</v>
      </c>
      <c r="G625" s="25">
        <v>8331019895</v>
      </c>
      <c r="H625" s="25" t="s">
        <v>944</v>
      </c>
      <c r="I625" s="22">
        <v>1</v>
      </c>
      <c r="J625" s="22">
        <v>0</v>
      </c>
      <c r="K625" s="22">
        <v>0</v>
      </c>
      <c r="L625" s="22">
        <v>57</v>
      </c>
      <c r="M625" s="22">
        <v>0</v>
      </c>
      <c r="N625" s="26">
        <v>0</v>
      </c>
      <c r="O625" s="23">
        <f t="shared" si="23"/>
        <v>0</v>
      </c>
      <c r="P625" s="23">
        <f t="shared" si="24"/>
        <v>0</v>
      </c>
    </row>
    <row r="626" spans="1:16" x14ac:dyDescent="0.25">
      <c r="A626" s="22">
        <v>619</v>
      </c>
      <c r="B626" s="25" t="s">
        <v>11</v>
      </c>
      <c r="C626" s="25" t="s">
        <v>839</v>
      </c>
      <c r="D626" s="25" t="s">
        <v>895</v>
      </c>
      <c r="E626" s="25" t="s">
        <v>928</v>
      </c>
      <c r="F626" s="25" t="s">
        <v>941</v>
      </c>
      <c r="G626" s="25">
        <v>8331019895</v>
      </c>
      <c r="H626" s="25" t="s">
        <v>945</v>
      </c>
      <c r="I626" s="22">
        <v>1</v>
      </c>
      <c r="J626" s="22">
        <v>2</v>
      </c>
      <c r="K626" s="22">
        <v>3878</v>
      </c>
      <c r="L626" s="22">
        <v>1285</v>
      </c>
      <c r="M626" s="22">
        <v>2</v>
      </c>
      <c r="N626" s="26">
        <v>4.4884259259259263E-2</v>
      </c>
      <c r="O626" s="23">
        <f t="shared" si="23"/>
        <v>4983230</v>
      </c>
      <c r="P626" s="23">
        <f t="shared" si="24"/>
        <v>2570</v>
      </c>
    </row>
    <row r="627" spans="1:16" x14ac:dyDescent="0.25">
      <c r="A627" s="22">
        <v>620</v>
      </c>
      <c r="B627" s="25" t="s">
        <v>11</v>
      </c>
      <c r="C627" s="25" t="s">
        <v>839</v>
      </c>
      <c r="D627" s="25" t="s">
        <v>895</v>
      </c>
      <c r="E627" s="25" t="s">
        <v>928</v>
      </c>
      <c r="F627" s="25" t="s">
        <v>941</v>
      </c>
      <c r="G627" s="25">
        <v>8331019895</v>
      </c>
      <c r="H627" s="25" t="s">
        <v>946</v>
      </c>
      <c r="I627" s="22">
        <v>1</v>
      </c>
      <c r="J627" s="22">
        <v>0</v>
      </c>
      <c r="K627" s="22">
        <v>0</v>
      </c>
      <c r="L627" s="22">
        <v>1298</v>
      </c>
      <c r="M627" s="22">
        <v>0</v>
      </c>
      <c r="N627" s="26">
        <v>0</v>
      </c>
      <c r="O627" s="23">
        <f t="shared" si="23"/>
        <v>0</v>
      </c>
      <c r="P627" s="23">
        <f t="shared" si="24"/>
        <v>0</v>
      </c>
    </row>
    <row r="628" spans="1:16" x14ac:dyDescent="0.25">
      <c r="A628" s="22">
        <v>621</v>
      </c>
      <c r="B628" s="25" t="s">
        <v>11</v>
      </c>
      <c r="C628" s="25" t="s">
        <v>839</v>
      </c>
      <c r="D628" s="25" t="s">
        <v>895</v>
      </c>
      <c r="E628" s="25" t="s">
        <v>928</v>
      </c>
      <c r="F628" s="25" t="s">
        <v>941</v>
      </c>
      <c r="G628" s="25">
        <v>8331019895</v>
      </c>
      <c r="H628" s="25" t="s">
        <v>947</v>
      </c>
      <c r="I628" s="22">
        <v>1</v>
      </c>
      <c r="J628" s="22">
        <v>2</v>
      </c>
      <c r="K628" s="22">
        <v>6152</v>
      </c>
      <c r="L628" s="22">
        <v>1381</v>
      </c>
      <c r="M628" s="22">
        <v>2</v>
      </c>
      <c r="N628" s="26">
        <v>7.12037037037037E-2</v>
      </c>
      <c r="O628" s="23">
        <f t="shared" si="23"/>
        <v>8495912</v>
      </c>
      <c r="P628" s="23">
        <f t="shared" si="24"/>
        <v>2762</v>
      </c>
    </row>
    <row r="629" spans="1:16" x14ac:dyDescent="0.25">
      <c r="A629" s="22">
        <v>622</v>
      </c>
      <c r="B629" s="25" t="s">
        <v>11</v>
      </c>
      <c r="C629" s="25" t="s">
        <v>839</v>
      </c>
      <c r="D629" s="25" t="s">
        <v>895</v>
      </c>
      <c r="E629" s="25" t="s">
        <v>928</v>
      </c>
      <c r="F629" s="25" t="s">
        <v>948</v>
      </c>
      <c r="G629" s="25">
        <v>9490615666</v>
      </c>
      <c r="H629" s="25" t="s">
        <v>949</v>
      </c>
      <c r="I629" s="22">
        <v>1</v>
      </c>
      <c r="J629" s="22">
        <v>1</v>
      </c>
      <c r="K629" s="22">
        <v>6118</v>
      </c>
      <c r="L629" s="22">
        <v>986</v>
      </c>
      <c r="M629" s="22">
        <v>1</v>
      </c>
      <c r="N629" s="26">
        <v>7.0810185185185184E-2</v>
      </c>
      <c r="O629" s="23">
        <f t="shared" si="23"/>
        <v>6032348</v>
      </c>
      <c r="P629" s="23">
        <f t="shared" si="24"/>
        <v>986</v>
      </c>
    </row>
    <row r="630" spans="1:16" x14ac:dyDescent="0.25">
      <c r="A630" s="22">
        <v>623</v>
      </c>
      <c r="B630" s="25" t="s">
        <v>11</v>
      </c>
      <c r="C630" s="25" t="s">
        <v>839</v>
      </c>
      <c r="D630" s="25" t="s">
        <v>895</v>
      </c>
      <c r="E630" s="25" t="s">
        <v>928</v>
      </c>
      <c r="F630" s="25" t="s">
        <v>948</v>
      </c>
      <c r="G630" s="25">
        <v>9490615666</v>
      </c>
      <c r="H630" s="25" t="s">
        <v>950</v>
      </c>
      <c r="I630" s="22">
        <v>1</v>
      </c>
      <c r="J630" s="22">
        <v>2</v>
      </c>
      <c r="K630" s="22">
        <v>20590</v>
      </c>
      <c r="L630" s="22">
        <v>2218</v>
      </c>
      <c r="M630" s="22">
        <v>2</v>
      </c>
      <c r="N630" s="26">
        <v>0.23831018518518518</v>
      </c>
      <c r="O630" s="23">
        <f t="shared" si="23"/>
        <v>45668620</v>
      </c>
      <c r="P630" s="23">
        <f t="shared" si="24"/>
        <v>4436</v>
      </c>
    </row>
    <row r="631" spans="1:16" x14ac:dyDescent="0.25">
      <c r="A631" s="22">
        <v>624</v>
      </c>
      <c r="B631" s="25" t="s">
        <v>11</v>
      </c>
      <c r="C631" s="25" t="s">
        <v>839</v>
      </c>
      <c r="D631" s="25" t="s">
        <v>895</v>
      </c>
      <c r="E631" s="25" t="s">
        <v>928</v>
      </c>
      <c r="F631" s="25" t="s">
        <v>948</v>
      </c>
      <c r="G631" s="25">
        <v>9490615666</v>
      </c>
      <c r="H631" s="25" t="s">
        <v>951</v>
      </c>
      <c r="I631" s="22">
        <v>1</v>
      </c>
      <c r="J631" s="22">
        <v>1</v>
      </c>
      <c r="K631" s="22">
        <v>15732</v>
      </c>
      <c r="L631" s="22">
        <v>285</v>
      </c>
      <c r="M631" s="22">
        <v>1</v>
      </c>
      <c r="N631" s="26">
        <v>0.18208333333333335</v>
      </c>
      <c r="O631" s="23">
        <f t="shared" si="23"/>
        <v>4483620</v>
      </c>
      <c r="P631" s="23">
        <f t="shared" si="24"/>
        <v>285</v>
      </c>
    </row>
    <row r="632" spans="1:16" x14ac:dyDescent="0.25">
      <c r="A632" s="22">
        <v>625</v>
      </c>
      <c r="B632" s="25" t="s">
        <v>11</v>
      </c>
      <c r="C632" s="25" t="s">
        <v>839</v>
      </c>
      <c r="D632" s="25" t="s">
        <v>895</v>
      </c>
      <c r="E632" s="25" t="s">
        <v>928</v>
      </c>
      <c r="F632" s="25" t="s">
        <v>948</v>
      </c>
      <c r="G632" s="25">
        <v>9490615666</v>
      </c>
      <c r="H632" s="25" t="s">
        <v>952</v>
      </c>
      <c r="I632" s="22">
        <v>1</v>
      </c>
      <c r="J632" s="22">
        <v>2</v>
      </c>
      <c r="K632" s="22">
        <v>9384</v>
      </c>
      <c r="L632" s="22">
        <v>1996</v>
      </c>
      <c r="M632" s="22">
        <v>2</v>
      </c>
      <c r="N632" s="26">
        <v>0.10861111111111112</v>
      </c>
      <c r="O632" s="23">
        <f t="shared" si="23"/>
        <v>18730464</v>
      </c>
      <c r="P632" s="23">
        <f t="shared" si="24"/>
        <v>3992</v>
      </c>
    </row>
    <row r="633" spans="1:16" x14ac:dyDescent="0.25">
      <c r="A633" s="22">
        <v>626</v>
      </c>
      <c r="B633" s="25" t="s">
        <v>11</v>
      </c>
      <c r="C633" s="25" t="s">
        <v>839</v>
      </c>
      <c r="D633" s="25" t="s">
        <v>895</v>
      </c>
      <c r="E633" s="25" t="s">
        <v>928</v>
      </c>
      <c r="F633" s="25" t="s">
        <v>948</v>
      </c>
      <c r="G633" s="25">
        <v>9490615666</v>
      </c>
      <c r="H633" s="25" t="s">
        <v>953</v>
      </c>
      <c r="I633" s="22">
        <v>1</v>
      </c>
      <c r="J633" s="22">
        <v>2</v>
      </c>
      <c r="K633" s="22">
        <v>9522</v>
      </c>
      <c r="L633" s="22">
        <v>1229</v>
      </c>
      <c r="M633" s="22">
        <v>2</v>
      </c>
      <c r="N633" s="26">
        <v>0.11020833333333334</v>
      </c>
      <c r="O633" s="23">
        <f t="shared" si="23"/>
        <v>11702538</v>
      </c>
      <c r="P633" s="23">
        <f t="shared" si="24"/>
        <v>2458</v>
      </c>
    </row>
    <row r="634" spans="1:16" x14ac:dyDescent="0.25">
      <c r="A634" s="22">
        <v>627</v>
      </c>
      <c r="B634" s="25" t="s">
        <v>11</v>
      </c>
      <c r="C634" s="25" t="s">
        <v>839</v>
      </c>
      <c r="D634" s="25" t="s">
        <v>895</v>
      </c>
      <c r="E634" s="25" t="s">
        <v>928</v>
      </c>
      <c r="F634" s="25" t="s">
        <v>948</v>
      </c>
      <c r="G634" s="25">
        <v>9490615666</v>
      </c>
      <c r="H634" s="25" t="s">
        <v>954</v>
      </c>
      <c r="I634" s="22">
        <v>1</v>
      </c>
      <c r="J634" s="22">
        <v>2</v>
      </c>
      <c r="K634" s="22">
        <v>8722</v>
      </c>
      <c r="L634" s="22">
        <v>1805</v>
      </c>
      <c r="M634" s="22">
        <v>2</v>
      </c>
      <c r="N634" s="26">
        <v>0.10094907407407408</v>
      </c>
      <c r="O634" s="23">
        <f t="shared" si="23"/>
        <v>15743210</v>
      </c>
      <c r="P634" s="23">
        <f t="shared" si="24"/>
        <v>3610</v>
      </c>
    </row>
    <row r="635" spans="1:16" x14ac:dyDescent="0.25">
      <c r="A635" s="22">
        <v>628</v>
      </c>
      <c r="B635" s="25" t="s">
        <v>11</v>
      </c>
      <c r="C635" s="25" t="s">
        <v>839</v>
      </c>
      <c r="D635" s="25" t="s">
        <v>895</v>
      </c>
      <c r="E635" s="25" t="s">
        <v>928</v>
      </c>
      <c r="F635" s="25" t="s">
        <v>948</v>
      </c>
      <c r="G635" s="25">
        <v>9490615666</v>
      </c>
      <c r="H635" s="25" t="s">
        <v>955</v>
      </c>
      <c r="I635" s="22">
        <v>1</v>
      </c>
      <c r="J635" s="22">
        <v>0</v>
      </c>
      <c r="K635" s="22">
        <v>0</v>
      </c>
      <c r="L635" s="22">
        <v>606</v>
      </c>
      <c r="M635" s="22">
        <v>0</v>
      </c>
      <c r="N635" s="26">
        <v>0</v>
      </c>
      <c r="O635" s="23">
        <f t="shared" si="23"/>
        <v>0</v>
      </c>
      <c r="P635" s="23">
        <f t="shared" si="24"/>
        <v>0</v>
      </c>
    </row>
    <row r="636" spans="1:16" x14ac:dyDescent="0.25">
      <c r="A636" s="22">
        <v>629</v>
      </c>
      <c r="B636" s="25" t="s">
        <v>11</v>
      </c>
      <c r="C636" s="25" t="s">
        <v>839</v>
      </c>
      <c r="D636" s="25" t="s">
        <v>895</v>
      </c>
      <c r="E636" s="25" t="s">
        <v>928</v>
      </c>
      <c r="F636" s="25" t="s">
        <v>948</v>
      </c>
      <c r="G636" s="25">
        <v>9490615666</v>
      </c>
      <c r="H636" s="25" t="s">
        <v>956</v>
      </c>
      <c r="I636" s="22">
        <v>1</v>
      </c>
      <c r="J636" s="22">
        <v>2</v>
      </c>
      <c r="K636" s="22">
        <v>8073</v>
      </c>
      <c r="L636" s="22">
        <v>344</v>
      </c>
      <c r="M636" s="22">
        <v>2</v>
      </c>
      <c r="N636" s="26">
        <v>9.3437500000000007E-2</v>
      </c>
      <c r="O636" s="23">
        <f t="shared" si="23"/>
        <v>2777112</v>
      </c>
      <c r="P636" s="23">
        <f t="shared" si="24"/>
        <v>688</v>
      </c>
    </row>
    <row r="637" spans="1:16" x14ac:dyDescent="0.25">
      <c r="A637" s="22">
        <v>630</v>
      </c>
      <c r="B637" s="25" t="s">
        <v>11</v>
      </c>
      <c r="C637" s="25" t="s">
        <v>957</v>
      </c>
      <c r="D637" s="25" t="s">
        <v>957</v>
      </c>
      <c r="E637" s="25" t="s">
        <v>958</v>
      </c>
      <c r="F637" s="25" t="s">
        <v>959</v>
      </c>
      <c r="G637" s="25">
        <v>8500660190</v>
      </c>
      <c r="H637" s="25" t="s">
        <v>960</v>
      </c>
      <c r="I637" s="22">
        <v>1</v>
      </c>
      <c r="J637" s="22">
        <v>0</v>
      </c>
      <c r="K637" s="22">
        <v>0</v>
      </c>
      <c r="L637" s="22">
        <v>2821</v>
      </c>
      <c r="M637" s="22">
        <v>0</v>
      </c>
      <c r="N637" s="26">
        <v>0</v>
      </c>
      <c r="O637" s="23">
        <f t="shared" si="23"/>
        <v>0</v>
      </c>
      <c r="P637" s="23">
        <f t="shared" si="24"/>
        <v>0</v>
      </c>
    </row>
    <row r="638" spans="1:16" x14ac:dyDescent="0.25">
      <c r="A638" s="22">
        <v>631</v>
      </c>
      <c r="B638" s="25" t="s">
        <v>11</v>
      </c>
      <c r="C638" s="25" t="s">
        <v>957</v>
      </c>
      <c r="D638" s="25" t="s">
        <v>957</v>
      </c>
      <c r="E638" s="25" t="s">
        <v>958</v>
      </c>
      <c r="F638" s="25" t="s">
        <v>959</v>
      </c>
      <c r="G638" s="25">
        <v>8500660190</v>
      </c>
      <c r="H638" s="25" t="s">
        <v>961</v>
      </c>
      <c r="I638" s="22">
        <v>1</v>
      </c>
      <c r="J638" s="22">
        <v>0</v>
      </c>
      <c r="K638" s="22">
        <v>0</v>
      </c>
      <c r="L638" s="22">
        <v>3455</v>
      </c>
      <c r="M638" s="22">
        <v>0</v>
      </c>
      <c r="N638" s="26">
        <v>0</v>
      </c>
      <c r="O638" s="23">
        <f t="shared" si="23"/>
        <v>0</v>
      </c>
      <c r="P638" s="23">
        <f t="shared" si="24"/>
        <v>0</v>
      </c>
    </row>
    <row r="639" spans="1:16" x14ac:dyDescent="0.25">
      <c r="A639" s="22">
        <v>632</v>
      </c>
      <c r="B639" s="25" t="s">
        <v>11</v>
      </c>
      <c r="C639" s="25" t="s">
        <v>957</v>
      </c>
      <c r="D639" s="25" t="s">
        <v>957</v>
      </c>
      <c r="E639" s="25" t="s">
        <v>958</v>
      </c>
      <c r="F639" s="25" t="s">
        <v>959</v>
      </c>
      <c r="G639" s="25">
        <v>8500660190</v>
      </c>
      <c r="H639" s="25" t="s">
        <v>962</v>
      </c>
      <c r="I639" s="22">
        <v>1</v>
      </c>
      <c r="J639" s="22">
        <v>0</v>
      </c>
      <c r="K639" s="22">
        <v>0</v>
      </c>
      <c r="L639" s="22">
        <v>1968</v>
      </c>
      <c r="M639" s="22">
        <v>0</v>
      </c>
      <c r="N639" s="26">
        <v>0</v>
      </c>
      <c r="O639" s="23">
        <f t="shared" si="23"/>
        <v>0</v>
      </c>
      <c r="P639" s="23">
        <f t="shared" si="24"/>
        <v>0</v>
      </c>
    </row>
    <row r="640" spans="1:16" x14ac:dyDescent="0.25">
      <c r="A640" s="22">
        <v>633</v>
      </c>
      <c r="B640" s="25" t="s">
        <v>11</v>
      </c>
      <c r="C640" s="25" t="s">
        <v>957</v>
      </c>
      <c r="D640" s="25" t="s">
        <v>957</v>
      </c>
      <c r="E640" s="25" t="s">
        <v>958</v>
      </c>
      <c r="F640" s="25" t="s">
        <v>963</v>
      </c>
      <c r="G640" s="25">
        <v>9490615629</v>
      </c>
      <c r="H640" s="25" t="s">
        <v>964</v>
      </c>
      <c r="I640" s="22">
        <v>1</v>
      </c>
      <c r="J640" s="22">
        <v>4</v>
      </c>
      <c r="K640" s="22">
        <v>15544</v>
      </c>
      <c r="L640" s="22">
        <v>5041</v>
      </c>
      <c r="M640" s="22">
        <v>4</v>
      </c>
      <c r="N640" s="26">
        <v>0.1799074074074074</v>
      </c>
      <c r="O640" s="23">
        <f t="shared" si="23"/>
        <v>78357304</v>
      </c>
      <c r="P640" s="23">
        <f t="shared" si="24"/>
        <v>20164</v>
      </c>
    </row>
    <row r="641" spans="1:16" x14ac:dyDescent="0.25">
      <c r="A641" s="22">
        <v>634</v>
      </c>
      <c r="B641" s="25" t="s">
        <v>11</v>
      </c>
      <c r="C641" s="25" t="s">
        <v>957</v>
      </c>
      <c r="D641" s="25" t="s">
        <v>957</v>
      </c>
      <c r="E641" s="25" t="s">
        <v>958</v>
      </c>
      <c r="F641" s="25" t="s">
        <v>963</v>
      </c>
      <c r="G641" s="25">
        <v>9490615629</v>
      </c>
      <c r="H641" s="25" t="s">
        <v>965</v>
      </c>
      <c r="I641" s="22">
        <v>1</v>
      </c>
      <c r="J641" s="22">
        <v>2</v>
      </c>
      <c r="K641" s="22">
        <v>9108</v>
      </c>
      <c r="L641" s="22">
        <v>3704</v>
      </c>
      <c r="M641" s="22">
        <v>2</v>
      </c>
      <c r="N641" s="26">
        <v>0.10541666666666667</v>
      </c>
      <c r="O641" s="23">
        <f t="shared" si="23"/>
        <v>33736032</v>
      </c>
      <c r="P641" s="23">
        <f t="shared" si="24"/>
        <v>7408</v>
      </c>
    </row>
    <row r="642" spans="1:16" x14ac:dyDescent="0.25">
      <c r="A642" s="22">
        <v>635</v>
      </c>
      <c r="B642" s="25" t="s">
        <v>11</v>
      </c>
      <c r="C642" s="25" t="s">
        <v>957</v>
      </c>
      <c r="D642" s="25" t="s">
        <v>957</v>
      </c>
      <c r="E642" s="25" t="s">
        <v>958</v>
      </c>
      <c r="F642" s="25" t="s">
        <v>966</v>
      </c>
      <c r="G642" s="25">
        <v>9490615630</v>
      </c>
      <c r="H642" s="25" t="s">
        <v>967</v>
      </c>
      <c r="I642" s="22">
        <v>1</v>
      </c>
      <c r="J642" s="22">
        <v>3</v>
      </c>
      <c r="K642" s="22">
        <v>14963</v>
      </c>
      <c r="L642" s="22">
        <v>5243</v>
      </c>
      <c r="M642" s="22">
        <v>3</v>
      </c>
      <c r="N642" s="26">
        <v>0.17318287037037036</v>
      </c>
      <c r="O642" s="23">
        <f t="shared" si="23"/>
        <v>78451009</v>
      </c>
      <c r="P642" s="23">
        <f t="shared" si="24"/>
        <v>15729</v>
      </c>
    </row>
    <row r="643" spans="1:16" x14ac:dyDescent="0.25">
      <c r="A643" s="22">
        <v>636</v>
      </c>
      <c r="B643" s="25" t="s">
        <v>11</v>
      </c>
      <c r="C643" s="25" t="s">
        <v>957</v>
      </c>
      <c r="D643" s="25" t="s">
        <v>957</v>
      </c>
      <c r="E643" s="25" t="s">
        <v>958</v>
      </c>
      <c r="F643" s="25" t="s">
        <v>968</v>
      </c>
      <c r="G643" s="25">
        <v>9491043487</v>
      </c>
      <c r="H643" s="25" t="s">
        <v>969</v>
      </c>
      <c r="I643" s="22">
        <v>1</v>
      </c>
      <c r="J643" s="22">
        <v>4</v>
      </c>
      <c r="K643" s="22">
        <v>11100</v>
      </c>
      <c r="L643" s="22">
        <v>2483</v>
      </c>
      <c r="M643" s="22">
        <v>4</v>
      </c>
      <c r="N643" s="26">
        <v>0.12847222222222221</v>
      </c>
      <c r="O643" s="23">
        <f t="shared" si="23"/>
        <v>27561300</v>
      </c>
      <c r="P643" s="23">
        <f t="shared" si="24"/>
        <v>9932</v>
      </c>
    </row>
    <row r="644" spans="1:16" x14ac:dyDescent="0.25">
      <c r="A644" s="22">
        <v>637</v>
      </c>
      <c r="B644" s="25" t="s">
        <v>11</v>
      </c>
      <c r="C644" s="25" t="s">
        <v>957</v>
      </c>
      <c r="D644" s="25" t="s">
        <v>957</v>
      </c>
      <c r="E644" s="25" t="s">
        <v>958</v>
      </c>
      <c r="F644" s="25" t="s">
        <v>968</v>
      </c>
      <c r="G644" s="25">
        <v>9491043487</v>
      </c>
      <c r="H644" s="25" t="s">
        <v>970</v>
      </c>
      <c r="I644" s="22">
        <v>1</v>
      </c>
      <c r="J644" s="22">
        <v>2</v>
      </c>
      <c r="K644" s="22">
        <v>6003</v>
      </c>
      <c r="L644" s="22">
        <v>4270</v>
      </c>
      <c r="M644" s="22">
        <v>2</v>
      </c>
      <c r="N644" s="26">
        <v>6.9479166666666661E-2</v>
      </c>
      <c r="O644" s="23">
        <f t="shared" si="23"/>
        <v>25632810</v>
      </c>
      <c r="P644" s="23">
        <f t="shared" si="24"/>
        <v>8540</v>
      </c>
    </row>
    <row r="645" spans="1:16" x14ac:dyDescent="0.25">
      <c r="A645" s="22">
        <v>638</v>
      </c>
      <c r="B645" s="25" t="s">
        <v>11</v>
      </c>
      <c r="C645" s="25" t="s">
        <v>957</v>
      </c>
      <c r="D645" s="25" t="s">
        <v>957</v>
      </c>
      <c r="E645" s="25" t="s">
        <v>958</v>
      </c>
      <c r="F645" s="25" t="s">
        <v>968</v>
      </c>
      <c r="G645" s="25">
        <v>9491043487</v>
      </c>
      <c r="H645" s="25" t="s">
        <v>971</v>
      </c>
      <c r="I645" s="22">
        <v>1</v>
      </c>
      <c r="J645" s="22">
        <v>1</v>
      </c>
      <c r="K645" s="22">
        <v>3590</v>
      </c>
      <c r="L645" s="22">
        <v>4636</v>
      </c>
      <c r="M645" s="22">
        <v>1</v>
      </c>
      <c r="N645" s="26">
        <v>4.1550925925925929E-2</v>
      </c>
      <c r="O645" s="23">
        <f t="shared" si="23"/>
        <v>16643240</v>
      </c>
      <c r="P645" s="23">
        <f t="shared" si="24"/>
        <v>4636</v>
      </c>
    </row>
    <row r="646" spans="1:16" x14ac:dyDescent="0.25">
      <c r="A646" s="22">
        <v>639</v>
      </c>
      <c r="B646" s="25" t="s">
        <v>11</v>
      </c>
      <c r="C646" s="25" t="s">
        <v>957</v>
      </c>
      <c r="D646" s="25" t="s">
        <v>957</v>
      </c>
      <c r="E646" s="25" t="s">
        <v>972</v>
      </c>
      <c r="F646" s="25" t="s">
        <v>973</v>
      </c>
      <c r="G646" s="25">
        <v>7382721697</v>
      </c>
      <c r="H646" s="25" t="s">
        <v>974</v>
      </c>
      <c r="I646" s="22">
        <v>1</v>
      </c>
      <c r="J646" s="22">
        <v>3</v>
      </c>
      <c r="K646" s="22">
        <v>15081</v>
      </c>
      <c r="L646" s="22">
        <v>1694</v>
      </c>
      <c r="M646" s="22">
        <v>3</v>
      </c>
      <c r="N646" s="26">
        <v>0.17454861111111111</v>
      </c>
      <c r="O646" s="23">
        <f t="shared" si="23"/>
        <v>25547214</v>
      </c>
      <c r="P646" s="23">
        <f t="shared" si="24"/>
        <v>5082</v>
      </c>
    </row>
    <row r="647" spans="1:16" x14ac:dyDescent="0.25">
      <c r="A647" s="22">
        <v>640</v>
      </c>
      <c r="B647" s="25" t="s">
        <v>11</v>
      </c>
      <c r="C647" s="25" t="s">
        <v>957</v>
      </c>
      <c r="D647" s="25" t="s">
        <v>957</v>
      </c>
      <c r="E647" s="25" t="s">
        <v>972</v>
      </c>
      <c r="F647" s="25" t="s">
        <v>973</v>
      </c>
      <c r="G647" s="25">
        <v>7382721697</v>
      </c>
      <c r="H647" s="25" t="s">
        <v>975</v>
      </c>
      <c r="I647" s="22">
        <v>1</v>
      </c>
      <c r="J647" s="22">
        <v>4</v>
      </c>
      <c r="K647" s="22">
        <v>22903</v>
      </c>
      <c r="L647" s="22">
        <v>2298</v>
      </c>
      <c r="M647" s="22">
        <v>4</v>
      </c>
      <c r="N647" s="26">
        <v>0.26508101851851851</v>
      </c>
      <c r="O647" s="23">
        <f t="shared" si="23"/>
        <v>52631094</v>
      </c>
      <c r="P647" s="23">
        <f t="shared" si="24"/>
        <v>9192</v>
      </c>
    </row>
    <row r="648" spans="1:16" x14ac:dyDescent="0.25">
      <c r="A648" s="22">
        <v>641</v>
      </c>
      <c r="B648" s="25" t="s">
        <v>11</v>
      </c>
      <c r="C648" s="25" t="s">
        <v>957</v>
      </c>
      <c r="D648" s="25" t="s">
        <v>957</v>
      </c>
      <c r="E648" s="25" t="s">
        <v>972</v>
      </c>
      <c r="F648" s="25" t="s">
        <v>973</v>
      </c>
      <c r="G648" s="25">
        <v>7382721697</v>
      </c>
      <c r="H648" s="25" t="s">
        <v>976</v>
      </c>
      <c r="I648" s="22">
        <v>1</v>
      </c>
      <c r="J648" s="22">
        <v>6</v>
      </c>
      <c r="K648" s="22">
        <v>29661</v>
      </c>
      <c r="L648" s="22">
        <v>4099</v>
      </c>
      <c r="M648" s="22">
        <v>6</v>
      </c>
      <c r="N648" s="26">
        <v>0.3432986111111111</v>
      </c>
      <c r="O648" s="23">
        <f t="shared" si="23"/>
        <v>121580439</v>
      </c>
      <c r="P648" s="23">
        <f t="shared" si="24"/>
        <v>24594</v>
      </c>
    </row>
    <row r="649" spans="1:16" x14ac:dyDescent="0.25">
      <c r="A649" s="22">
        <v>642</v>
      </c>
      <c r="B649" s="25" t="s">
        <v>11</v>
      </c>
      <c r="C649" s="25" t="s">
        <v>957</v>
      </c>
      <c r="D649" s="25" t="s">
        <v>957</v>
      </c>
      <c r="E649" s="25" t="s">
        <v>972</v>
      </c>
      <c r="F649" s="25" t="s">
        <v>973</v>
      </c>
      <c r="G649" s="25">
        <v>7382721697</v>
      </c>
      <c r="H649" s="25" t="s">
        <v>977</v>
      </c>
      <c r="I649" s="22">
        <v>1</v>
      </c>
      <c r="J649" s="22">
        <v>3</v>
      </c>
      <c r="K649" s="22">
        <v>17786</v>
      </c>
      <c r="L649" s="22">
        <v>1459</v>
      </c>
      <c r="M649" s="22">
        <v>3</v>
      </c>
      <c r="N649" s="26">
        <v>0.20585648148148147</v>
      </c>
      <c r="O649" s="23">
        <f t="shared" si="23"/>
        <v>25949774</v>
      </c>
      <c r="P649" s="23">
        <f t="shared" si="24"/>
        <v>4377</v>
      </c>
    </row>
    <row r="650" spans="1:16" x14ac:dyDescent="0.25">
      <c r="A650" s="22">
        <v>643</v>
      </c>
      <c r="B650" s="25" t="s">
        <v>11</v>
      </c>
      <c r="C650" s="25" t="s">
        <v>957</v>
      </c>
      <c r="D650" s="25" t="s">
        <v>957</v>
      </c>
      <c r="E650" s="25" t="s">
        <v>972</v>
      </c>
      <c r="F650" s="25" t="s">
        <v>963</v>
      </c>
      <c r="G650" s="25">
        <v>9490615629</v>
      </c>
      <c r="H650" s="25" t="s">
        <v>978</v>
      </c>
      <c r="I650" s="22">
        <v>1</v>
      </c>
      <c r="J650" s="22">
        <v>3</v>
      </c>
      <c r="K650" s="22">
        <v>11075</v>
      </c>
      <c r="L650" s="22">
        <v>3499</v>
      </c>
      <c r="M650" s="22">
        <v>3</v>
      </c>
      <c r="N650" s="26">
        <v>0.12818287037037038</v>
      </c>
      <c r="O650" s="23">
        <f t="shared" si="23"/>
        <v>38751425</v>
      </c>
      <c r="P650" s="23">
        <f t="shared" si="24"/>
        <v>10497</v>
      </c>
    </row>
    <row r="651" spans="1:16" x14ac:dyDescent="0.25">
      <c r="A651" s="22">
        <v>644</v>
      </c>
      <c r="B651" s="25" t="s">
        <v>11</v>
      </c>
      <c r="C651" s="25" t="s">
        <v>957</v>
      </c>
      <c r="D651" s="25" t="s">
        <v>957</v>
      </c>
      <c r="E651" s="25" t="s">
        <v>972</v>
      </c>
      <c r="F651" s="25" t="s">
        <v>963</v>
      </c>
      <c r="G651" s="25">
        <v>9490615629</v>
      </c>
      <c r="H651" s="25" t="s">
        <v>979</v>
      </c>
      <c r="I651" s="22">
        <v>1</v>
      </c>
      <c r="J651" s="22">
        <v>3</v>
      </c>
      <c r="K651" s="22">
        <v>11910</v>
      </c>
      <c r="L651" s="22">
        <v>11</v>
      </c>
      <c r="M651" s="22">
        <v>3</v>
      </c>
      <c r="N651" s="26">
        <v>0.13784722222222223</v>
      </c>
      <c r="O651" s="23">
        <f t="shared" si="23"/>
        <v>131010</v>
      </c>
      <c r="P651" s="23">
        <f t="shared" si="24"/>
        <v>33</v>
      </c>
    </row>
    <row r="652" spans="1:16" x14ac:dyDescent="0.25">
      <c r="A652" s="22">
        <v>645</v>
      </c>
      <c r="B652" s="25" t="s">
        <v>11</v>
      </c>
      <c r="C652" s="25" t="s">
        <v>957</v>
      </c>
      <c r="D652" s="25" t="s">
        <v>957</v>
      </c>
      <c r="E652" s="25" t="s">
        <v>972</v>
      </c>
      <c r="F652" s="25" t="s">
        <v>980</v>
      </c>
      <c r="G652" s="25">
        <v>9490615629</v>
      </c>
      <c r="H652" s="25" t="s">
        <v>981</v>
      </c>
      <c r="I652" s="22">
        <v>1</v>
      </c>
      <c r="J652" s="22">
        <v>1</v>
      </c>
      <c r="K652" s="22">
        <v>4763</v>
      </c>
      <c r="L652" s="22">
        <v>3209</v>
      </c>
      <c r="M652" s="22">
        <v>1</v>
      </c>
      <c r="N652" s="26">
        <v>5.5127314814814816E-2</v>
      </c>
      <c r="O652" s="23">
        <f t="shared" si="23"/>
        <v>15284467</v>
      </c>
      <c r="P652" s="23">
        <f t="shared" si="24"/>
        <v>3209</v>
      </c>
    </row>
    <row r="653" spans="1:16" x14ac:dyDescent="0.25">
      <c r="A653" s="22">
        <v>646</v>
      </c>
      <c r="B653" s="25" t="s">
        <v>11</v>
      </c>
      <c r="C653" s="25" t="s">
        <v>957</v>
      </c>
      <c r="D653" s="25" t="s">
        <v>957</v>
      </c>
      <c r="E653" s="25" t="s">
        <v>972</v>
      </c>
      <c r="F653" s="25" t="s">
        <v>980</v>
      </c>
      <c r="G653" s="25">
        <v>9490615629</v>
      </c>
      <c r="H653" s="25" t="s">
        <v>982</v>
      </c>
      <c r="I653" s="22">
        <v>1</v>
      </c>
      <c r="J653" s="22">
        <v>2</v>
      </c>
      <c r="K653" s="22">
        <v>10317</v>
      </c>
      <c r="L653" s="22">
        <v>757</v>
      </c>
      <c r="M653" s="22">
        <v>2</v>
      </c>
      <c r="N653" s="26">
        <v>0.11940972222222222</v>
      </c>
      <c r="O653" s="23">
        <f t="shared" si="23"/>
        <v>7809969</v>
      </c>
      <c r="P653" s="23">
        <f t="shared" si="24"/>
        <v>1514</v>
      </c>
    </row>
    <row r="654" spans="1:16" x14ac:dyDescent="0.25">
      <c r="A654" s="22">
        <v>647</v>
      </c>
      <c r="B654" s="25" t="s">
        <v>11</v>
      </c>
      <c r="C654" s="25" t="s">
        <v>957</v>
      </c>
      <c r="D654" s="25" t="s">
        <v>957</v>
      </c>
      <c r="E654" s="25" t="s">
        <v>972</v>
      </c>
      <c r="F654" s="25" t="s">
        <v>980</v>
      </c>
      <c r="G654" s="25">
        <v>9490615629</v>
      </c>
      <c r="H654" s="25" t="s">
        <v>983</v>
      </c>
      <c r="I654" s="22">
        <v>1</v>
      </c>
      <c r="J654" s="22">
        <v>1</v>
      </c>
      <c r="K654" s="22">
        <v>5218</v>
      </c>
      <c r="L654" s="22">
        <v>2372</v>
      </c>
      <c r="M654" s="22">
        <v>1</v>
      </c>
      <c r="N654" s="26">
        <v>6.039351851851852E-2</v>
      </c>
      <c r="O654" s="23">
        <f t="shared" si="23"/>
        <v>12377096</v>
      </c>
      <c r="P654" s="23">
        <f t="shared" si="24"/>
        <v>2372</v>
      </c>
    </row>
    <row r="655" spans="1:16" x14ac:dyDescent="0.25">
      <c r="A655" s="22">
        <v>648</v>
      </c>
      <c r="B655" s="25" t="s">
        <v>11</v>
      </c>
      <c r="C655" s="25" t="s">
        <v>957</v>
      </c>
      <c r="D655" s="25" t="s">
        <v>957</v>
      </c>
      <c r="E655" s="25" t="s">
        <v>972</v>
      </c>
      <c r="F655" s="25" t="s">
        <v>980</v>
      </c>
      <c r="G655" s="25">
        <v>9490615629</v>
      </c>
      <c r="H655" s="25" t="s">
        <v>984</v>
      </c>
      <c r="I655" s="22">
        <v>1</v>
      </c>
      <c r="J655" s="22">
        <v>2</v>
      </c>
      <c r="K655" s="22">
        <v>7562</v>
      </c>
      <c r="L655" s="22">
        <v>1726</v>
      </c>
      <c r="M655" s="22">
        <v>2</v>
      </c>
      <c r="N655" s="26">
        <v>8.7523148148148142E-2</v>
      </c>
      <c r="O655" s="23">
        <f t="shared" si="23"/>
        <v>13052012</v>
      </c>
      <c r="P655" s="23">
        <f t="shared" si="24"/>
        <v>3452</v>
      </c>
    </row>
    <row r="656" spans="1:16" x14ac:dyDescent="0.25">
      <c r="A656" s="22">
        <v>649</v>
      </c>
      <c r="B656" s="25" t="s">
        <v>11</v>
      </c>
      <c r="C656" s="25" t="s">
        <v>957</v>
      </c>
      <c r="D656" s="25" t="s">
        <v>957</v>
      </c>
      <c r="E656" s="25" t="s">
        <v>972</v>
      </c>
      <c r="F656" s="25" t="s">
        <v>980</v>
      </c>
      <c r="G656" s="25">
        <v>9490615629</v>
      </c>
      <c r="H656" s="25" t="s">
        <v>985</v>
      </c>
      <c r="I656" s="22">
        <v>1</v>
      </c>
      <c r="J656" s="22">
        <v>1</v>
      </c>
      <c r="K656" s="22">
        <v>4632</v>
      </c>
      <c r="L656" s="22">
        <v>256</v>
      </c>
      <c r="M656" s="22">
        <v>1</v>
      </c>
      <c r="N656" s="26">
        <v>5.3611111111111109E-2</v>
      </c>
      <c r="O656" s="23">
        <f t="shared" ref="O656:O719" si="25">K656*L656</f>
        <v>1185792</v>
      </c>
      <c r="P656" s="23">
        <f t="shared" ref="P656:P719" si="26">J656*L656</f>
        <v>256</v>
      </c>
    </row>
    <row r="657" spans="1:16" x14ac:dyDescent="0.25">
      <c r="A657" s="22">
        <v>650</v>
      </c>
      <c r="B657" s="25" t="s">
        <v>11</v>
      </c>
      <c r="C657" s="25" t="s">
        <v>957</v>
      </c>
      <c r="D657" s="25" t="s">
        <v>957</v>
      </c>
      <c r="E657" s="25" t="s">
        <v>986</v>
      </c>
      <c r="F657" s="25" t="s">
        <v>987</v>
      </c>
      <c r="G657" s="25">
        <v>9490598730</v>
      </c>
      <c r="H657" s="25" t="s">
        <v>988</v>
      </c>
      <c r="I657" s="22">
        <v>1</v>
      </c>
      <c r="J657" s="22">
        <v>4</v>
      </c>
      <c r="K657" s="22">
        <v>14077</v>
      </c>
      <c r="L657" s="22">
        <v>3070</v>
      </c>
      <c r="M657" s="22">
        <v>4</v>
      </c>
      <c r="N657" s="26">
        <v>0.16292824074074075</v>
      </c>
      <c r="O657" s="23">
        <f t="shared" si="25"/>
        <v>43216390</v>
      </c>
      <c r="P657" s="23">
        <f t="shared" si="26"/>
        <v>12280</v>
      </c>
    </row>
    <row r="658" spans="1:16" x14ac:dyDescent="0.25">
      <c r="A658" s="22">
        <v>651</v>
      </c>
      <c r="B658" s="25" t="s">
        <v>11</v>
      </c>
      <c r="C658" s="25" t="s">
        <v>957</v>
      </c>
      <c r="D658" s="25" t="s">
        <v>957</v>
      </c>
      <c r="E658" s="25" t="s">
        <v>986</v>
      </c>
      <c r="F658" s="25" t="s">
        <v>987</v>
      </c>
      <c r="G658" s="25">
        <v>9490598730</v>
      </c>
      <c r="H658" s="25" t="s">
        <v>989</v>
      </c>
      <c r="I658" s="22">
        <v>1</v>
      </c>
      <c r="J658" s="22">
        <v>0</v>
      </c>
      <c r="K658" s="22">
        <v>0</v>
      </c>
      <c r="L658" s="22">
        <v>4064</v>
      </c>
      <c r="M658" s="22">
        <v>0</v>
      </c>
      <c r="N658" s="26">
        <v>0</v>
      </c>
      <c r="O658" s="23">
        <f t="shared" si="25"/>
        <v>0</v>
      </c>
      <c r="P658" s="23">
        <f t="shared" si="26"/>
        <v>0</v>
      </c>
    </row>
    <row r="659" spans="1:16" x14ac:dyDescent="0.25">
      <c r="A659" s="22">
        <v>652</v>
      </c>
      <c r="B659" s="25" t="s">
        <v>11</v>
      </c>
      <c r="C659" s="25" t="s">
        <v>957</v>
      </c>
      <c r="D659" s="25" t="s">
        <v>957</v>
      </c>
      <c r="E659" s="25" t="s">
        <v>986</v>
      </c>
      <c r="F659" s="25" t="s">
        <v>990</v>
      </c>
      <c r="G659" s="25">
        <v>8331014930</v>
      </c>
      <c r="H659" s="25" t="s">
        <v>991</v>
      </c>
      <c r="I659" s="22">
        <v>1</v>
      </c>
      <c r="J659" s="22">
        <v>0</v>
      </c>
      <c r="K659" s="22">
        <v>0</v>
      </c>
      <c r="L659" s="22">
        <v>1033</v>
      </c>
      <c r="M659" s="22">
        <v>0</v>
      </c>
      <c r="N659" s="26">
        <v>0</v>
      </c>
      <c r="O659" s="23">
        <f t="shared" si="25"/>
        <v>0</v>
      </c>
      <c r="P659" s="23">
        <f t="shared" si="26"/>
        <v>0</v>
      </c>
    </row>
    <row r="660" spans="1:16" x14ac:dyDescent="0.25">
      <c r="A660" s="22">
        <v>653</v>
      </c>
      <c r="B660" s="25" t="s">
        <v>11</v>
      </c>
      <c r="C660" s="25" t="s">
        <v>957</v>
      </c>
      <c r="D660" s="25" t="s">
        <v>957</v>
      </c>
      <c r="E660" s="25" t="s">
        <v>986</v>
      </c>
      <c r="F660" s="25" t="s">
        <v>990</v>
      </c>
      <c r="G660" s="25">
        <v>8331014930</v>
      </c>
      <c r="H660" s="25" t="s">
        <v>992</v>
      </c>
      <c r="I660" s="22">
        <v>1</v>
      </c>
      <c r="J660" s="22">
        <v>1</v>
      </c>
      <c r="K660" s="22">
        <v>3795</v>
      </c>
      <c r="L660" s="22">
        <v>3008</v>
      </c>
      <c r="M660" s="22">
        <v>1</v>
      </c>
      <c r="N660" s="26">
        <v>4.3923611111111108E-2</v>
      </c>
      <c r="O660" s="23">
        <f t="shared" si="25"/>
        <v>11415360</v>
      </c>
      <c r="P660" s="23">
        <f t="shared" si="26"/>
        <v>3008</v>
      </c>
    </row>
    <row r="661" spans="1:16" x14ac:dyDescent="0.25">
      <c r="A661" s="22">
        <v>654</v>
      </c>
      <c r="B661" s="25" t="s">
        <v>11</v>
      </c>
      <c r="C661" s="25" t="s">
        <v>957</v>
      </c>
      <c r="D661" s="25" t="s">
        <v>957</v>
      </c>
      <c r="E661" s="25" t="s">
        <v>986</v>
      </c>
      <c r="F661" s="25" t="s">
        <v>990</v>
      </c>
      <c r="G661" s="25">
        <v>8331014930</v>
      </c>
      <c r="H661" s="25" t="s">
        <v>993</v>
      </c>
      <c r="I661" s="22">
        <v>1</v>
      </c>
      <c r="J661" s="22">
        <v>1</v>
      </c>
      <c r="K661" s="22">
        <v>6992</v>
      </c>
      <c r="L661" s="22">
        <v>1636</v>
      </c>
      <c r="M661" s="22">
        <v>1</v>
      </c>
      <c r="N661" s="26">
        <v>8.0925925925925929E-2</v>
      </c>
      <c r="O661" s="23">
        <f t="shared" si="25"/>
        <v>11438912</v>
      </c>
      <c r="P661" s="23">
        <f t="shared" si="26"/>
        <v>1636</v>
      </c>
    </row>
    <row r="662" spans="1:16" x14ac:dyDescent="0.25">
      <c r="A662" s="22">
        <v>655</v>
      </c>
      <c r="B662" s="25" t="s">
        <v>11</v>
      </c>
      <c r="C662" s="25" t="s">
        <v>957</v>
      </c>
      <c r="D662" s="25" t="s">
        <v>957</v>
      </c>
      <c r="E662" s="25" t="s">
        <v>986</v>
      </c>
      <c r="F662" s="25" t="s">
        <v>990</v>
      </c>
      <c r="G662" s="25">
        <v>8331014930</v>
      </c>
      <c r="H662" s="25" t="s">
        <v>994</v>
      </c>
      <c r="I662" s="22">
        <v>1</v>
      </c>
      <c r="J662" s="22">
        <v>1</v>
      </c>
      <c r="K662" s="22">
        <v>3036</v>
      </c>
      <c r="L662" s="22">
        <v>3653</v>
      </c>
      <c r="M662" s="22">
        <v>1</v>
      </c>
      <c r="N662" s="26">
        <v>3.5138888888888886E-2</v>
      </c>
      <c r="O662" s="23">
        <f t="shared" si="25"/>
        <v>11090508</v>
      </c>
      <c r="P662" s="23">
        <f t="shared" si="26"/>
        <v>3653</v>
      </c>
    </row>
    <row r="663" spans="1:16" x14ac:dyDescent="0.25">
      <c r="A663" s="22">
        <v>656</v>
      </c>
      <c r="B663" s="25" t="s">
        <v>11</v>
      </c>
      <c r="C663" s="25" t="s">
        <v>957</v>
      </c>
      <c r="D663" s="25" t="s">
        <v>957</v>
      </c>
      <c r="E663" s="25" t="s">
        <v>986</v>
      </c>
      <c r="F663" s="25" t="s">
        <v>990</v>
      </c>
      <c r="G663" s="25">
        <v>8331014930</v>
      </c>
      <c r="H663" s="25" t="s">
        <v>995</v>
      </c>
      <c r="I663" s="22">
        <v>1</v>
      </c>
      <c r="J663" s="22">
        <v>2</v>
      </c>
      <c r="K663" s="22">
        <v>6182</v>
      </c>
      <c r="L663" s="22">
        <v>220</v>
      </c>
      <c r="M663" s="22">
        <v>2</v>
      </c>
      <c r="N663" s="26">
        <v>7.1550925925925921E-2</v>
      </c>
      <c r="O663" s="23">
        <f t="shared" si="25"/>
        <v>1360040</v>
      </c>
      <c r="P663" s="23">
        <f t="shared" si="26"/>
        <v>440</v>
      </c>
    </row>
    <row r="664" spans="1:16" x14ac:dyDescent="0.25">
      <c r="A664" s="22">
        <v>657</v>
      </c>
      <c r="B664" s="25" t="s">
        <v>11</v>
      </c>
      <c r="C664" s="25" t="s">
        <v>957</v>
      </c>
      <c r="D664" s="25" t="s">
        <v>957</v>
      </c>
      <c r="E664" s="25" t="s">
        <v>986</v>
      </c>
      <c r="F664" s="25" t="s">
        <v>968</v>
      </c>
      <c r="G664" s="25">
        <v>9491043487</v>
      </c>
      <c r="H664" s="25" t="s">
        <v>996</v>
      </c>
      <c r="I664" s="22">
        <v>1</v>
      </c>
      <c r="J664" s="22">
        <v>3</v>
      </c>
      <c r="K664" s="22">
        <v>17775</v>
      </c>
      <c r="L664" s="22">
        <v>3480</v>
      </c>
      <c r="M664" s="22">
        <v>3</v>
      </c>
      <c r="N664" s="26">
        <v>0.20572916666666666</v>
      </c>
      <c r="O664" s="23">
        <f t="shared" si="25"/>
        <v>61857000</v>
      </c>
      <c r="P664" s="23">
        <f t="shared" si="26"/>
        <v>10440</v>
      </c>
    </row>
    <row r="665" spans="1:16" x14ac:dyDescent="0.25">
      <c r="A665" s="22">
        <v>658</v>
      </c>
      <c r="B665" s="25" t="s">
        <v>11</v>
      </c>
      <c r="C665" s="25" t="s">
        <v>957</v>
      </c>
      <c r="D665" s="25" t="s">
        <v>997</v>
      </c>
      <c r="E665" s="25" t="s">
        <v>998</v>
      </c>
      <c r="F665" s="25" t="s">
        <v>963</v>
      </c>
      <c r="G665" s="25">
        <v>9490615629</v>
      </c>
      <c r="H665" s="25" t="s">
        <v>999</v>
      </c>
      <c r="I665" s="22">
        <v>1</v>
      </c>
      <c r="J665" s="22">
        <v>2</v>
      </c>
      <c r="K665" s="22">
        <v>9108</v>
      </c>
      <c r="L665" s="22">
        <v>4335</v>
      </c>
      <c r="M665" s="22">
        <v>2</v>
      </c>
      <c r="N665" s="26">
        <v>0.10541666666666667</v>
      </c>
      <c r="O665" s="23">
        <f t="shared" si="25"/>
        <v>39483180</v>
      </c>
      <c r="P665" s="23">
        <f t="shared" si="26"/>
        <v>8670</v>
      </c>
    </row>
    <row r="666" spans="1:16" x14ac:dyDescent="0.25">
      <c r="A666" s="22">
        <v>659</v>
      </c>
      <c r="B666" s="25" t="s">
        <v>11</v>
      </c>
      <c r="C666" s="25" t="s">
        <v>957</v>
      </c>
      <c r="D666" s="25" t="s">
        <v>1000</v>
      </c>
      <c r="E666" s="25" t="s">
        <v>1000</v>
      </c>
      <c r="F666" s="25" t="s">
        <v>1001</v>
      </c>
      <c r="G666" s="25">
        <v>8330938016</v>
      </c>
      <c r="H666" s="25" t="s">
        <v>1002</v>
      </c>
      <c r="I666" s="22">
        <v>1</v>
      </c>
      <c r="J666" s="22">
        <v>10</v>
      </c>
      <c r="K666" s="22">
        <v>45319</v>
      </c>
      <c r="L666" s="22">
        <v>2803</v>
      </c>
      <c r="M666" s="22">
        <v>10</v>
      </c>
      <c r="N666" s="26">
        <v>0.52452546296296299</v>
      </c>
      <c r="O666" s="23">
        <f t="shared" si="25"/>
        <v>127029157</v>
      </c>
      <c r="P666" s="23">
        <f t="shared" si="26"/>
        <v>28030</v>
      </c>
    </row>
    <row r="667" spans="1:16" x14ac:dyDescent="0.25">
      <c r="A667" s="22">
        <v>660</v>
      </c>
      <c r="B667" s="25" t="s">
        <v>11</v>
      </c>
      <c r="C667" s="25" t="s">
        <v>957</v>
      </c>
      <c r="D667" s="25" t="s">
        <v>1000</v>
      </c>
      <c r="E667" s="25" t="s">
        <v>1000</v>
      </c>
      <c r="F667" s="25" t="s">
        <v>1001</v>
      </c>
      <c r="G667" s="25">
        <v>8330938016</v>
      </c>
      <c r="H667" s="25" t="s">
        <v>1003</v>
      </c>
      <c r="I667" s="22">
        <v>1</v>
      </c>
      <c r="J667" s="22">
        <v>9</v>
      </c>
      <c r="K667" s="22">
        <v>49370</v>
      </c>
      <c r="L667" s="22">
        <v>2217</v>
      </c>
      <c r="M667" s="22">
        <v>9</v>
      </c>
      <c r="N667" s="26">
        <v>0.57141203703703702</v>
      </c>
      <c r="O667" s="23">
        <f t="shared" si="25"/>
        <v>109453290</v>
      </c>
      <c r="P667" s="23">
        <f t="shared" si="26"/>
        <v>19953</v>
      </c>
    </row>
    <row r="668" spans="1:16" x14ac:dyDescent="0.25">
      <c r="A668" s="22">
        <v>661</v>
      </c>
      <c r="B668" s="25" t="s">
        <v>11</v>
      </c>
      <c r="C668" s="25" t="s">
        <v>957</v>
      </c>
      <c r="D668" s="25" t="s">
        <v>1000</v>
      </c>
      <c r="E668" s="25" t="s">
        <v>1000</v>
      </c>
      <c r="F668" s="25" t="s">
        <v>1004</v>
      </c>
      <c r="G668" s="25">
        <v>9490615632</v>
      </c>
      <c r="H668" s="25" t="s">
        <v>1005</v>
      </c>
      <c r="I668" s="22">
        <v>1</v>
      </c>
      <c r="J668" s="22">
        <v>9</v>
      </c>
      <c r="K668" s="22">
        <v>48508</v>
      </c>
      <c r="L668" s="22">
        <v>1702</v>
      </c>
      <c r="M668" s="22">
        <v>9</v>
      </c>
      <c r="N668" s="26">
        <v>0.5614351851851852</v>
      </c>
      <c r="O668" s="23">
        <f t="shared" si="25"/>
        <v>82560616</v>
      </c>
      <c r="P668" s="23">
        <f t="shared" si="26"/>
        <v>15318</v>
      </c>
    </row>
    <row r="669" spans="1:16" x14ac:dyDescent="0.25">
      <c r="A669" s="22">
        <v>662</v>
      </c>
      <c r="B669" s="25" t="s">
        <v>11</v>
      </c>
      <c r="C669" s="25" t="s">
        <v>957</v>
      </c>
      <c r="D669" s="25" t="s">
        <v>1000</v>
      </c>
      <c r="E669" s="25" t="s">
        <v>1000</v>
      </c>
      <c r="F669" s="25" t="s">
        <v>1004</v>
      </c>
      <c r="G669" s="25">
        <v>9490615632</v>
      </c>
      <c r="H669" s="25" t="s">
        <v>1006</v>
      </c>
      <c r="I669" s="22">
        <v>1</v>
      </c>
      <c r="J669" s="22">
        <v>7</v>
      </c>
      <c r="K669" s="22">
        <v>77166</v>
      </c>
      <c r="L669" s="22">
        <v>1774</v>
      </c>
      <c r="M669" s="22">
        <v>7</v>
      </c>
      <c r="N669" s="26">
        <v>0.89312499999999995</v>
      </c>
      <c r="O669" s="23">
        <f t="shared" si="25"/>
        <v>136892484</v>
      </c>
      <c r="P669" s="23">
        <f t="shared" si="26"/>
        <v>12418</v>
      </c>
    </row>
    <row r="670" spans="1:16" x14ac:dyDescent="0.25">
      <c r="A670" s="22">
        <v>663</v>
      </c>
      <c r="B670" s="25" t="s">
        <v>11</v>
      </c>
      <c r="C670" s="25" t="s">
        <v>957</v>
      </c>
      <c r="D670" s="25" t="s">
        <v>1000</v>
      </c>
      <c r="E670" s="25" t="s">
        <v>1000</v>
      </c>
      <c r="F670" s="25" t="s">
        <v>1004</v>
      </c>
      <c r="G670" s="25">
        <v>9490615632</v>
      </c>
      <c r="H670" s="25" t="s">
        <v>1007</v>
      </c>
      <c r="I670" s="22">
        <v>1</v>
      </c>
      <c r="J670" s="22">
        <v>3</v>
      </c>
      <c r="K670" s="22">
        <v>15637</v>
      </c>
      <c r="L670" s="22">
        <v>505</v>
      </c>
      <c r="M670" s="22">
        <v>3</v>
      </c>
      <c r="N670" s="26">
        <v>0.1809837962962963</v>
      </c>
      <c r="O670" s="23">
        <f t="shared" si="25"/>
        <v>7896685</v>
      </c>
      <c r="P670" s="23">
        <f t="shared" si="26"/>
        <v>1515</v>
      </c>
    </row>
    <row r="671" spans="1:16" x14ac:dyDescent="0.25">
      <c r="A671" s="22">
        <v>664</v>
      </c>
      <c r="B671" s="25" t="s">
        <v>11</v>
      </c>
      <c r="C671" s="25" t="s">
        <v>957</v>
      </c>
      <c r="D671" s="25" t="s">
        <v>1000</v>
      </c>
      <c r="E671" s="25" t="s">
        <v>1000</v>
      </c>
      <c r="F671" s="25" t="s">
        <v>1008</v>
      </c>
      <c r="G671" s="25">
        <v>8331089790</v>
      </c>
      <c r="H671" s="25" t="s">
        <v>1009</v>
      </c>
      <c r="I671" s="22">
        <v>1</v>
      </c>
      <c r="J671" s="22">
        <v>6</v>
      </c>
      <c r="K671" s="22">
        <v>26200</v>
      </c>
      <c r="L671" s="22">
        <v>10</v>
      </c>
      <c r="M671" s="22">
        <v>6</v>
      </c>
      <c r="N671" s="26">
        <v>0.30324074074074076</v>
      </c>
      <c r="O671" s="23">
        <f t="shared" si="25"/>
        <v>262000</v>
      </c>
      <c r="P671" s="23">
        <f t="shared" si="26"/>
        <v>60</v>
      </c>
    </row>
    <row r="672" spans="1:16" x14ac:dyDescent="0.25">
      <c r="A672" s="22">
        <v>665</v>
      </c>
      <c r="B672" s="25" t="s">
        <v>11</v>
      </c>
      <c r="C672" s="25" t="s">
        <v>957</v>
      </c>
      <c r="D672" s="25" t="s">
        <v>1000</v>
      </c>
      <c r="E672" s="25" t="s">
        <v>1000</v>
      </c>
      <c r="F672" s="25" t="s">
        <v>1008</v>
      </c>
      <c r="G672" s="25">
        <v>8331089790</v>
      </c>
      <c r="H672" s="25" t="s">
        <v>1010</v>
      </c>
      <c r="I672" s="22">
        <v>1</v>
      </c>
      <c r="J672" s="22">
        <v>7</v>
      </c>
      <c r="K672" s="22">
        <v>55119</v>
      </c>
      <c r="L672" s="22">
        <v>1647</v>
      </c>
      <c r="M672" s="22">
        <v>7</v>
      </c>
      <c r="N672" s="26">
        <v>0.63795138888888892</v>
      </c>
      <c r="O672" s="23">
        <f t="shared" si="25"/>
        <v>90780993</v>
      </c>
      <c r="P672" s="23">
        <f t="shared" si="26"/>
        <v>11529</v>
      </c>
    </row>
    <row r="673" spans="1:16" x14ac:dyDescent="0.25">
      <c r="A673" s="22">
        <v>666</v>
      </c>
      <c r="B673" s="25" t="s">
        <v>11</v>
      </c>
      <c r="C673" s="25" t="s">
        <v>957</v>
      </c>
      <c r="D673" s="25" t="s">
        <v>1000</v>
      </c>
      <c r="E673" s="25" t="s">
        <v>1000</v>
      </c>
      <c r="F673" s="25" t="s">
        <v>1008</v>
      </c>
      <c r="G673" s="25">
        <v>8331089790</v>
      </c>
      <c r="H673" s="25" t="s">
        <v>1011</v>
      </c>
      <c r="I673" s="22">
        <v>1</v>
      </c>
      <c r="J673" s="22">
        <v>6</v>
      </c>
      <c r="K673" s="22">
        <v>29985</v>
      </c>
      <c r="L673" s="22">
        <v>1689</v>
      </c>
      <c r="M673" s="22">
        <v>6</v>
      </c>
      <c r="N673" s="26">
        <v>0.34704861111111113</v>
      </c>
      <c r="O673" s="23">
        <f t="shared" si="25"/>
        <v>50644665</v>
      </c>
      <c r="P673" s="23">
        <f t="shared" si="26"/>
        <v>10134</v>
      </c>
    </row>
    <row r="674" spans="1:16" x14ac:dyDescent="0.25">
      <c r="A674" s="22">
        <v>667</v>
      </c>
      <c r="B674" s="25" t="s">
        <v>11</v>
      </c>
      <c r="C674" s="25" t="s">
        <v>1012</v>
      </c>
      <c r="D674" s="25" t="s">
        <v>1013</v>
      </c>
      <c r="E674" s="25" t="s">
        <v>1014</v>
      </c>
      <c r="F674" s="25" t="s">
        <v>1015</v>
      </c>
      <c r="G674" s="25">
        <v>8331019972</v>
      </c>
      <c r="H674" s="25" t="s">
        <v>1016</v>
      </c>
      <c r="I674" s="22">
        <v>1</v>
      </c>
      <c r="J674" s="22">
        <v>0</v>
      </c>
      <c r="K674" s="22">
        <v>0</v>
      </c>
      <c r="L674" s="22">
        <v>88</v>
      </c>
      <c r="M674" s="22">
        <v>0</v>
      </c>
      <c r="N674" s="26">
        <v>0</v>
      </c>
      <c r="O674" s="23">
        <f t="shared" si="25"/>
        <v>0</v>
      </c>
      <c r="P674" s="23">
        <f t="shared" si="26"/>
        <v>0</v>
      </c>
    </row>
    <row r="675" spans="1:16" x14ac:dyDescent="0.25">
      <c r="A675" s="22">
        <v>668</v>
      </c>
      <c r="B675" s="25" t="s">
        <v>11</v>
      </c>
      <c r="C675" s="25" t="s">
        <v>1012</v>
      </c>
      <c r="D675" s="25" t="s">
        <v>1013</v>
      </c>
      <c r="E675" s="25" t="s">
        <v>1014</v>
      </c>
      <c r="F675" s="25" t="s">
        <v>1015</v>
      </c>
      <c r="G675" s="25">
        <v>8331019972</v>
      </c>
      <c r="H675" s="25" t="s">
        <v>1017</v>
      </c>
      <c r="I675" s="22">
        <v>1</v>
      </c>
      <c r="J675" s="22">
        <v>0</v>
      </c>
      <c r="K675" s="22">
        <v>0</v>
      </c>
      <c r="L675" s="22">
        <v>1086</v>
      </c>
      <c r="M675" s="22">
        <v>0</v>
      </c>
      <c r="N675" s="26">
        <v>0</v>
      </c>
      <c r="O675" s="23">
        <f t="shared" si="25"/>
        <v>0</v>
      </c>
      <c r="P675" s="23">
        <f t="shared" si="26"/>
        <v>0</v>
      </c>
    </row>
    <row r="676" spans="1:16" x14ac:dyDescent="0.25">
      <c r="A676" s="22">
        <v>669</v>
      </c>
      <c r="B676" s="25" t="s">
        <v>11</v>
      </c>
      <c r="C676" s="25" t="s">
        <v>1012</v>
      </c>
      <c r="D676" s="25" t="s">
        <v>1013</v>
      </c>
      <c r="E676" s="25" t="s">
        <v>1014</v>
      </c>
      <c r="F676" s="25" t="s">
        <v>1015</v>
      </c>
      <c r="G676" s="25">
        <v>8331019972</v>
      </c>
      <c r="H676" s="25" t="s">
        <v>1018</v>
      </c>
      <c r="I676" s="22">
        <v>1</v>
      </c>
      <c r="J676" s="22">
        <v>0</v>
      </c>
      <c r="K676" s="22">
        <v>0</v>
      </c>
      <c r="L676" s="22">
        <v>5503</v>
      </c>
      <c r="M676" s="22">
        <v>0</v>
      </c>
      <c r="N676" s="26">
        <v>0</v>
      </c>
      <c r="O676" s="23">
        <f t="shared" si="25"/>
        <v>0</v>
      </c>
      <c r="P676" s="23">
        <f t="shared" si="26"/>
        <v>0</v>
      </c>
    </row>
    <row r="677" spans="1:16" x14ac:dyDescent="0.25">
      <c r="A677" s="22">
        <v>670</v>
      </c>
      <c r="B677" s="25" t="s">
        <v>11</v>
      </c>
      <c r="C677" s="25" t="s">
        <v>1012</v>
      </c>
      <c r="D677" s="25" t="s">
        <v>1013</v>
      </c>
      <c r="E677" s="25" t="s">
        <v>1014</v>
      </c>
      <c r="F677" s="25" t="s">
        <v>1019</v>
      </c>
      <c r="G677" s="25">
        <v>9490615606</v>
      </c>
      <c r="H677" s="25" t="s">
        <v>1020</v>
      </c>
      <c r="I677" s="22">
        <v>1</v>
      </c>
      <c r="J677" s="22">
        <v>0</v>
      </c>
      <c r="K677" s="22">
        <v>0</v>
      </c>
      <c r="L677" s="22">
        <v>266</v>
      </c>
      <c r="M677" s="22">
        <v>0</v>
      </c>
      <c r="N677" s="26">
        <v>0</v>
      </c>
      <c r="O677" s="23">
        <f t="shared" si="25"/>
        <v>0</v>
      </c>
      <c r="P677" s="23">
        <f t="shared" si="26"/>
        <v>0</v>
      </c>
    </row>
    <row r="678" spans="1:16" x14ac:dyDescent="0.25">
      <c r="A678" s="22">
        <v>671</v>
      </c>
      <c r="B678" s="25" t="s">
        <v>11</v>
      </c>
      <c r="C678" s="25" t="s">
        <v>1012</v>
      </c>
      <c r="D678" s="25" t="s">
        <v>1013</v>
      </c>
      <c r="E678" s="25" t="s">
        <v>1014</v>
      </c>
      <c r="F678" s="25" t="s">
        <v>1019</v>
      </c>
      <c r="G678" s="25">
        <v>9490615606</v>
      </c>
      <c r="H678" s="25" t="s">
        <v>1021</v>
      </c>
      <c r="I678" s="22">
        <v>1</v>
      </c>
      <c r="J678" s="22">
        <v>1</v>
      </c>
      <c r="K678" s="22">
        <v>8663</v>
      </c>
      <c r="L678" s="22">
        <v>4695</v>
      </c>
      <c r="M678" s="22">
        <v>1</v>
      </c>
      <c r="N678" s="26">
        <v>0.1002662037037037</v>
      </c>
      <c r="O678" s="23">
        <f t="shared" si="25"/>
        <v>40672785</v>
      </c>
      <c r="P678" s="23">
        <f t="shared" si="26"/>
        <v>4695</v>
      </c>
    </row>
    <row r="679" spans="1:16" x14ac:dyDescent="0.25">
      <c r="A679" s="22">
        <v>672</v>
      </c>
      <c r="B679" s="25" t="s">
        <v>11</v>
      </c>
      <c r="C679" s="25" t="s">
        <v>1012</v>
      </c>
      <c r="D679" s="25" t="s">
        <v>1013</v>
      </c>
      <c r="E679" s="25" t="s">
        <v>1014</v>
      </c>
      <c r="F679" s="25" t="s">
        <v>1019</v>
      </c>
      <c r="G679" s="25">
        <v>9490615606</v>
      </c>
      <c r="H679" s="25" t="s">
        <v>1022</v>
      </c>
      <c r="I679" s="22">
        <v>1</v>
      </c>
      <c r="J679" s="22">
        <v>1</v>
      </c>
      <c r="K679" s="22">
        <v>8602</v>
      </c>
      <c r="L679" s="22">
        <v>2611</v>
      </c>
      <c r="M679" s="22">
        <v>1</v>
      </c>
      <c r="N679" s="26">
        <v>9.9560185185185182E-2</v>
      </c>
      <c r="O679" s="23">
        <f t="shared" si="25"/>
        <v>22459822</v>
      </c>
      <c r="P679" s="23">
        <f t="shared" si="26"/>
        <v>2611</v>
      </c>
    </row>
    <row r="680" spans="1:16" x14ac:dyDescent="0.25">
      <c r="A680" s="22">
        <v>673</v>
      </c>
      <c r="B680" s="25" t="s">
        <v>11</v>
      </c>
      <c r="C680" s="25" t="s">
        <v>1012</v>
      </c>
      <c r="D680" s="25" t="s">
        <v>1013</v>
      </c>
      <c r="E680" s="25" t="s">
        <v>1014</v>
      </c>
      <c r="F680" s="25" t="s">
        <v>1023</v>
      </c>
      <c r="G680" s="25">
        <v>8332999130</v>
      </c>
      <c r="H680" s="25" t="s">
        <v>1024</v>
      </c>
      <c r="I680" s="22">
        <v>1</v>
      </c>
      <c r="J680" s="22">
        <v>3</v>
      </c>
      <c r="K680" s="22">
        <v>7437</v>
      </c>
      <c r="L680" s="22">
        <v>4287</v>
      </c>
      <c r="M680" s="22">
        <v>3</v>
      </c>
      <c r="N680" s="26">
        <v>8.6076388888888883E-2</v>
      </c>
      <c r="O680" s="23">
        <f t="shared" si="25"/>
        <v>31882419</v>
      </c>
      <c r="P680" s="23">
        <f t="shared" si="26"/>
        <v>12861</v>
      </c>
    </row>
    <row r="681" spans="1:16" x14ac:dyDescent="0.25">
      <c r="A681" s="22">
        <v>674</v>
      </c>
      <c r="B681" s="25" t="s">
        <v>11</v>
      </c>
      <c r="C681" s="25" t="s">
        <v>1012</v>
      </c>
      <c r="D681" s="25" t="s">
        <v>1013</v>
      </c>
      <c r="E681" s="25" t="s">
        <v>1014</v>
      </c>
      <c r="F681" s="25" t="s">
        <v>1023</v>
      </c>
      <c r="G681" s="25">
        <v>8332999130</v>
      </c>
      <c r="H681" s="25" t="s">
        <v>1025</v>
      </c>
      <c r="I681" s="22">
        <v>1</v>
      </c>
      <c r="J681" s="22">
        <v>3</v>
      </c>
      <c r="K681" s="22">
        <v>7215</v>
      </c>
      <c r="L681" s="22">
        <v>1562</v>
      </c>
      <c r="M681" s="22">
        <v>3</v>
      </c>
      <c r="N681" s="26">
        <v>8.3506944444444439E-2</v>
      </c>
      <c r="O681" s="23">
        <f t="shared" si="25"/>
        <v>11269830</v>
      </c>
      <c r="P681" s="23">
        <f t="shared" si="26"/>
        <v>4686</v>
      </c>
    </row>
    <row r="682" spans="1:16" x14ac:dyDescent="0.25">
      <c r="A682" s="22">
        <v>675</v>
      </c>
      <c r="B682" s="25" t="s">
        <v>11</v>
      </c>
      <c r="C682" s="25" t="s">
        <v>1012</v>
      </c>
      <c r="D682" s="25" t="s">
        <v>1026</v>
      </c>
      <c r="E682" s="25" t="s">
        <v>1027</v>
      </c>
      <c r="F682" s="25" t="s">
        <v>1028</v>
      </c>
      <c r="G682" s="25">
        <v>9490615688</v>
      </c>
      <c r="H682" s="25" t="s">
        <v>1029</v>
      </c>
      <c r="I682" s="22">
        <v>1</v>
      </c>
      <c r="J682" s="22">
        <v>11</v>
      </c>
      <c r="K682" s="22">
        <v>51612</v>
      </c>
      <c r="L682" s="22">
        <v>2902</v>
      </c>
      <c r="M682" s="22">
        <v>11</v>
      </c>
      <c r="N682" s="26">
        <v>0.59736111111111112</v>
      </c>
      <c r="O682" s="23">
        <f t="shared" si="25"/>
        <v>149778024</v>
      </c>
      <c r="P682" s="23">
        <f t="shared" si="26"/>
        <v>31922</v>
      </c>
    </row>
    <row r="683" spans="1:16" x14ac:dyDescent="0.25">
      <c r="A683" s="22">
        <v>676</v>
      </c>
      <c r="B683" s="25" t="s">
        <v>11</v>
      </c>
      <c r="C683" s="25" t="s">
        <v>1012</v>
      </c>
      <c r="D683" s="25" t="s">
        <v>1026</v>
      </c>
      <c r="E683" s="25" t="s">
        <v>1027</v>
      </c>
      <c r="F683" s="25" t="s">
        <v>1028</v>
      </c>
      <c r="G683" s="25">
        <v>9490615688</v>
      </c>
      <c r="H683" s="25" t="s">
        <v>1030</v>
      </c>
      <c r="I683" s="22">
        <v>1</v>
      </c>
      <c r="J683" s="22">
        <v>5</v>
      </c>
      <c r="K683" s="22">
        <v>29613</v>
      </c>
      <c r="L683" s="22">
        <v>3655</v>
      </c>
      <c r="M683" s="22">
        <v>5</v>
      </c>
      <c r="N683" s="26">
        <v>0.34274305555555556</v>
      </c>
      <c r="O683" s="23">
        <f t="shared" si="25"/>
        <v>108235515</v>
      </c>
      <c r="P683" s="23">
        <f t="shared" si="26"/>
        <v>18275</v>
      </c>
    </row>
    <row r="684" spans="1:16" x14ac:dyDescent="0.25">
      <c r="A684" s="22">
        <v>677</v>
      </c>
      <c r="B684" s="25" t="s">
        <v>11</v>
      </c>
      <c r="C684" s="25" t="s">
        <v>1012</v>
      </c>
      <c r="D684" s="25" t="s">
        <v>1026</v>
      </c>
      <c r="E684" s="25" t="s">
        <v>1027</v>
      </c>
      <c r="F684" s="25" t="s">
        <v>1028</v>
      </c>
      <c r="G684" s="25">
        <v>9490615688</v>
      </c>
      <c r="H684" s="25" t="s">
        <v>1031</v>
      </c>
      <c r="I684" s="22">
        <v>1</v>
      </c>
      <c r="J684" s="22">
        <v>7</v>
      </c>
      <c r="K684" s="22">
        <v>40686</v>
      </c>
      <c r="L684" s="22">
        <v>4105</v>
      </c>
      <c r="M684" s="22">
        <v>7</v>
      </c>
      <c r="N684" s="26">
        <v>0.47090277777777778</v>
      </c>
      <c r="O684" s="23">
        <f t="shared" si="25"/>
        <v>167016030</v>
      </c>
      <c r="P684" s="23">
        <f t="shared" si="26"/>
        <v>28735</v>
      </c>
    </row>
    <row r="685" spans="1:16" x14ac:dyDescent="0.25">
      <c r="A685" s="22">
        <v>678</v>
      </c>
      <c r="B685" s="25" t="s">
        <v>11</v>
      </c>
      <c r="C685" s="25" t="s">
        <v>1012</v>
      </c>
      <c r="D685" s="25" t="s">
        <v>1026</v>
      </c>
      <c r="E685" s="25" t="s">
        <v>1027</v>
      </c>
      <c r="F685" s="25" t="s">
        <v>1032</v>
      </c>
      <c r="G685" s="25">
        <v>9490615688</v>
      </c>
      <c r="H685" s="25" t="s">
        <v>1033</v>
      </c>
      <c r="I685" s="22">
        <v>1</v>
      </c>
      <c r="J685" s="22">
        <v>5</v>
      </c>
      <c r="K685" s="22">
        <v>22483</v>
      </c>
      <c r="L685" s="22">
        <v>5464</v>
      </c>
      <c r="M685" s="22">
        <v>5</v>
      </c>
      <c r="N685" s="26">
        <v>0.26021990740740741</v>
      </c>
      <c r="O685" s="23">
        <f t="shared" si="25"/>
        <v>122847112</v>
      </c>
      <c r="P685" s="23">
        <f t="shared" si="26"/>
        <v>27320</v>
      </c>
    </row>
    <row r="686" spans="1:16" x14ac:dyDescent="0.25">
      <c r="A686" s="22">
        <v>679</v>
      </c>
      <c r="B686" s="25" t="s">
        <v>11</v>
      </c>
      <c r="C686" s="25" t="s">
        <v>1034</v>
      </c>
      <c r="D686" s="25" t="s">
        <v>1035</v>
      </c>
      <c r="E686" s="25" t="s">
        <v>1035</v>
      </c>
      <c r="F686" s="25" t="s">
        <v>1036</v>
      </c>
      <c r="G686" s="25">
        <v>9490615701</v>
      </c>
      <c r="H686" s="25" t="s">
        <v>1037</v>
      </c>
      <c r="I686" s="22">
        <v>1</v>
      </c>
      <c r="J686" s="22">
        <v>8</v>
      </c>
      <c r="K686" s="22">
        <v>39113</v>
      </c>
      <c r="L686" s="22">
        <v>107</v>
      </c>
      <c r="M686" s="22">
        <v>8</v>
      </c>
      <c r="N686" s="26">
        <v>0.45269675925925928</v>
      </c>
      <c r="O686" s="23">
        <f t="shared" si="25"/>
        <v>4185091</v>
      </c>
      <c r="P686" s="23">
        <f t="shared" si="26"/>
        <v>856</v>
      </c>
    </row>
    <row r="687" spans="1:16" x14ac:dyDescent="0.25">
      <c r="A687" s="22">
        <v>680</v>
      </c>
      <c r="B687" s="25" t="s">
        <v>11</v>
      </c>
      <c r="C687" s="25" t="s">
        <v>1034</v>
      </c>
      <c r="D687" s="25" t="s">
        <v>1035</v>
      </c>
      <c r="E687" s="25" t="s">
        <v>1038</v>
      </c>
      <c r="F687" s="25" t="s">
        <v>1039</v>
      </c>
      <c r="G687" s="25">
        <v>8333068611</v>
      </c>
      <c r="H687" s="25" t="s">
        <v>1040</v>
      </c>
      <c r="I687" s="22">
        <v>1</v>
      </c>
      <c r="J687" s="22">
        <v>4</v>
      </c>
      <c r="K687" s="22">
        <v>16764</v>
      </c>
      <c r="L687" s="22">
        <v>2945</v>
      </c>
      <c r="M687" s="22">
        <v>4</v>
      </c>
      <c r="N687" s="26">
        <v>0.19402777777777777</v>
      </c>
      <c r="O687" s="23">
        <f t="shared" si="25"/>
        <v>49369980</v>
      </c>
      <c r="P687" s="23">
        <f t="shared" si="26"/>
        <v>11780</v>
      </c>
    </row>
    <row r="688" spans="1:16" x14ac:dyDescent="0.25">
      <c r="A688" s="22">
        <v>681</v>
      </c>
      <c r="B688" s="25" t="s">
        <v>11</v>
      </c>
      <c r="C688" s="25" t="s">
        <v>1034</v>
      </c>
      <c r="D688" s="25" t="s">
        <v>1035</v>
      </c>
      <c r="E688" s="25" t="s">
        <v>1038</v>
      </c>
      <c r="F688" s="25" t="s">
        <v>1039</v>
      </c>
      <c r="G688" s="25">
        <v>8333068611</v>
      </c>
      <c r="H688" s="25" t="s">
        <v>1041</v>
      </c>
      <c r="I688" s="22">
        <v>1</v>
      </c>
      <c r="J688" s="22">
        <v>5</v>
      </c>
      <c r="K688" s="22">
        <v>18894</v>
      </c>
      <c r="L688" s="22">
        <v>4814</v>
      </c>
      <c r="M688" s="22">
        <v>5</v>
      </c>
      <c r="N688" s="26">
        <v>0.21868055555555554</v>
      </c>
      <c r="O688" s="23">
        <f t="shared" si="25"/>
        <v>90955716</v>
      </c>
      <c r="P688" s="23">
        <f t="shared" si="26"/>
        <v>24070</v>
      </c>
    </row>
    <row r="689" spans="1:16" x14ac:dyDescent="0.25">
      <c r="A689" s="22">
        <v>682</v>
      </c>
      <c r="B689" s="25" t="s">
        <v>11</v>
      </c>
      <c r="C689" s="25" t="s">
        <v>1034</v>
      </c>
      <c r="D689" s="25" t="s">
        <v>1035</v>
      </c>
      <c r="E689" s="25" t="s">
        <v>1038</v>
      </c>
      <c r="F689" s="25" t="s">
        <v>1042</v>
      </c>
      <c r="G689" s="25">
        <v>8331019904</v>
      </c>
      <c r="H689" s="25" t="s">
        <v>1043</v>
      </c>
      <c r="I689" s="22">
        <v>1</v>
      </c>
      <c r="J689" s="22">
        <v>5</v>
      </c>
      <c r="K689" s="22">
        <v>34098</v>
      </c>
      <c r="L689" s="22">
        <v>1606</v>
      </c>
      <c r="M689" s="22">
        <v>5</v>
      </c>
      <c r="N689" s="26">
        <v>0.3946527777777778</v>
      </c>
      <c r="O689" s="23">
        <f t="shared" si="25"/>
        <v>54761388</v>
      </c>
      <c r="P689" s="23">
        <f t="shared" si="26"/>
        <v>8030</v>
      </c>
    </row>
    <row r="690" spans="1:16" x14ac:dyDescent="0.25">
      <c r="A690" s="22">
        <v>683</v>
      </c>
      <c r="B690" s="25" t="s">
        <v>11</v>
      </c>
      <c r="C690" s="25" t="s">
        <v>1034</v>
      </c>
      <c r="D690" s="25" t="s">
        <v>1035</v>
      </c>
      <c r="E690" s="25" t="s">
        <v>1038</v>
      </c>
      <c r="F690" s="25" t="s">
        <v>1042</v>
      </c>
      <c r="G690" s="25">
        <v>8331019904</v>
      </c>
      <c r="H690" s="25" t="s">
        <v>1044</v>
      </c>
      <c r="I690" s="22">
        <v>1</v>
      </c>
      <c r="J690" s="22">
        <v>3</v>
      </c>
      <c r="K690" s="22">
        <v>17861</v>
      </c>
      <c r="L690" s="22">
        <v>1624</v>
      </c>
      <c r="M690" s="22">
        <v>3</v>
      </c>
      <c r="N690" s="26">
        <v>0.20672453703703703</v>
      </c>
      <c r="O690" s="23">
        <f t="shared" si="25"/>
        <v>29006264</v>
      </c>
      <c r="P690" s="23">
        <f t="shared" si="26"/>
        <v>4872</v>
      </c>
    </row>
    <row r="691" spans="1:16" x14ac:dyDescent="0.25">
      <c r="A691" s="22">
        <v>684</v>
      </c>
      <c r="B691" s="25" t="s">
        <v>11</v>
      </c>
      <c r="C691" s="25" t="s">
        <v>1034</v>
      </c>
      <c r="D691" s="25" t="s">
        <v>1035</v>
      </c>
      <c r="E691" s="25" t="s">
        <v>1038</v>
      </c>
      <c r="F691" s="25" t="s">
        <v>1042</v>
      </c>
      <c r="G691" s="25">
        <v>8331019904</v>
      </c>
      <c r="H691" s="25" t="s">
        <v>1045</v>
      </c>
      <c r="I691" s="22">
        <v>1</v>
      </c>
      <c r="J691" s="22">
        <v>6</v>
      </c>
      <c r="K691" s="22">
        <v>75238</v>
      </c>
      <c r="L691" s="22">
        <v>3705</v>
      </c>
      <c r="M691" s="22">
        <v>6</v>
      </c>
      <c r="N691" s="26">
        <v>0.87081018518518516</v>
      </c>
      <c r="O691" s="23">
        <f t="shared" si="25"/>
        <v>278756790</v>
      </c>
      <c r="P691" s="23">
        <f t="shared" si="26"/>
        <v>22230</v>
      </c>
    </row>
    <row r="692" spans="1:16" x14ac:dyDescent="0.25">
      <c r="A692" s="22">
        <v>685</v>
      </c>
      <c r="B692" s="25" t="s">
        <v>11</v>
      </c>
      <c r="C692" s="25" t="s">
        <v>1034</v>
      </c>
      <c r="D692" s="25" t="s">
        <v>1035</v>
      </c>
      <c r="E692" s="25" t="s">
        <v>1038</v>
      </c>
      <c r="F692" s="25" t="s">
        <v>1042</v>
      </c>
      <c r="G692" s="25">
        <v>8331019904</v>
      </c>
      <c r="H692" s="25" t="s">
        <v>1046</v>
      </c>
      <c r="I692" s="22">
        <v>1</v>
      </c>
      <c r="J692" s="22">
        <v>2</v>
      </c>
      <c r="K692" s="22">
        <v>9384</v>
      </c>
      <c r="L692" s="22">
        <v>1220</v>
      </c>
      <c r="M692" s="22">
        <v>2</v>
      </c>
      <c r="N692" s="26">
        <v>0.10861111111111112</v>
      </c>
      <c r="O692" s="23">
        <f t="shared" si="25"/>
        <v>11448480</v>
      </c>
      <c r="P692" s="23">
        <f t="shared" si="26"/>
        <v>2440</v>
      </c>
    </row>
    <row r="693" spans="1:16" x14ac:dyDescent="0.25">
      <c r="A693" s="22">
        <v>686</v>
      </c>
      <c r="B693" s="25" t="s">
        <v>11</v>
      </c>
      <c r="C693" s="25" t="s">
        <v>1034</v>
      </c>
      <c r="D693" s="25" t="s">
        <v>1035</v>
      </c>
      <c r="E693" s="25" t="s">
        <v>1038</v>
      </c>
      <c r="F693" s="25" t="s">
        <v>1042</v>
      </c>
      <c r="G693" s="25">
        <v>8331019904</v>
      </c>
      <c r="H693" s="25" t="s">
        <v>1047</v>
      </c>
      <c r="I693" s="22">
        <v>1</v>
      </c>
      <c r="J693" s="22">
        <v>5</v>
      </c>
      <c r="K693" s="22">
        <v>108560</v>
      </c>
      <c r="L693" s="22">
        <v>3213</v>
      </c>
      <c r="M693" s="22">
        <v>5</v>
      </c>
      <c r="N693" s="26">
        <v>1.2564814814814815</v>
      </c>
      <c r="O693" s="23">
        <f t="shared" si="25"/>
        <v>348803280</v>
      </c>
      <c r="P693" s="23">
        <f t="shared" si="26"/>
        <v>16065</v>
      </c>
    </row>
    <row r="694" spans="1:16" x14ac:dyDescent="0.25">
      <c r="A694" s="22">
        <v>687</v>
      </c>
      <c r="B694" s="25" t="s">
        <v>11</v>
      </c>
      <c r="C694" s="25" t="s">
        <v>1034</v>
      </c>
      <c r="D694" s="25" t="s">
        <v>1035</v>
      </c>
      <c r="E694" s="25" t="s">
        <v>1038</v>
      </c>
      <c r="F694" s="25" t="s">
        <v>1048</v>
      </c>
      <c r="G694" s="25">
        <v>9490615702</v>
      </c>
      <c r="H694" s="25" t="s">
        <v>1049</v>
      </c>
      <c r="I694" s="22">
        <v>1</v>
      </c>
      <c r="J694" s="22">
        <v>6</v>
      </c>
      <c r="K694" s="22">
        <v>24683</v>
      </c>
      <c r="L694" s="22">
        <v>1807</v>
      </c>
      <c r="M694" s="22">
        <v>6</v>
      </c>
      <c r="N694" s="26">
        <v>0.28568287037037038</v>
      </c>
      <c r="O694" s="23">
        <f t="shared" si="25"/>
        <v>44602181</v>
      </c>
      <c r="P694" s="23">
        <f t="shared" si="26"/>
        <v>10842</v>
      </c>
    </row>
    <row r="695" spans="1:16" x14ac:dyDescent="0.25">
      <c r="A695" s="22">
        <v>688</v>
      </c>
      <c r="B695" s="25" t="s">
        <v>11</v>
      </c>
      <c r="C695" s="25" t="s">
        <v>1034</v>
      </c>
      <c r="D695" s="25" t="s">
        <v>1035</v>
      </c>
      <c r="E695" s="25" t="s">
        <v>1038</v>
      </c>
      <c r="F695" s="25" t="s">
        <v>1048</v>
      </c>
      <c r="G695" s="25">
        <v>9490615702</v>
      </c>
      <c r="H695" s="25" t="s">
        <v>1050</v>
      </c>
      <c r="I695" s="22">
        <v>1</v>
      </c>
      <c r="J695" s="22">
        <v>4</v>
      </c>
      <c r="K695" s="22">
        <v>23230</v>
      </c>
      <c r="L695" s="22">
        <v>311</v>
      </c>
      <c r="M695" s="22">
        <v>4</v>
      </c>
      <c r="N695" s="26">
        <v>0.26886574074074077</v>
      </c>
      <c r="O695" s="23">
        <f t="shared" si="25"/>
        <v>7224530</v>
      </c>
      <c r="P695" s="23">
        <f t="shared" si="26"/>
        <v>1244</v>
      </c>
    </row>
    <row r="696" spans="1:16" x14ac:dyDescent="0.25">
      <c r="A696" s="22">
        <v>689</v>
      </c>
      <c r="B696" s="25" t="s">
        <v>11</v>
      </c>
      <c r="C696" s="25" t="s">
        <v>1034</v>
      </c>
      <c r="D696" s="25" t="s">
        <v>1035</v>
      </c>
      <c r="E696" s="25" t="s">
        <v>1038</v>
      </c>
      <c r="F696" s="25" t="s">
        <v>1048</v>
      </c>
      <c r="G696" s="25">
        <v>9490615702</v>
      </c>
      <c r="H696" s="25" t="s">
        <v>1051</v>
      </c>
      <c r="I696" s="22">
        <v>1</v>
      </c>
      <c r="J696" s="22">
        <v>11</v>
      </c>
      <c r="K696" s="22">
        <v>60409</v>
      </c>
      <c r="L696" s="22">
        <v>2509</v>
      </c>
      <c r="M696" s="22">
        <v>11</v>
      </c>
      <c r="N696" s="26">
        <v>0.69917824074074075</v>
      </c>
      <c r="O696" s="23">
        <f t="shared" si="25"/>
        <v>151566181</v>
      </c>
      <c r="P696" s="23">
        <f t="shared" si="26"/>
        <v>27599</v>
      </c>
    </row>
    <row r="697" spans="1:16" x14ac:dyDescent="0.25">
      <c r="A697" s="22">
        <v>690</v>
      </c>
      <c r="B697" s="25" t="s">
        <v>11</v>
      </c>
      <c r="C697" s="25" t="s">
        <v>1034</v>
      </c>
      <c r="D697" s="25" t="s">
        <v>1035</v>
      </c>
      <c r="E697" s="25" t="s">
        <v>1038</v>
      </c>
      <c r="F697" s="25" t="s">
        <v>1048</v>
      </c>
      <c r="G697" s="25">
        <v>9490615702</v>
      </c>
      <c r="H697" s="25" t="s">
        <v>1052</v>
      </c>
      <c r="I697" s="22">
        <v>1</v>
      </c>
      <c r="J697" s="22">
        <v>5</v>
      </c>
      <c r="K697" s="22">
        <v>29662</v>
      </c>
      <c r="L697" s="22">
        <v>113</v>
      </c>
      <c r="M697" s="22">
        <v>5</v>
      </c>
      <c r="N697" s="26">
        <v>0.34331018518518519</v>
      </c>
      <c r="O697" s="23">
        <f t="shared" si="25"/>
        <v>3351806</v>
      </c>
      <c r="P697" s="23">
        <f t="shared" si="26"/>
        <v>565</v>
      </c>
    </row>
    <row r="698" spans="1:16" x14ac:dyDescent="0.25">
      <c r="A698" s="22">
        <v>691</v>
      </c>
      <c r="B698" s="25" t="s">
        <v>11</v>
      </c>
      <c r="C698" s="25" t="s">
        <v>1053</v>
      </c>
      <c r="D698" s="25" t="s">
        <v>1054</v>
      </c>
      <c r="E698" s="25" t="s">
        <v>1055</v>
      </c>
      <c r="F698" s="25" t="s">
        <v>1056</v>
      </c>
      <c r="G698" s="25">
        <v>9490615653</v>
      </c>
      <c r="H698" s="25" t="s">
        <v>1057</v>
      </c>
      <c r="I698" s="22">
        <v>1</v>
      </c>
      <c r="J698" s="22">
        <v>0</v>
      </c>
      <c r="K698" s="22">
        <v>0</v>
      </c>
      <c r="L698" s="22">
        <v>2530</v>
      </c>
      <c r="M698" s="22">
        <v>0</v>
      </c>
      <c r="N698" s="26">
        <v>0</v>
      </c>
      <c r="O698" s="23">
        <f t="shared" si="25"/>
        <v>0</v>
      </c>
      <c r="P698" s="23">
        <f t="shared" si="26"/>
        <v>0</v>
      </c>
    </row>
    <row r="699" spans="1:16" x14ac:dyDescent="0.25">
      <c r="A699" s="22">
        <v>692</v>
      </c>
      <c r="B699" s="25" t="s">
        <v>11</v>
      </c>
      <c r="C699" s="25" t="s">
        <v>1053</v>
      </c>
      <c r="D699" s="25" t="s">
        <v>1054</v>
      </c>
      <c r="E699" s="25" t="s">
        <v>1055</v>
      </c>
      <c r="F699" s="25" t="s">
        <v>1056</v>
      </c>
      <c r="G699" s="25">
        <v>9490615653</v>
      </c>
      <c r="H699" s="25" t="s">
        <v>1058</v>
      </c>
      <c r="I699" s="22">
        <v>1</v>
      </c>
      <c r="J699" s="22">
        <v>0</v>
      </c>
      <c r="K699" s="22">
        <v>0</v>
      </c>
      <c r="L699" s="22">
        <v>2253</v>
      </c>
      <c r="M699" s="22">
        <v>0</v>
      </c>
      <c r="N699" s="26">
        <v>0</v>
      </c>
      <c r="O699" s="23">
        <f t="shared" si="25"/>
        <v>0</v>
      </c>
      <c r="P699" s="23">
        <f t="shared" si="26"/>
        <v>0</v>
      </c>
    </row>
    <row r="700" spans="1:16" x14ac:dyDescent="0.25">
      <c r="A700" s="22">
        <v>693</v>
      </c>
      <c r="B700" s="25" t="s">
        <v>11</v>
      </c>
      <c r="C700" s="25" t="s">
        <v>1053</v>
      </c>
      <c r="D700" s="25" t="s">
        <v>1054</v>
      </c>
      <c r="E700" s="25" t="s">
        <v>1055</v>
      </c>
      <c r="F700" s="25" t="s">
        <v>1056</v>
      </c>
      <c r="G700" s="25">
        <v>9490615653</v>
      </c>
      <c r="H700" s="25" t="s">
        <v>1059</v>
      </c>
      <c r="I700" s="22">
        <v>1</v>
      </c>
      <c r="J700" s="22">
        <v>0</v>
      </c>
      <c r="K700" s="22">
        <v>0</v>
      </c>
      <c r="L700" s="22">
        <v>1791</v>
      </c>
      <c r="M700" s="22">
        <v>0</v>
      </c>
      <c r="N700" s="26">
        <v>0</v>
      </c>
      <c r="O700" s="23">
        <f t="shared" si="25"/>
        <v>0</v>
      </c>
      <c r="P700" s="23">
        <f t="shared" si="26"/>
        <v>0</v>
      </c>
    </row>
    <row r="701" spans="1:16" x14ac:dyDescent="0.25">
      <c r="A701" s="22">
        <v>694</v>
      </c>
      <c r="B701" s="25" t="s">
        <v>11</v>
      </c>
      <c r="C701" s="25" t="s">
        <v>1053</v>
      </c>
      <c r="D701" s="25" t="s">
        <v>1054</v>
      </c>
      <c r="E701" s="25" t="s">
        <v>1055</v>
      </c>
      <c r="F701" s="25" t="s">
        <v>1056</v>
      </c>
      <c r="G701" s="25">
        <v>9490615653</v>
      </c>
      <c r="H701" s="25" t="s">
        <v>1060</v>
      </c>
      <c r="I701" s="22">
        <v>1</v>
      </c>
      <c r="J701" s="22">
        <v>0</v>
      </c>
      <c r="K701" s="22">
        <v>0</v>
      </c>
      <c r="L701" s="22">
        <v>1503</v>
      </c>
      <c r="M701" s="22">
        <v>0</v>
      </c>
      <c r="N701" s="26">
        <v>0</v>
      </c>
      <c r="O701" s="23">
        <f t="shared" si="25"/>
        <v>0</v>
      </c>
      <c r="P701" s="23">
        <f t="shared" si="26"/>
        <v>0</v>
      </c>
    </row>
    <row r="702" spans="1:16" x14ac:dyDescent="0.25">
      <c r="A702" s="22">
        <v>695</v>
      </c>
      <c r="B702" s="25" t="s">
        <v>11</v>
      </c>
      <c r="C702" s="25" t="s">
        <v>1053</v>
      </c>
      <c r="D702" s="25" t="s">
        <v>1054</v>
      </c>
      <c r="E702" s="25" t="s">
        <v>1055</v>
      </c>
      <c r="F702" s="25" t="s">
        <v>1056</v>
      </c>
      <c r="G702" s="25">
        <v>9490615653</v>
      </c>
      <c r="H702" s="25" t="s">
        <v>1061</v>
      </c>
      <c r="I702" s="22">
        <v>1</v>
      </c>
      <c r="J702" s="22">
        <v>0</v>
      </c>
      <c r="K702" s="22">
        <v>0</v>
      </c>
      <c r="L702" s="22">
        <v>3915</v>
      </c>
      <c r="M702" s="22">
        <v>0</v>
      </c>
      <c r="N702" s="26">
        <v>0</v>
      </c>
      <c r="O702" s="23">
        <f t="shared" si="25"/>
        <v>0</v>
      </c>
      <c r="P702" s="23">
        <f t="shared" si="26"/>
        <v>0</v>
      </c>
    </row>
    <row r="703" spans="1:16" x14ac:dyDescent="0.25">
      <c r="A703" s="22">
        <v>696</v>
      </c>
      <c r="B703" s="25" t="s">
        <v>11</v>
      </c>
      <c r="C703" s="25" t="s">
        <v>1053</v>
      </c>
      <c r="D703" s="25" t="s">
        <v>1054</v>
      </c>
      <c r="E703" s="25" t="s">
        <v>1055</v>
      </c>
      <c r="F703" s="25" t="s">
        <v>1062</v>
      </c>
      <c r="G703" s="25">
        <v>9490598727</v>
      </c>
      <c r="H703" s="25" t="s">
        <v>1063</v>
      </c>
      <c r="I703" s="22">
        <v>1</v>
      </c>
      <c r="J703" s="22">
        <v>0</v>
      </c>
      <c r="K703" s="22">
        <v>0</v>
      </c>
      <c r="L703" s="22">
        <v>38</v>
      </c>
      <c r="M703" s="22">
        <v>0</v>
      </c>
      <c r="N703" s="26">
        <v>0</v>
      </c>
      <c r="O703" s="23">
        <f t="shared" si="25"/>
        <v>0</v>
      </c>
      <c r="P703" s="23">
        <f t="shared" si="26"/>
        <v>0</v>
      </c>
    </row>
    <row r="704" spans="1:16" x14ac:dyDescent="0.25">
      <c r="A704" s="22">
        <v>697</v>
      </c>
      <c r="B704" s="25" t="s">
        <v>11</v>
      </c>
      <c r="C704" s="25" t="s">
        <v>1053</v>
      </c>
      <c r="D704" s="25" t="s">
        <v>1054</v>
      </c>
      <c r="E704" s="25" t="s">
        <v>1055</v>
      </c>
      <c r="F704" s="25" t="s">
        <v>1064</v>
      </c>
      <c r="G704" s="25">
        <v>9440851708</v>
      </c>
      <c r="H704" s="25" t="s">
        <v>1065</v>
      </c>
      <c r="I704" s="22">
        <v>1</v>
      </c>
      <c r="J704" s="22">
        <v>2</v>
      </c>
      <c r="K704" s="22">
        <v>8926</v>
      </c>
      <c r="L704" s="22">
        <v>484</v>
      </c>
      <c r="M704" s="22">
        <v>2</v>
      </c>
      <c r="N704" s="26">
        <v>0.10331018518518519</v>
      </c>
      <c r="O704" s="23">
        <f t="shared" si="25"/>
        <v>4320184</v>
      </c>
      <c r="P704" s="23">
        <f t="shared" si="26"/>
        <v>968</v>
      </c>
    </row>
    <row r="705" spans="1:16" x14ac:dyDescent="0.25">
      <c r="A705" s="22">
        <v>698</v>
      </c>
      <c r="B705" s="25" t="s">
        <v>11</v>
      </c>
      <c r="C705" s="25" t="s">
        <v>1053</v>
      </c>
      <c r="D705" s="25" t="s">
        <v>1054</v>
      </c>
      <c r="E705" s="25" t="s">
        <v>1055</v>
      </c>
      <c r="F705" s="25" t="s">
        <v>1064</v>
      </c>
      <c r="G705" s="25">
        <v>9440851708</v>
      </c>
      <c r="H705" s="25" t="s">
        <v>1066</v>
      </c>
      <c r="I705" s="22">
        <v>1</v>
      </c>
      <c r="J705" s="22">
        <v>0</v>
      </c>
      <c r="K705" s="22">
        <v>0</v>
      </c>
      <c r="L705" s="22">
        <v>3087</v>
      </c>
      <c r="M705" s="22">
        <v>0</v>
      </c>
      <c r="N705" s="26">
        <v>0</v>
      </c>
      <c r="O705" s="23">
        <f t="shared" si="25"/>
        <v>0</v>
      </c>
      <c r="P705" s="23">
        <f t="shared" si="26"/>
        <v>0</v>
      </c>
    </row>
    <row r="706" spans="1:16" x14ac:dyDescent="0.25">
      <c r="A706" s="22">
        <v>699</v>
      </c>
      <c r="B706" s="25" t="s">
        <v>11</v>
      </c>
      <c r="C706" s="25" t="s">
        <v>1053</v>
      </c>
      <c r="D706" s="25" t="s">
        <v>1054</v>
      </c>
      <c r="E706" s="25" t="s">
        <v>1055</v>
      </c>
      <c r="F706" s="25" t="s">
        <v>1064</v>
      </c>
      <c r="G706" s="25">
        <v>9440851708</v>
      </c>
      <c r="H706" s="25" t="s">
        <v>1067</v>
      </c>
      <c r="I706" s="22">
        <v>1</v>
      </c>
      <c r="J706" s="22">
        <v>0</v>
      </c>
      <c r="K706" s="22">
        <v>0</v>
      </c>
      <c r="L706" s="22">
        <v>2815</v>
      </c>
      <c r="M706" s="22">
        <v>0</v>
      </c>
      <c r="N706" s="26">
        <v>0</v>
      </c>
      <c r="O706" s="23">
        <f t="shared" si="25"/>
        <v>0</v>
      </c>
      <c r="P706" s="23">
        <f t="shared" si="26"/>
        <v>0</v>
      </c>
    </row>
    <row r="707" spans="1:16" x14ac:dyDescent="0.25">
      <c r="A707" s="22">
        <v>700</v>
      </c>
      <c r="B707" s="25" t="s">
        <v>11</v>
      </c>
      <c r="C707" s="25" t="s">
        <v>1053</v>
      </c>
      <c r="D707" s="25" t="s">
        <v>1054</v>
      </c>
      <c r="E707" s="25" t="s">
        <v>1068</v>
      </c>
      <c r="F707" s="25" t="s">
        <v>1069</v>
      </c>
      <c r="G707" s="25"/>
      <c r="H707" s="25" t="s">
        <v>1070</v>
      </c>
      <c r="I707" s="22">
        <v>1</v>
      </c>
      <c r="J707" s="22">
        <v>0</v>
      </c>
      <c r="K707" s="22">
        <v>0</v>
      </c>
      <c r="L707" s="27"/>
      <c r="M707" s="22">
        <v>0</v>
      </c>
      <c r="N707" s="26">
        <v>0</v>
      </c>
      <c r="O707" s="23">
        <f t="shared" si="25"/>
        <v>0</v>
      </c>
      <c r="P707" s="23">
        <f t="shared" si="26"/>
        <v>0</v>
      </c>
    </row>
    <row r="708" spans="1:16" x14ac:dyDescent="0.25">
      <c r="A708" s="22">
        <v>701</v>
      </c>
      <c r="B708" s="25" t="s">
        <v>11</v>
      </c>
      <c r="C708" s="25" t="s">
        <v>1053</v>
      </c>
      <c r="D708" s="25" t="s">
        <v>1054</v>
      </c>
      <c r="E708" s="25" t="s">
        <v>1068</v>
      </c>
      <c r="F708" s="25" t="s">
        <v>1069</v>
      </c>
      <c r="G708" s="25"/>
      <c r="H708" s="25" t="s">
        <v>1071</v>
      </c>
      <c r="I708" s="22">
        <v>1</v>
      </c>
      <c r="J708" s="22">
        <v>0</v>
      </c>
      <c r="K708" s="22">
        <v>0</v>
      </c>
      <c r="L708" s="27"/>
      <c r="M708" s="22">
        <v>0</v>
      </c>
      <c r="N708" s="26">
        <v>0</v>
      </c>
      <c r="O708" s="23">
        <f t="shared" si="25"/>
        <v>0</v>
      </c>
      <c r="P708" s="23">
        <f t="shared" si="26"/>
        <v>0</v>
      </c>
    </row>
    <row r="709" spans="1:16" x14ac:dyDescent="0.25">
      <c r="A709" s="22">
        <v>702</v>
      </c>
      <c r="B709" s="25" t="s">
        <v>11</v>
      </c>
      <c r="C709" s="25" t="s">
        <v>1053</v>
      </c>
      <c r="D709" s="25" t="s">
        <v>1054</v>
      </c>
      <c r="E709" s="25" t="s">
        <v>1068</v>
      </c>
      <c r="F709" s="25" t="s">
        <v>1069</v>
      </c>
      <c r="G709" s="25"/>
      <c r="H709" s="25" t="s">
        <v>1072</v>
      </c>
      <c r="I709" s="22">
        <v>1</v>
      </c>
      <c r="J709" s="22">
        <v>0</v>
      </c>
      <c r="K709" s="22">
        <v>0</v>
      </c>
      <c r="L709" s="27"/>
      <c r="M709" s="22">
        <v>0</v>
      </c>
      <c r="N709" s="26">
        <v>0</v>
      </c>
      <c r="O709" s="23">
        <f t="shared" si="25"/>
        <v>0</v>
      </c>
      <c r="P709" s="23">
        <f t="shared" si="26"/>
        <v>0</v>
      </c>
    </row>
    <row r="710" spans="1:16" x14ac:dyDescent="0.25">
      <c r="A710" s="22">
        <v>703</v>
      </c>
      <c r="B710" s="25" t="s">
        <v>11</v>
      </c>
      <c r="C710" s="25" t="s">
        <v>1053</v>
      </c>
      <c r="D710" s="25" t="s">
        <v>1054</v>
      </c>
      <c r="E710" s="25" t="s">
        <v>1068</v>
      </c>
      <c r="F710" s="25" t="s">
        <v>1069</v>
      </c>
      <c r="G710" s="25"/>
      <c r="H710" s="25" t="s">
        <v>1073</v>
      </c>
      <c r="I710" s="22">
        <v>1</v>
      </c>
      <c r="J710" s="22">
        <v>0</v>
      </c>
      <c r="K710" s="22">
        <v>0</v>
      </c>
      <c r="L710" s="27"/>
      <c r="M710" s="22">
        <v>0</v>
      </c>
      <c r="N710" s="26">
        <v>0</v>
      </c>
      <c r="O710" s="23">
        <f t="shared" si="25"/>
        <v>0</v>
      </c>
      <c r="P710" s="23">
        <f t="shared" si="26"/>
        <v>0</v>
      </c>
    </row>
    <row r="711" spans="1:16" x14ac:dyDescent="0.25">
      <c r="A711" s="22">
        <v>704</v>
      </c>
      <c r="B711" s="25" t="s">
        <v>11</v>
      </c>
      <c r="C711" s="25" t="s">
        <v>1053</v>
      </c>
      <c r="D711" s="25" t="s">
        <v>1054</v>
      </c>
      <c r="E711" s="25" t="s">
        <v>1068</v>
      </c>
      <c r="F711" s="25" t="s">
        <v>1069</v>
      </c>
      <c r="G711" s="25"/>
      <c r="H711" s="25" t="s">
        <v>1074</v>
      </c>
      <c r="I711" s="22">
        <v>1</v>
      </c>
      <c r="J711" s="22">
        <v>0</v>
      </c>
      <c r="K711" s="22">
        <v>0</v>
      </c>
      <c r="L711" s="27"/>
      <c r="M711" s="22">
        <v>0</v>
      </c>
      <c r="N711" s="26">
        <v>0</v>
      </c>
      <c r="O711" s="23">
        <f t="shared" si="25"/>
        <v>0</v>
      </c>
      <c r="P711" s="23">
        <f t="shared" si="26"/>
        <v>0</v>
      </c>
    </row>
    <row r="712" spans="1:16" x14ac:dyDescent="0.25">
      <c r="A712" s="22">
        <v>705</v>
      </c>
      <c r="B712" s="25" t="s">
        <v>11</v>
      </c>
      <c r="C712" s="25" t="s">
        <v>1053</v>
      </c>
      <c r="D712" s="25" t="s">
        <v>1054</v>
      </c>
      <c r="E712" s="25" t="s">
        <v>1075</v>
      </c>
      <c r="F712" s="25" t="s">
        <v>1076</v>
      </c>
      <c r="G712" s="25">
        <v>8331014901</v>
      </c>
      <c r="H712" s="25" t="s">
        <v>1077</v>
      </c>
      <c r="I712" s="22">
        <v>1</v>
      </c>
      <c r="J712" s="22">
        <v>1</v>
      </c>
      <c r="K712" s="22">
        <v>23270</v>
      </c>
      <c r="L712" s="22">
        <v>1801</v>
      </c>
      <c r="M712" s="22">
        <v>1</v>
      </c>
      <c r="N712" s="26">
        <v>0.26932870370370371</v>
      </c>
      <c r="O712" s="23">
        <f t="shared" si="25"/>
        <v>41909270</v>
      </c>
      <c r="P712" s="23">
        <f t="shared" si="26"/>
        <v>1801</v>
      </c>
    </row>
    <row r="713" spans="1:16" x14ac:dyDescent="0.25">
      <c r="A713" s="22">
        <v>706</v>
      </c>
      <c r="B713" s="25" t="s">
        <v>11</v>
      </c>
      <c r="C713" s="25" t="s">
        <v>1053</v>
      </c>
      <c r="D713" s="25" t="s">
        <v>1054</v>
      </c>
      <c r="E713" s="25" t="s">
        <v>1075</v>
      </c>
      <c r="F713" s="25" t="s">
        <v>1076</v>
      </c>
      <c r="G713" s="25">
        <v>8331014901</v>
      </c>
      <c r="H713" s="25" t="s">
        <v>1078</v>
      </c>
      <c r="I713" s="22">
        <v>1</v>
      </c>
      <c r="J713" s="22">
        <v>1</v>
      </c>
      <c r="K713" s="22">
        <v>23546</v>
      </c>
      <c r="L713" s="22">
        <v>1348</v>
      </c>
      <c r="M713" s="22">
        <v>1</v>
      </c>
      <c r="N713" s="26">
        <v>0.27252314814814815</v>
      </c>
      <c r="O713" s="23">
        <f t="shared" si="25"/>
        <v>31740008</v>
      </c>
      <c r="P713" s="23">
        <f t="shared" si="26"/>
        <v>1348</v>
      </c>
    </row>
    <row r="714" spans="1:16" x14ac:dyDescent="0.25">
      <c r="A714" s="22">
        <v>707</v>
      </c>
      <c r="B714" s="25" t="s">
        <v>11</v>
      </c>
      <c r="C714" s="25" t="s">
        <v>1053</v>
      </c>
      <c r="D714" s="25" t="s">
        <v>1054</v>
      </c>
      <c r="E714" s="25" t="s">
        <v>1075</v>
      </c>
      <c r="F714" s="25" t="s">
        <v>1062</v>
      </c>
      <c r="G714" s="25">
        <v>9490598727</v>
      </c>
      <c r="H714" s="25" t="s">
        <v>1079</v>
      </c>
      <c r="I714" s="22">
        <v>1</v>
      </c>
      <c r="J714" s="22">
        <v>0</v>
      </c>
      <c r="K714" s="22">
        <v>0</v>
      </c>
      <c r="L714" s="22">
        <v>2</v>
      </c>
      <c r="M714" s="22">
        <v>0</v>
      </c>
      <c r="N714" s="26">
        <v>0</v>
      </c>
      <c r="O714" s="23">
        <f t="shared" si="25"/>
        <v>0</v>
      </c>
      <c r="P714" s="23">
        <f t="shared" si="26"/>
        <v>0</v>
      </c>
    </row>
    <row r="715" spans="1:16" x14ac:dyDescent="0.25">
      <c r="A715" s="22">
        <v>708</v>
      </c>
      <c r="B715" s="25" t="s">
        <v>11</v>
      </c>
      <c r="C715" s="25" t="s">
        <v>1053</v>
      </c>
      <c r="D715" s="25" t="s">
        <v>1054</v>
      </c>
      <c r="E715" s="25" t="s">
        <v>1075</v>
      </c>
      <c r="F715" s="25" t="s">
        <v>1080</v>
      </c>
      <c r="G715" s="25">
        <v>8331014903</v>
      </c>
      <c r="H715" s="25" t="s">
        <v>1081</v>
      </c>
      <c r="I715" s="22">
        <v>1</v>
      </c>
      <c r="J715" s="22">
        <v>0</v>
      </c>
      <c r="K715" s="22">
        <v>0</v>
      </c>
      <c r="L715" s="22">
        <v>2939</v>
      </c>
      <c r="M715" s="22">
        <v>0</v>
      </c>
      <c r="N715" s="26">
        <v>0</v>
      </c>
      <c r="O715" s="23">
        <f t="shared" si="25"/>
        <v>0</v>
      </c>
      <c r="P715" s="23">
        <f t="shared" si="26"/>
        <v>0</v>
      </c>
    </row>
    <row r="716" spans="1:16" x14ac:dyDescent="0.25">
      <c r="A716" s="22">
        <v>709</v>
      </c>
      <c r="B716" s="25" t="s">
        <v>11</v>
      </c>
      <c r="C716" s="25" t="s">
        <v>1053</v>
      </c>
      <c r="D716" s="25" t="s">
        <v>1054</v>
      </c>
      <c r="E716" s="25" t="s">
        <v>1075</v>
      </c>
      <c r="F716" s="25" t="s">
        <v>1080</v>
      </c>
      <c r="G716" s="25">
        <v>8331014903</v>
      </c>
      <c r="H716" s="25" t="s">
        <v>1082</v>
      </c>
      <c r="I716" s="22">
        <v>1</v>
      </c>
      <c r="J716" s="22">
        <v>0</v>
      </c>
      <c r="K716" s="22">
        <v>0</v>
      </c>
      <c r="L716" s="22">
        <v>834</v>
      </c>
      <c r="M716" s="22">
        <v>0</v>
      </c>
      <c r="N716" s="26">
        <v>0</v>
      </c>
      <c r="O716" s="23">
        <f t="shared" si="25"/>
        <v>0</v>
      </c>
      <c r="P716" s="23">
        <f t="shared" si="26"/>
        <v>0</v>
      </c>
    </row>
    <row r="717" spans="1:16" x14ac:dyDescent="0.25">
      <c r="A717" s="22">
        <v>710</v>
      </c>
      <c r="B717" s="25" t="s">
        <v>11</v>
      </c>
      <c r="C717" s="25" t="s">
        <v>1053</v>
      </c>
      <c r="D717" s="25" t="s">
        <v>1054</v>
      </c>
      <c r="E717" s="25" t="s">
        <v>1075</v>
      </c>
      <c r="F717" s="25" t="s">
        <v>1080</v>
      </c>
      <c r="G717" s="25">
        <v>8331014903</v>
      </c>
      <c r="H717" s="25" t="s">
        <v>1083</v>
      </c>
      <c r="I717" s="22">
        <v>1</v>
      </c>
      <c r="J717" s="22">
        <v>0</v>
      </c>
      <c r="K717" s="22">
        <v>0</v>
      </c>
      <c r="L717" s="22">
        <v>1533</v>
      </c>
      <c r="M717" s="22">
        <v>0</v>
      </c>
      <c r="N717" s="26">
        <v>0</v>
      </c>
      <c r="O717" s="23">
        <f t="shared" si="25"/>
        <v>0</v>
      </c>
      <c r="P717" s="23">
        <f t="shared" si="26"/>
        <v>0</v>
      </c>
    </row>
    <row r="718" spans="1:16" x14ac:dyDescent="0.25">
      <c r="A718" s="22">
        <v>711</v>
      </c>
      <c r="B718" s="25" t="s">
        <v>11</v>
      </c>
      <c r="C718" s="25" t="s">
        <v>1053</v>
      </c>
      <c r="D718" s="25" t="s">
        <v>1054</v>
      </c>
      <c r="E718" s="25" t="s">
        <v>1075</v>
      </c>
      <c r="F718" s="25" t="s">
        <v>1080</v>
      </c>
      <c r="G718" s="25">
        <v>8331014903</v>
      </c>
      <c r="H718" s="25" t="s">
        <v>1084</v>
      </c>
      <c r="I718" s="22">
        <v>1</v>
      </c>
      <c r="J718" s="22">
        <v>0</v>
      </c>
      <c r="K718" s="22">
        <v>0</v>
      </c>
      <c r="L718" s="22">
        <v>412</v>
      </c>
      <c r="M718" s="22">
        <v>0</v>
      </c>
      <c r="N718" s="26">
        <v>0</v>
      </c>
      <c r="O718" s="23">
        <f t="shared" si="25"/>
        <v>0</v>
      </c>
      <c r="P718" s="23">
        <f t="shared" si="26"/>
        <v>0</v>
      </c>
    </row>
    <row r="719" spans="1:16" x14ac:dyDescent="0.25">
      <c r="A719" s="22">
        <v>712</v>
      </c>
      <c r="B719" s="25" t="s">
        <v>11</v>
      </c>
      <c r="C719" s="25" t="s">
        <v>1053</v>
      </c>
      <c r="D719" s="25" t="s">
        <v>1054</v>
      </c>
      <c r="E719" s="25" t="s">
        <v>1075</v>
      </c>
      <c r="F719" s="25" t="s">
        <v>1080</v>
      </c>
      <c r="G719" s="25">
        <v>8331014903</v>
      </c>
      <c r="H719" s="25" t="s">
        <v>1085</v>
      </c>
      <c r="I719" s="22">
        <v>1</v>
      </c>
      <c r="J719" s="22">
        <v>0</v>
      </c>
      <c r="K719" s="22">
        <v>0</v>
      </c>
      <c r="L719" s="22">
        <v>2</v>
      </c>
      <c r="M719" s="22">
        <v>0</v>
      </c>
      <c r="N719" s="26">
        <v>0</v>
      </c>
      <c r="O719" s="23">
        <f t="shared" si="25"/>
        <v>0</v>
      </c>
      <c r="P719" s="23">
        <f t="shared" si="26"/>
        <v>0</v>
      </c>
    </row>
    <row r="720" spans="1:16" x14ac:dyDescent="0.25">
      <c r="A720" s="22">
        <v>713</v>
      </c>
      <c r="B720" s="25" t="s">
        <v>11</v>
      </c>
      <c r="C720" s="25" t="s">
        <v>1053</v>
      </c>
      <c r="D720" s="25" t="s">
        <v>1054</v>
      </c>
      <c r="E720" s="25" t="s">
        <v>1075</v>
      </c>
      <c r="F720" s="25" t="s">
        <v>1086</v>
      </c>
      <c r="G720" s="25">
        <v>9490615651</v>
      </c>
      <c r="H720" s="25" t="s">
        <v>1087</v>
      </c>
      <c r="I720" s="22">
        <v>1</v>
      </c>
      <c r="J720" s="22">
        <v>0</v>
      </c>
      <c r="K720" s="22">
        <v>0</v>
      </c>
      <c r="L720" s="22">
        <v>1843</v>
      </c>
      <c r="M720" s="22">
        <v>0</v>
      </c>
      <c r="N720" s="26">
        <v>0</v>
      </c>
      <c r="O720" s="23">
        <f t="shared" ref="O720:O783" si="27">K720*L720</f>
        <v>0</v>
      </c>
      <c r="P720" s="23">
        <f t="shared" ref="P720:P783" si="28">J720*L720</f>
        <v>0</v>
      </c>
    </row>
    <row r="721" spans="1:16" x14ac:dyDescent="0.25">
      <c r="A721" s="22">
        <v>714</v>
      </c>
      <c r="B721" s="25" t="s">
        <v>11</v>
      </c>
      <c r="C721" s="25" t="s">
        <v>1053</v>
      </c>
      <c r="D721" s="25" t="s">
        <v>1054</v>
      </c>
      <c r="E721" s="25" t="s">
        <v>1075</v>
      </c>
      <c r="F721" s="25" t="s">
        <v>1086</v>
      </c>
      <c r="G721" s="25">
        <v>9490615651</v>
      </c>
      <c r="H721" s="25" t="s">
        <v>1088</v>
      </c>
      <c r="I721" s="22">
        <v>1</v>
      </c>
      <c r="J721" s="22">
        <v>0</v>
      </c>
      <c r="K721" s="22">
        <v>0</v>
      </c>
      <c r="L721" s="22">
        <v>5851</v>
      </c>
      <c r="M721" s="22">
        <v>0</v>
      </c>
      <c r="N721" s="26">
        <v>0</v>
      </c>
      <c r="O721" s="23">
        <f t="shared" si="27"/>
        <v>0</v>
      </c>
      <c r="P721" s="23">
        <f t="shared" si="28"/>
        <v>0</v>
      </c>
    </row>
    <row r="722" spans="1:16" x14ac:dyDescent="0.25">
      <c r="A722" s="22">
        <v>715</v>
      </c>
      <c r="B722" s="25" t="s">
        <v>11</v>
      </c>
      <c r="C722" s="25" t="s">
        <v>1053</v>
      </c>
      <c r="D722" s="25" t="s">
        <v>1054</v>
      </c>
      <c r="E722" s="25" t="s">
        <v>1075</v>
      </c>
      <c r="F722" s="25" t="s">
        <v>1086</v>
      </c>
      <c r="G722" s="25">
        <v>9490615651</v>
      </c>
      <c r="H722" s="25" t="s">
        <v>1089</v>
      </c>
      <c r="I722" s="22">
        <v>1</v>
      </c>
      <c r="J722" s="22">
        <v>0</v>
      </c>
      <c r="K722" s="22">
        <v>0</v>
      </c>
      <c r="L722" s="22">
        <v>1347</v>
      </c>
      <c r="M722" s="22">
        <v>0</v>
      </c>
      <c r="N722" s="26">
        <v>0</v>
      </c>
      <c r="O722" s="23">
        <f t="shared" si="27"/>
        <v>0</v>
      </c>
      <c r="P722" s="23">
        <f t="shared" si="28"/>
        <v>0</v>
      </c>
    </row>
    <row r="723" spans="1:16" x14ac:dyDescent="0.25">
      <c r="A723" s="22">
        <v>716</v>
      </c>
      <c r="B723" s="25" t="s">
        <v>11</v>
      </c>
      <c r="C723" s="25" t="s">
        <v>1053</v>
      </c>
      <c r="D723" s="25" t="s">
        <v>1054</v>
      </c>
      <c r="E723" s="25" t="s">
        <v>1075</v>
      </c>
      <c r="F723" s="25" t="s">
        <v>1086</v>
      </c>
      <c r="G723" s="25">
        <v>9490615651</v>
      </c>
      <c r="H723" s="25" t="s">
        <v>1090</v>
      </c>
      <c r="I723" s="22">
        <v>1</v>
      </c>
      <c r="J723" s="22">
        <v>0</v>
      </c>
      <c r="K723" s="22">
        <v>0</v>
      </c>
      <c r="L723" s="22">
        <v>168</v>
      </c>
      <c r="M723" s="22">
        <v>0</v>
      </c>
      <c r="N723" s="26">
        <v>0</v>
      </c>
      <c r="O723" s="23">
        <f t="shared" si="27"/>
        <v>0</v>
      </c>
      <c r="P723" s="23">
        <f t="shared" si="28"/>
        <v>0</v>
      </c>
    </row>
    <row r="724" spans="1:16" x14ac:dyDescent="0.25">
      <c r="A724" s="22">
        <v>717</v>
      </c>
      <c r="B724" s="25" t="s">
        <v>11</v>
      </c>
      <c r="C724" s="25" t="s">
        <v>1053</v>
      </c>
      <c r="D724" s="25" t="s">
        <v>1054</v>
      </c>
      <c r="E724" s="25" t="s">
        <v>1075</v>
      </c>
      <c r="F724" s="25" t="s">
        <v>1086</v>
      </c>
      <c r="G724" s="25">
        <v>9490615651</v>
      </c>
      <c r="H724" s="25" t="s">
        <v>1091</v>
      </c>
      <c r="I724" s="22">
        <v>1</v>
      </c>
      <c r="J724" s="22">
        <v>0</v>
      </c>
      <c r="K724" s="22">
        <v>0</v>
      </c>
      <c r="L724" s="22">
        <v>3434</v>
      </c>
      <c r="M724" s="22">
        <v>0</v>
      </c>
      <c r="N724" s="26">
        <v>0</v>
      </c>
      <c r="O724" s="23">
        <f t="shared" si="27"/>
        <v>0</v>
      </c>
      <c r="P724" s="23">
        <f t="shared" si="28"/>
        <v>0</v>
      </c>
    </row>
    <row r="725" spans="1:16" x14ac:dyDescent="0.25">
      <c r="A725" s="22">
        <v>718</v>
      </c>
      <c r="B725" s="25" t="s">
        <v>11</v>
      </c>
      <c r="C725" s="25" t="s">
        <v>1053</v>
      </c>
      <c r="D725" s="25" t="s">
        <v>1054</v>
      </c>
      <c r="E725" s="25" t="s">
        <v>1092</v>
      </c>
      <c r="F725" s="25" t="s">
        <v>1076</v>
      </c>
      <c r="G725" s="25">
        <v>8331014901</v>
      </c>
      <c r="H725" s="25" t="s">
        <v>1093</v>
      </c>
      <c r="I725" s="22">
        <v>1</v>
      </c>
      <c r="J725" s="22">
        <v>1</v>
      </c>
      <c r="K725" s="22">
        <v>24961</v>
      </c>
      <c r="L725" s="22">
        <v>4910</v>
      </c>
      <c r="M725" s="22">
        <v>1</v>
      </c>
      <c r="N725" s="26">
        <v>0.28890046296296296</v>
      </c>
      <c r="O725" s="23">
        <f t="shared" si="27"/>
        <v>122558510</v>
      </c>
      <c r="P725" s="23">
        <f t="shared" si="28"/>
        <v>4910</v>
      </c>
    </row>
    <row r="726" spans="1:16" x14ac:dyDescent="0.25">
      <c r="A726" s="22">
        <v>719</v>
      </c>
      <c r="B726" s="25" t="s">
        <v>11</v>
      </c>
      <c r="C726" s="25" t="s">
        <v>1053</v>
      </c>
      <c r="D726" s="25" t="s">
        <v>1054</v>
      </c>
      <c r="E726" s="25" t="s">
        <v>1092</v>
      </c>
      <c r="F726" s="25" t="s">
        <v>1076</v>
      </c>
      <c r="G726" s="25">
        <v>8331014901</v>
      </c>
      <c r="H726" s="25" t="s">
        <v>1094</v>
      </c>
      <c r="I726" s="22">
        <v>1</v>
      </c>
      <c r="J726" s="22">
        <v>1</v>
      </c>
      <c r="K726" s="22">
        <v>23524</v>
      </c>
      <c r="L726" s="22">
        <v>4001</v>
      </c>
      <c r="M726" s="22">
        <v>1</v>
      </c>
      <c r="N726" s="26">
        <v>0.27226851851851852</v>
      </c>
      <c r="O726" s="23">
        <f t="shared" si="27"/>
        <v>94119524</v>
      </c>
      <c r="P726" s="23">
        <f t="shared" si="28"/>
        <v>4001</v>
      </c>
    </row>
    <row r="727" spans="1:16" x14ac:dyDescent="0.25">
      <c r="A727" s="22">
        <v>720</v>
      </c>
      <c r="B727" s="25" t="s">
        <v>11</v>
      </c>
      <c r="C727" s="25" t="s">
        <v>1053</v>
      </c>
      <c r="D727" s="25" t="s">
        <v>1054</v>
      </c>
      <c r="E727" s="25" t="s">
        <v>1092</v>
      </c>
      <c r="F727" s="25" t="s">
        <v>1076</v>
      </c>
      <c r="G727" s="25">
        <v>8331014901</v>
      </c>
      <c r="H727" s="25" t="s">
        <v>1095</v>
      </c>
      <c r="I727" s="22">
        <v>1</v>
      </c>
      <c r="J727" s="22">
        <v>0</v>
      </c>
      <c r="K727" s="22">
        <v>0</v>
      </c>
      <c r="L727" s="22">
        <v>3214</v>
      </c>
      <c r="M727" s="22">
        <v>0</v>
      </c>
      <c r="N727" s="26">
        <v>0</v>
      </c>
      <c r="O727" s="23">
        <f t="shared" si="27"/>
        <v>0</v>
      </c>
      <c r="P727" s="23">
        <f t="shared" si="28"/>
        <v>0</v>
      </c>
    </row>
    <row r="728" spans="1:16" x14ac:dyDescent="0.25">
      <c r="A728" s="22">
        <v>721</v>
      </c>
      <c r="B728" s="25" t="s">
        <v>11</v>
      </c>
      <c r="C728" s="25" t="s">
        <v>1053</v>
      </c>
      <c r="D728" s="25" t="s">
        <v>1054</v>
      </c>
      <c r="E728" s="25" t="s">
        <v>1092</v>
      </c>
      <c r="F728" s="25" t="s">
        <v>1096</v>
      </c>
      <c r="G728" s="25">
        <v>9490615655</v>
      </c>
      <c r="H728" s="25" t="s">
        <v>1097</v>
      </c>
      <c r="I728" s="22">
        <v>1</v>
      </c>
      <c r="J728" s="22">
        <v>0</v>
      </c>
      <c r="K728" s="22">
        <v>0</v>
      </c>
      <c r="L728" s="22">
        <v>4084</v>
      </c>
      <c r="M728" s="22">
        <v>0</v>
      </c>
      <c r="N728" s="26">
        <v>0</v>
      </c>
      <c r="O728" s="23">
        <f t="shared" si="27"/>
        <v>0</v>
      </c>
      <c r="P728" s="23">
        <f t="shared" si="28"/>
        <v>0</v>
      </c>
    </row>
    <row r="729" spans="1:16" x14ac:dyDescent="0.25">
      <c r="A729" s="22">
        <v>722</v>
      </c>
      <c r="B729" s="25" t="s">
        <v>11</v>
      </c>
      <c r="C729" s="25" t="s">
        <v>1053</v>
      </c>
      <c r="D729" s="25" t="s">
        <v>1054</v>
      </c>
      <c r="E729" s="25" t="s">
        <v>1092</v>
      </c>
      <c r="F729" s="25" t="s">
        <v>1096</v>
      </c>
      <c r="G729" s="25">
        <v>9490615655</v>
      </c>
      <c r="H729" s="25" t="s">
        <v>1098</v>
      </c>
      <c r="I729" s="22">
        <v>1</v>
      </c>
      <c r="J729" s="22">
        <v>0</v>
      </c>
      <c r="K729" s="22">
        <v>0</v>
      </c>
      <c r="L729" s="22">
        <v>4271</v>
      </c>
      <c r="M729" s="22">
        <v>0</v>
      </c>
      <c r="N729" s="26">
        <v>0</v>
      </c>
      <c r="O729" s="23">
        <f t="shared" si="27"/>
        <v>0</v>
      </c>
      <c r="P729" s="23">
        <f t="shared" si="28"/>
        <v>0</v>
      </c>
    </row>
    <row r="730" spans="1:16" x14ac:dyDescent="0.25">
      <c r="A730" s="22">
        <v>723</v>
      </c>
      <c r="B730" s="25" t="s">
        <v>11</v>
      </c>
      <c r="C730" s="25" t="s">
        <v>1053</v>
      </c>
      <c r="D730" s="25" t="s">
        <v>1054</v>
      </c>
      <c r="E730" s="25" t="s">
        <v>1092</v>
      </c>
      <c r="F730" s="25" t="s">
        <v>1096</v>
      </c>
      <c r="G730" s="25">
        <v>9490615655</v>
      </c>
      <c r="H730" s="25" t="s">
        <v>1099</v>
      </c>
      <c r="I730" s="22">
        <v>1</v>
      </c>
      <c r="J730" s="22">
        <v>0</v>
      </c>
      <c r="K730" s="22">
        <v>0</v>
      </c>
      <c r="L730" s="22">
        <v>3070</v>
      </c>
      <c r="M730" s="22">
        <v>0</v>
      </c>
      <c r="N730" s="26">
        <v>0</v>
      </c>
      <c r="O730" s="23">
        <f t="shared" si="27"/>
        <v>0</v>
      </c>
      <c r="P730" s="23">
        <f t="shared" si="28"/>
        <v>0</v>
      </c>
    </row>
    <row r="731" spans="1:16" x14ac:dyDescent="0.25">
      <c r="A731" s="22">
        <v>724</v>
      </c>
      <c r="B731" s="25" t="s">
        <v>11</v>
      </c>
      <c r="C731" s="25" t="s">
        <v>1053</v>
      </c>
      <c r="D731" s="25" t="s">
        <v>1054</v>
      </c>
      <c r="E731" s="25" t="s">
        <v>1092</v>
      </c>
      <c r="F731" s="25" t="s">
        <v>1096</v>
      </c>
      <c r="G731" s="25">
        <v>9490615655</v>
      </c>
      <c r="H731" s="25" t="s">
        <v>1100</v>
      </c>
      <c r="I731" s="22">
        <v>1</v>
      </c>
      <c r="J731" s="22">
        <v>0</v>
      </c>
      <c r="K731" s="22">
        <v>0</v>
      </c>
      <c r="L731" s="22">
        <v>1371</v>
      </c>
      <c r="M731" s="22">
        <v>0</v>
      </c>
      <c r="N731" s="26">
        <v>0</v>
      </c>
      <c r="O731" s="23">
        <f t="shared" si="27"/>
        <v>0</v>
      </c>
      <c r="P731" s="23">
        <f t="shared" si="28"/>
        <v>0</v>
      </c>
    </row>
    <row r="732" spans="1:16" x14ac:dyDescent="0.25">
      <c r="A732" s="22">
        <v>725</v>
      </c>
      <c r="B732" s="25" t="s">
        <v>11</v>
      </c>
      <c r="C732" s="25" t="s">
        <v>1053</v>
      </c>
      <c r="D732" s="25" t="s">
        <v>1101</v>
      </c>
      <c r="E732" s="25" t="s">
        <v>1102</v>
      </c>
      <c r="F732" s="25" t="s">
        <v>1103</v>
      </c>
      <c r="G732" s="25">
        <v>8331019891</v>
      </c>
      <c r="H732" s="25" t="s">
        <v>1104</v>
      </c>
      <c r="I732" s="22">
        <v>1</v>
      </c>
      <c r="J732" s="22">
        <v>1</v>
      </c>
      <c r="K732" s="22">
        <v>4479</v>
      </c>
      <c r="L732" s="22">
        <v>2421</v>
      </c>
      <c r="M732" s="22">
        <v>1</v>
      </c>
      <c r="N732" s="26">
        <v>5.1840277777777777E-2</v>
      </c>
      <c r="O732" s="23">
        <f t="shared" si="27"/>
        <v>10843659</v>
      </c>
      <c r="P732" s="23">
        <f t="shared" si="28"/>
        <v>2421</v>
      </c>
    </row>
    <row r="733" spans="1:16" x14ac:dyDescent="0.25">
      <c r="A733" s="22">
        <v>726</v>
      </c>
      <c r="B733" s="25" t="s">
        <v>11</v>
      </c>
      <c r="C733" s="25" t="s">
        <v>1053</v>
      </c>
      <c r="D733" s="25" t="s">
        <v>1101</v>
      </c>
      <c r="E733" s="25" t="s">
        <v>1102</v>
      </c>
      <c r="F733" s="25" t="s">
        <v>1103</v>
      </c>
      <c r="G733" s="25">
        <v>8331019891</v>
      </c>
      <c r="H733" s="25" t="s">
        <v>1105</v>
      </c>
      <c r="I733" s="22">
        <v>1</v>
      </c>
      <c r="J733" s="22">
        <v>1</v>
      </c>
      <c r="K733" s="22">
        <v>2427</v>
      </c>
      <c r="L733" s="22">
        <v>1153</v>
      </c>
      <c r="M733" s="22">
        <v>1</v>
      </c>
      <c r="N733" s="26">
        <v>2.8090277777777777E-2</v>
      </c>
      <c r="O733" s="23">
        <f t="shared" si="27"/>
        <v>2798331</v>
      </c>
      <c r="P733" s="23">
        <f t="shared" si="28"/>
        <v>1153</v>
      </c>
    </row>
    <row r="734" spans="1:16" ht="26.25" x14ac:dyDescent="0.25">
      <c r="A734" s="22">
        <v>727</v>
      </c>
      <c r="B734" s="25" t="s">
        <v>11</v>
      </c>
      <c r="C734" s="25" t="s">
        <v>1053</v>
      </c>
      <c r="D734" s="25" t="s">
        <v>1101</v>
      </c>
      <c r="E734" s="25" t="s">
        <v>1102</v>
      </c>
      <c r="F734" s="25" t="s">
        <v>1103</v>
      </c>
      <c r="G734" s="25">
        <v>8331019891</v>
      </c>
      <c r="H734" s="25" t="s">
        <v>1106</v>
      </c>
      <c r="I734" s="22">
        <v>1</v>
      </c>
      <c r="J734" s="22">
        <v>0</v>
      </c>
      <c r="K734" s="22">
        <v>0</v>
      </c>
      <c r="L734" s="22">
        <v>1598</v>
      </c>
      <c r="M734" s="22">
        <v>0</v>
      </c>
      <c r="N734" s="26">
        <v>0</v>
      </c>
      <c r="O734" s="23">
        <f t="shared" si="27"/>
        <v>0</v>
      </c>
      <c r="P734" s="23">
        <f t="shared" si="28"/>
        <v>0</v>
      </c>
    </row>
    <row r="735" spans="1:16" x14ac:dyDescent="0.25">
      <c r="A735" s="22">
        <v>728</v>
      </c>
      <c r="B735" s="25" t="s">
        <v>11</v>
      </c>
      <c r="C735" s="25" t="s">
        <v>1053</v>
      </c>
      <c r="D735" s="25" t="s">
        <v>1101</v>
      </c>
      <c r="E735" s="25" t="s">
        <v>1102</v>
      </c>
      <c r="F735" s="25" t="s">
        <v>1103</v>
      </c>
      <c r="G735" s="25">
        <v>8331019891</v>
      </c>
      <c r="H735" s="25" t="s">
        <v>1107</v>
      </c>
      <c r="I735" s="22">
        <v>1</v>
      </c>
      <c r="J735" s="22">
        <v>2</v>
      </c>
      <c r="K735" s="22">
        <v>5495</v>
      </c>
      <c r="L735" s="22">
        <v>3513</v>
      </c>
      <c r="M735" s="22">
        <v>2</v>
      </c>
      <c r="N735" s="26">
        <v>6.3599537037037038E-2</v>
      </c>
      <c r="O735" s="23">
        <f t="shared" si="27"/>
        <v>19303935</v>
      </c>
      <c r="P735" s="23">
        <f t="shared" si="28"/>
        <v>7026</v>
      </c>
    </row>
    <row r="736" spans="1:16" x14ac:dyDescent="0.25">
      <c r="A736" s="22">
        <v>729</v>
      </c>
      <c r="B736" s="25" t="s">
        <v>11</v>
      </c>
      <c r="C736" s="25" t="s">
        <v>1053</v>
      </c>
      <c r="D736" s="25" t="s">
        <v>1101</v>
      </c>
      <c r="E736" s="25" t="s">
        <v>1102</v>
      </c>
      <c r="F736" s="25" t="s">
        <v>1108</v>
      </c>
      <c r="G736" s="25">
        <v>7382600108</v>
      </c>
      <c r="H736" s="25" t="s">
        <v>1109</v>
      </c>
      <c r="I736" s="22">
        <v>1</v>
      </c>
      <c r="J736" s="22">
        <v>0</v>
      </c>
      <c r="K736" s="22">
        <v>0</v>
      </c>
      <c r="L736" s="22">
        <v>2160</v>
      </c>
      <c r="M736" s="22">
        <v>0</v>
      </c>
      <c r="N736" s="26">
        <v>0</v>
      </c>
      <c r="O736" s="23">
        <f t="shared" si="27"/>
        <v>0</v>
      </c>
      <c r="P736" s="23">
        <f t="shared" si="28"/>
        <v>0</v>
      </c>
    </row>
    <row r="737" spans="1:16" x14ac:dyDescent="0.25">
      <c r="A737" s="22">
        <v>730</v>
      </c>
      <c r="B737" s="25" t="s">
        <v>11</v>
      </c>
      <c r="C737" s="25" t="s">
        <v>1053</v>
      </c>
      <c r="D737" s="25" t="s">
        <v>1101</v>
      </c>
      <c r="E737" s="25" t="s">
        <v>1102</v>
      </c>
      <c r="F737" s="25" t="s">
        <v>1108</v>
      </c>
      <c r="G737" s="25">
        <v>7382600108</v>
      </c>
      <c r="H737" s="25" t="s">
        <v>1110</v>
      </c>
      <c r="I737" s="22">
        <v>1</v>
      </c>
      <c r="J737" s="22">
        <v>0</v>
      </c>
      <c r="K737" s="22">
        <v>0</v>
      </c>
      <c r="L737" s="22">
        <v>2920</v>
      </c>
      <c r="M737" s="22">
        <v>0</v>
      </c>
      <c r="N737" s="26">
        <v>0</v>
      </c>
      <c r="O737" s="23">
        <f t="shared" si="27"/>
        <v>0</v>
      </c>
      <c r="P737" s="23">
        <f t="shared" si="28"/>
        <v>0</v>
      </c>
    </row>
    <row r="738" spans="1:16" x14ac:dyDescent="0.25">
      <c r="A738" s="22">
        <v>731</v>
      </c>
      <c r="B738" s="25" t="s">
        <v>11</v>
      </c>
      <c r="C738" s="25" t="s">
        <v>1053</v>
      </c>
      <c r="D738" s="25" t="s">
        <v>1101</v>
      </c>
      <c r="E738" s="25" t="s">
        <v>1102</v>
      </c>
      <c r="F738" s="25" t="s">
        <v>1111</v>
      </c>
      <c r="G738" s="25">
        <v>9490614945</v>
      </c>
      <c r="H738" s="25" t="s">
        <v>1112</v>
      </c>
      <c r="I738" s="22">
        <v>1</v>
      </c>
      <c r="J738" s="22">
        <v>0</v>
      </c>
      <c r="K738" s="22">
        <v>0</v>
      </c>
      <c r="L738" s="22">
        <v>1074</v>
      </c>
      <c r="M738" s="22">
        <v>0</v>
      </c>
      <c r="N738" s="26">
        <v>0</v>
      </c>
      <c r="O738" s="23">
        <f t="shared" si="27"/>
        <v>0</v>
      </c>
      <c r="P738" s="23">
        <f t="shared" si="28"/>
        <v>0</v>
      </c>
    </row>
    <row r="739" spans="1:16" x14ac:dyDescent="0.25">
      <c r="A739" s="22">
        <v>732</v>
      </c>
      <c r="B739" s="25" t="s">
        <v>11</v>
      </c>
      <c r="C739" s="25" t="s">
        <v>1053</v>
      </c>
      <c r="D739" s="25" t="s">
        <v>1101</v>
      </c>
      <c r="E739" s="25" t="s">
        <v>1102</v>
      </c>
      <c r="F739" s="25" t="s">
        <v>1111</v>
      </c>
      <c r="G739" s="25">
        <v>9490614945</v>
      </c>
      <c r="H739" s="25" t="s">
        <v>1113</v>
      </c>
      <c r="I739" s="22">
        <v>1</v>
      </c>
      <c r="J739" s="22">
        <v>2</v>
      </c>
      <c r="K739" s="22">
        <v>12144</v>
      </c>
      <c r="L739" s="22">
        <v>1202</v>
      </c>
      <c r="M739" s="22">
        <v>2</v>
      </c>
      <c r="N739" s="26">
        <v>0.14055555555555554</v>
      </c>
      <c r="O739" s="23">
        <f t="shared" si="27"/>
        <v>14597088</v>
      </c>
      <c r="P739" s="23">
        <f t="shared" si="28"/>
        <v>2404</v>
      </c>
    </row>
    <row r="740" spans="1:16" x14ac:dyDescent="0.25">
      <c r="A740" s="22">
        <v>733</v>
      </c>
      <c r="B740" s="25" t="s">
        <v>11</v>
      </c>
      <c r="C740" s="25" t="s">
        <v>1053</v>
      </c>
      <c r="D740" s="25" t="s">
        <v>1101</v>
      </c>
      <c r="E740" s="25" t="s">
        <v>1102</v>
      </c>
      <c r="F740" s="25" t="s">
        <v>1114</v>
      </c>
      <c r="G740" s="25">
        <v>9490615658</v>
      </c>
      <c r="H740" s="25" t="s">
        <v>1115</v>
      </c>
      <c r="I740" s="22">
        <v>1</v>
      </c>
      <c r="J740" s="22">
        <v>2</v>
      </c>
      <c r="K740" s="22">
        <v>66585</v>
      </c>
      <c r="L740" s="22">
        <v>2702</v>
      </c>
      <c r="M740" s="22">
        <v>2</v>
      </c>
      <c r="N740" s="26">
        <v>0.77065972222222223</v>
      </c>
      <c r="O740" s="23">
        <f t="shared" si="27"/>
        <v>179912670</v>
      </c>
      <c r="P740" s="23">
        <f t="shared" si="28"/>
        <v>5404</v>
      </c>
    </row>
    <row r="741" spans="1:16" x14ac:dyDescent="0.25">
      <c r="A741" s="22">
        <v>734</v>
      </c>
      <c r="B741" s="25" t="s">
        <v>11</v>
      </c>
      <c r="C741" s="25" t="s">
        <v>1053</v>
      </c>
      <c r="D741" s="25" t="s">
        <v>1101</v>
      </c>
      <c r="E741" s="25" t="s">
        <v>1116</v>
      </c>
      <c r="F741" s="25" t="s">
        <v>1103</v>
      </c>
      <c r="G741" s="25">
        <v>8331019891</v>
      </c>
      <c r="H741" s="25" t="s">
        <v>1117</v>
      </c>
      <c r="I741" s="22">
        <v>1</v>
      </c>
      <c r="J741" s="22">
        <v>0</v>
      </c>
      <c r="K741" s="22">
        <v>0</v>
      </c>
      <c r="L741" s="22">
        <v>1156</v>
      </c>
      <c r="M741" s="22">
        <v>0</v>
      </c>
      <c r="N741" s="26">
        <v>0</v>
      </c>
      <c r="O741" s="23">
        <f t="shared" si="27"/>
        <v>0</v>
      </c>
      <c r="P741" s="23">
        <f t="shared" si="28"/>
        <v>0</v>
      </c>
    </row>
    <row r="742" spans="1:16" x14ac:dyDescent="0.25">
      <c r="A742" s="22">
        <v>735</v>
      </c>
      <c r="B742" s="25" t="s">
        <v>11</v>
      </c>
      <c r="C742" s="25" t="s">
        <v>1053</v>
      </c>
      <c r="D742" s="25" t="s">
        <v>1101</v>
      </c>
      <c r="E742" s="25" t="s">
        <v>1116</v>
      </c>
      <c r="F742" s="25" t="s">
        <v>1103</v>
      </c>
      <c r="G742" s="25">
        <v>8331019891</v>
      </c>
      <c r="H742" s="25" t="s">
        <v>1118</v>
      </c>
      <c r="I742" s="22">
        <v>1</v>
      </c>
      <c r="J742" s="22">
        <v>0</v>
      </c>
      <c r="K742" s="22">
        <v>0</v>
      </c>
      <c r="L742" s="22">
        <v>356</v>
      </c>
      <c r="M742" s="22">
        <v>0</v>
      </c>
      <c r="N742" s="26">
        <v>0</v>
      </c>
      <c r="O742" s="23">
        <f t="shared" si="27"/>
        <v>0</v>
      </c>
      <c r="P742" s="23">
        <f t="shared" si="28"/>
        <v>0</v>
      </c>
    </row>
    <row r="743" spans="1:16" x14ac:dyDescent="0.25">
      <c r="A743" s="22">
        <v>736</v>
      </c>
      <c r="B743" s="25" t="s">
        <v>11</v>
      </c>
      <c r="C743" s="25" t="s">
        <v>1053</v>
      </c>
      <c r="D743" s="25" t="s">
        <v>1101</v>
      </c>
      <c r="E743" s="25" t="s">
        <v>1116</v>
      </c>
      <c r="F743" s="25" t="s">
        <v>1119</v>
      </c>
      <c r="G743" s="25">
        <v>9490615656</v>
      </c>
      <c r="H743" s="25" t="s">
        <v>1120</v>
      </c>
      <c r="I743" s="22">
        <v>1</v>
      </c>
      <c r="J743" s="22">
        <v>1</v>
      </c>
      <c r="K743" s="22">
        <v>2961</v>
      </c>
      <c r="L743" s="22">
        <v>1604</v>
      </c>
      <c r="M743" s="22">
        <v>1</v>
      </c>
      <c r="N743" s="26">
        <v>3.4270833333333334E-2</v>
      </c>
      <c r="O743" s="23">
        <f t="shared" si="27"/>
        <v>4749444</v>
      </c>
      <c r="P743" s="23">
        <f t="shared" si="28"/>
        <v>1604</v>
      </c>
    </row>
    <row r="744" spans="1:16" x14ac:dyDescent="0.25">
      <c r="A744" s="22">
        <v>737</v>
      </c>
      <c r="B744" s="25" t="s">
        <v>11</v>
      </c>
      <c r="C744" s="25" t="s">
        <v>1053</v>
      </c>
      <c r="D744" s="25" t="s">
        <v>1101</v>
      </c>
      <c r="E744" s="25" t="s">
        <v>1116</v>
      </c>
      <c r="F744" s="25" t="s">
        <v>1119</v>
      </c>
      <c r="G744" s="25">
        <v>9490615656</v>
      </c>
      <c r="H744" s="25" t="s">
        <v>1121</v>
      </c>
      <c r="I744" s="22">
        <v>1</v>
      </c>
      <c r="J744" s="22">
        <v>1</v>
      </c>
      <c r="K744" s="22">
        <v>3067</v>
      </c>
      <c r="L744" s="22">
        <v>953</v>
      </c>
      <c r="M744" s="22">
        <v>1</v>
      </c>
      <c r="N744" s="26">
        <v>3.5497685185185188E-2</v>
      </c>
      <c r="O744" s="23">
        <f t="shared" si="27"/>
        <v>2922851</v>
      </c>
      <c r="P744" s="23">
        <f t="shared" si="28"/>
        <v>953</v>
      </c>
    </row>
    <row r="745" spans="1:16" x14ac:dyDescent="0.25">
      <c r="A745" s="22">
        <v>738</v>
      </c>
      <c r="B745" s="25" t="s">
        <v>11</v>
      </c>
      <c r="C745" s="25" t="s">
        <v>1053</v>
      </c>
      <c r="D745" s="25" t="s">
        <v>1101</v>
      </c>
      <c r="E745" s="25" t="s">
        <v>1116</v>
      </c>
      <c r="F745" s="25" t="s">
        <v>1119</v>
      </c>
      <c r="G745" s="25">
        <v>9490615656</v>
      </c>
      <c r="H745" s="25" t="s">
        <v>1122</v>
      </c>
      <c r="I745" s="22">
        <v>1</v>
      </c>
      <c r="J745" s="22">
        <v>0</v>
      </c>
      <c r="K745" s="22">
        <v>0</v>
      </c>
      <c r="L745" s="22">
        <v>775</v>
      </c>
      <c r="M745" s="22">
        <v>0</v>
      </c>
      <c r="N745" s="26">
        <v>0</v>
      </c>
      <c r="O745" s="23">
        <f t="shared" si="27"/>
        <v>0</v>
      </c>
      <c r="P745" s="23">
        <f t="shared" si="28"/>
        <v>0</v>
      </c>
    </row>
    <row r="746" spans="1:16" x14ac:dyDescent="0.25">
      <c r="A746" s="22">
        <v>739</v>
      </c>
      <c r="B746" s="25" t="s">
        <v>11</v>
      </c>
      <c r="C746" s="25" t="s">
        <v>1053</v>
      </c>
      <c r="D746" s="25" t="s">
        <v>1101</v>
      </c>
      <c r="E746" s="25" t="s">
        <v>1116</v>
      </c>
      <c r="F746" s="25" t="s">
        <v>1119</v>
      </c>
      <c r="G746" s="25">
        <v>9490615656</v>
      </c>
      <c r="H746" s="25" t="s">
        <v>1123</v>
      </c>
      <c r="I746" s="22">
        <v>1</v>
      </c>
      <c r="J746" s="22">
        <v>1</v>
      </c>
      <c r="K746" s="22">
        <v>3000</v>
      </c>
      <c r="L746" s="22">
        <v>943</v>
      </c>
      <c r="M746" s="22">
        <v>1</v>
      </c>
      <c r="N746" s="26">
        <v>3.4722222222222224E-2</v>
      </c>
      <c r="O746" s="23">
        <f t="shared" si="27"/>
        <v>2829000</v>
      </c>
      <c r="P746" s="23">
        <f t="shared" si="28"/>
        <v>943</v>
      </c>
    </row>
    <row r="747" spans="1:16" x14ac:dyDescent="0.25">
      <c r="A747" s="22">
        <v>740</v>
      </c>
      <c r="B747" s="25" t="s">
        <v>11</v>
      </c>
      <c r="C747" s="25" t="s">
        <v>1053</v>
      </c>
      <c r="D747" s="25" t="s">
        <v>1101</v>
      </c>
      <c r="E747" s="25" t="s">
        <v>1116</v>
      </c>
      <c r="F747" s="25" t="s">
        <v>1119</v>
      </c>
      <c r="G747" s="25">
        <v>9490615656</v>
      </c>
      <c r="H747" s="25" t="s">
        <v>1124</v>
      </c>
      <c r="I747" s="22">
        <v>1</v>
      </c>
      <c r="J747" s="22">
        <v>1</v>
      </c>
      <c r="K747" s="22">
        <v>3034</v>
      </c>
      <c r="L747" s="22">
        <v>463</v>
      </c>
      <c r="M747" s="22">
        <v>1</v>
      </c>
      <c r="N747" s="26">
        <v>3.5115740740740739E-2</v>
      </c>
      <c r="O747" s="23">
        <f t="shared" si="27"/>
        <v>1404742</v>
      </c>
      <c r="P747" s="23">
        <f t="shared" si="28"/>
        <v>463</v>
      </c>
    </row>
    <row r="748" spans="1:16" x14ac:dyDescent="0.25">
      <c r="A748" s="22">
        <v>741</v>
      </c>
      <c r="B748" s="25" t="s">
        <v>11</v>
      </c>
      <c r="C748" s="25" t="s">
        <v>1053</v>
      </c>
      <c r="D748" s="25" t="s">
        <v>1101</v>
      </c>
      <c r="E748" s="25" t="s">
        <v>1116</v>
      </c>
      <c r="F748" s="25" t="s">
        <v>1119</v>
      </c>
      <c r="G748" s="25">
        <v>9490615656</v>
      </c>
      <c r="H748" s="25" t="s">
        <v>1125</v>
      </c>
      <c r="I748" s="22">
        <v>1</v>
      </c>
      <c r="J748" s="22">
        <v>2</v>
      </c>
      <c r="K748" s="22">
        <v>16089</v>
      </c>
      <c r="L748" s="22">
        <v>1163</v>
      </c>
      <c r="M748" s="22">
        <v>2</v>
      </c>
      <c r="N748" s="26">
        <v>0.18621527777777777</v>
      </c>
      <c r="O748" s="23">
        <f t="shared" si="27"/>
        <v>18711507</v>
      </c>
      <c r="P748" s="23">
        <f t="shared" si="28"/>
        <v>2326</v>
      </c>
    </row>
    <row r="749" spans="1:16" x14ac:dyDescent="0.25">
      <c r="A749" s="22">
        <v>742</v>
      </c>
      <c r="B749" s="25" t="s">
        <v>11</v>
      </c>
      <c r="C749" s="25" t="s">
        <v>1053</v>
      </c>
      <c r="D749" s="25" t="s">
        <v>1101</v>
      </c>
      <c r="E749" s="25" t="s">
        <v>1116</v>
      </c>
      <c r="F749" s="25" t="s">
        <v>1111</v>
      </c>
      <c r="G749" s="25">
        <v>9490614945</v>
      </c>
      <c r="H749" s="25" t="s">
        <v>1126</v>
      </c>
      <c r="I749" s="22">
        <v>1</v>
      </c>
      <c r="J749" s="22">
        <v>2</v>
      </c>
      <c r="K749" s="22">
        <v>7935</v>
      </c>
      <c r="L749" s="22">
        <v>871</v>
      </c>
      <c r="M749" s="22">
        <v>2</v>
      </c>
      <c r="N749" s="26">
        <v>9.1840277777777785E-2</v>
      </c>
      <c r="O749" s="23">
        <f t="shared" si="27"/>
        <v>6911385</v>
      </c>
      <c r="P749" s="23">
        <f t="shared" si="28"/>
        <v>1742</v>
      </c>
    </row>
    <row r="750" spans="1:16" x14ac:dyDescent="0.25">
      <c r="A750" s="22">
        <v>743</v>
      </c>
      <c r="B750" s="25" t="s">
        <v>11</v>
      </c>
      <c r="C750" s="25" t="s">
        <v>1053</v>
      </c>
      <c r="D750" s="25" t="s">
        <v>1101</v>
      </c>
      <c r="E750" s="25" t="s">
        <v>1116</v>
      </c>
      <c r="F750" s="25" t="s">
        <v>1111</v>
      </c>
      <c r="G750" s="25">
        <v>9490614945</v>
      </c>
      <c r="H750" s="25" t="s">
        <v>1127</v>
      </c>
      <c r="I750" s="22">
        <v>1</v>
      </c>
      <c r="J750" s="22">
        <v>2</v>
      </c>
      <c r="K750" s="22">
        <v>23498</v>
      </c>
      <c r="L750" s="22">
        <v>1079</v>
      </c>
      <c r="M750" s="22">
        <v>2</v>
      </c>
      <c r="N750" s="26">
        <v>0.27196759259259257</v>
      </c>
      <c r="O750" s="23">
        <f t="shared" si="27"/>
        <v>25354342</v>
      </c>
      <c r="P750" s="23">
        <f t="shared" si="28"/>
        <v>2158</v>
      </c>
    </row>
    <row r="751" spans="1:16" x14ac:dyDescent="0.25">
      <c r="A751" s="22">
        <v>744</v>
      </c>
      <c r="B751" s="25" t="s">
        <v>11</v>
      </c>
      <c r="C751" s="25" t="s">
        <v>1053</v>
      </c>
      <c r="D751" s="25" t="s">
        <v>1101</v>
      </c>
      <c r="E751" s="25" t="s">
        <v>1116</v>
      </c>
      <c r="F751" s="25" t="s">
        <v>1128</v>
      </c>
      <c r="G751" s="25">
        <v>8330938007</v>
      </c>
      <c r="H751" s="25" t="s">
        <v>1129</v>
      </c>
      <c r="I751" s="22">
        <v>1</v>
      </c>
      <c r="J751" s="22">
        <v>0</v>
      </c>
      <c r="K751" s="22">
        <v>0</v>
      </c>
      <c r="L751" s="22">
        <v>92</v>
      </c>
      <c r="M751" s="22">
        <v>0</v>
      </c>
      <c r="N751" s="26">
        <v>0</v>
      </c>
      <c r="O751" s="23">
        <f t="shared" si="27"/>
        <v>0</v>
      </c>
      <c r="P751" s="23">
        <f t="shared" si="28"/>
        <v>0</v>
      </c>
    </row>
    <row r="752" spans="1:16" x14ac:dyDescent="0.25">
      <c r="A752" s="22">
        <v>745</v>
      </c>
      <c r="B752" s="25" t="s">
        <v>11</v>
      </c>
      <c r="C752" s="25" t="s">
        <v>1053</v>
      </c>
      <c r="D752" s="25" t="s">
        <v>1101</v>
      </c>
      <c r="E752" s="25" t="s">
        <v>1116</v>
      </c>
      <c r="F752" s="25" t="s">
        <v>1128</v>
      </c>
      <c r="G752" s="25">
        <v>8330938007</v>
      </c>
      <c r="H752" s="25" t="s">
        <v>1130</v>
      </c>
      <c r="I752" s="22">
        <v>1</v>
      </c>
      <c r="J752" s="22">
        <v>0</v>
      </c>
      <c r="K752" s="22">
        <v>0</v>
      </c>
      <c r="L752" s="22">
        <v>967</v>
      </c>
      <c r="M752" s="22">
        <v>0</v>
      </c>
      <c r="N752" s="26">
        <v>0</v>
      </c>
      <c r="O752" s="23">
        <f t="shared" si="27"/>
        <v>0</v>
      </c>
      <c r="P752" s="23">
        <f t="shared" si="28"/>
        <v>0</v>
      </c>
    </row>
    <row r="753" spans="1:16" x14ac:dyDescent="0.25">
      <c r="A753" s="22">
        <v>746</v>
      </c>
      <c r="B753" s="25" t="s">
        <v>11</v>
      </c>
      <c r="C753" s="25" t="s">
        <v>1053</v>
      </c>
      <c r="D753" s="25" t="s">
        <v>1101</v>
      </c>
      <c r="E753" s="25" t="s">
        <v>1116</v>
      </c>
      <c r="F753" s="25" t="s">
        <v>1128</v>
      </c>
      <c r="G753" s="25">
        <v>8330938007</v>
      </c>
      <c r="H753" s="25" t="s">
        <v>1131</v>
      </c>
      <c r="I753" s="22">
        <v>1</v>
      </c>
      <c r="J753" s="22">
        <v>0</v>
      </c>
      <c r="K753" s="22">
        <v>0</v>
      </c>
      <c r="L753" s="22">
        <v>1164</v>
      </c>
      <c r="M753" s="22">
        <v>0</v>
      </c>
      <c r="N753" s="26">
        <v>0</v>
      </c>
      <c r="O753" s="23">
        <f t="shared" si="27"/>
        <v>0</v>
      </c>
      <c r="P753" s="23">
        <f t="shared" si="28"/>
        <v>0</v>
      </c>
    </row>
    <row r="754" spans="1:16" x14ac:dyDescent="0.25">
      <c r="A754" s="22">
        <v>747</v>
      </c>
      <c r="B754" s="25" t="s">
        <v>11</v>
      </c>
      <c r="C754" s="25" t="s">
        <v>1053</v>
      </c>
      <c r="D754" s="25" t="s">
        <v>1101</v>
      </c>
      <c r="E754" s="25" t="s">
        <v>1116</v>
      </c>
      <c r="F754" s="25" t="s">
        <v>1128</v>
      </c>
      <c r="G754" s="25">
        <v>8330938007</v>
      </c>
      <c r="H754" s="25" t="s">
        <v>1132</v>
      </c>
      <c r="I754" s="22">
        <v>1</v>
      </c>
      <c r="J754" s="22">
        <v>0</v>
      </c>
      <c r="K754" s="22">
        <v>0</v>
      </c>
      <c r="L754" s="22">
        <v>12</v>
      </c>
      <c r="M754" s="22">
        <v>0</v>
      </c>
      <c r="N754" s="26">
        <v>0</v>
      </c>
      <c r="O754" s="23">
        <f t="shared" si="27"/>
        <v>0</v>
      </c>
      <c r="P754" s="23">
        <f t="shared" si="28"/>
        <v>0</v>
      </c>
    </row>
    <row r="755" spans="1:16" x14ac:dyDescent="0.25">
      <c r="A755" s="22">
        <v>748</v>
      </c>
      <c r="B755" s="25" t="s">
        <v>11</v>
      </c>
      <c r="C755" s="25" t="s">
        <v>1053</v>
      </c>
      <c r="D755" s="25" t="s">
        <v>1101</v>
      </c>
      <c r="E755" s="25" t="s">
        <v>1116</v>
      </c>
      <c r="F755" s="25" t="s">
        <v>1128</v>
      </c>
      <c r="G755" s="25">
        <v>8330938007</v>
      </c>
      <c r="H755" s="25" t="s">
        <v>1133</v>
      </c>
      <c r="I755" s="22">
        <v>1</v>
      </c>
      <c r="J755" s="22">
        <v>1</v>
      </c>
      <c r="K755" s="22">
        <v>9899</v>
      </c>
      <c r="L755" s="22">
        <v>1571</v>
      </c>
      <c r="M755" s="22">
        <v>1</v>
      </c>
      <c r="N755" s="26">
        <v>0.11457175925925926</v>
      </c>
      <c r="O755" s="23">
        <f t="shared" si="27"/>
        <v>15551329</v>
      </c>
      <c r="P755" s="23">
        <f t="shared" si="28"/>
        <v>1571</v>
      </c>
    </row>
    <row r="756" spans="1:16" x14ac:dyDescent="0.25">
      <c r="A756" s="22">
        <v>749</v>
      </c>
      <c r="B756" s="25" t="s">
        <v>11</v>
      </c>
      <c r="C756" s="25" t="s">
        <v>1053</v>
      </c>
      <c r="D756" s="25" t="s">
        <v>1101</v>
      </c>
      <c r="E756" s="25" t="s">
        <v>1116</v>
      </c>
      <c r="F756" s="25" t="s">
        <v>1128</v>
      </c>
      <c r="G756" s="25">
        <v>8330938007</v>
      </c>
      <c r="H756" s="25" t="s">
        <v>1134</v>
      </c>
      <c r="I756" s="22">
        <v>1</v>
      </c>
      <c r="J756" s="22">
        <v>0</v>
      </c>
      <c r="K756" s="22">
        <v>0</v>
      </c>
      <c r="L756" s="22">
        <v>500</v>
      </c>
      <c r="M756" s="22">
        <v>0</v>
      </c>
      <c r="N756" s="26">
        <v>0</v>
      </c>
      <c r="O756" s="23">
        <f t="shared" si="27"/>
        <v>0</v>
      </c>
      <c r="P756" s="23">
        <f t="shared" si="28"/>
        <v>0</v>
      </c>
    </row>
    <row r="757" spans="1:16" x14ac:dyDescent="0.25">
      <c r="A757" s="22">
        <v>750</v>
      </c>
      <c r="B757" s="25" t="s">
        <v>11</v>
      </c>
      <c r="C757" s="25" t="s">
        <v>1053</v>
      </c>
      <c r="D757" s="25" t="s">
        <v>1101</v>
      </c>
      <c r="E757" s="25" t="s">
        <v>1116</v>
      </c>
      <c r="F757" s="25" t="s">
        <v>1135</v>
      </c>
      <c r="G757" s="25">
        <v>9490615660</v>
      </c>
      <c r="H757" s="25" t="s">
        <v>1136</v>
      </c>
      <c r="I757" s="22">
        <v>1</v>
      </c>
      <c r="J757" s="22">
        <v>4</v>
      </c>
      <c r="K757" s="22">
        <v>46669</v>
      </c>
      <c r="L757" s="22">
        <v>614</v>
      </c>
      <c r="M757" s="22">
        <v>4</v>
      </c>
      <c r="N757" s="26">
        <v>0.54015046296296299</v>
      </c>
      <c r="O757" s="23">
        <f t="shared" si="27"/>
        <v>28654766</v>
      </c>
      <c r="P757" s="23">
        <f t="shared" si="28"/>
        <v>2456</v>
      </c>
    </row>
    <row r="758" spans="1:16" x14ac:dyDescent="0.25">
      <c r="A758" s="22">
        <v>751</v>
      </c>
      <c r="B758" s="25" t="s">
        <v>11</v>
      </c>
      <c r="C758" s="25" t="s">
        <v>1053</v>
      </c>
      <c r="D758" s="25" t="s">
        <v>1101</v>
      </c>
      <c r="E758" s="25" t="s">
        <v>1137</v>
      </c>
      <c r="F758" s="25" t="s">
        <v>1108</v>
      </c>
      <c r="G758" s="25">
        <v>7382600108</v>
      </c>
      <c r="H758" s="25" t="s">
        <v>1138</v>
      </c>
      <c r="I758" s="22">
        <v>1</v>
      </c>
      <c r="J758" s="22">
        <v>0</v>
      </c>
      <c r="K758" s="22">
        <v>0</v>
      </c>
      <c r="L758" s="22">
        <v>2914</v>
      </c>
      <c r="M758" s="22">
        <v>0</v>
      </c>
      <c r="N758" s="26">
        <v>0</v>
      </c>
      <c r="O758" s="23">
        <f t="shared" si="27"/>
        <v>0</v>
      </c>
      <c r="P758" s="23">
        <f t="shared" si="28"/>
        <v>0</v>
      </c>
    </row>
    <row r="759" spans="1:16" x14ac:dyDescent="0.25">
      <c r="A759" s="22">
        <v>752</v>
      </c>
      <c r="B759" s="25" t="s">
        <v>11</v>
      </c>
      <c r="C759" s="25" t="s">
        <v>1053</v>
      </c>
      <c r="D759" s="25" t="s">
        <v>1101</v>
      </c>
      <c r="E759" s="25" t="s">
        <v>1137</v>
      </c>
      <c r="F759" s="25" t="s">
        <v>1108</v>
      </c>
      <c r="G759" s="25">
        <v>7382600108</v>
      </c>
      <c r="H759" s="25" t="s">
        <v>1139</v>
      </c>
      <c r="I759" s="22">
        <v>1</v>
      </c>
      <c r="J759" s="22">
        <v>0</v>
      </c>
      <c r="K759" s="22">
        <v>0</v>
      </c>
      <c r="L759" s="22">
        <v>2731</v>
      </c>
      <c r="M759" s="22">
        <v>0</v>
      </c>
      <c r="N759" s="26">
        <v>0</v>
      </c>
      <c r="O759" s="23">
        <f t="shared" si="27"/>
        <v>0</v>
      </c>
      <c r="P759" s="23">
        <f t="shared" si="28"/>
        <v>0</v>
      </c>
    </row>
    <row r="760" spans="1:16" x14ac:dyDescent="0.25">
      <c r="A760" s="22">
        <v>753</v>
      </c>
      <c r="B760" s="25" t="s">
        <v>11</v>
      </c>
      <c r="C760" s="25" t="s">
        <v>1053</v>
      </c>
      <c r="D760" s="25" t="s">
        <v>1101</v>
      </c>
      <c r="E760" s="25" t="s">
        <v>1137</v>
      </c>
      <c r="F760" s="25" t="s">
        <v>1140</v>
      </c>
      <c r="G760" s="25">
        <v>9490156477</v>
      </c>
      <c r="H760" s="25" t="s">
        <v>1141</v>
      </c>
      <c r="I760" s="22">
        <v>1</v>
      </c>
      <c r="J760" s="22">
        <v>2</v>
      </c>
      <c r="K760" s="22">
        <v>23184</v>
      </c>
      <c r="L760" s="22">
        <v>3845</v>
      </c>
      <c r="M760" s="22">
        <v>2</v>
      </c>
      <c r="N760" s="26">
        <v>0.26833333333333331</v>
      </c>
      <c r="O760" s="23">
        <f t="shared" si="27"/>
        <v>89142480</v>
      </c>
      <c r="P760" s="23">
        <f t="shared" si="28"/>
        <v>7690</v>
      </c>
    </row>
    <row r="761" spans="1:16" x14ac:dyDescent="0.25">
      <c r="A761" s="22">
        <v>754</v>
      </c>
      <c r="B761" s="25" t="s">
        <v>11</v>
      </c>
      <c r="C761" s="25" t="s">
        <v>1053</v>
      </c>
      <c r="D761" s="25" t="s">
        <v>1101</v>
      </c>
      <c r="E761" s="25" t="s">
        <v>1137</v>
      </c>
      <c r="F761" s="25" t="s">
        <v>1140</v>
      </c>
      <c r="G761" s="25">
        <v>9490156477</v>
      </c>
      <c r="H761" s="25" t="s">
        <v>1142</v>
      </c>
      <c r="I761" s="22">
        <v>1</v>
      </c>
      <c r="J761" s="22">
        <v>2</v>
      </c>
      <c r="K761" s="22">
        <v>19706</v>
      </c>
      <c r="L761" s="22">
        <v>4463</v>
      </c>
      <c r="M761" s="22">
        <v>2</v>
      </c>
      <c r="N761" s="26">
        <v>0.2280787037037037</v>
      </c>
      <c r="O761" s="23">
        <f t="shared" si="27"/>
        <v>87947878</v>
      </c>
      <c r="P761" s="23">
        <f t="shared" si="28"/>
        <v>8926</v>
      </c>
    </row>
    <row r="762" spans="1:16" x14ac:dyDescent="0.25">
      <c r="A762" s="22">
        <v>755</v>
      </c>
      <c r="B762" s="25" t="s">
        <v>11</v>
      </c>
      <c r="C762" s="25" t="s">
        <v>1053</v>
      </c>
      <c r="D762" s="25" t="s">
        <v>1101</v>
      </c>
      <c r="E762" s="25" t="s">
        <v>1137</v>
      </c>
      <c r="F762" s="25" t="s">
        <v>1140</v>
      </c>
      <c r="G762" s="25">
        <v>9490156477</v>
      </c>
      <c r="H762" s="25" t="s">
        <v>1143</v>
      </c>
      <c r="I762" s="22">
        <v>1</v>
      </c>
      <c r="J762" s="22">
        <v>1</v>
      </c>
      <c r="K762" s="22">
        <v>14820</v>
      </c>
      <c r="L762" s="22">
        <v>3114</v>
      </c>
      <c r="M762" s="22">
        <v>1</v>
      </c>
      <c r="N762" s="26">
        <v>0.17152777777777778</v>
      </c>
      <c r="O762" s="23">
        <f t="shared" si="27"/>
        <v>46149480</v>
      </c>
      <c r="P762" s="23">
        <f t="shared" si="28"/>
        <v>3114</v>
      </c>
    </row>
    <row r="763" spans="1:16" x14ac:dyDescent="0.25">
      <c r="A763" s="22">
        <v>756</v>
      </c>
      <c r="B763" s="25" t="s">
        <v>11</v>
      </c>
      <c r="C763" s="25" t="s">
        <v>1053</v>
      </c>
      <c r="D763" s="25" t="s">
        <v>1101</v>
      </c>
      <c r="E763" s="25" t="s">
        <v>1137</v>
      </c>
      <c r="F763" s="25" t="s">
        <v>1140</v>
      </c>
      <c r="G763" s="25">
        <v>9490156477</v>
      </c>
      <c r="H763" s="25" t="s">
        <v>1144</v>
      </c>
      <c r="I763" s="22">
        <v>1</v>
      </c>
      <c r="J763" s="22">
        <v>1</v>
      </c>
      <c r="K763" s="22">
        <v>14582</v>
      </c>
      <c r="L763" s="22">
        <v>2117</v>
      </c>
      <c r="M763" s="22">
        <v>1</v>
      </c>
      <c r="N763" s="26">
        <v>0.16877314814814814</v>
      </c>
      <c r="O763" s="23">
        <f t="shared" si="27"/>
        <v>30870094</v>
      </c>
      <c r="P763" s="23">
        <f t="shared" si="28"/>
        <v>2117</v>
      </c>
    </row>
    <row r="764" spans="1:16" x14ac:dyDescent="0.25">
      <c r="A764" s="22">
        <v>757</v>
      </c>
      <c r="B764" s="25" t="s">
        <v>11</v>
      </c>
      <c r="C764" s="25" t="s">
        <v>1053</v>
      </c>
      <c r="D764" s="25" t="s">
        <v>1101</v>
      </c>
      <c r="E764" s="25" t="s">
        <v>1137</v>
      </c>
      <c r="F764" s="25" t="s">
        <v>1140</v>
      </c>
      <c r="G764" s="25">
        <v>9490156477</v>
      </c>
      <c r="H764" s="25" t="s">
        <v>1145</v>
      </c>
      <c r="I764" s="22">
        <v>1</v>
      </c>
      <c r="J764" s="22">
        <v>2</v>
      </c>
      <c r="K764" s="22">
        <v>62100</v>
      </c>
      <c r="L764" s="22">
        <v>2924</v>
      </c>
      <c r="M764" s="22">
        <v>2</v>
      </c>
      <c r="N764" s="26">
        <v>0.71875</v>
      </c>
      <c r="O764" s="23">
        <f t="shared" si="27"/>
        <v>181580400</v>
      </c>
      <c r="P764" s="23">
        <f t="shared" si="28"/>
        <v>5848</v>
      </c>
    </row>
    <row r="765" spans="1:16" x14ac:dyDescent="0.25">
      <c r="A765" s="22">
        <v>758</v>
      </c>
      <c r="B765" s="25" t="s">
        <v>11</v>
      </c>
      <c r="C765" s="25" t="s">
        <v>1053</v>
      </c>
      <c r="D765" s="25" t="s">
        <v>1101</v>
      </c>
      <c r="E765" s="25" t="s">
        <v>1137</v>
      </c>
      <c r="F765" s="25" t="s">
        <v>1140</v>
      </c>
      <c r="G765" s="25">
        <v>9490156477</v>
      </c>
      <c r="H765" s="25" t="s">
        <v>1146</v>
      </c>
      <c r="I765" s="22">
        <v>1</v>
      </c>
      <c r="J765" s="22">
        <v>1</v>
      </c>
      <c r="K765" s="22">
        <v>14536</v>
      </c>
      <c r="L765" s="22">
        <v>2400</v>
      </c>
      <c r="M765" s="22">
        <v>1</v>
      </c>
      <c r="N765" s="26">
        <v>0.16824074074074075</v>
      </c>
      <c r="O765" s="23">
        <f t="shared" si="27"/>
        <v>34886400</v>
      </c>
      <c r="P765" s="23">
        <f t="shared" si="28"/>
        <v>2400</v>
      </c>
    </row>
    <row r="766" spans="1:16" x14ac:dyDescent="0.25">
      <c r="A766" s="22">
        <v>759</v>
      </c>
      <c r="B766" s="25" t="s">
        <v>11</v>
      </c>
      <c r="C766" s="25" t="s">
        <v>1053</v>
      </c>
      <c r="D766" s="25" t="s">
        <v>1101</v>
      </c>
      <c r="E766" s="25" t="s">
        <v>1137</v>
      </c>
      <c r="F766" s="25" t="s">
        <v>1147</v>
      </c>
      <c r="G766" s="25">
        <v>8500649557</v>
      </c>
      <c r="H766" s="25" t="s">
        <v>1148</v>
      </c>
      <c r="I766" s="22">
        <v>1</v>
      </c>
      <c r="J766" s="22">
        <v>0</v>
      </c>
      <c r="K766" s="22">
        <v>0</v>
      </c>
      <c r="L766" s="22">
        <v>2579</v>
      </c>
      <c r="M766" s="22">
        <v>0</v>
      </c>
      <c r="N766" s="26">
        <v>0</v>
      </c>
      <c r="O766" s="23">
        <f t="shared" si="27"/>
        <v>0</v>
      </c>
      <c r="P766" s="23">
        <f t="shared" si="28"/>
        <v>0</v>
      </c>
    </row>
    <row r="767" spans="1:16" x14ac:dyDescent="0.25">
      <c r="A767" s="22">
        <v>760</v>
      </c>
      <c r="B767" s="25" t="s">
        <v>11</v>
      </c>
      <c r="C767" s="25" t="s">
        <v>1053</v>
      </c>
      <c r="D767" s="25" t="s">
        <v>1101</v>
      </c>
      <c r="E767" s="25" t="s">
        <v>1137</v>
      </c>
      <c r="F767" s="25" t="s">
        <v>1149</v>
      </c>
      <c r="G767" s="25"/>
      <c r="H767" s="25" t="s">
        <v>1150</v>
      </c>
      <c r="I767" s="22">
        <v>1</v>
      </c>
      <c r="J767" s="22">
        <v>0</v>
      </c>
      <c r="K767" s="22">
        <v>0</v>
      </c>
      <c r="L767" s="27"/>
      <c r="M767" s="22">
        <v>0</v>
      </c>
      <c r="N767" s="26">
        <v>0</v>
      </c>
      <c r="O767" s="23">
        <f t="shared" si="27"/>
        <v>0</v>
      </c>
      <c r="P767" s="23">
        <f t="shared" si="28"/>
        <v>0</v>
      </c>
    </row>
    <row r="768" spans="1:16" x14ac:dyDescent="0.25">
      <c r="A768" s="22">
        <v>761</v>
      </c>
      <c r="B768" s="25" t="s">
        <v>11</v>
      </c>
      <c r="C768" s="25" t="s">
        <v>1053</v>
      </c>
      <c r="D768" s="25" t="s">
        <v>1101</v>
      </c>
      <c r="E768" s="25" t="s">
        <v>1137</v>
      </c>
      <c r="F768" s="25" t="s">
        <v>1149</v>
      </c>
      <c r="G768" s="25"/>
      <c r="H768" s="25" t="s">
        <v>1151</v>
      </c>
      <c r="I768" s="22">
        <v>1</v>
      </c>
      <c r="J768" s="22">
        <v>0</v>
      </c>
      <c r="K768" s="22">
        <v>0</v>
      </c>
      <c r="L768" s="27"/>
      <c r="M768" s="22">
        <v>0</v>
      </c>
      <c r="N768" s="26">
        <v>0</v>
      </c>
      <c r="O768" s="23">
        <f t="shared" si="27"/>
        <v>0</v>
      </c>
      <c r="P768" s="23">
        <f t="shared" si="28"/>
        <v>0</v>
      </c>
    </row>
    <row r="769" spans="1:16" x14ac:dyDescent="0.25">
      <c r="A769" s="22">
        <v>762</v>
      </c>
      <c r="B769" s="25" t="s">
        <v>11</v>
      </c>
      <c r="C769" s="25" t="s">
        <v>1053</v>
      </c>
      <c r="D769" s="25" t="s">
        <v>1101</v>
      </c>
      <c r="E769" s="25" t="s">
        <v>1137</v>
      </c>
      <c r="F769" s="25" t="s">
        <v>1149</v>
      </c>
      <c r="G769" s="25"/>
      <c r="H769" s="25" t="s">
        <v>1152</v>
      </c>
      <c r="I769" s="22">
        <v>1</v>
      </c>
      <c r="J769" s="22">
        <v>0</v>
      </c>
      <c r="K769" s="22">
        <v>0</v>
      </c>
      <c r="L769" s="27"/>
      <c r="M769" s="22">
        <v>0</v>
      </c>
      <c r="N769" s="26">
        <v>0</v>
      </c>
      <c r="O769" s="23">
        <f t="shared" si="27"/>
        <v>0</v>
      </c>
      <c r="P769" s="23">
        <f t="shared" si="28"/>
        <v>0</v>
      </c>
    </row>
    <row r="770" spans="1:16" x14ac:dyDescent="0.25">
      <c r="A770" s="22">
        <v>763</v>
      </c>
      <c r="B770" s="25" t="s">
        <v>11</v>
      </c>
      <c r="C770" s="25" t="s">
        <v>1053</v>
      </c>
      <c r="D770" s="25" t="s">
        <v>1101</v>
      </c>
      <c r="E770" s="25" t="s">
        <v>1137</v>
      </c>
      <c r="F770" s="25" t="s">
        <v>1149</v>
      </c>
      <c r="G770" s="25"/>
      <c r="H770" s="25" t="s">
        <v>1153</v>
      </c>
      <c r="I770" s="22">
        <v>1</v>
      </c>
      <c r="J770" s="22">
        <v>0</v>
      </c>
      <c r="K770" s="22">
        <v>0</v>
      </c>
      <c r="L770" s="27"/>
      <c r="M770" s="22">
        <v>0</v>
      </c>
      <c r="N770" s="26">
        <v>0</v>
      </c>
      <c r="O770" s="23">
        <f t="shared" si="27"/>
        <v>0</v>
      </c>
      <c r="P770" s="23">
        <f t="shared" si="28"/>
        <v>0</v>
      </c>
    </row>
    <row r="771" spans="1:16" x14ac:dyDescent="0.25">
      <c r="A771" s="22">
        <v>764</v>
      </c>
      <c r="B771" s="25" t="s">
        <v>11</v>
      </c>
      <c r="C771" s="25" t="s">
        <v>1053</v>
      </c>
      <c r="D771" s="25" t="s">
        <v>1101</v>
      </c>
      <c r="E771" s="25" t="s">
        <v>1137</v>
      </c>
      <c r="F771" s="25" t="s">
        <v>1149</v>
      </c>
      <c r="G771" s="25"/>
      <c r="H771" s="25" t="s">
        <v>1154</v>
      </c>
      <c r="I771" s="22">
        <v>1</v>
      </c>
      <c r="J771" s="22">
        <v>0</v>
      </c>
      <c r="K771" s="22">
        <v>0</v>
      </c>
      <c r="L771" s="27"/>
      <c r="M771" s="22">
        <v>0</v>
      </c>
      <c r="N771" s="26">
        <v>0</v>
      </c>
      <c r="O771" s="23">
        <f t="shared" si="27"/>
        <v>0</v>
      </c>
      <c r="P771" s="23">
        <f t="shared" si="28"/>
        <v>0</v>
      </c>
    </row>
    <row r="772" spans="1:16" x14ac:dyDescent="0.25">
      <c r="A772" s="22">
        <v>765</v>
      </c>
      <c r="B772" s="25" t="s">
        <v>11</v>
      </c>
      <c r="C772" s="25" t="s">
        <v>1053</v>
      </c>
      <c r="D772" s="25" t="s">
        <v>1101</v>
      </c>
      <c r="E772" s="25" t="s">
        <v>1137</v>
      </c>
      <c r="F772" s="25" t="s">
        <v>1149</v>
      </c>
      <c r="G772" s="25"/>
      <c r="H772" s="25" t="s">
        <v>1155</v>
      </c>
      <c r="I772" s="22">
        <v>1</v>
      </c>
      <c r="J772" s="22">
        <v>0</v>
      </c>
      <c r="K772" s="22">
        <v>0</v>
      </c>
      <c r="L772" s="27"/>
      <c r="M772" s="22">
        <v>0</v>
      </c>
      <c r="N772" s="26">
        <v>0</v>
      </c>
      <c r="O772" s="23">
        <f t="shared" si="27"/>
        <v>0</v>
      </c>
      <c r="P772" s="23">
        <f t="shared" si="28"/>
        <v>0</v>
      </c>
    </row>
    <row r="773" spans="1:16" x14ac:dyDescent="0.25">
      <c r="A773" s="22">
        <v>766</v>
      </c>
      <c r="B773" s="25" t="s">
        <v>11</v>
      </c>
      <c r="C773" s="25" t="s">
        <v>1053</v>
      </c>
      <c r="D773" s="25" t="s">
        <v>1101</v>
      </c>
      <c r="E773" s="25" t="s">
        <v>1156</v>
      </c>
      <c r="F773" s="25" t="s">
        <v>1157</v>
      </c>
      <c r="G773" s="25">
        <v>8332958650</v>
      </c>
      <c r="H773" s="25" t="s">
        <v>1158</v>
      </c>
      <c r="I773" s="22">
        <v>1</v>
      </c>
      <c r="J773" s="22">
        <v>1</v>
      </c>
      <c r="K773" s="22">
        <v>10978</v>
      </c>
      <c r="L773" s="22">
        <v>3175</v>
      </c>
      <c r="M773" s="22">
        <v>1</v>
      </c>
      <c r="N773" s="26">
        <v>0.12706018518518519</v>
      </c>
      <c r="O773" s="23">
        <f t="shared" si="27"/>
        <v>34855150</v>
      </c>
      <c r="P773" s="23">
        <f t="shared" si="28"/>
        <v>3175</v>
      </c>
    </row>
    <row r="774" spans="1:16" x14ac:dyDescent="0.25">
      <c r="A774" s="22">
        <v>767</v>
      </c>
      <c r="B774" s="25" t="s">
        <v>11</v>
      </c>
      <c r="C774" s="25" t="s">
        <v>1053</v>
      </c>
      <c r="D774" s="25" t="s">
        <v>1101</v>
      </c>
      <c r="E774" s="25" t="s">
        <v>1156</v>
      </c>
      <c r="F774" s="25" t="s">
        <v>1157</v>
      </c>
      <c r="G774" s="25"/>
      <c r="H774" s="25" t="s">
        <v>1159</v>
      </c>
      <c r="I774" s="22">
        <v>1</v>
      </c>
      <c r="J774" s="22">
        <v>0</v>
      </c>
      <c r="K774" s="22">
        <v>0</v>
      </c>
      <c r="L774" s="27"/>
      <c r="M774" s="22">
        <v>0</v>
      </c>
      <c r="N774" s="26">
        <v>0</v>
      </c>
      <c r="O774" s="23">
        <f t="shared" si="27"/>
        <v>0</v>
      </c>
      <c r="P774" s="23">
        <f t="shared" si="28"/>
        <v>0</v>
      </c>
    </row>
    <row r="775" spans="1:16" x14ac:dyDescent="0.25">
      <c r="A775" s="22">
        <v>768</v>
      </c>
      <c r="B775" s="25" t="s">
        <v>11</v>
      </c>
      <c r="C775" s="25" t="s">
        <v>1053</v>
      </c>
      <c r="D775" s="25" t="s">
        <v>1101</v>
      </c>
      <c r="E775" s="25" t="s">
        <v>1156</v>
      </c>
      <c r="F775" s="25" t="s">
        <v>1157</v>
      </c>
      <c r="G775" s="25">
        <v>8332958650</v>
      </c>
      <c r="H775" s="25" t="s">
        <v>1160</v>
      </c>
      <c r="I775" s="22">
        <v>1</v>
      </c>
      <c r="J775" s="22">
        <v>0</v>
      </c>
      <c r="K775" s="22">
        <v>0</v>
      </c>
      <c r="L775" s="22">
        <v>3137</v>
      </c>
      <c r="M775" s="22">
        <v>0</v>
      </c>
      <c r="N775" s="26">
        <v>0</v>
      </c>
      <c r="O775" s="23">
        <f t="shared" si="27"/>
        <v>0</v>
      </c>
      <c r="P775" s="23">
        <f t="shared" si="28"/>
        <v>0</v>
      </c>
    </row>
    <row r="776" spans="1:16" x14ac:dyDescent="0.25">
      <c r="A776" s="22">
        <v>769</v>
      </c>
      <c r="B776" s="25" t="s">
        <v>11</v>
      </c>
      <c r="C776" s="25" t="s">
        <v>1053</v>
      </c>
      <c r="D776" s="25" t="s">
        <v>1101</v>
      </c>
      <c r="E776" s="25" t="s">
        <v>1156</v>
      </c>
      <c r="F776" s="25" t="s">
        <v>1157</v>
      </c>
      <c r="G776" s="25">
        <v>8332958650</v>
      </c>
      <c r="H776" s="25" t="s">
        <v>1161</v>
      </c>
      <c r="I776" s="22">
        <v>1</v>
      </c>
      <c r="J776" s="22">
        <v>0</v>
      </c>
      <c r="K776" s="22">
        <v>0</v>
      </c>
      <c r="L776" s="22">
        <v>2298</v>
      </c>
      <c r="M776" s="22">
        <v>0</v>
      </c>
      <c r="N776" s="26">
        <v>0</v>
      </c>
      <c r="O776" s="23">
        <f t="shared" si="27"/>
        <v>0</v>
      </c>
      <c r="P776" s="23">
        <f t="shared" si="28"/>
        <v>0</v>
      </c>
    </row>
    <row r="777" spans="1:16" x14ac:dyDescent="0.25">
      <c r="A777" s="22">
        <v>770</v>
      </c>
      <c r="B777" s="25" t="s">
        <v>11</v>
      </c>
      <c r="C777" s="25" t="s">
        <v>1053</v>
      </c>
      <c r="D777" s="25" t="s">
        <v>1101</v>
      </c>
      <c r="E777" s="25" t="s">
        <v>1156</v>
      </c>
      <c r="F777" s="25" t="s">
        <v>1157</v>
      </c>
      <c r="G777" s="25">
        <v>8332958650</v>
      </c>
      <c r="H777" s="25" t="s">
        <v>1162</v>
      </c>
      <c r="I777" s="22">
        <v>1</v>
      </c>
      <c r="J777" s="22">
        <v>0</v>
      </c>
      <c r="K777" s="22">
        <v>0</v>
      </c>
      <c r="L777" s="22">
        <v>3509</v>
      </c>
      <c r="M777" s="22">
        <v>0</v>
      </c>
      <c r="N777" s="26">
        <v>0</v>
      </c>
      <c r="O777" s="23">
        <f t="shared" si="27"/>
        <v>0</v>
      </c>
      <c r="P777" s="23">
        <f t="shared" si="28"/>
        <v>0</v>
      </c>
    </row>
    <row r="778" spans="1:16" x14ac:dyDescent="0.25">
      <c r="A778" s="22">
        <v>771</v>
      </c>
      <c r="B778" s="25" t="s">
        <v>11</v>
      </c>
      <c r="C778" s="25" t="s">
        <v>1053</v>
      </c>
      <c r="D778" s="25" t="s">
        <v>1101</v>
      </c>
      <c r="E778" s="25" t="s">
        <v>1156</v>
      </c>
      <c r="F778" s="25" t="s">
        <v>1114</v>
      </c>
      <c r="G778" s="25">
        <v>9490615658</v>
      </c>
      <c r="H778" s="25" t="s">
        <v>1163</v>
      </c>
      <c r="I778" s="22">
        <v>1</v>
      </c>
      <c r="J778" s="22">
        <v>1</v>
      </c>
      <c r="K778" s="22">
        <v>2425</v>
      </c>
      <c r="L778" s="22">
        <v>2567</v>
      </c>
      <c r="M778" s="22">
        <v>1</v>
      </c>
      <c r="N778" s="26">
        <v>2.8067129629629629E-2</v>
      </c>
      <c r="O778" s="23">
        <f t="shared" si="27"/>
        <v>6224975</v>
      </c>
      <c r="P778" s="23">
        <f t="shared" si="28"/>
        <v>2567</v>
      </c>
    </row>
    <row r="779" spans="1:16" x14ac:dyDescent="0.25">
      <c r="A779" s="22">
        <v>772</v>
      </c>
      <c r="B779" s="25" t="s">
        <v>11</v>
      </c>
      <c r="C779" s="25" t="s">
        <v>1053</v>
      </c>
      <c r="D779" s="25" t="s">
        <v>1101</v>
      </c>
      <c r="E779" s="25" t="s">
        <v>1156</v>
      </c>
      <c r="F779" s="25" t="s">
        <v>1114</v>
      </c>
      <c r="G779" s="25">
        <v>9490615658</v>
      </c>
      <c r="H779" s="25" t="s">
        <v>1164</v>
      </c>
      <c r="I779" s="22">
        <v>1</v>
      </c>
      <c r="J779" s="22">
        <v>1</v>
      </c>
      <c r="K779" s="22">
        <v>14697</v>
      </c>
      <c r="L779" s="22">
        <v>2892</v>
      </c>
      <c r="M779" s="22">
        <v>1</v>
      </c>
      <c r="N779" s="26">
        <v>0.17010416666666667</v>
      </c>
      <c r="O779" s="23">
        <f t="shared" si="27"/>
        <v>42503724</v>
      </c>
      <c r="P779" s="23">
        <f t="shared" si="28"/>
        <v>2892</v>
      </c>
    </row>
    <row r="780" spans="1:16" x14ac:dyDescent="0.25">
      <c r="A780" s="22">
        <v>773</v>
      </c>
      <c r="B780" s="25" t="s">
        <v>11</v>
      </c>
      <c r="C780" s="25" t="s">
        <v>1053</v>
      </c>
      <c r="D780" s="25" t="s">
        <v>1101</v>
      </c>
      <c r="E780" s="25" t="s">
        <v>1156</v>
      </c>
      <c r="F780" s="25" t="s">
        <v>1114</v>
      </c>
      <c r="G780" s="25">
        <v>9490615658</v>
      </c>
      <c r="H780" s="25" t="s">
        <v>1165</v>
      </c>
      <c r="I780" s="22">
        <v>1</v>
      </c>
      <c r="J780" s="22">
        <v>0</v>
      </c>
      <c r="K780" s="22">
        <v>0</v>
      </c>
      <c r="L780" s="22">
        <v>2897</v>
      </c>
      <c r="M780" s="22">
        <v>0</v>
      </c>
      <c r="N780" s="26">
        <v>0</v>
      </c>
      <c r="O780" s="23">
        <f t="shared" si="27"/>
        <v>0</v>
      </c>
      <c r="P780" s="23">
        <f t="shared" si="28"/>
        <v>0</v>
      </c>
    </row>
    <row r="781" spans="1:16" x14ac:dyDescent="0.25">
      <c r="A781" s="22">
        <v>774</v>
      </c>
      <c r="B781" s="25" t="s">
        <v>11</v>
      </c>
      <c r="C781" s="25" t="s">
        <v>1053</v>
      </c>
      <c r="D781" s="25" t="s">
        <v>1101</v>
      </c>
      <c r="E781" s="25" t="s">
        <v>1156</v>
      </c>
      <c r="F781" s="25" t="s">
        <v>1114</v>
      </c>
      <c r="G781" s="25">
        <v>9490615658</v>
      </c>
      <c r="H781" s="25" t="s">
        <v>1166</v>
      </c>
      <c r="I781" s="22">
        <v>1</v>
      </c>
      <c r="J781" s="22">
        <v>1</v>
      </c>
      <c r="K781" s="22">
        <v>3680</v>
      </c>
      <c r="L781" s="22">
        <v>2787</v>
      </c>
      <c r="M781" s="22">
        <v>1</v>
      </c>
      <c r="N781" s="26">
        <v>4.2592592592592592E-2</v>
      </c>
      <c r="O781" s="23">
        <f t="shared" si="27"/>
        <v>10256160</v>
      </c>
      <c r="P781" s="23">
        <f t="shared" si="28"/>
        <v>2787</v>
      </c>
    </row>
    <row r="782" spans="1:16" x14ac:dyDescent="0.25">
      <c r="A782" s="22">
        <v>775</v>
      </c>
      <c r="B782" s="25" t="s">
        <v>11</v>
      </c>
      <c r="C782" s="25" t="s">
        <v>1053</v>
      </c>
      <c r="D782" s="25" t="s">
        <v>1101</v>
      </c>
      <c r="E782" s="25" t="s">
        <v>1156</v>
      </c>
      <c r="F782" s="25" t="s">
        <v>1147</v>
      </c>
      <c r="G782" s="25">
        <v>8500649557</v>
      </c>
      <c r="H782" s="25" t="s">
        <v>1167</v>
      </c>
      <c r="I782" s="22">
        <v>1</v>
      </c>
      <c r="J782" s="22">
        <v>0</v>
      </c>
      <c r="K782" s="22">
        <v>0</v>
      </c>
      <c r="L782" s="22">
        <v>2326</v>
      </c>
      <c r="M782" s="22">
        <v>0</v>
      </c>
      <c r="N782" s="26">
        <v>0</v>
      </c>
      <c r="O782" s="23">
        <f t="shared" si="27"/>
        <v>0</v>
      </c>
      <c r="P782" s="23">
        <f t="shared" si="28"/>
        <v>0</v>
      </c>
    </row>
    <row r="783" spans="1:16" x14ac:dyDescent="0.25">
      <c r="A783" s="22">
        <v>776</v>
      </c>
      <c r="B783" s="25" t="s">
        <v>11</v>
      </c>
      <c r="C783" s="25" t="s">
        <v>1053</v>
      </c>
      <c r="D783" s="25" t="s">
        <v>1101</v>
      </c>
      <c r="E783" s="25" t="s">
        <v>1156</v>
      </c>
      <c r="F783" s="25" t="s">
        <v>1147</v>
      </c>
      <c r="G783" s="25">
        <v>8500649557</v>
      </c>
      <c r="H783" s="25" t="s">
        <v>1168</v>
      </c>
      <c r="I783" s="22">
        <v>1</v>
      </c>
      <c r="J783" s="22">
        <v>0</v>
      </c>
      <c r="K783" s="22">
        <v>0</v>
      </c>
      <c r="L783" s="22">
        <v>983</v>
      </c>
      <c r="M783" s="22">
        <v>0</v>
      </c>
      <c r="N783" s="26">
        <v>0</v>
      </c>
      <c r="O783" s="23">
        <f t="shared" si="27"/>
        <v>0</v>
      </c>
      <c r="P783" s="23">
        <f t="shared" si="28"/>
        <v>0</v>
      </c>
    </row>
    <row r="784" spans="1:16" x14ac:dyDescent="0.25">
      <c r="A784" s="22">
        <v>777</v>
      </c>
      <c r="B784" s="25" t="s">
        <v>11</v>
      </c>
      <c r="C784" s="25" t="s">
        <v>1053</v>
      </c>
      <c r="D784" s="25" t="s">
        <v>1101</v>
      </c>
      <c r="E784" s="25" t="s">
        <v>1156</v>
      </c>
      <c r="F784" s="25" t="s">
        <v>1147</v>
      </c>
      <c r="G784" s="25">
        <v>8500649557</v>
      </c>
      <c r="H784" s="25" t="s">
        <v>1169</v>
      </c>
      <c r="I784" s="22">
        <v>1</v>
      </c>
      <c r="J784" s="22">
        <v>0</v>
      </c>
      <c r="K784" s="22">
        <v>0</v>
      </c>
      <c r="L784" s="22">
        <v>1266</v>
      </c>
      <c r="M784" s="22">
        <v>0</v>
      </c>
      <c r="N784" s="26">
        <v>0</v>
      </c>
      <c r="O784" s="23">
        <f t="shared" ref="O784:O847" si="29">K784*L784</f>
        <v>0</v>
      </c>
      <c r="P784" s="23">
        <f t="shared" ref="P784:P847" si="30">J784*L784</f>
        <v>0</v>
      </c>
    </row>
    <row r="785" spans="1:16" x14ac:dyDescent="0.25">
      <c r="A785" s="22">
        <v>778</v>
      </c>
      <c r="B785" s="25" t="s">
        <v>11</v>
      </c>
      <c r="C785" s="25" t="s">
        <v>1053</v>
      </c>
      <c r="D785" s="25" t="s">
        <v>1101</v>
      </c>
      <c r="E785" s="25" t="s">
        <v>1156</v>
      </c>
      <c r="F785" s="25" t="s">
        <v>1147</v>
      </c>
      <c r="G785" s="25">
        <v>8500649557</v>
      </c>
      <c r="H785" s="25" t="s">
        <v>1170</v>
      </c>
      <c r="I785" s="22">
        <v>1</v>
      </c>
      <c r="J785" s="22">
        <v>0</v>
      </c>
      <c r="K785" s="22">
        <v>0</v>
      </c>
      <c r="L785" s="22">
        <v>2057</v>
      </c>
      <c r="M785" s="22">
        <v>0</v>
      </c>
      <c r="N785" s="26">
        <v>0</v>
      </c>
      <c r="O785" s="23">
        <f t="shared" si="29"/>
        <v>0</v>
      </c>
      <c r="P785" s="23">
        <f t="shared" si="30"/>
        <v>0</v>
      </c>
    </row>
    <row r="786" spans="1:16" x14ac:dyDescent="0.25">
      <c r="A786" s="22">
        <v>779</v>
      </c>
      <c r="B786" s="25" t="s">
        <v>11</v>
      </c>
      <c r="C786" s="25" t="s">
        <v>1053</v>
      </c>
      <c r="D786" s="25" t="s">
        <v>1101</v>
      </c>
      <c r="E786" s="25" t="s">
        <v>1156</v>
      </c>
      <c r="F786" s="25" t="s">
        <v>1147</v>
      </c>
      <c r="G786" s="25">
        <v>8500649557</v>
      </c>
      <c r="H786" s="25" t="s">
        <v>1171</v>
      </c>
      <c r="I786" s="22">
        <v>1</v>
      </c>
      <c r="J786" s="22">
        <v>0</v>
      </c>
      <c r="K786" s="22">
        <v>0</v>
      </c>
      <c r="L786" s="22">
        <v>818</v>
      </c>
      <c r="M786" s="22">
        <v>0</v>
      </c>
      <c r="N786" s="26">
        <v>0</v>
      </c>
      <c r="O786" s="23">
        <f t="shared" si="29"/>
        <v>0</v>
      </c>
      <c r="P786" s="23">
        <f t="shared" si="30"/>
        <v>0</v>
      </c>
    </row>
    <row r="787" spans="1:16" ht="26.25" x14ac:dyDescent="0.25">
      <c r="A787" s="22">
        <v>780</v>
      </c>
      <c r="B787" s="25" t="s">
        <v>11</v>
      </c>
      <c r="C787" s="25" t="s">
        <v>1053</v>
      </c>
      <c r="D787" s="25" t="s">
        <v>1172</v>
      </c>
      <c r="E787" s="25" t="s">
        <v>1173</v>
      </c>
      <c r="F787" s="25" t="s">
        <v>1174</v>
      </c>
      <c r="G787" s="25">
        <v>9490615657</v>
      </c>
      <c r="H787" s="25" t="s">
        <v>1175</v>
      </c>
      <c r="I787" s="22">
        <v>1</v>
      </c>
      <c r="J787" s="22">
        <v>1</v>
      </c>
      <c r="K787" s="22">
        <v>13938</v>
      </c>
      <c r="L787" s="22">
        <v>1783</v>
      </c>
      <c r="M787" s="22">
        <v>1</v>
      </c>
      <c r="N787" s="26">
        <v>0.16131944444444443</v>
      </c>
      <c r="O787" s="23">
        <f t="shared" si="29"/>
        <v>24851454</v>
      </c>
      <c r="P787" s="23">
        <f t="shared" si="30"/>
        <v>1783</v>
      </c>
    </row>
    <row r="788" spans="1:16" x14ac:dyDescent="0.25">
      <c r="A788" s="22">
        <v>781</v>
      </c>
      <c r="B788" s="25" t="s">
        <v>11</v>
      </c>
      <c r="C788" s="25" t="s">
        <v>1053</v>
      </c>
      <c r="D788" s="25" t="s">
        <v>1172</v>
      </c>
      <c r="E788" s="25" t="s">
        <v>1173</v>
      </c>
      <c r="F788" s="25" t="s">
        <v>1174</v>
      </c>
      <c r="G788" s="25">
        <v>9490615657</v>
      </c>
      <c r="H788" s="25" t="s">
        <v>1176</v>
      </c>
      <c r="I788" s="22">
        <v>1</v>
      </c>
      <c r="J788" s="22">
        <v>1</v>
      </c>
      <c r="K788" s="22">
        <v>1725</v>
      </c>
      <c r="L788" s="22">
        <v>1311</v>
      </c>
      <c r="M788" s="22">
        <v>1</v>
      </c>
      <c r="N788" s="26">
        <v>1.9965277777777776E-2</v>
      </c>
      <c r="O788" s="23">
        <f t="shared" si="29"/>
        <v>2261475</v>
      </c>
      <c r="P788" s="23">
        <f t="shared" si="30"/>
        <v>1311</v>
      </c>
    </row>
    <row r="789" spans="1:16" ht="26.25" x14ac:dyDescent="0.25">
      <c r="A789" s="22">
        <v>782</v>
      </c>
      <c r="B789" s="25" t="s">
        <v>11</v>
      </c>
      <c r="C789" s="25" t="s">
        <v>1053</v>
      </c>
      <c r="D789" s="25" t="s">
        <v>1172</v>
      </c>
      <c r="E789" s="25" t="s">
        <v>1173</v>
      </c>
      <c r="F789" s="25" t="s">
        <v>1174</v>
      </c>
      <c r="G789" s="25">
        <v>9490615657</v>
      </c>
      <c r="H789" s="25" t="s">
        <v>1177</v>
      </c>
      <c r="I789" s="22">
        <v>1</v>
      </c>
      <c r="J789" s="22">
        <v>0</v>
      </c>
      <c r="K789" s="22">
        <v>0</v>
      </c>
      <c r="L789" s="22">
        <v>2063</v>
      </c>
      <c r="M789" s="22">
        <v>0</v>
      </c>
      <c r="N789" s="26">
        <v>0</v>
      </c>
      <c r="O789" s="23">
        <f t="shared" si="29"/>
        <v>0</v>
      </c>
      <c r="P789" s="23">
        <f t="shared" si="30"/>
        <v>0</v>
      </c>
    </row>
    <row r="790" spans="1:16" x14ac:dyDescent="0.25">
      <c r="A790" s="22">
        <v>783</v>
      </c>
      <c r="B790" s="25" t="s">
        <v>11</v>
      </c>
      <c r="C790" s="25" t="s">
        <v>1053</v>
      </c>
      <c r="D790" s="25" t="s">
        <v>1172</v>
      </c>
      <c r="E790" s="25" t="s">
        <v>1173</v>
      </c>
      <c r="F790" s="25" t="s">
        <v>1174</v>
      </c>
      <c r="G790" s="25">
        <v>9490615657</v>
      </c>
      <c r="H790" s="25" t="s">
        <v>1178</v>
      </c>
      <c r="I790" s="22">
        <v>1</v>
      </c>
      <c r="J790" s="22">
        <v>0</v>
      </c>
      <c r="K790" s="22">
        <v>0</v>
      </c>
      <c r="L790" s="22">
        <v>2800</v>
      </c>
      <c r="M790" s="22">
        <v>0</v>
      </c>
      <c r="N790" s="26">
        <v>0</v>
      </c>
      <c r="O790" s="23">
        <f t="shared" si="29"/>
        <v>0</v>
      </c>
      <c r="P790" s="23">
        <f t="shared" si="30"/>
        <v>0</v>
      </c>
    </row>
    <row r="791" spans="1:16" x14ac:dyDescent="0.25">
      <c r="A791" s="22">
        <v>784</v>
      </c>
      <c r="B791" s="25" t="s">
        <v>11</v>
      </c>
      <c r="C791" s="25" t="s">
        <v>1053</v>
      </c>
      <c r="D791" s="25" t="s">
        <v>1172</v>
      </c>
      <c r="E791" s="25" t="s">
        <v>1173</v>
      </c>
      <c r="F791" s="25" t="s">
        <v>1174</v>
      </c>
      <c r="G791" s="25">
        <v>9490615657</v>
      </c>
      <c r="H791" s="25" t="s">
        <v>1179</v>
      </c>
      <c r="I791" s="22">
        <v>1</v>
      </c>
      <c r="J791" s="22">
        <v>0</v>
      </c>
      <c r="K791" s="22">
        <v>0</v>
      </c>
      <c r="L791" s="22">
        <v>3005</v>
      </c>
      <c r="M791" s="22">
        <v>0</v>
      </c>
      <c r="N791" s="26">
        <v>0</v>
      </c>
      <c r="O791" s="23">
        <f t="shared" si="29"/>
        <v>0</v>
      </c>
      <c r="P791" s="23">
        <f t="shared" si="30"/>
        <v>0</v>
      </c>
    </row>
    <row r="792" spans="1:16" x14ac:dyDescent="0.25">
      <c r="A792" s="22">
        <v>785</v>
      </c>
      <c r="B792" s="25" t="s">
        <v>11</v>
      </c>
      <c r="C792" s="25" t="s">
        <v>1053</v>
      </c>
      <c r="D792" s="25" t="s">
        <v>1172</v>
      </c>
      <c r="E792" s="25" t="s">
        <v>1173</v>
      </c>
      <c r="F792" s="25" t="s">
        <v>1174</v>
      </c>
      <c r="G792" s="25">
        <v>9490615657</v>
      </c>
      <c r="H792" s="25" t="s">
        <v>1180</v>
      </c>
      <c r="I792" s="22">
        <v>1</v>
      </c>
      <c r="J792" s="22">
        <v>0</v>
      </c>
      <c r="K792" s="22">
        <v>0</v>
      </c>
      <c r="L792" s="22">
        <v>3054</v>
      </c>
      <c r="M792" s="22">
        <v>0</v>
      </c>
      <c r="N792" s="26">
        <v>0</v>
      </c>
      <c r="O792" s="23">
        <f t="shared" si="29"/>
        <v>0</v>
      </c>
      <c r="P792" s="23">
        <f t="shared" si="30"/>
        <v>0</v>
      </c>
    </row>
    <row r="793" spans="1:16" x14ac:dyDescent="0.25">
      <c r="A793" s="22">
        <v>786</v>
      </c>
      <c r="B793" s="25" t="s">
        <v>11</v>
      </c>
      <c r="C793" s="25" t="s">
        <v>1053</v>
      </c>
      <c r="D793" s="25" t="s">
        <v>1172</v>
      </c>
      <c r="E793" s="25" t="s">
        <v>1173</v>
      </c>
      <c r="F793" s="25" t="s">
        <v>1181</v>
      </c>
      <c r="G793" s="25">
        <v>8331091672</v>
      </c>
      <c r="H793" s="25" t="s">
        <v>1182</v>
      </c>
      <c r="I793" s="22">
        <v>1</v>
      </c>
      <c r="J793" s="22">
        <v>0</v>
      </c>
      <c r="K793" s="22">
        <v>0</v>
      </c>
      <c r="L793" s="22">
        <v>1584</v>
      </c>
      <c r="M793" s="22">
        <v>0</v>
      </c>
      <c r="N793" s="26">
        <v>0</v>
      </c>
      <c r="O793" s="23">
        <f t="shared" si="29"/>
        <v>0</v>
      </c>
      <c r="P793" s="23">
        <f t="shared" si="30"/>
        <v>0</v>
      </c>
    </row>
    <row r="794" spans="1:16" x14ac:dyDescent="0.25">
      <c r="A794" s="22">
        <v>787</v>
      </c>
      <c r="B794" s="25" t="s">
        <v>11</v>
      </c>
      <c r="C794" s="25" t="s">
        <v>1053</v>
      </c>
      <c r="D794" s="25" t="s">
        <v>1172</v>
      </c>
      <c r="E794" s="25" t="s">
        <v>1173</v>
      </c>
      <c r="F794" s="25" t="s">
        <v>1181</v>
      </c>
      <c r="G794" s="25">
        <v>8331091672</v>
      </c>
      <c r="H794" s="25" t="s">
        <v>1183</v>
      </c>
      <c r="I794" s="22">
        <v>1</v>
      </c>
      <c r="J794" s="22">
        <v>0</v>
      </c>
      <c r="K794" s="22">
        <v>0</v>
      </c>
      <c r="L794" s="22">
        <v>4801</v>
      </c>
      <c r="M794" s="22">
        <v>0</v>
      </c>
      <c r="N794" s="26">
        <v>0</v>
      </c>
      <c r="O794" s="23">
        <f t="shared" si="29"/>
        <v>0</v>
      </c>
      <c r="P794" s="23">
        <f t="shared" si="30"/>
        <v>0</v>
      </c>
    </row>
    <row r="795" spans="1:16" x14ac:dyDescent="0.25">
      <c r="A795" s="22">
        <v>788</v>
      </c>
      <c r="B795" s="25" t="s">
        <v>11</v>
      </c>
      <c r="C795" s="25" t="s">
        <v>1053</v>
      </c>
      <c r="D795" s="25" t="s">
        <v>1172</v>
      </c>
      <c r="E795" s="25" t="s">
        <v>1173</v>
      </c>
      <c r="F795" s="25" t="s">
        <v>1181</v>
      </c>
      <c r="G795" s="25">
        <v>8331091672</v>
      </c>
      <c r="H795" s="25" t="s">
        <v>1184</v>
      </c>
      <c r="I795" s="22">
        <v>1</v>
      </c>
      <c r="J795" s="22">
        <v>1</v>
      </c>
      <c r="K795" s="22">
        <v>6555</v>
      </c>
      <c r="L795" s="22">
        <v>2579</v>
      </c>
      <c r="M795" s="22">
        <v>1</v>
      </c>
      <c r="N795" s="26">
        <v>7.586805555555555E-2</v>
      </c>
      <c r="O795" s="23">
        <f t="shared" si="29"/>
        <v>16905345</v>
      </c>
      <c r="P795" s="23">
        <f t="shared" si="30"/>
        <v>2579</v>
      </c>
    </row>
    <row r="796" spans="1:16" x14ac:dyDescent="0.25">
      <c r="A796" s="22">
        <v>789</v>
      </c>
      <c r="B796" s="25" t="s">
        <v>11</v>
      </c>
      <c r="C796" s="25" t="s">
        <v>1053</v>
      </c>
      <c r="D796" s="25" t="s">
        <v>1172</v>
      </c>
      <c r="E796" s="25" t="s">
        <v>1173</v>
      </c>
      <c r="F796" s="25" t="s">
        <v>1181</v>
      </c>
      <c r="G796" s="25">
        <v>8331091672</v>
      </c>
      <c r="H796" s="25" t="s">
        <v>1185</v>
      </c>
      <c r="I796" s="22">
        <v>1</v>
      </c>
      <c r="J796" s="22">
        <v>0</v>
      </c>
      <c r="K796" s="22">
        <v>0</v>
      </c>
      <c r="L796" s="22">
        <v>2502</v>
      </c>
      <c r="M796" s="22">
        <v>0</v>
      </c>
      <c r="N796" s="26">
        <v>0</v>
      </c>
      <c r="O796" s="23">
        <f t="shared" si="29"/>
        <v>0</v>
      </c>
      <c r="P796" s="23">
        <f t="shared" si="30"/>
        <v>0</v>
      </c>
    </row>
    <row r="797" spans="1:16" x14ac:dyDescent="0.25">
      <c r="A797" s="22">
        <v>790</v>
      </c>
      <c r="B797" s="25" t="s">
        <v>11</v>
      </c>
      <c r="C797" s="25" t="s">
        <v>1053</v>
      </c>
      <c r="D797" s="25" t="s">
        <v>1172</v>
      </c>
      <c r="E797" s="25" t="s">
        <v>1173</v>
      </c>
      <c r="F797" s="25" t="s">
        <v>1186</v>
      </c>
      <c r="G797" s="25">
        <v>8332958651</v>
      </c>
      <c r="H797" s="25" t="s">
        <v>1187</v>
      </c>
      <c r="I797" s="22">
        <v>1</v>
      </c>
      <c r="J797" s="22">
        <v>0</v>
      </c>
      <c r="K797" s="22">
        <v>0</v>
      </c>
      <c r="L797" s="22">
        <v>2069</v>
      </c>
      <c r="M797" s="22">
        <v>0</v>
      </c>
      <c r="N797" s="26">
        <v>0</v>
      </c>
      <c r="O797" s="23">
        <f t="shared" si="29"/>
        <v>0</v>
      </c>
      <c r="P797" s="23">
        <f t="shared" si="30"/>
        <v>0</v>
      </c>
    </row>
    <row r="798" spans="1:16" x14ac:dyDescent="0.25">
      <c r="A798" s="22">
        <v>791</v>
      </c>
      <c r="B798" s="25" t="s">
        <v>11</v>
      </c>
      <c r="C798" s="25" t="s">
        <v>1053</v>
      </c>
      <c r="D798" s="25" t="s">
        <v>1172</v>
      </c>
      <c r="E798" s="25" t="s">
        <v>1173</v>
      </c>
      <c r="F798" s="25" t="s">
        <v>1186</v>
      </c>
      <c r="G798" s="25">
        <v>8332958651</v>
      </c>
      <c r="H798" s="25" t="s">
        <v>1188</v>
      </c>
      <c r="I798" s="22">
        <v>1</v>
      </c>
      <c r="J798" s="22">
        <v>0</v>
      </c>
      <c r="K798" s="22">
        <v>0</v>
      </c>
      <c r="L798" s="22">
        <v>2626</v>
      </c>
      <c r="M798" s="22">
        <v>0</v>
      </c>
      <c r="N798" s="26">
        <v>0</v>
      </c>
      <c r="O798" s="23">
        <f t="shared" si="29"/>
        <v>0</v>
      </c>
      <c r="P798" s="23">
        <f t="shared" si="30"/>
        <v>0</v>
      </c>
    </row>
    <row r="799" spans="1:16" x14ac:dyDescent="0.25">
      <c r="A799" s="22">
        <v>792</v>
      </c>
      <c r="B799" s="25" t="s">
        <v>11</v>
      </c>
      <c r="C799" s="25" t="s">
        <v>1053</v>
      </c>
      <c r="D799" s="25" t="s">
        <v>1172</v>
      </c>
      <c r="E799" s="25" t="s">
        <v>1173</v>
      </c>
      <c r="F799" s="25" t="s">
        <v>1186</v>
      </c>
      <c r="G799" s="25">
        <v>8332958651</v>
      </c>
      <c r="H799" s="25" t="s">
        <v>1189</v>
      </c>
      <c r="I799" s="22">
        <v>1</v>
      </c>
      <c r="J799" s="22">
        <v>0</v>
      </c>
      <c r="K799" s="22">
        <v>0</v>
      </c>
      <c r="L799" s="22">
        <v>6911</v>
      </c>
      <c r="M799" s="22">
        <v>0</v>
      </c>
      <c r="N799" s="26">
        <v>0</v>
      </c>
      <c r="O799" s="23">
        <f t="shared" si="29"/>
        <v>0</v>
      </c>
      <c r="P799" s="23">
        <f t="shared" si="30"/>
        <v>0</v>
      </c>
    </row>
    <row r="800" spans="1:16" x14ac:dyDescent="0.25">
      <c r="A800" s="22">
        <v>793</v>
      </c>
      <c r="B800" s="25" t="s">
        <v>11</v>
      </c>
      <c r="C800" s="25" t="s">
        <v>1053</v>
      </c>
      <c r="D800" s="25" t="s">
        <v>1172</v>
      </c>
      <c r="E800" s="25" t="s">
        <v>1190</v>
      </c>
      <c r="F800" s="25" t="s">
        <v>1181</v>
      </c>
      <c r="G800" s="25">
        <v>8331091672</v>
      </c>
      <c r="H800" s="25" t="s">
        <v>1191</v>
      </c>
      <c r="I800" s="22">
        <v>1</v>
      </c>
      <c r="J800" s="22">
        <v>0</v>
      </c>
      <c r="K800" s="22">
        <v>0</v>
      </c>
      <c r="L800" s="22">
        <v>2128</v>
      </c>
      <c r="M800" s="22">
        <v>0</v>
      </c>
      <c r="N800" s="26">
        <v>0</v>
      </c>
      <c r="O800" s="23">
        <f t="shared" si="29"/>
        <v>0</v>
      </c>
      <c r="P800" s="23">
        <f t="shared" si="30"/>
        <v>0</v>
      </c>
    </row>
    <row r="801" spans="1:16" x14ac:dyDescent="0.25">
      <c r="A801" s="22">
        <v>794</v>
      </c>
      <c r="B801" s="25" t="s">
        <v>11</v>
      </c>
      <c r="C801" s="25" t="s">
        <v>1053</v>
      </c>
      <c r="D801" s="25" t="s">
        <v>1172</v>
      </c>
      <c r="E801" s="25" t="s">
        <v>1190</v>
      </c>
      <c r="F801" s="25" t="s">
        <v>1181</v>
      </c>
      <c r="G801" s="25">
        <v>8331091672</v>
      </c>
      <c r="H801" s="25" t="s">
        <v>1192</v>
      </c>
      <c r="I801" s="22">
        <v>1</v>
      </c>
      <c r="J801" s="22">
        <v>0</v>
      </c>
      <c r="K801" s="22">
        <v>0</v>
      </c>
      <c r="L801" s="22">
        <v>3431</v>
      </c>
      <c r="M801" s="22">
        <v>0</v>
      </c>
      <c r="N801" s="26">
        <v>0</v>
      </c>
      <c r="O801" s="23">
        <f t="shared" si="29"/>
        <v>0</v>
      </c>
      <c r="P801" s="23">
        <f t="shared" si="30"/>
        <v>0</v>
      </c>
    </row>
    <row r="802" spans="1:16" x14ac:dyDescent="0.25">
      <c r="A802" s="22">
        <v>795</v>
      </c>
      <c r="B802" s="25" t="s">
        <v>11</v>
      </c>
      <c r="C802" s="25" t="s">
        <v>1053</v>
      </c>
      <c r="D802" s="25" t="s">
        <v>1172</v>
      </c>
      <c r="E802" s="25" t="s">
        <v>1190</v>
      </c>
      <c r="F802" s="25" t="s">
        <v>1193</v>
      </c>
      <c r="G802" s="25">
        <v>9490615652</v>
      </c>
      <c r="H802" s="25" t="s">
        <v>1194</v>
      </c>
      <c r="I802" s="22">
        <v>1</v>
      </c>
      <c r="J802" s="22">
        <v>0</v>
      </c>
      <c r="K802" s="22">
        <v>0</v>
      </c>
      <c r="L802" s="22">
        <v>1530</v>
      </c>
      <c r="M802" s="22">
        <v>0</v>
      </c>
      <c r="N802" s="26">
        <v>0</v>
      </c>
      <c r="O802" s="23">
        <f t="shared" si="29"/>
        <v>0</v>
      </c>
      <c r="P802" s="23">
        <f t="shared" si="30"/>
        <v>0</v>
      </c>
    </row>
    <row r="803" spans="1:16" x14ac:dyDescent="0.25">
      <c r="A803" s="22">
        <v>796</v>
      </c>
      <c r="B803" s="25" t="s">
        <v>11</v>
      </c>
      <c r="C803" s="25" t="s">
        <v>1053</v>
      </c>
      <c r="D803" s="25" t="s">
        <v>1172</v>
      </c>
      <c r="E803" s="25" t="s">
        <v>1190</v>
      </c>
      <c r="F803" s="25" t="s">
        <v>1193</v>
      </c>
      <c r="G803" s="25">
        <v>9490615652</v>
      </c>
      <c r="H803" s="25" t="s">
        <v>1195</v>
      </c>
      <c r="I803" s="22">
        <v>1</v>
      </c>
      <c r="J803" s="22">
        <v>0</v>
      </c>
      <c r="K803" s="22">
        <v>0</v>
      </c>
      <c r="L803" s="22">
        <v>1670</v>
      </c>
      <c r="M803" s="22">
        <v>0</v>
      </c>
      <c r="N803" s="26">
        <v>0</v>
      </c>
      <c r="O803" s="23">
        <f t="shared" si="29"/>
        <v>0</v>
      </c>
      <c r="P803" s="23">
        <f t="shared" si="30"/>
        <v>0</v>
      </c>
    </row>
    <row r="804" spans="1:16" x14ac:dyDescent="0.25">
      <c r="A804" s="22">
        <v>797</v>
      </c>
      <c r="B804" s="25" t="s">
        <v>11</v>
      </c>
      <c r="C804" s="25" t="s">
        <v>1053</v>
      </c>
      <c r="D804" s="25" t="s">
        <v>1172</v>
      </c>
      <c r="E804" s="25" t="s">
        <v>1190</v>
      </c>
      <c r="F804" s="25" t="s">
        <v>1193</v>
      </c>
      <c r="G804" s="25">
        <v>9490615652</v>
      </c>
      <c r="H804" s="25" t="s">
        <v>1196</v>
      </c>
      <c r="I804" s="22">
        <v>1</v>
      </c>
      <c r="J804" s="22">
        <v>0</v>
      </c>
      <c r="K804" s="22">
        <v>0</v>
      </c>
      <c r="L804" s="22">
        <v>5058</v>
      </c>
      <c r="M804" s="22">
        <v>0</v>
      </c>
      <c r="N804" s="26">
        <v>0</v>
      </c>
      <c r="O804" s="23">
        <f t="shared" si="29"/>
        <v>0</v>
      </c>
      <c r="P804" s="23">
        <f t="shared" si="30"/>
        <v>0</v>
      </c>
    </row>
    <row r="805" spans="1:16" x14ac:dyDescent="0.25">
      <c r="A805" s="22">
        <v>798</v>
      </c>
      <c r="B805" s="25" t="s">
        <v>11</v>
      </c>
      <c r="C805" s="25" t="s">
        <v>1053</v>
      </c>
      <c r="D805" s="25" t="s">
        <v>1172</v>
      </c>
      <c r="E805" s="25" t="s">
        <v>1190</v>
      </c>
      <c r="F805" s="25" t="s">
        <v>1193</v>
      </c>
      <c r="G805" s="25">
        <v>9490615652</v>
      </c>
      <c r="H805" s="25" t="s">
        <v>1197</v>
      </c>
      <c r="I805" s="22">
        <v>1</v>
      </c>
      <c r="J805" s="22">
        <v>1</v>
      </c>
      <c r="K805" s="22">
        <v>6693</v>
      </c>
      <c r="L805" s="22">
        <v>979</v>
      </c>
      <c r="M805" s="22">
        <v>1</v>
      </c>
      <c r="N805" s="26">
        <v>7.7465277777777772E-2</v>
      </c>
      <c r="O805" s="23">
        <f t="shared" si="29"/>
        <v>6552447</v>
      </c>
      <c r="P805" s="23">
        <f t="shared" si="30"/>
        <v>979</v>
      </c>
    </row>
    <row r="806" spans="1:16" x14ac:dyDescent="0.25">
      <c r="A806" s="22">
        <v>799</v>
      </c>
      <c r="B806" s="25" t="s">
        <v>11</v>
      </c>
      <c r="C806" s="25" t="s">
        <v>1053</v>
      </c>
      <c r="D806" s="25" t="s">
        <v>1172</v>
      </c>
      <c r="E806" s="25" t="s">
        <v>1190</v>
      </c>
      <c r="F806" s="25" t="s">
        <v>1198</v>
      </c>
      <c r="G806" s="25">
        <v>9440844820</v>
      </c>
      <c r="H806" s="25" t="s">
        <v>1199</v>
      </c>
      <c r="I806" s="22">
        <v>1</v>
      </c>
      <c r="J806" s="22">
        <v>0</v>
      </c>
      <c r="K806" s="22">
        <v>0</v>
      </c>
      <c r="L806" s="22">
        <v>1567</v>
      </c>
      <c r="M806" s="22">
        <v>0</v>
      </c>
      <c r="N806" s="26">
        <v>0</v>
      </c>
      <c r="O806" s="23">
        <f t="shared" si="29"/>
        <v>0</v>
      </c>
      <c r="P806" s="23">
        <f t="shared" si="30"/>
        <v>0</v>
      </c>
    </row>
    <row r="807" spans="1:16" x14ac:dyDescent="0.25">
      <c r="A807" s="22">
        <v>800</v>
      </c>
      <c r="B807" s="25" t="s">
        <v>11</v>
      </c>
      <c r="C807" s="25" t="s">
        <v>1053</v>
      </c>
      <c r="D807" s="25" t="s">
        <v>1172</v>
      </c>
      <c r="E807" s="25" t="s">
        <v>1190</v>
      </c>
      <c r="F807" s="25" t="s">
        <v>1198</v>
      </c>
      <c r="G807" s="25">
        <v>9440844820</v>
      </c>
      <c r="H807" s="25" t="s">
        <v>1200</v>
      </c>
      <c r="I807" s="22">
        <v>1</v>
      </c>
      <c r="J807" s="22">
        <v>0</v>
      </c>
      <c r="K807" s="22">
        <v>0</v>
      </c>
      <c r="L807" s="22">
        <v>2165</v>
      </c>
      <c r="M807" s="22">
        <v>0</v>
      </c>
      <c r="N807" s="26">
        <v>0</v>
      </c>
      <c r="O807" s="23">
        <f t="shared" si="29"/>
        <v>0</v>
      </c>
      <c r="P807" s="23">
        <f t="shared" si="30"/>
        <v>0</v>
      </c>
    </row>
    <row r="808" spans="1:16" x14ac:dyDescent="0.25">
      <c r="A808" s="22">
        <v>801</v>
      </c>
      <c r="B808" s="25" t="s">
        <v>11</v>
      </c>
      <c r="C808" s="25" t="s">
        <v>1053</v>
      </c>
      <c r="D808" s="25" t="s">
        <v>1172</v>
      </c>
      <c r="E808" s="25" t="s">
        <v>1190</v>
      </c>
      <c r="F808" s="25" t="s">
        <v>1198</v>
      </c>
      <c r="G808" s="25">
        <v>9440844820</v>
      </c>
      <c r="H808" s="25" t="s">
        <v>1201</v>
      </c>
      <c r="I808" s="22">
        <v>1</v>
      </c>
      <c r="J808" s="22">
        <v>0</v>
      </c>
      <c r="K808" s="22">
        <v>0</v>
      </c>
      <c r="L808" s="22">
        <v>1556</v>
      </c>
      <c r="M808" s="22">
        <v>0</v>
      </c>
      <c r="N808" s="26">
        <v>0</v>
      </c>
      <c r="O808" s="23">
        <f t="shared" si="29"/>
        <v>0</v>
      </c>
      <c r="P808" s="23">
        <f t="shared" si="30"/>
        <v>0</v>
      </c>
    </row>
    <row r="809" spans="1:16" x14ac:dyDescent="0.25">
      <c r="A809" s="22">
        <v>802</v>
      </c>
      <c r="B809" s="25" t="s">
        <v>11</v>
      </c>
      <c r="C809" s="25" t="s">
        <v>1053</v>
      </c>
      <c r="D809" s="25" t="s">
        <v>1172</v>
      </c>
      <c r="E809" s="25" t="s">
        <v>1190</v>
      </c>
      <c r="F809" s="25" t="s">
        <v>1198</v>
      </c>
      <c r="G809" s="25">
        <v>9440844820</v>
      </c>
      <c r="H809" s="25" t="s">
        <v>1202</v>
      </c>
      <c r="I809" s="22">
        <v>1</v>
      </c>
      <c r="J809" s="22">
        <v>0</v>
      </c>
      <c r="K809" s="22">
        <v>0</v>
      </c>
      <c r="L809" s="22">
        <v>1221</v>
      </c>
      <c r="M809" s="22">
        <v>0</v>
      </c>
      <c r="N809" s="26">
        <v>0</v>
      </c>
      <c r="O809" s="23">
        <f t="shared" si="29"/>
        <v>0</v>
      </c>
      <c r="P809" s="23">
        <f t="shared" si="30"/>
        <v>0</v>
      </c>
    </row>
    <row r="810" spans="1:16" x14ac:dyDescent="0.25">
      <c r="A810" s="22">
        <v>803</v>
      </c>
      <c r="B810" s="25" t="s">
        <v>11</v>
      </c>
      <c r="C810" s="25" t="s">
        <v>1053</v>
      </c>
      <c r="D810" s="25" t="s">
        <v>1172</v>
      </c>
      <c r="E810" s="25" t="s">
        <v>1190</v>
      </c>
      <c r="F810" s="25" t="s">
        <v>1198</v>
      </c>
      <c r="G810" s="25">
        <v>9440844820</v>
      </c>
      <c r="H810" s="25" t="s">
        <v>1203</v>
      </c>
      <c r="I810" s="22">
        <v>1</v>
      </c>
      <c r="J810" s="22">
        <v>0</v>
      </c>
      <c r="K810" s="22">
        <v>0</v>
      </c>
      <c r="L810" s="22">
        <v>1900</v>
      </c>
      <c r="M810" s="22">
        <v>0</v>
      </c>
      <c r="N810" s="26">
        <v>0</v>
      </c>
      <c r="O810" s="23">
        <f t="shared" si="29"/>
        <v>0</v>
      </c>
      <c r="P810" s="23">
        <f t="shared" si="30"/>
        <v>0</v>
      </c>
    </row>
    <row r="811" spans="1:16" x14ac:dyDescent="0.25">
      <c r="A811" s="22">
        <v>804</v>
      </c>
      <c r="B811" s="25" t="s">
        <v>11</v>
      </c>
      <c r="C811" s="25" t="s">
        <v>1053</v>
      </c>
      <c r="D811" s="25" t="s">
        <v>1172</v>
      </c>
      <c r="E811" s="25" t="s">
        <v>1190</v>
      </c>
      <c r="F811" s="25" t="s">
        <v>1198</v>
      </c>
      <c r="G811" s="25">
        <v>9440844820</v>
      </c>
      <c r="H811" s="25" t="s">
        <v>1204</v>
      </c>
      <c r="I811" s="22">
        <v>1</v>
      </c>
      <c r="J811" s="22">
        <v>0</v>
      </c>
      <c r="K811" s="22">
        <v>0</v>
      </c>
      <c r="L811" s="22">
        <v>1</v>
      </c>
      <c r="M811" s="22">
        <v>0</v>
      </c>
      <c r="N811" s="26">
        <v>0</v>
      </c>
      <c r="O811" s="23">
        <f t="shared" si="29"/>
        <v>0</v>
      </c>
      <c r="P811" s="23">
        <f t="shared" si="30"/>
        <v>0</v>
      </c>
    </row>
    <row r="812" spans="1:16" x14ac:dyDescent="0.25">
      <c r="A812" s="22">
        <v>805</v>
      </c>
      <c r="B812" s="25" t="s">
        <v>11</v>
      </c>
      <c r="C812" s="25" t="s">
        <v>1053</v>
      </c>
      <c r="D812" s="25" t="s">
        <v>1172</v>
      </c>
      <c r="E812" s="25" t="s">
        <v>1205</v>
      </c>
      <c r="F812" s="25" t="s">
        <v>1206</v>
      </c>
      <c r="G812" s="25">
        <v>9493895874</v>
      </c>
      <c r="H812" s="25" t="s">
        <v>1207</v>
      </c>
      <c r="I812" s="22">
        <v>1</v>
      </c>
      <c r="J812" s="22">
        <v>2</v>
      </c>
      <c r="K812" s="22">
        <v>5658</v>
      </c>
      <c r="L812" s="22">
        <v>5269</v>
      </c>
      <c r="M812" s="22">
        <v>2</v>
      </c>
      <c r="N812" s="26">
        <v>6.5486111111111106E-2</v>
      </c>
      <c r="O812" s="23">
        <f t="shared" si="29"/>
        <v>29812002</v>
      </c>
      <c r="P812" s="23">
        <f t="shared" si="30"/>
        <v>10538</v>
      </c>
    </row>
    <row r="813" spans="1:16" x14ac:dyDescent="0.25">
      <c r="A813" s="22">
        <v>806</v>
      </c>
      <c r="B813" s="25" t="s">
        <v>11</v>
      </c>
      <c r="C813" s="25" t="s">
        <v>1053</v>
      </c>
      <c r="D813" s="25" t="s">
        <v>1172</v>
      </c>
      <c r="E813" s="25" t="s">
        <v>1205</v>
      </c>
      <c r="F813" s="25" t="s">
        <v>1206</v>
      </c>
      <c r="G813" s="25">
        <v>9493895874</v>
      </c>
      <c r="H813" s="25" t="s">
        <v>1208</v>
      </c>
      <c r="I813" s="22">
        <v>1</v>
      </c>
      <c r="J813" s="22">
        <v>0</v>
      </c>
      <c r="K813" s="22">
        <v>0</v>
      </c>
      <c r="L813" s="22">
        <v>6232</v>
      </c>
      <c r="M813" s="22">
        <v>0</v>
      </c>
      <c r="N813" s="26">
        <v>0</v>
      </c>
      <c r="O813" s="23">
        <f t="shared" si="29"/>
        <v>0</v>
      </c>
      <c r="P813" s="23">
        <f t="shared" si="30"/>
        <v>0</v>
      </c>
    </row>
    <row r="814" spans="1:16" x14ac:dyDescent="0.25">
      <c r="A814" s="22">
        <v>807</v>
      </c>
      <c r="B814" s="25" t="s">
        <v>11</v>
      </c>
      <c r="C814" s="25" t="s">
        <v>1053</v>
      </c>
      <c r="D814" s="25" t="s">
        <v>1172</v>
      </c>
      <c r="E814" s="25" t="s">
        <v>1205</v>
      </c>
      <c r="F814" s="25" t="s">
        <v>1206</v>
      </c>
      <c r="G814" s="25">
        <v>9493895874</v>
      </c>
      <c r="H814" s="25" t="s">
        <v>1209</v>
      </c>
      <c r="I814" s="22">
        <v>1</v>
      </c>
      <c r="J814" s="22">
        <v>1</v>
      </c>
      <c r="K814" s="22">
        <v>3697</v>
      </c>
      <c r="L814" s="22">
        <v>3804</v>
      </c>
      <c r="M814" s="22">
        <v>1</v>
      </c>
      <c r="N814" s="26">
        <v>4.2789351851851849E-2</v>
      </c>
      <c r="O814" s="23">
        <f t="shared" si="29"/>
        <v>14063388</v>
      </c>
      <c r="P814" s="23">
        <f t="shared" si="30"/>
        <v>3804</v>
      </c>
    </row>
    <row r="815" spans="1:16" x14ac:dyDescent="0.25">
      <c r="A815" s="22">
        <v>808</v>
      </c>
      <c r="B815" s="25" t="s">
        <v>11</v>
      </c>
      <c r="C815" s="25" t="s">
        <v>1053</v>
      </c>
      <c r="D815" s="25" t="s">
        <v>1172</v>
      </c>
      <c r="E815" s="25" t="s">
        <v>1205</v>
      </c>
      <c r="F815" s="25" t="s">
        <v>1206</v>
      </c>
      <c r="G815" s="25">
        <v>9493895874</v>
      </c>
      <c r="H815" s="25" t="s">
        <v>1210</v>
      </c>
      <c r="I815" s="22">
        <v>1</v>
      </c>
      <c r="J815" s="22">
        <v>2</v>
      </c>
      <c r="K815" s="22">
        <v>7201</v>
      </c>
      <c r="L815" s="22">
        <v>5979</v>
      </c>
      <c r="M815" s="22">
        <v>2</v>
      </c>
      <c r="N815" s="26">
        <v>8.3344907407407409E-2</v>
      </c>
      <c r="O815" s="23">
        <f t="shared" si="29"/>
        <v>43054779</v>
      </c>
      <c r="P815" s="23">
        <f t="shared" si="30"/>
        <v>11958</v>
      </c>
    </row>
    <row r="816" spans="1:16" x14ac:dyDescent="0.25">
      <c r="A816" s="22">
        <v>809</v>
      </c>
      <c r="B816" s="25" t="s">
        <v>11</v>
      </c>
      <c r="C816" s="25" t="s">
        <v>1053</v>
      </c>
      <c r="D816" s="25" t="s">
        <v>1172</v>
      </c>
      <c r="E816" s="25" t="s">
        <v>1205</v>
      </c>
      <c r="F816" s="25" t="s">
        <v>1211</v>
      </c>
      <c r="G816" s="25"/>
      <c r="H816" s="25" t="s">
        <v>1212</v>
      </c>
      <c r="I816" s="22">
        <v>1</v>
      </c>
      <c r="J816" s="22">
        <v>0</v>
      </c>
      <c r="K816" s="22">
        <v>0</v>
      </c>
      <c r="L816" s="27"/>
      <c r="M816" s="22">
        <v>0</v>
      </c>
      <c r="N816" s="26">
        <v>0</v>
      </c>
      <c r="O816" s="23">
        <f t="shared" si="29"/>
        <v>0</v>
      </c>
      <c r="P816" s="23">
        <f t="shared" si="30"/>
        <v>0</v>
      </c>
    </row>
    <row r="817" spans="1:16" x14ac:dyDescent="0.25">
      <c r="A817" s="22">
        <v>810</v>
      </c>
      <c r="B817" s="25" t="s">
        <v>11</v>
      </c>
      <c r="C817" s="25" t="s">
        <v>1053</v>
      </c>
      <c r="D817" s="25" t="s">
        <v>1172</v>
      </c>
      <c r="E817" s="25" t="s">
        <v>1205</v>
      </c>
      <c r="F817" s="25" t="s">
        <v>1211</v>
      </c>
      <c r="G817" s="25"/>
      <c r="H817" s="25" t="s">
        <v>1213</v>
      </c>
      <c r="I817" s="22">
        <v>1</v>
      </c>
      <c r="J817" s="22">
        <v>0</v>
      </c>
      <c r="K817" s="22">
        <v>0</v>
      </c>
      <c r="L817" s="27"/>
      <c r="M817" s="22">
        <v>0</v>
      </c>
      <c r="N817" s="26">
        <v>0</v>
      </c>
      <c r="O817" s="23">
        <f t="shared" si="29"/>
        <v>0</v>
      </c>
      <c r="P817" s="23">
        <f t="shared" si="30"/>
        <v>0</v>
      </c>
    </row>
    <row r="818" spans="1:16" x14ac:dyDescent="0.25">
      <c r="A818" s="22">
        <v>811</v>
      </c>
      <c r="B818" s="25" t="s">
        <v>11</v>
      </c>
      <c r="C818" s="25" t="s">
        <v>1053</v>
      </c>
      <c r="D818" s="25" t="s">
        <v>1172</v>
      </c>
      <c r="E818" s="25" t="s">
        <v>1205</v>
      </c>
      <c r="F818" s="25" t="s">
        <v>1186</v>
      </c>
      <c r="G818" s="25">
        <v>8332958651</v>
      </c>
      <c r="H818" s="25" t="s">
        <v>1214</v>
      </c>
      <c r="I818" s="22">
        <v>1</v>
      </c>
      <c r="J818" s="22">
        <v>0</v>
      </c>
      <c r="K818" s="22">
        <v>0</v>
      </c>
      <c r="L818" s="22">
        <v>2143</v>
      </c>
      <c r="M818" s="22">
        <v>0</v>
      </c>
      <c r="N818" s="26">
        <v>0</v>
      </c>
      <c r="O818" s="23">
        <f t="shared" si="29"/>
        <v>0</v>
      </c>
      <c r="P818" s="23">
        <f t="shared" si="30"/>
        <v>0</v>
      </c>
    </row>
    <row r="819" spans="1:16" x14ac:dyDescent="0.25">
      <c r="A819" s="22">
        <v>812</v>
      </c>
      <c r="B819" s="25" t="s">
        <v>11</v>
      </c>
      <c r="C819" s="25" t="s">
        <v>1053</v>
      </c>
      <c r="D819" s="25" t="s">
        <v>1172</v>
      </c>
      <c r="E819" s="25" t="s">
        <v>1215</v>
      </c>
      <c r="F819" s="25" t="s">
        <v>1062</v>
      </c>
      <c r="G819" s="25">
        <v>9490598727</v>
      </c>
      <c r="H819" s="25" t="s">
        <v>1216</v>
      </c>
      <c r="I819" s="22">
        <v>1</v>
      </c>
      <c r="J819" s="22">
        <v>0</v>
      </c>
      <c r="K819" s="22">
        <v>0</v>
      </c>
      <c r="L819" s="22">
        <v>2209</v>
      </c>
      <c r="M819" s="22">
        <v>0</v>
      </c>
      <c r="N819" s="26">
        <v>0</v>
      </c>
      <c r="O819" s="23">
        <f t="shared" si="29"/>
        <v>0</v>
      </c>
      <c r="P819" s="23">
        <f t="shared" si="30"/>
        <v>0</v>
      </c>
    </row>
    <row r="820" spans="1:16" x14ac:dyDescent="0.25">
      <c r="A820" s="22">
        <v>813</v>
      </c>
      <c r="B820" s="25" t="s">
        <v>11</v>
      </c>
      <c r="C820" s="25" t="s">
        <v>1053</v>
      </c>
      <c r="D820" s="25" t="s">
        <v>1172</v>
      </c>
      <c r="E820" s="25" t="s">
        <v>1215</v>
      </c>
      <c r="F820" s="25" t="s">
        <v>1062</v>
      </c>
      <c r="G820" s="25">
        <v>9490598727</v>
      </c>
      <c r="H820" s="25" t="s">
        <v>1217</v>
      </c>
      <c r="I820" s="22">
        <v>1</v>
      </c>
      <c r="J820" s="22">
        <v>0</v>
      </c>
      <c r="K820" s="22">
        <v>0</v>
      </c>
      <c r="L820" s="22">
        <v>1288</v>
      </c>
      <c r="M820" s="22">
        <v>0</v>
      </c>
      <c r="N820" s="26">
        <v>0</v>
      </c>
      <c r="O820" s="23">
        <f t="shared" si="29"/>
        <v>0</v>
      </c>
      <c r="P820" s="23">
        <f t="shared" si="30"/>
        <v>0</v>
      </c>
    </row>
    <row r="821" spans="1:16" x14ac:dyDescent="0.25">
      <c r="A821" s="22">
        <v>814</v>
      </c>
      <c r="B821" s="25" t="s">
        <v>11</v>
      </c>
      <c r="C821" s="25" t="s">
        <v>1053</v>
      </c>
      <c r="D821" s="25" t="s">
        <v>1172</v>
      </c>
      <c r="E821" s="25" t="s">
        <v>1215</v>
      </c>
      <c r="F821" s="25" t="s">
        <v>1218</v>
      </c>
      <c r="G821" s="25">
        <v>9490614948</v>
      </c>
      <c r="H821" s="25" t="s">
        <v>1219</v>
      </c>
      <c r="I821" s="22">
        <v>1</v>
      </c>
      <c r="J821" s="22">
        <v>1</v>
      </c>
      <c r="K821" s="22">
        <v>8648</v>
      </c>
      <c r="L821" s="22">
        <v>2996</v>
      </c>
      <c r="M821" s="22">
        <v>1</v>
      </c>
      <c r="N821" s="26">
        <v>0.10009259259259259</v>
      </c>
      <c r="O821" s="23">
        <f t="shared" si="29"/>
        <v>25909408</v>
      </c>
      <c r="P821" s="23">
        <f t="shared" si="30"/>
        <v>2996</v>
      </c>
    </row>
    <row r="822" spans="1:16" x14ac:dyDescent="0.25">
      <c r="A822" s="22">
        <v>815</v>
      </c>
      <c r="B822" s="25" t="s">
        <v>11</v>
      </c>
      <c r="C822" s="25" t="s">
        <v>1053</v>
      </c>
      <c r="D822" s="25" t="s">
        <v>1172</v>
      </c>
      <c r="E822" s="25" t="s">
        <v>1215</v>
      </c>
      <c r="F822" s="25" t="s">
        <v>1218</v>
      </c>
      <c r="G822" s="25">
        <v>9490614948</v>
      </c>
      <c r="H822" s="25" t="s">
        <v>1220</v>
      </c>
      <c r="I822" s="22">
        <v>1</v>
      </c>
      <c r="J822" s="22">
        <v>1</v>
      </c>
      <c r="K822" s="22">
        <v>10419</v>
      </c>
      <c r="L822" s="22">
        <v>4853</v>
      </c>
      <c r="M822" s="22">
        <v>1</v>
      </c>
      <c r="N822" s="26">
        <v>0.12059027777777778</v>
      </c>
      <c r="O822" s="23">
        <f t="shared" si="29"/>
        <v>50563407</v>
      </c>
      <c r="P822" s="23">
        <f t="shared" si="30"/>
        <v>4853</v>
      </c>
    </row>
    <row r="823" spans="1:16" x14ac:dyDescent="0.25">
      <c r="A823" s="22">
        <v>816</v>
      </c>
      <c r="B823" s="25" t="s">
        <v>11</v>
      </c>
      <c r="C823" s="25" t="s">
        <v>1053</v>
      </c>
      <c r="D823" s="25" t="s">
        <v>1172</v>
      </c>
      <c r="E823" s="25" t="s">
        <v>1215</v>
      </c>
      <c r="F823" s="25" t="s">
        <v>1218</v>
      </c>
      <c r="G823" s="25">
        <v>9490614948</v>
      </c>
      <c r="H823" s="25" t="s">
        <v>1221</v>
      </c>
      <c r="I823" s="22">
        <v>1</v>
      </c>
      <c r="J823" s="22">
        <v>0</v>
      </c>
      <c r="K823" s="22">
        <v>0</v>
      </c>
      <c r="L823" s="22">
        <v>2743</v>
      </c>
      <c r="M823" s="22">
        <v>0</v>
      </c>
      <c r="N823" s="26">
        <v>0</v>
      </c>
      <c r="O823" s="23">
        <f t="shared" si="29"/>
        <v>0</v>
      </c>
      <c r="P823" s="23">
        <f t="shared" si="30"/>
        <v>0</v>
      </c>
    </row>
    <row r="824" spans="1:16" x14ac:dyDescent="0.25">
      <c r="A824" s="22">
        <v>817</v>
      </c>
      <c r="B824" s="25" t="s">
        <v>11</v>
      </c>
      <c r="C824" s="25" t="s">
        <v>1053</v>
      </c>
      <c r="D824" s="25" t="s">
        <v>1172</v>
      </c>
      <c r="E824" s="25" t="s">
        <v>1215</v>
      </c>
      <c r="F824" s="25" t="s">
        <v>1218</v>
      </c>
      <c r="G824" s="25">
        <v>9490614948</v>
      </c>
      <c r="H824" s="25" t="s">
        <v>1222</v>
      </c>
      <c r="I824" s="22">
        <v>1</v>
      </c>
      <c r="J824" s="22">
        <v>1</v>
      </c>
      <c r="K824" s="22">
        <v>10822</v>
      </c>
      <c r="L824" s="22">
        <v>6270</v>
      </c>
      <c r="M824" s="22">
        <v>1</v>
      </c>
      <c r="N824" s="26">
        <v>0.12525462962962963</v>
      </c>
      <c r="O824" s="23">
        <f t="shared" si="29"/>
        <v>67853940</v>
      </c>
      <c r="P824" s="23">
        <f t="shared" si="30"/>
        <v>6270</v>
      </c>
    </row>
    <row r="825" spans="1:16" x14ac:dyDescent="0.25">
      <c r="A825" s="22">
        <v>818</v>
      </c>
      <c r="B825" s="25" t="s">
        <v>11</v>
      </c>
      <c r="C825" s="25" t="s">
        <v>1053</v>
      </c>
      <c r="D825" s="25" t="s">
        <v>1172</v>
      </c>
      <c r="E825" s="25" t="s">
        <v>1215</v>
      </c>
      <c r="F825" s="25" t="s">
        <v>1218</v>
      </c>
      <c r="G825" s="25">
        <v>9490614948</v>
      </c>
      <c r="H825" s="25" t="s">
        <v>1223</v>
      </c>
      <c r="I825" s="22">
        <v>1</v>
      </c>
      <c r="J825" s="22">
        <v>1</v>
      </c>
      <c r="K825" s="22">
        <v>14076</v>
      </c>
      <c r="L825" s="22">
        <v>4611</v>
      </c>
      <c r="M825" s="22">
        <v>1</v>
      </c>
      <c r="N825" s="26">
        <v>0.16291666666666665</v>
      </c>
      <c r="O825" s="23">
        <f t="shared" si="29"/>
        <v>64904436</v>
      </c>
      <c r="P825" s="23">
        <f t="shared" si="30"/>
        <v>4611</v>
      </c>
    </row>
    <row r="826" spans="1:16" x14ac:dyDescent="0.25">
      <c r="A826" s="22">
        <v>819</v>
      </c>
      <c r="B826" s="25" t="s">
        <v>11</v>
      </c>
      <c r="C826" s="25" t="s">
        <v>1053</v>
      </c>
      <c r="D826" s="25" t="s">
        <v>1172</v>
      </c>
      <c r="E826" s="25" t="s">
        <v>1215</v>
      </c>
      <c r="F826" s="25" t="s">
        <v>1218</v>
      </c>
      <c r="G826" s="25">
        <v>9490614948</v>
      </c>
      <c r="H826" s="25" t="s">
        <v>1224</v>
      </c>
      <c r="I826" s="22">
        <v>1</v>
      </c>
      <c r="J826" s="22">
        <v>1</v>
      </c>
      <c r="K826" s="22">
        <v>10764</v>
      </c>
      <c r="L826" s="22">
        <v>2684</v>
      </c>
      <c r="M826" s="22">
        <v>1</v>
      </c>
      <c r="N826" s="26">
        <v>0.12458333333333334</v>
      </c>
      <c r="O826" s="23">
        <f t="shared" si="29"/>
        <v>28890576</v>
      </c>
      <c r="P826" s="23">
        <f t="shared" si="30"/>
        <v>2684</v>
      </c>
    </row>
    <row r="827" spans="1:16" x14ac:dyDescent="0.25">
      <c r="A827" s="22">
        <v>820</v>
      </c>
      <c r="B827" s="25" t="s">
        <v>11</v>
      </c>
      <c r="C827" s="25" t="s">
        <v>1053</v>
      </c>
      <c r="D827" s="25" t="s">
        <v>1172</v>
      </c>
      <c r="E827" s="25" t="s">
        <v>1215</v>
      </c>
      <c r="F827" s="25" t="s">
        <v>1064</v>
      </c>
      <c r="G827" s="25">
        <v>9440851708</v>
      </c>
      <c r="H827" s="25" t="s">
        <v>1225</v>
      </c>
      <c r="I827" s="22">
        <v>1</v>
      </c>
      <c r="J827" s="22">
        <v>1</v>
      </c>
      <c r="K827" s="22">
        <v>8930</v>
      </c>
      <c r="L827" s="22">
        <v>1433</v>
      </c>
      <c r="M827" s="22">
        <v>1</v>
      </c>
      <c r="N827" s="26">
        <v>0.10335648148148148</v>
      </c>
      <c r="O827" s="23">
        <f t="shared" si="29"/>
        <v>12796690</v>
      </c>
      <c r="P827" s="23">
        <f t="shared" si="30"/>
        <v>1433</v>
      </c>
    </row>
    <row r="828" spans="1:16" x14ac:dyDescent="0.25">
      <c r="A828" s="22">
        <v>821</v>
      </c>
      <c r="B828" s="25" t="s">
        <v>11</v>
      </c>
      <c r="C828" s="25" t="s">
        <v>1053</v>
      </c>
      <c r="D828" s="25" t="s">
        <v>1172</v>
      </c>
      <c r="E828" s="25" t="s">
        <v>1215</v>
      </c>
      <c r="F828" s="25" t="s">
        <v>1064</v>
      </c>
      <c r="G828" s="25">
        <v>9440851708</v>
      </c>
      <c r="H828" s="25" t="s">
        <v>1226</v>
      </c>
      <c r="I828" s="22">
        <v>1</v>
      </c>
      <c r="J828" s="22">
        <v>1</v>
      </c>
      <c r="K828" s="22">
        <v>5525</v>
      </c>
      <c r="L828" s="22">
        <v>960</v>
      </c>
      <c r="M828" s="22">
        <v>1</v>
      </c>
      <c r="N828" s="26">
        <v>6.3946759259259259E-2</v>
      </c>
      <c r="O828" s="23">
        <f t="shared" si="29"/>
        <v>5304000</v>
      </c>
      <c r="P828" s="23">
        <f t="shared" si="30"/>
        <v>960</v>
      </c>
    </row>
    <row r="829" spans="1:16" x14ac:dyDescent="0.25">
      <c r="A829" s="22">
        <v>822</v>
      </c>
      <c r="B829" s="25" t="s">
        <v>11</v>
      </c>
      <c r="C829" s="25" t="s">
        <v>1053</v>
      </c>
      <c r="D829" s="25" t="s">
        <v>1172</v>
      </c>
      <c r="E829" s="25" t="s">
        <v>1215</v>
      </c>
      <c r="F829" s="25" t="s">
        <v>1064</v>
      </c>
      <c r="G829" s="25">
        <v>9440851708</v>
      </c>
      <c r="H829" s="25" t="s">
        <v>1227</v>
      </c>
      <c r="I829" s="22">
        <v>1</v>
      </c>
      <c r="J829" s="22">
        <v>1</v>
      </c>
      <c r="K829" s="22">
        <v>7829</v>
      </c>
      <c r="L829" s="22">
        <v>751</v>
      </c>
      <c r="M829" s="22">
        <v>1</v>
      </c>
      <c r="N829" s="26">
        <v>9.0613425925925931E-2</v>
      </c>
      <c r="O829" s="23">
        <f t="shared" si="29"/>
        <v>5879579</v>
      </c>
      <c r="P829" s="23">
        <f t="shared" si="30"/>
        <v>751</v>
      </c>
    </row>
    <row r="830" spans="1:16" x14ac:dyDescent="0.25">
      <c r="A830" s="22">
        <v>823</v>
      </c>
      <c r="B830" s="25" t="s">
        <v>11</v>
      </c>
      <c r="C830" s="25" t="s">
        <v>1053</v>
      </c>
      <c r="D830" s="25" t="s">
        <v>1228</v>
      </c>
      <c r="E830" s="25" t="s">
        <v>1229</v>
      </c>
      <c r="F830" s="25" t="s">
        <v>1230</v>
      </c>
      <c r="G830" s="25">
        <v>8331014902</v>
      </c>
      <c r="H830" s="25" t="s">
        <v>1231</v>
      </c>
      <c r="I830" s="22">
        <v>1</v>
      </c>
      <c r="J830" s="22">
        <v>2</v>
      </c>
      <c r="K830" s="22">
        <v>6486</v>
      </c>
      <c r="L830" s="22">
        <v>2834</v>
      </c>
      <c r="M830" s="22">
        <v>2</v>
      </c>
      <c r="N830" s="26">
        <v>7.5069444444444439E-2</v>
      </c>
      <c r="O830" s="23">
        <f t="shared" si="29"/>
        <v>18381324</v>
      </c>
      <c r="P830" s="23">
        <f t="shared" si="30"/>
        <v>5668</v>
      </c>
    </row>
    <row r="831" spans="1:16" x14ac:dyDescent="0.25">
      <c r="A831" s="22">
        <v>824</v>
      </c>
      <c r="B831" s="25" t="s">
        <v>11</v>
      </c>
      <c r="C831" s="25" t="s">
        <v>1053</v>
      </c>
      <c r="D831" s="25" t="s">
        <v>1228</v>
      </c>
      <c r="E831" s="25" t="s">
        <v>1229</v>
      </c>
      <c r="F831" s="25" t="s">
        <v>1230</v>
      </c>
      <c r="G831" s="25">
        <v>8331014902</v>
      </c>
      <c r="H831" s="25" t="s">
        <v>1232</v>
      </c>
      <c r="I831" s="22">
        <v>1</v>
      </c>
      <c r="J831" s="22">
        <v>2</v>
      </c>
      <c r="K831" s="22">
        <v>9660</v>
      </c>
      <c r="L831" s="22">
        <v>2085</v>
      </c>
      <c r="M831" s="22">
        <v>2</v>
      </c>
      <c r="N831" s="26">
        <v>0.11180555555555556</v>
      </c>
      <c r="O831" s="23">
        <f t="shared" si="29"/>
        <v>20141100</v>
      </c>
      <c r="P831" s="23">
        <f t="shared" si="30"/>
        <v>4170</v>
      </c>
    </row>
    <row r="832" spans="1:16" x14ac:dyDescent="0.25">
      <c r="A832" s="22">
        <v>825</v>
      </c>
      <c r="B832" s="25" t="s">
        <v>11</v>
      </c>
      <c r="C832" s="25" t="s">
        <v>1053</v>
      </c>
      <c r="D832" s="25" t="s">
        <v>1228</v>
      </c>
      <c r="E832" s="25" t="s">
        <v>1229</v>
      </c>
      <c r="F832" s="25" t="s">
        <v>1230</v>
      </c>
      <c r="G832" s="25">
        <v>8331014902</v>
      </c>
      <c r="H832" s="25" t="s">
        <v>1233</v>
      </c>
      <c r="I832" s="22">
        <v>1</v>
      </c>
      <c r="J832" s="22">
        <v>2</v>
      </c>
      <c r="K832" s="22">
        <v>12806</v>
      </c>
      <c r="L832" s="22">
        <v>3512</v>
      </c>
      <c r="M832" s="22">
        <v>2</v>
      </c>
      <c r="N832" s="26">
        <v>0.1482175925925926</v>
      </c>
      <c r="O832" s="23">
        <f t="shared" si="29"/>
        <v>44974672</v>
      </c>
      <c r="P832" s="23">
        <f t="shared" si="30"/>
        <v>7024</v>
      </c>
    </row>
    <row r="833" spans="1:16" x14ac:dyDescent="0.25">
      <c r="A833" s="22">
        <v>826</v>
      </c>
      <c r="B833" s="25" t="s">
        <v>11</v>
      </c>
      <c r="C833" s="25" t="s">
        <v>1053</v>
      </c>
      <c r="D833" s="25" t="s">
        <v>1228</v>
      </c>
      <c r="E833" s="25" t="s">
        <v>1229</v>
      </c>
      <c r="F833" s="25" t="s">
        <v>1230</v>
      </c>
      <c r="G833" s="25">
        <v>8331014902</v>
      </c>
      <c r="H833" s="25" t="s">
        <v>1234</v>
      </c>
      <c r="I833" s="22">
        <v>1</v>
      </c>
      <c r="J833" s="22">
        <v>2</v>
      </c>
      <c r="K833" s="22">
        <v>5520</v>
      </c>
      <c r="L833" s="22">
        <v>1924</v>
      </c>
      <c r="M833" s="22">
        <v>2</v>
      </c>
      <c r="N833" s="26">
        <v>6.3888888888888884E-2</v>
      </c>
      <c r="O833" s="23">
        <f t="shared" si="29"/>
        <v>10620480</v>
      </c>
      <c r="P833" s="23">
        <f t="shared" si="30"/>
        <v>3848</v>
      </c>
    </row>
    <row r="834" spans="1:16" x14ac:dyDescent="0.25">
      <c r="A834" s="22">
        <v>827</v>
      </c>
      <c r="B834" s="25" t="s">
        <v>11</v>
      </c>
      <c r="C834" s="25" t="s">
        <v>1053</v>
      </c>
      <c r="D834" s="25" t="s">
        <v>1228</v>
      </c>
      <c r="E834" s="25" t="s">
        <v>1229</v>
      </c>
      <c r="F834" s="25" t="s">
        <v>1230</v>
      </c>
      <c r="G834" s="25">
        <v>8331014902</v>
      </c>
      <c r="H834" s="25" t="s">
        <v>1235</v>
      </c>
      <c r="I834" s="22">
        <v>1</v>
      </c>
      <c r="J834" s="22">
        <v>1</v>
      </c>
      <c r="K834" s="22">
        <v>4761</v>
      </c>
      <c r="L834" s="22">
        <v>1155</v>
      </c>
      <c r="M834" s="22">
        <v>1</v>
      </c>
      <c r="N834" s="26">
        <v>5.5104166666666669E-2</v>
      </c>
      <c r="O834" s="23">
        <f t="shared" si="29"/>
        <v>5498955</v>
      </c>
      <c r="P834" s="23">
        <f t="shared" si="30"/>
        <v>1155</v>
      </c>
    </row>
    <row r="835" spans="1:16" x14ac:dyDescent="0.25">
      <c r="A835" s="22">
        <v>828</v>
      </c>
      <c r="B835" s="25" t="s">
        <v>11</v>
      </c>
      <c r="C835" s="25" t="s">
        <v>1053</v>
      </c>
      <c r="D835" s="25" t="s">
        <v>1228</v>
      </c>
      <c r="E835" s="25" t="s">
        <v>1229</v>
      </c>
      <c r="F835" s="25" t="s">
        <v>1135</v>
      </c>
      <c r="G835" s="25">
        <v>9490615660</v>
      </c>
      <c r="H835" s="25" t="s">
        <v>1236</v>
      </c>
      <c r="I835" s="22">
        <v>1</v>
      </c>
      <c r="J835" s="22">
        <v>0</v>
      </c>
      <c r="K835" s="22">
        <v>0</v>
      </c>
      <c r="L835" s="22">
        <v>4278</v>
      </c>
      <c r="M835" s="22">
        <v>0</v>
      </c>
      <c r="N835" s="26">
        <v>0</v>
      </c>
      <c r="O835" s="23">
        <f t="shared" si="29"/>
        <v>0</v>
      </c>
      <c r="P835" s="23">
        <f t="shared" si="30"/>
        <v>0</v>
      </c>
    </row>
    <row r="836" spans="1:16" x14ac:dyDescent="0.25">
      <c r="A836" s="22">
        <v>829</v>
      </c>
      <c r="B836" s="25" t="s">
        <v>11</v>
      </c>
      <c r="C836" s="25" t="s">
        <v>1053</v>
      </c>
      <c r="D836" s="25" t="s">
        <v>1228</v>
      </c>
      <c r="E836" s="25" t="s">
        <v>1229</v>
      </c>
      <c r="F836" s="25" t="s">
        <v>1135</v>
      </c>
      <c r="G836" s="25">
        <v>9490615660</v>
      </c>
      <c r="H836" s="25" t="s">
        <v>1237</v>
      </c>
      <c r="I836" s="22">
        <v>1</v>
      </c>
      <c r="J836" s="22">
        <v>1</v>
      </c>
      <c r="K836" s="22">
        <v>5162</v>
      </c>
      <c r="L836" s="22">
        <v>1</v>
      </c>
      <c r="M836" s="22">
        <v>1</v>
      </c>
      <c r="N836" s="26">
        <v>5.9745370370370372E-2</v>
      </c>
      <c r="O836" s="23">
        <f t="shared" si="29"/>
        <v>5162</v>
      </c>
      <c r="P836" s="23">
        <f t="shared" si="30"/>
        <v>1</v>
      </c>
    </row>
    <row r="837" spans="1:16" x14ac:dyDescent="0.25">
      <c r="A837" s="22">
        <v>830</v>
      </c>
      <c r="B837" s="25" t="s">
        <v>11</v>
      </c>
      <c r="C837" s="25" t="s">
        <v>1053</v>
      </c>
      <c r="D837" s="25" t="s">
        <v>1228</v>
      </c>
      <c r="E837" s="25" t="s">
        <v>1229</v>
      </c>
      <c r="F837" s="25" t="s">
        <v>1135</v>
      </c>
      <c r="G837" s="25">
        <v>9490615660</v>
      </c>
      <c r="H837" s="25" t="s">
        <v>1238</v>
      </c>
      <c r="I837" s="22">
        <v>1</v>
      </c>
      <c r="J837" s="22">
        <v>1</v>
      </c>
      <c r="K837" s="22">
        <v>5161</v>
      </c>
      <c r="L837" s="22">
        <v>1382</v>
      </c>
      <c r="M837" s="22">
        <v>1</v>
      </c>
      <c r="N837" s="26">
        <v>5.9733796296296299E-2</v>
      </c>
      <c r="O837" s="23">
        <f t="shared" si="29"/>
        <v>7132502</v>
      </c>
      <c r="P837" s="23">
        <f t="shared" si="30"/>
        <v>1382</v>
      </c>
    </row>
    <row r="838" spans="1:16" x14ac:dyDescent="0.25">
      <c r="A838" s="22">
        <v>831</v>
      </c>
      <c r="B838" s="25" t="s">
        <v>11</v>
      </c>
      <c r="C838" s="25" t="s">
        <v>1053</v>
      </c>
      <c r="D838" s="25" t="s">
        <v>1228</v>
      </c>
      <c r="E838" s="25" t="s">
        <v>1229</v>
      </c>
      <c r="F838" s="25" t="s">
        <v>1239</v>
      </c>
      <c r="G838" s="25">
        <v>9490615659</v>
      </c>
      <c r="H838" s="25" t="s">
        <v>1240</v>
      </c>
      <c r="I838" s="22">
        <v>1</v>
      </c>
      <c r="J838" s="22">
        <v>1</v>
      </c>
      <c r="K838" s="22">
        <v>2622</v>
      </c>
      <c r="L838" s="22">
        <v>3067</v>
      </c>
      <c r="M838" s="22">
        <v>1</v>
      </c>
      <c r="N838" s="26">
        <v>3.0347222222222223E-2</v>
      </c>
      <c r="O838" s="23">
        <f t="shared" si="29"/>
        <v>8041674</v>
      </c>
      <c r="P838" s="23">
        <f t="shared" si="30"/>
        <v>3067</v>
      </c>
    </row>
    <row r="839" spans="1:16" x14ac:dyDescent="0.25">
      <c r="A839" s="22">
        <v>832</v>
      </c>
      <c r="B839" s="25" t="s">
        <v>11</v>
      </c>
      <c r="C839" s="25" t="s">
        <v>1053</v>
      </c>
      <c r="D839" s="25" t="s">
        <v>1228</v>
      </c>
      <c r="E839" s="25" t="s">
        <v>1229</v>
      </c>
      <c r="F839" s="25" t="s">
        <v>1239</v>
      </c>
      <c r="G839" s="25">
        <v>9490615659</v>
      </c>
      <c r="H839" s="25" t="s">
        <v>1241</v>
      </c>
      <c r="I839" s="22">
        <v>1</v>
      </c>
      <c r="J839" s="22">
        <v>1</v>
      </c>
      <c r="K839" s="22">
        <v>2691</v>
      </c>
      <c r="L839" s="22">
        <v>3515</v>
      </c>
      <c r="M839" s="22">
        <v>1</v>
      </c>
      <c r="N839" s="26">
        <v>3.1145833333333334E-2</v>
      </c>
      <c r="O839" s="23">
        <f t="shared" si="29"/>
        <v>9458865</v>
      </c>
      <c r="P839" s="23">
        <f t="shared" si="30"/>
        <v>3515</v>
      </c>
    </row>
    <row r="840" spans="1:16" x14ac:dyDescent="0.25">
      <c r="A840" s="22">
        <v>833</v>
      </c>
      <c r="B840" s="25" t="s">
        <v>11</v>
      </c>
      <c r="C840" s="25" t="s">
        <v>1053</v>
      </c>
      <c r="D840" s="25" t="s">
        <v>1228</v>
      </c>
      <c r="E840" s="25" t="s">
        <v>1242</v>
      </c>
      <c r="F840" s="25" t="s">
        <v>1243</v>
      </c>
      <c r="G840" s="25">
        <v>7382600107</v>
      </c>
      <c r="H840" s="25" t="s">
        <v>1244</v>
      </c>
      <c r="I840" s="22">
        <v>1</v>
      </c>
      <c r="J840" s="22">
        <v>1</v>
      </c>
      <c r="K840" s="22">
        <v>9640</v>
      </c>
      <c r="L840" s="22">
        <v>491</v>
      </c>
      <c r="M840" s="22">
        <v>1</v>
      </c>
      <c r="N840" s="26">
        <v>0.11157407407407408</v>
      </c>
      <c r="O840" s="23">
        <f t="shared" si="29"/>
        <v>4733240</v>
      </c>
      <c r="P840" s="23">
        <f t="shared" si="30"/>
        <v>491</v>
      </c>
    </row>
    <row r="841" spans="1:16" x14ac:dyDescent="0.25">
      <c r="A841" s="22">
        <v>834</v>
      </c>
      <c r="B841" s="25" t="s">
        <v>11</v>
      </c>
      <c r="C841" s="25" t="s">
        <v>1053</v>
      </c>
      <c r="D841" s="25" t="s">
        <v>1228</v>
      </c>
      <c r="E841" s="25" t="s">
        <v>1242</v>
      </c>
      <c r="F841" s="25" t="s">
        <v>1243</v>
      </c>
      <c r="G841" s="25">
        <v>7382600107</v>
      </c>
      <c r="H841" s="25" t="s">
        <v>1245</v>
      </c>
      <c r="I841" s="22">
        <v>1</v>
      </c>
      <c r="J841" s="22">
        <v>0</v>
      </c>
      <c r="K841" s="22">
        <v>0</v>
      </c>
      <c r="L841" s="22">
        <v>1133</v>
      </c>
      <c r="M841" s="22">
        <v>0</v>
      </c>
      <c r="N841" s="26">
        <v>0</v>
      </c>
      <c r="O841" s="23">
        <f t="shared" si="29"/>
        <v>0</v>
      </c>
      <c r="P841" s="23">
        <f t="shared" si="30"/>
        <v>0</v>
      </c>
    </row>
    <row r="842" spans="1:16" x14ac:dyDescent="0.25">
      <c r="A842" s="22">
        <v>835</v>
      </c>
      <c r="B842" s="25" t="s">
        <v>11</v>
      </c>
      <c r="C842" s="25" t="s">
        <v>1053</v>
      </c>
      <c r="D842" s="25" t="s">
        <v>1228</v>
      </c>
      <c r="E842" s="25" t="s">
        <v>1242</v>
      </c>
      <c r="F842" s="25" t="s">
        <v>1243</v>
      </c>
      <c r="G842" s="25">
        <v>7382600107</v>
      </c>
      <c r="H842" s="25" t="s">
        <v>1246</v>
      </c>
      <c r="I842" s="22">
        <v>1</v>
      </c>
      <c r="J842" s="22">
        <v>2</v>
      </c>
      <c r="K842" s="22">
        <v>11823</v>
      </c>
      <c r="L842" s="22">
        <v>1932</v>
      </c>
      <c r="M842" s="22">
        <v>2</v>
      </c>
      <c r="N842" s="26">
        <v>0.13684027777777777</v>
      </c>
      <c r="O842" s="23">
        <f t="shared" si="29"/>
        <v>22842036</v>
      </c>
      <c r="P842" s="23">
        <f t="shared" si="30"/>
        <v>3864</v>
      </c>
    </row>
    <row r="843" spans="1:16" x14ac:dyDescent="0.25">
      <c r="A843" s="22">
        <v>836</v>
      </c>
      <c r="B843" s="25" t="s">
        <v>11</v>
      </c>
      <c r="C843" s="25" t="s">
        <v>1053</v>
      </c>
      <c r="D843" s="25" t="s">
        <v>1228</v>
      </c>
      <c r="E843" s="25" t="s">
        <v>1242</v>
      </c>
      <c r="F843" s="25" t="s">
        <v>1243</v>
      </c>
      <c r="G843" s="25">
        <v>7382600107</v>
      </c>
      <c r="H843" s="25" t="s">
        <v>1247</v>
      </c>
      <c r="I843" s="22">
        <v>1</v>
      </c>
      <c r="J843" s="22">
        <v>1</v>
      </c>
      <c r="K843" s="22">
        <v>10629</v>
      </c>
      <c r="L843" s="22">
        <v>423</v>
      </c>
      <c r="M843" s="22">
        <v>1</v>
      </c>
      <c r="N843" s="26">
        <v>0.12302083333333333</v>
      </c>
      <c r="O843" s="23">
        <f t="shared" si="29"/>
        <v>4496067</v>
      </c>
      <c r="P843" s="23">
        <f t="shared" si="30"/>
        <v>423</v>
      </c>
    </row>
    <row r="844" spans="1:16" x14ac:dyDescent="0.25">
      <c r="A844" s="22">
        <v>837</v>
      </c>
      <c r="B844" s="25" t="s">
        <v>11</v>
      </c>
      <c r="C844" s="25" t="s">
        <v>1053</v>
      </c>
      <c r="D844" s="25" t="s">
        <v>1228</v>
      </c>
      <c r="E844" s="25" t="s">
        <v>1242</v>
      </c>
      <c r="F844" s="25" t="s">
        <v>1243</v>
      </c>
      <c r="G844" s="25">
        <v>7382600107</v>
      </c>
      <c r="H844" s="25" t="s">
        <v>1248</v>
      </c>
      <c r="I844" s="22">
        <v>1</v>
      </c>
      <c r="J844" s="22">
        <v>1</v>
      </c>
      <c r="K844" s="22">
        <v>9617</v>
      </c>
      <c r="L844" s="22">
        <v>1940</v>
      </c>
      <c r="M844" s="22">
        <v>1</v>
      </c>
      <c r="N844" s="26">
        <v>0.11130787037037038</v>
      </c>
      <c r="O844" s="23">
        <f t="shared" si="29"/>
        <v>18656980</v>
      </c>
      <c r="P844" s="23">
        <f t="shared" si="30"/>
        <v>1940</v>
      </c>
    </row>
    <row r="845" spans="1:16" x14ac:dyDescent="0.25">
      <c r="A845" s="22">
        <v>838</v>
      </c>
      <c r="B845" s="25" t="s">
        <v>11</v>
      </c>
      <c r="C845" s="25" t="s">
        <v>1053</v>
      </c>
      <c r="D845" s="25" t="s">
        <v>1228</v>
      </c>
      <c r="E845" s="25" t="s">
        <v>1242</v>
      </c>
      <c r="F845" s="25" t="s">
        <v>1243</v>
      </c>
      <c r="G845" s="25">
        <v>7382600107</v>
      </c>
      <c r="H845" s="25" t="s">
        <v>1249</v>
      </c>
      <c r="I845" s="22">
        <v>1</v>
      </c>
      <c r="J845" s="22">
        <v>0</v>
      </c>
      <c r="K845" s="22">
        <v>0</v>
      </c>
      <c r="L845" s="22">
        <v>732</v>
      </c>
      <c r="M845" s="22">
        <v>0</v>
      </c>
      <c r="N845" s="26">
        <v>0</v>
      </c>
      <c r="O845" s="23">
        <f t="shared" si="29"/>
        <v>0</v>
      </c>
      <c r="P845" s="23">
        <f t="shared" si="30"/>
        <v>0</v>
      </c>
    </row>
    <row r="846" spans="1:16" x14ac:dyDescent="0.25">
      <c r="A846" s="22">
        <v>839</v>
      </c>
      <c r="B846" s="25" t="s">
        <v>11</v>
      </c>
      <c r="C846" s="25" t="s">
        <v>1053</v>
      </c>
      <c r="D846" s="25" t="s">
        <v>1228</v>
      </c>
      <c r="E846" s="25" t="s">
        <v>1242</v>
      </c>
      <c r="F846" s="25" t="s">
        <v>1250</v>
      </c>
      <c r="G846" s="25">
        <v>9490615661</v>
      </c>
      <c r="H846" s="25" t="s">
        <v>1251</v>
      </c>
      <c r="I846" s="22">
        <v>1</v>
      </c>
      <c r="J846" s="22">
        <v>2</v>
      </c>
      <c r="K846" s="22">
        <v>18837</v>
      </c>
      <c r="L846" s="22">
        <v>1718</v>
      </c>
      <c r="M846" s="22">
        <v>2</v>
      </c>
      <c r="N846" s="26">
        <v>0.21802083333333333</v>
      </c>
      <c r="O846" s="23">
        <f t="shared" si="29"/>
        <v>32361966</v>
      </c>
      <c r="P846" s="23">
        <f t="shared" si="30"/>
        <v>3436</v>
      </c>
    </row>
    <row r="847" spans="1:16" x14ac:dyDescent="0.25">
      <c r="A847" s="22">
        <v>840</v>
      </c>
      <c r="B847" s="25" t="s">
        <v>11</v>
      </c>
      <c r="C847" s="25" t="s">
        <v>1053</v>
      </c>
      <c r="D847" s="25" t="s">
        <v>1228</v>
      </c>
      <c r="E847" s="25" t="s">
        <v>1242</v>
      </c>
      <c r="F847" s="25" t="s">
        <v>1250</v>
      </c>
      <c r="G847" s="25">
        <v>9490615661</v>
      </c>
      <c r="H847" s="25" t="s">
        <v>1252</v>
      </c>
      <c r="I847" s="22">
        <v>1</v>
      </c>
      <c r="J847" s="22">
        <v>1</v>
      </c>
      <c r="K847" s="22">
        <v>2622</v>
      </c>
      <c r="L847" s="22">
        <v>92</v>
      </c>
      <c r="M847" s="22">
        <v>1</v>
      </c>
      <c r="N847" s="26">
        <v>3.0347222222222223E-2</v>
      </c>
      <c r="O847" s="23">
        <f t="shared" si="29"/>
        <v>241224</v>
      </c>
      <c r="P847" s="23">
        <f t="shared" si="30"/>
        <v>92</v>
      </c>
    </row>
    <row r="848" spans="1:16" x14ac:dyDescent="0.25">
      <c r="A848" s="22">
        <v>841</v>
      </c>
      <c r="B848" s="25" t="s">
        <v>11</v>
      </c>
      <c r="C848" s="25" t="s">
        <v>1053</v>
      </c>
      <c r="D848" s="25" t="s">
        <v>1228</v>
      </c>
      <c r="E848" s="25" t="s">
        <v>1242</v>
      </c>
      <c r="F848" s="25" t="s">
        <v>1250</v>
      </c>
      <c r="G848" s="25">
        <v>9490615661</v>
      </c>
      <c r="H848" s="25" t="s">
        <v>1253</v>
      </c>
      <c r="I848" s="22">
        <v>1</v>
      </c>
      <c r="J848" s="22">
        <v>0</v>
      </c>
      <c r="K848" s="22">
        <v>0</v>
      </c>
      <c r="L848" s="22">
        <v>175</v>
      </c>
      <c r="M848" s="22">
        <v>0</v>
      </c>
      <c r="N848" s="26">
        <v>0</v>
      </c>
      <c r="O848" s="23">
        <f t="shared" ref="O848:O911" si="31">K848*L848</f>
        <v>0</v>
      </c>
      <c r="P848" s="23">
        <f t="shared" ref="P848:P911" si="32">J848*L848</f>
        <v>0</v>
      </c>
    </row>
    <row r="849" spans="1:16" x14ac:dyDescent="0.25">
      <c r="A849" s="22">
        <v>842</v>
      </c>
      <c r="B849" s="25" t="s">
        <v>11</v>
      </c>
      <c r="C849" s="25" t="s">
        <v>1053</v>
      </c>
      <c r="D849" s="25" t="s">
        <v>1228</v>
      </c>
      <c r="E849" s="25" t="s">
        <v>1242</v>
      </c>
      <c r="F849" s="25" t="s">
        <v>1250</v>
      </c>
      <c r="G849" s="25">
        <v>9490615661</v>
      </c>
      <c r="H849" s="25" t="s">
        <v>1254</v>
      </c>
      <c r="I849" s="22">
        <v>1</v>
      </c>
      <c r="J849" s="22">
        <v>0</v>
      </c>
      <c r="K849" s="22">
        <v>0</v>
      </c>
      <c r="L849" s="22">
        <v>3000</v>
      </c>
      <c r="M849" s="22">
        <v>0</v>
      </c>
      <c r="N849" s="26">
        <v>0</v>
      </c>
      <c r="O849" s="23">
        <f t="shared" si="31"/>
        <v>0</v>
      </c>
      <c r="P849" s="23">
        <f t="shared" si="32"/>
        <v>0</v>
      </c>
    </row>
    <row r="850" spans="1:16" x14ac:dyDescent="0.25">
      <c r="A850" s="22">
        <v>843</v>
      </c>
      <c r="B850" s="25" t="s">
        <v>11</v>
      </c>
      <c r="C850" s="25" t="s">
        <v>1053</v>
      </c>
      <c r="D850" s="25" t="s">
        <v>1228</v>
      </c>
      <c r="E850" s="25" t="s">
        <v>1242</v>
      </c>
      <c r="F850" s="25" t="s">
        <v>1255</v>
      </c>
      <c r="G850" s="25">
        <v>8333900477</v>
      </c>
      <c r="H850" s="25" t="s">
        <v>1256</v>
      </c>
      <c r="I850" s="22">
        <v>1</v>
      </c>
      <c r="J850" s="22">
        <v>1</v>
      </c>
      <c r="K850" s="22">
        <v>12536</v>
      </c>
      <c r="L850" s="22">
        <v>1644</v>
      </c>
      <c r="M850" s="22">
        <v>1</v>
      </c>
      <c r="N850" s="26">
        <v>0.14509259259259261</v>
      </c>
      <c r="O850" s="23">
        <f t="shared" si="31"/>
        <v>20609184</v>
      </c>
      <c r="P850" s="23">
        <f t="shared" si="32"/>
        <v>1644</v>
      </c>
    </row>
    <row r="851" spans="1:16" x14ac:dyDescent="0.25">
      <c r="A851" s="22">
        <v>844</v>
      </c>
      <c r="B851" s="25" t="s">
        <v>11</v>
      </c>
      <c r="C851" s="25" t="s">
        <v>1053</v>
      </c>
      <c r="D851" s="25" t="s">
        <v>1228</v>
      </c>
      <c r="E851" s="25" t="s">
        <v>1242</v>
      </c>
      <c r="F851" s="25" t="s">
        <v>1255</v>
      </c>
      <c r="G851" s="25">
        <v>8333900477</v>
      </c>
      <c r="H851" s="25" t="s">
        <v>1257</v>
      </c>
      <c r="I851" s="22">
        <v>1</v>
      </c>
      <c r="J851" s="22">
        <v>0</v>
      </c>
      <c r="K851" s="22">
        <v>0</v>
      </c>
      <c r="L851" s="22">
        <v>835</v>
      </c>
      <c r="M851" s="22">
        <v>0</v>
      </c>
      <c r="N851" s="26">
        <v>0</v>
      </c>
      <c r="O851" s="23">
        <f t="shared" si="31"/>
        <v>0</v>
      </c>
      <c r="P851" s="23">
        <f t="shared" si="32"/>
        <v>0</v>
      </c>
    </row>
    <row r="852" spans="1:16" x14ac:dyDescent="0.25">
      <c r="A852" s="22">
        <v>845</v>
      </c>
      <c r="B852" s="25" t="s">
        <v>11</v>
      </c>
      <c r="C852" s="25" t="s">
        <v>1053</v>
      </c>
      <c r="D852" s="25" t="s">
        <v>1228</v>
      </c>
      <c r="E852" s="25" t="s">
        <v>1242</v>
      </c>
      <c r="F852" s="25" t="s">
        <v>1255</v>
      </c>
      <c r="G852" s="25">
        <v>8333900477</v>
      </c>
      <c r="H852" s="25" t="s">
        <v>1258</v>
      </c>
      <c r="I852" s="22">
        <v>1</v>
      </c>
      <c r="J852" s="22">
        <v>0</v>
      </c>
      <c r="K852" s="22">
        <v>0</v>
      </c>
      <c r="L852" s="22">
        <v>2224</v>
      </c>
      <c r="M852" s="22">
        <v>0</v>
      </c>
      <c r="N852" s="26">
        <v>0</v>
      </c>
      <c r="O852" s="23">
        <f t="shared" si="31"/>
        <v>0</v>
      </c>
      <c r="P852" s="23">
        <f t="shared" si="32"/>
        <v>0</v>
      </c>
    </row>
    <row r="853" spans="1:16" x14ac:dyDescent="0.25">
      <c r="A853" s="22">
        <v>846</v>
      </c>
      <c r="B853" s="25" t="s">
        <v>11</v>
      </c>
      <c r="C853" s="25" t="s">
        <v>1053</v>
      </c>
      <c r="D853" s="25" t="s">
        <v>1228</v>
      </c>
      <c r="E853" s="25" t="s">
        <v>1242</v>
      </c>
      <c r="F853" s="25" t="s">
        <v>1255</v>
      </c>
      <c r="G853" s="25">
        <v>8333900477</v>
      </c>
      <c r="H853" s="25" t="s">
        <v>1259</v>
      </c>
      <c r="I853" s="22">
        <v>1</v>
      </c>
      <c r="J853" s="22">
        <v>1</v>
      </c>
      <c r="K853" s="22">
        <v>3849</v>
      </c>
      <c r="L853" s="22">
        <v>1202</v>
      </c>
      <c r="M853" s="22">
        <v>1</v>
      </c>
      <c r="N853" s="26">
        <v>4.4548611111111108E-2</v>
      </c>
      <c r="O853" s="23">
        <f t="shared" si="31"/>
        <v>4626498</v>
      </c>
      <c r="P853" s="23">
        <f t="shared" si="32"/>
        <v>1202</v>
      </c>
    </row>
    <row r="854" spans="1:16" x14ac:dyDescent="0.25">
      <c r="A854" s="22">
        <v>847</v>
      </c>
      <c r="B854" s="25" t="s">
        <v>11</v>
      </c>
      <c r="C854" s="25" t="s">
        <v>1053</v>
      </c>
      <c r="D854" s="25" t="s">
        <v>1228</v>
      </c>
      <c r="E854" s="25" t="s">
        <v>1242</v>
      </c>
      <c r="F854" s="25" t="s">
        <v>1255</v>
      </c>
      <c r="G854" s="25">
        <v>8333900477</v>
      </c>
      <c r="H854" s="25" t="s">
        <v>1260</v>
      </c>
      <c r="I854" s="22">
        <v>1</v>
      </c>
      <c r="J854" s="22">
        <v>1</v>
      </c>
      <c r="K854" s="22">
        <v>11390</v>
      </c>
      <c r="L854" s="22">
        <v>1583</v>
      </c>
      <c r="M854" s="22">
        <v>1</v>
      </c>
      <c r="N854" s="26">
        <v>0.1318287037037037</v>
      </c>
      <c r="O854" s="23">
        <f t="shared" si="31"/>
        <v>18030370</v>
      </c>
      <c r="P854" s="23">
        <f t="shared" si="32"/>
        <v>1583</v>
      </c>
    </row>
    <row r="855" spans="1:16" x14ac:dyDescent="0.25">
      <c r="A855" s="22">
        <v>848</v>
      </c>
      <c r="B855" s="25" t="s">
        <v>11</v>
      </c>
      <c r="C855" s="25" t="s">
        <v>1053</v>
      </c>
      <c r="D855" s="25" t="s">
        <v>1228</v>
      </c>
      <c r="E855" s="25" t="s">
        <v>1242</v>
      </c>
      <c r="F855" s="25" t="s">
        <v>1255</v>
      </c>
      <c r="G855" s="25">
        <v>8333900477</v>
      </c>
      <c r="H855" s="25" t="s">
        <v>1261</v>
      </c>
      <c r="I855" s="22">
        <v>1</v>
      </c>
      <c r="J855" s="22">
        <v>1</v>
      </c>
      <c r="K855" s="22">
        <v>8032</v>
      </c>
      <c r="L855" s="22">
        <v>3252</v>
      </c>
      <c r="M855" s="22">
        <v>1</v>
      </c>
      <c r="N855" s="26">
        <v>9.2962962962962969E-2</v>
      </c>
      <c r="O855" s="23">
        <f t="shared" si="31"/>
        <v>26120064</v>
      </c>
      <c r="P855" s="23">
        <f t="shared" si="32"/>
        <v>3252</v>
      </c>
    </row>
    <row r="856" spans="1:16" x14ac:dyDescent="0.25">
      <c r="A856" s="22">
        <v>849</v>
      </c>
      <c r="B856" s="25" t="s">
        <v>11</v>
      </c>
      <c r="C856" s="25" t="s">
        <v>1053</v>
      </c>
      <c r="D856" s="25" t="s">
        <v>1228</v>
      </c>
      <c r="E856" s="25" t="s">
        <v>1262</v>
      </c>
      <c r="F856" s="25" t="s">
        <v>893</v>
      </c>
      <c r="G856" s="25">
        <v>9490611600</v>
      </c>
      <c r="H856" s="25" t="s">
        <v>1263</v>
      </c>
      <c r="I856" s="22">
        <v>1</v>
      </c>
      <c r="J856" s="22">
        <v>0</v>
      </c>
      <c r="K856" s="22">
        <v>0</v>
      </c>
      <c r="L856" s="22">
        <v>966</v>
      </c>
      <c r="M856" s="22">
        <v>0</v>
      </c>
      <c r="N856" s="26">
        <v>0</v>
      </c>
      <c r="O856" s="23">
        <f t="shared" si="31"/>
        <v>0</v>
      </c>
      <c r="P856" s="23">
        <f t="shared" si="32"/>
        <v>0</v>
      </c>
    </row>
    <row r="857" spans="1:16" x14ac:dyDescent="0.25">
      <c r="A857" s="22">
        <v>850</v>
      </c>
      <c r="B857" s="25" t="s">
        <v>11</v>
      </c>
      <c r="C857" s="25" t="s">
        <v>1053</v>
      </c>
      <c r="D857" s="25" t="s">
        <v>1228</v>
      </c>
      <c r="E857" s="25" t="s">
        <v>1262</v>
      </c>
      <c r="F857" s="25" t="s">
        <v>893</v>
      </c>
      <c r="G857" s="25">
        <v>9490611600</v>
      </c>
      <c r="H857" s="25" t="s">
        <v>1264</v>
      </c>
      <c r="I857" s="22">
        <v>1</v>
      </c>
      <c r="J857" s="22">
        <v>0</v>
      </c>
      <c r="K857" s="22">
        <v>0</v>
      </c>
      <c r="L857" s="22">
        <v>1590</v>
      </c>
      <c r="M857" s="22">
        <v>0</v>
      </c>
      <c r="N857" s="26">
        <v>0</v>
      </c>
      <c r="O857" s="23">
        <f t="shared" si="31"/>
        <v>0</v>
      </c>
      <c r="P857" s="23">
        <f t="shared" si="32"/>
        <v>0</v>
      </c>
    </row>
    <row r="858" spans="1:16" x14ac:dyDescent="0.25">
      <c r="A858" s="22">
        <v>851</v>
      </c>
      <c r="B858" s="25" t="s">
        <v>11</v>
      </c>
      <c r="C858" s="25" t="s">
        <v>1053</v>
      </c>
      <c r="D858" s="25" t="s">
        <v>1228</v>
      </c>
      <c r="E858" s="25" t="s">
        <v>1262</v>
      </c>
      <c r="F858" s="25" t="s">
        <v>893</v>
      </c>
      <c r="G858" s="25">
        <v>9490611600</v>
      </c>
      <c r="H858" s="25" t="s">
        <v>1265</v>
      </c>
      <c r="I858" s="22">
        <v>1</v>
      </c>
      <c r="J858" s="22">
        <v>1</v>
      </c>
      <c r="K858" s="22">
        <v>2140</v>
      </c>
      <c r="L858" s="22">
        <v>2502</v>
      </c>
      <c r="M858" s="22">
        <v>1</v>
      </c>
      <c r="N858" s="26">
        <v>2.476851851851852E-2</v>
      </c>
      <c r="O858" s="23">
        <f t="shared" si="31"/>
        <v>5354280</v>
      </c>
      <c r="P858" s="23">
        <f t="shared" si="32"/>
        <v>2502</v>
      </c>
    </row>
    <row r="859" spans="1:16" x14ac:dyDescent="0.25">
      <c r="A859" s="22">
        <v>852</v>
      </c>
      <c r="B859" s="25" t="s">
        <v>11</v>
      </c>
      <c r="C859" s="25" t="s">
        <v>1053</v>
      </c>
      <c r="D859" s="25" t="s">
        <v>1228</v>
      </c>
      <c r="E859" s="25" t="s">
        <v>1262</v>
      </c>
      <c r="F859" s="25" t="s">
        <v>893</v>
      </c>
      <c r="G859" s="25">
        <v>9490611600</v>
      </c>
      <c r="H859" s="25" t="s">
        <v>1266</v>
      </c>
      <c r="I859" s="22">
        <v>1</v>
      </c>
      <c r="J859" s="22">
        <v>0</v>
      </c>
      <c r="K859" s="22">
        <v>0</v>
      </c>
      <c r="L859" s="22">
        <v>1009</v>
      </c>
      <c r="M859" s="22">
        <v>0</v>
      </c>
      <c r="N859" s="26">
        <v>0</v>
      </c>
      <c r="O859" s="23">
        <f t="shared" si="31"/>
        <v>0</v>
      </c>
      <c r="P859" s="23">
        <f t="shared" si="32"/>
        <v>0</v>
      </c>
    </row>
    <row r="860" spans="1:16" x14ac:dyDescent="0.25">
      <c r="A860" s="22">
        <v>853</v>
      </c>
      <c r="B860" s="25" t="s">
        <v>11</v>
      </c>
      <c r="C860" s="25" t="s">
        <v>1053</v>
      </c>
      <c r="D860" s="25" t="s">
        <v>1228</v>
      </c>
      <c r="E860" s="25" t="s">
        <v>1262</v>
      </c>
      <c r="F860" s="25" t="s">
        <v>893</v>
      </c>
      <c r="G860" s="25">
        <v>9490611600</v>
      </c>
      <c r="H860" s="25" t="s">
        <v>1267</v>
      </c>
      <c r="I860" s="22">
        <v>1</v>
      </c>
      <c r="J860" s="22">
        <v>0</v>
      </c>
      <c r="K860" s="22">
        <v>0</v>
      </c>
      <c r="L860" s="22">
        <v>3352</v>
      </c>
      <c r="M860" s="22">
        <v>0</v>
      </c>
      <c r="N860" s="26">
        <v>0</v>
      </c>
      <c r="O860" s="23">
        <f t="shared" si="31"/>
        <v>0</v>
      </c>
      <c r="P860" s="23">
        <f t="shared" si="32"/>
        <v>0</v>
      </c>
    </row>
    <row r="861" spans="1:16" x14ac:dyDescent="0.25">
      <c r="A861" s="22">
        <v>854</v>
      </c>
      <c r="B861" s="25" t="s">
        <v>11</v>
      </c>
      <c r="C861" s="25" t="s">
        <v>1053</v>
      </c>
      <c r="D861" s="25" t="s">
        <v>1228</v>
      </c>
      <c r="E861" s="25" t="s">
        <v>1262</v>
      </c>
      <c r="F861" s="25" t="s">
        <v>1268</v>
      </c>
      <c r="G861" s="25">
        <v>9490611600</v>
      </c>
      <c r="H861" s="25" t="s">
        <v>1269</v>
      </c>
      <c r="I861" s="22">
        <v>1</v>
      </c>
      <c r="J861" s="22">
        <v>0</v>
      </c>
      <c r="K861" s="22">
        <v>0</v>
      </c>
      <c r="L861" s="22">
        <v>667</v>
      </c>
      <c r="M861" s="22">
        <v>0</v>
      </c>
      <c r="N861" s="26">
        <v>0</v>
      </c>
      <c r="O861" s="23">
        <f t="shared" si="31"/>
        <v>0</v>
      </c>
      <c r="P861" s="23">
        <f t="shared" si="32"/>
        <v>0</v>
      </c>
    </row>
    <row r="862" spans="1:16" x14ac:dyDescent="0.25">
      <c r="A862" s="22">
        <v>855</v>
      </c>
      <c r="B862" s="25" t="s">
        <v>11</v>
      </c>
      <c r="C862" s="25" t="s">
        <v>1053</v>
      </c>
      <c r="D862" s="25" t="s">
        <v>1228</v>
      </c>
      <c r="E862" s="25" t="s">
        <v>1262</v>
      </c>
      <c r="F862" s="25" t="s">
        <v>1268</v>
      </c>
      <c r="G862" s="25">
        <v>9490611600</v>
      </c>
      <c r="H862" s="25" t="s">
        <v>1270</v>
      </c>
      <c r="I862" s="22">
        <v>1</v>
      </c>
      <c r="J862" s="22">
        <v>0</v>
      </c>
      <c r="K862" s="22">
        <v>0</v>
      </c>
      <c r="L862" s="22">
        <v>2468</v>
      </c>
      <c r="M862" s="22">
        <v>0</v>
      </c>
      <c r="N862" s="26">
        <v>0</v>
      </c>
      <c r="O862" s="23">
        <f t="shared" si="31"/>
        <v>0</v>
      </c>
      <c r="P862" s="23">
        <f t="shared" si="32"/>
        <v>0</v>
      </c>
    </row>
    <row r="863" spans="1:16" x14ac:dyDescent="0.25">
      <c r="A863" s="22">
        <v>856</v>
      </c>
      <c r="B863" s="25" t="s">
        <v>11</v>
      </c>
      <c r="C863" s="25" t="s">
        <v>1053</v>
      </c>
      <c r="D863" s="25" t="s">
        <v>1228</v>
      </c>
      <c r="E863" s="25" t="s">
        <v>1262</v>
      </c>
      <c r="F863" s="25" t="s">
        <v>1268</v>
      </c>
      <c r="G863" s="25">
        <v>9490611600</v>
      </c>
      <c r="H863" s="25" t="s">
        <v>1271</v>
      </c>
      <c r="I863" s="22">
        <v>1</v>
      </c>
      <c r="J863" s="22">
        <v>1</v>
      </c>
      <c r="K863" s="22">
        <v>1966</v>
      </c>
      <c r="L863" s="22">
        <v>1388</v>
      </c>
      <c r="M863" s="22">
        <v>1</v>
      </c>
      <c r="N863" s="26">
        <v>2.2754629629629628E-2</v>
      </c>
      <c r="O863" s="23">
        <f t="shared" si="31"/>
        <v>2728808</v>
      </c>
      <c r="P863" s="23">
        <f t="shared" si="32"/>
        <v>1388</v>
      </c>
    </row>
    <row r="864" spans="1:16" x14ac:dyDescent="0.25">
      <c r="A864" s="22">
        <v>857</v>
      </c>
      <c r="B864" s="25" t="s">
        <v>11</v>
      </c>
      <c r="C864" s="25" t="s">
        <v>1053</v>
      </c>
      <c r="D864" s="25" t="s">
        <v>1228</v>
      </c>
      <c r="E864" s="25" t="s">
        <v>1262</v>
      </c>
      <c r="F864" s="25" t="s">
        <v>1268</v>
      </c>
      <c r="G864" s="25">
        <v>9490611600</v>
      </c>
      <c r="H864" s="25" t="s">
        <v>1272</v>
      </c>
      <c r="I864" s="22">
        <v>1</v>
      </c>
      <c r="J864" s="22">
        <v>0</v>
      </c>
      <c r="K864" s="22">
        <v>0</v>
      </c>
      <c r="L864" s="22">
        <v>1267</v>
      </c>
      <c r="M864" s="22">
        <v>0</v>
      </c>
      <c r="N864" s="26">
        <v>0</v>
      </c>
      <c r="O864" s="23">
        <f t="shared" si="31"/>
        <v>0</v>
      </c>
      <c r="P864" s="23">
        <f t="shared" si="32"/>
        <v>0</v>
      </c>
    </row>
    <row r="865" spans="1:16" x14ac:dyDescent="0.25">
      <c r="A865" s="22">
        <v>858</v>
      </c>
      <c r="B865" s="25" t="s">
        <v>11</v>
      </c>
      <c r="C865" s="25" t="s">
        <v>1053</v>
      </c>
      <c r="D865" s="25" t="s">
        <v>1228</v>
      </c>
      <c r="E865" s="25" t="s">
        <v>1262</v>
      </c>
      <c r="F865" s="25" t="s">
        <v>1268</v>
      </c>
      <c r="G865" s="25">
        <v>9490611600</v>
      </c>
      <c r="H865" s="25" t="s">
        <v>1273</v>
      </c>
      <c r="I865" s="22">
        <v>1</v>
      </c>
      <c r="J865" s="22">
        <v>0</v>
      </c>
      <c r="K865" s="22">
        <v>0</v>
      </c>
      <c r="L865" s="22">
        <v>1072</v>
      </c>
      <c r="M865" s="22">
        <v>0</v>
      </c>
      <c r="N865" s="26">
        <v>0</v>
      </c>
      <c r="O865" s="23">
        <f t="shared" si="31"/>
        <v>0</v>
      </c>
      <c r="P865" s="23">
        <f t="shared" si="32"/>
        <v>0</v>
      </c>
    </row>
    <row r="866" spans="1:16" x14ac:dyDescent="0.25">
      <c r="A866" s="22">
        <v>859</v>
      </c>
      <c r="B866" s="25" t="s">
        <v>11</v>
      </c>
      <c r="C866" s="25" t="s">
        <v>1053</v>
      </c>
      <c r="D866" s="25" t="s">
        <v>1228</v>
      </c>
      <c r="E866" s="25" t="s">
        <v>1262</v>
      </c>
      <c r="F866" s="25" t="s">
        <v>1239</v>
      </c>
      <c r="G866" s="25">
        <v>9490615659</v>
      </c>
      <c r="H866" s="25" t="s">
        <v>1274</v>
      </c>
      <c r="I866" s="22">
        <v>1</v>
      </c>
      <c r="J866" s="22">
        <v>1</v>
      </c>
      <c r="K866" s="22">
        <v>2691</v>
      </c>
      <c r="L866" s="22">
        <v>2860</v>
      </c>
      <c r="M866" s="22">
        <v>1</v>
      </c>
      <c r="N866" s="26">
        <v>3.1145833333333334E-2</v>
      </c>
      <c r="O866" s="23">
        <f t="shared" si="31"/>
        <v>7696260</v>
      </c>
      <c r="P866" s="23">
        <f t="shared" si="32"/>
        <v>2860</v>
      </c>
    </row>
    <row r="867" spans="1:16" x14ac:dyDescent="0.25">
      <c r="A867" s="22">
        <v>860</v>
      </c>
      <c r="B867" s="25" t="s">
        <v>11</v>
      </c>
      <c r="C867" s="25" t="s">
        <v>1053</v>
      </c>
      <c r="D867" s="25" t="s">
        <v>1228</v>
      </c>
      <c r="E867" s="25" t="s">
        <v>1262</v>
      </c>
      <c r="F867" s="25" t="s">
        <v>1239</v>
      </c>
      <c r="G867" s="25">
        <v>9490615659</v>
      </c>
      <c r="H867" s="25" t="s">
        <v>1275</v>
      </c>
      <c r="I867" s="22">
        <v>1</v>
      </c>
      <c r="J867" s="22">
        <v>1</v>
      </c>
      <c r="K867" s="22">
        <v>2650</v>
      </c>
      <c r="L867" s="22">
        <v>3932</v>
      </c>
      <c r="M867" s="22">
        <v>1</v>
      </c>
      <c r="N867" s="26">
        <v>3.0671296296296297E-2</v>
      </c>
      <c r="O867" s="23">
        <f t="shared" si="31"/>
        <v>10419800</v>
      </c>
      <c r="P867" s="23">
        <f t="shared" si="32"/>
        <v>3932</v>
      </c>
    </row>
    <row r="868" spans="1:16" x14ac:dyDescent="0.25">
      <c r="A868" s="22">
        <v>861</v>
      </c>
      <c r="B868" s="25" t="s">
        <v>11</v>
      </c>
      <c r="C868" s="25" t="s">
        <v>1053</v>
      </c>
      <c r="D868" s="25" t="s">
        <v>1228</v>
      </c>
      <c r="E868" s="25" t="s">
        <v>1276</v>
      </c>
      <c r="F868" s="25" t="s">
        <v>1119</v>
      </c>
      <c r="G868" s="25">
        <v>9490615656</v>
      </c>
      <c r="H868" s="25" t="s">
        <v>1277</v>
      </c>
      <c r="I868" s="22">
        <v>1</v>
      </c>
      <c r="J868" s="22">
        <v>2</v>
      </c>
      <c r="K868" s="22">
        <v>5659</v>
      </c>
      <c r="L868" s="22">
        <v>1169</v>
      </c>
      <c r="M868" s="22">
        <v>2</v>
      </c>
      <c r="N868" s="26">
        <v>6.5497685185185187E-2</v>
      </c>
      <c r="O868" s="23">
        <f t="shared" si="31"/>
        <v>6615371</v>
      </c>
      <c r="P868" s="23">
        <f t="shared" si="32"/>
        <v>2338</v>
      </c>
    </row>
    <row r="869" spans="1:16" x14ac:dyDescent="0.25">
      <c r="A869" s="22">
        <v>862</v>
      </c>
      <c r="B869" s="25" t="s">
        <v>11</v>
      </c>
      <c r="C869" s="25" t="s">
        <v>1053</v>
      </c>
      <c r="D869" s="25" t="s">
        <v>1228</v>
      </c>
      <c r="E869" s="25" t="s">
        <v>1276</v>
      </c>
      <c r="F869" s="25" t="s">
        <v>1250</v>
      </c>
      <c r="G869" s="25">
        <v>9490615661</v>
      </c>
      <c r="H869" s="25" t="s">
        <v>1278</v>
      </c>
      <c r="I869" s="22">
        <v>1</v>
      </c>
      <c r="J869" s="22">
        <v>2</v>
      </c>
      <c r="K869" s="22">
        <v>8335</v>
      </c>
      <c r="L869" s="22">
        <v>1915</v>
      </c>
      <c r="M869" s="22">
        <v>2</v>
      </c>
      <c r="N869" s="26">
        <v>9.6469907407407407E-2</v>
      </c>
      <c r="O869" s="23">
        <f t="shared" si="31"/>
        <v>15961525</v>
      </c>
      <c r="P869" s="23">
        <f t="shared" si="32"/>
        <v>3830</v>
      </c>
    </row>
    <row r="870" spans="1:16" x14ac:dyDescent="0.25">
      <c r="A870" s="22">
        <v>863</v>
      </c>
      <c r="B870" s="25" t="s">
        <v>11</v>
      </c>
      <c r="C870" s="25" t="s">
        <v>1053</v>
      </c>
      <c r="D870" s="25" t="s">
        <v>1228</v>
      </c>
      <c r="E870" s="25" t="s">
        <v>1276</v>
      </c>
      <c r="F870" s="25" t="s">
        <v>1250</v>
      </c>
      <c r="G870" s="25">
        <v>9490615661</v>
      </c>
      <c r="H870" s="25" t="s">
        <v>1279</v>
      </c>
      <c r="I870" s="22">
        <v>1</v>
      </c>
      <c r="J870" s="22">
        <v>1</v>
      </c>
      <c r="K870" s="22">
        <v>3243</v>
      </c>
      <c r="L870" s="22">
        <v>961</v>
      </c>
      <c r="M870" s="22">
        <v>1</v>
      </c>
      <c r="N870" s="26">
        <v>3.7534722222222219E-2</v>
      </c>
      <c r="O870" s="23">
        <f t="shared" si="31"/>
        <v>3116523</v>
      </c>
      <c r="P870" s="23">
        <f t="shared" si="32"/>
        <v>961</v>
      </c>
    </row>
    <row r="871" spans="1:16" x14ac:dyDescent="0.25">
      <c r="A871" s="22">
        <v>864</v>
      </c>
      <c r="B871" s="25" t="s">
        <v>11</v>
      </c>
      <c r="C871" s="25" t="s">
        <v>1053</v>
      </c>
      <c r="D871" s="25" t="s">
        <v>1228</v>
      </c>
      <c r="E871" s="25" t="s">
        <v>1276</v>
      </c>
      <c r="F871" s="25" t="s">
        <v>864</v>
      </c>
      <c r="G871" s="25">
        <v>8332958500</v>
      </c>
      <c r="H871" s="25" t="s">
        <v>1280</v>
      </c>
      <c r="I871" s="22">
        <v>1</v>
      </c>
      <c r="J871" s="22">
        <v>0</v>
      </c>
      <c r="K871" s="22">
        <v>0</v>
      </c>
      <c r="L871" s="22">
        <v>2114</v>
      </c>
      <c r="M871" s="22">
        <v>0</v>
      </c>
      <c r="N871" s="26">
        <v>0</v>
      </c>
      <c r="O871" s="23">
        <f t="shared" si="31"/>
        <v>0</v>
      </c>
      <c r="P871" s="23">
        <f t="shared" si="32"/>
        <v>0</v>
      </c>
    </row>
    <row r="872" spans="1:16" x14ac:dyDescent="0.25">
      <c r="A872" s="22">
        <v>865</v>
      </c>
      <c r="B872" s="25" t="s">
        <v>11</v>
      </c>
      <c r="C872" s="25" t="s">
        <v>1053</v>
      </c>
      <c r="D872" s="25" t="s">
        <v>1228</v>
      </c>
      <c r="E872" s="25" t="s">
        <v>1276</v>
      </c>
      <c r="F872" s="25" t="s">
        <v>864</v>
      </c>
      <c r="G872" s="25">
        <v>8332958500</v>
      </c>
      <c r="H872" s="25" t="s">
        <v>1281</v>
      </c>
      <c r="I872" s="22">
        <v>1</v>
      </c>
      <c r="J872" s="22">
        <v>0</v>
      </c>
      <c r="K872" s="22">
        <v>0</v>
      </c>
      <c r="L872" s="22">
        <v>3551</v>
      </c>
      <c r="M872" s="22">
        <v>0</v>
      </c>
      <c r="N872" s="26">
        <v>0</v>
      </c>
      <c r="O872" s="23">
        <f t="shared" si="31"/>
        <v>0</v>
      </c>
      <c r="P872" s="23">
        <f t="shared" si="32"/>
        <v>0</v>
      </c>
    </row>
    <row r="873" spans="1:16" x14ac:dyDescent="0.25">
      <c r="A873" s="22">
        <v>866</v>
      </c>
      <c r="B873" s="25" t="s">
        <v>11</v>
      </c>
      <c r="C873" s="25" t="s">
        <v>1053</v>
      </c>
      <c r="D873" s="25" t="s">
        <v>1228</v>
      </c>
      <c r="E873" s="25" t="s">
        <v>1276</v>
      </c>
      <c r="F873" s="25" t="s">
        <v>1282</v>
      </c>
      <c r="G873" s="25">
        <v>8332958649</v>
      </c>
      <c r="H873" s="25" t="s">
        <v>1283</v>
      </c>
      <c r="I873" s="22">
        <v>1</v>
      </c>
      <c r="J873" s="22">
        <v>0</v>
      </c>
      <c r="K873" s="22">
        <v>0</v>
      </c>
      <c r="L873" s="22">
        <v>1861</v>
      </c>
      <c r="M873" s="22">
        <v>0</v>
      </c>
      <c r="N873" s="26">
        <v>0</v>
      </c>
      <c r="O873" s="23">
        <f t="shared" si="31"/>
        <v>0</v>
      </c>
      <c r="P873" s="23">
        <f t="shared" si="32"/>
        <v>0</v>
      </c>
    </row>
    <row r="874" spans="1:16" x14ac:dyDescent="0.25">
      <c r="A874" s="22">
        <v>867</v>
      </c>
      <c r="B874" s="25" t="s">
        <v>11</v>
      </c>
      <c r="C874" s="25" t="s">
        <v>1053</v>
      </c>
      <c r="D874" s="25" t="s">
        <v>1228</v>
      </c>
      <c r="E874" s="25" t="s">
        <v>1276</v>
      </c>
      <c r="F874" s="25" t="s">
        <v>1282</v>
      </c>
      <c r="G874" s="25">
        <v>8332958649</v>
      </c>
      <c r="H874" s="25" t="s">
        <v>1284</v>
      </c>
      <c r="I874" s="22">
        <v>1</v>
      </c>
      <c r="J874" s="22">
        <v>1</v>
      </c>
      <c r="K874" s="22">
        <v>6900</v>
      </c>
      <c r="L874" s="22">
        <v>2197</v>
      </c>
      <c r="M874" s="22">
        <v>1</v>
      </c>
      <c r="N874" s="26">
        <v>7.9861111111111105E-2</v>
      </c>
      <c r="O874" s="23">
        <f t="shared" si="31"/>
        <v>15159300</v>
      </c>
      <c r="P874" s="23">
        <f t="shared" si="32"/>
        <v>2197</v>
      </c>
    </row>
    <row r="875" spans="1:16" x14ac:dyDescent="0.25">
      <c r="A875" s="22">
        <v>868</v>
      </c>
      <c r="B875" s="25" t="s">
        <v>11</v>
      </c>
      <c r="C875" s="25" t="s">
        <v>1053</v>
      </c>
      <c r="D875" s="25" t="s">
        <v>1228</v>
      </c>
      <c r="E875" s="25" t="s">
        <v>1276</v>
      </c>
      <c r="F875" s="25" t="s">
        <v>1282</v>
      </c>
      <c r="G875" s="25">
        <v>8332958649</v>
      </c>
      <c r="H875" s="25" t="s">
        <v>1285</v>
      </c>
      <c r="I875" s="22">
        <v>1</v>
      </c>
      <c r="J875" s="22">
        <v>1</v>
      </c>
      <c r="K875" s="22">
        <v>5173</v>
      </c>
      <c r="L875" s="22">
        <v>1177</v>
      </c>
      <c r="M875" s="22">
        <v>1</v>
      </c>
      <c r="N875" s="26">
        <v>5.9872685185185189E-2</v>
      </c>
      <c r="O875" s="23">
        <f t="shared" si="31"/>
        <v>6088621</v>
      </c>
      <c r="P875" s="23">
        <f t="shared" si="32"/>
        <v>1177</v>
      </c>
    </row>
    <row r="876" spans="1:16" x14ac:dyDescent="0.25">
      <c r="A876" s="22">
        <v>869</v>
      </c>
      <c r="B876" s="25" t="s">
        <v>11</v>
      </c>
      <c r="C876" s="25" t="s">
        <v>1053</v>
      </c>
      <c r="D876" s="25" t="s">
        <v>1228</v>
      </c>
      <c r="E876" s="25" t="s">
        <v>1276</v>
      </c>
      <c r="F876" s="25" t="s">
        <v>1282</v>
      </c>
      <c r="G876" s="25">
        <v>8332958649</v>
      </c>
      <c r="H876" s="25" t="s">
        <v>1286</v>
      </c>
      <c r="I876" s="22">
        <v>1</v>
      </c>
      <c r="J876" s="22">
        <v>0</v>
      </c>
      <c r="K876" s="22">
        <v>0</v>
      </c>
      <c r="L876" s="22">
        <v>1540</v>
      </c>
      <c r="M876" s="22">
        <v>0</v>
      </c>
      <c r="N876" s="26">
        <v>0</v>
      </c>
      <c r="O876" s="23">
        <f t="shared" si="31"/>
        <v>0</v>
      </c>
      <c r="P876" s="23">
        <f t="shared" si="32"/>
        <v>0</v>
      </c>
    </row>
    <row r="877" spans="1:16" x14ac:dyDescent="0.25">
      <c r="A877" s="22">
        <v>870</v>
      </c>
      <c r="B877" s="25" t="s">
        <v>11</v>
      </c>
      <c r="C877" s="25" t="s">
        <v>1053</v>
      </c>
      <c r="D877" s="25" t="s">
        <v>1228</v>
      </c>
      <c r="E877" s="25" t="s">
        <v>1276</v>
      </c>
      <c r="F877" s="25" t="s">
        <v>1287</v>
      </c>
      <c r="G877" s="25">
        <v>9490615662</v>
      </c>
      <c r="H877" s="25" t="s">
        <v>1288</v>
      </c>
      <c r="I877" s="22">
        <v>1</v>
      </c>
      <c r="J877" s="22">
        <v>1</v>
      </c>
      <c r="K877" s="22">
        <v>2484</v>
      </c>
      <c r="L877" s="22">
        <v>1604</v>
      </c>
      <c r="M877" s="22">
        <v>1</v>
      </c>
      <c r="N877" s="26">
        <v>2.8750000000000001E-2</v>
      </c>
      <c r="O877" s="23">
        <f t="shared" si="31"/>
        <v>3984336</v>
      </c>
      <c r="P877" s="23">
        <f t="shared" si="32"/>
        <v>1604</v>
      </c>
    </row>
    <row r="878" spans="1:16" x14ac:dyDescent="0.25">
      <c r="A878" s="22">
        <v>871</v>
      </c>
      <c r="B878" s="25" t="s">
        <v>11</v>
      </c>
      <c r="C878" s="25" t="s">
        <v>1053</v>
      </c>
      <c r="D878" s="25" t="s">
        <v>1228</v>
      </c>
      <c r="E878" s="25" t="s">
        <v>1276</v>
      </c>
      <c r="F878" s="25" t="s">
        <v>1287</v>
      </c>
      <c r="G878" s="25">
        <v>9490615662</v>
      </c>
      <c r="H878" s="25" t="s">
        <v>1289</v>
      </c>
      <c r="I878" s="22">
        <v>1</v>
      </c>
      <c r="J878" s="22">
        <v>1</v>
      </c>
      <c r="K878" s="22">
        <v>1702</v>
      </c>
      <c r="L878" s="22">
        <v>2664</v>
      </c>
      <c r="M878" s="22">
        <v>1</v>
      </c>
      <c r="N878" s="26">
        <v>1.9699074074074074E-2</v>
      </c>
      <c r="O878" s="23">
        <f t="shared" si="31"/>
        <v>4534128</v>
      </c>
      <c r="P878" s="23">
        <f t="shared" si="32"/>
        <v>2664</v>
      </c>
    </row>
    <row r="879" spans="1:16" x14ac:dyDescent="0.25">
      <c r="A879" s="22">
        <v>872</v>
      </c>
      <c r="B879" s="25" t="s">
        <v>11</v>
      </c>
      <c r="C879" s="25" t="s">
        <v>1053</v>
      </c>
      <c r="D879" s="25" t="s">
        <v>1228</v>
      </c>
      <c r="E879" s="25" t="s">
        <v>1276</v>
      </c>
      <c r="F879" s="25" t="s">
        <v>1287</v>
      </c>
      <c r="G879" s="25">
        <v>9490615662</v>
      </c>
      <c r="H879" s="25" t="s">
        <v>1290</v>
      </c>
      <c r="I879" s="22">
        <v>1</v>
      </c>
      <c r="J879" s="22">
        <v>0</v>
      </c>
      <c r="K879" s="22">
        <v>0</v>
      </c>
      <c r="L879" s="22">
        <v>1235</v>
      </c>
      <c r="M879" s="22">
        <v>0</v>
      </c>
      <c r="N879" s="26">
        <v>0</v>
      </c>
      <c r="O879" s="23">
        <f t="shared" si="31"/>
        <v>0</v>
      </c>
      <c r="P879" s="23">
        <f t="shared" si="32"/>
        <v>0</v>
      </c>
    </row>
    <row r="880" spans="1:16" x14ac:dyDescent="0.25">
      <c r="A880" s="22">
        <v>873</v>
      </c>
      <c r="B880" s="25" t="s">
        <v>11</v>
      </c>
      <c r="C880" s="25" t="s">
        <v>1053</v>
      </c>
      <c r="D880" s="25" t="s">
        <v>1228</v>
      </c>
      <c r="E880" s="25" t="s">
        <v>1276</v>
      </c>
      <c r="F880" s="25" t="s">
        <v>1287</v>
      </c>
      <c r="G880" s="25">
        <v>9490615662</v>
      </c>
      <c r="H880" s="25" t="s">
        <v>1291</v>
      </c>
      <c r="I880" s="22">
        <v>1</v>
      </c>
      <c r="J880" s="22">
        <v>2</v>
      </c>
      <c r="K880" s="22">
        <v>10419</v>
      </c>
      <c r="L880" s="22">
        <v>2762</v>
      </c>
      <c r="M880" s="22">
        <v>2</v>
      </c>
      <c r="N880" s="26">
        <v>0.12059027777777778</v>
      </c>
      <c r="O880" s="23">
        <f t="shared" si="31"/>
        <v>28777278</v>
      </c>
      <c r="P880" s="23">
        <f t="shared" si="32"/>
        <v>5524</v>
      </c>
    </row>
    <row r="881" spans="1:17" x14ac:dyDescent="0.25">
      <c r="A881" s="22">
        <v>874</v>
      </c>
      <c r="B881" s="25" t="s">
        <v>11</v>
      </c>
      <c r="C881" s="25" t="s">
        <v>1292</v>
      </c>
      <c r="D881" s="25" t="s">
        <v>1293</v>
      </c>
      <c r="E881" s="25" t="s">
        <v>1293</v>
      </c>
      <c r="F881" s="25" t="s">
        <v>1294</v>
      </c>
      <c r="G881" s="25">
        <v>9490615638</v>
      </c>
      <c r="H881" s="25" t="s">
        <v>1295</v>
      </c>
      <c r="I881" s="22">
        <v>1</v>
      </c>
      <c r="J881" s="22">
        <v>9</v>
      </c>
      <c r="K881" s="22">
        <v>104416</v>
      </c>
      <c r="L881" s="22">
        <v>4678</v>
      </c>
      <c r="M881" s="22">
        <v>9</v>
      </c>
      <c r="N881" s="26">
        <v>1.2085185185185185</v>
      </c>
      <c r="O881" s="23">
        <f t="shared" si="31"/>
        <v>488458048</v>
      </c>
      <c r="P881" s="23">
        <f t="shared" si="32"/>
        <v>42102</v>
      </c>
    </row>
    <row r="882" spans="1:17" x14ac:dyDescent="0.25">
      <c r="A882" s="22">
        <v>875</v>
      </c>
      <c r="B882" s="25" t="s">
        <v>11</v>
      </c>
      <c r="C882" s="25" t="s">
        <v>1292</v>
      </c>
      <c r="D882" s="25" t="s">
        <v>1293</v>
      </c>
      <c r="E882" s="25" t="s">
        <v>1293</v>
      </c>
      <c r="F882" s="25" t="s">
        <v>1296</v>
      </c>
      <c r="G882" s="25">
        <v>8332999132</v>
      </c>
      <c r="H882" s="25" t="s">
        <v>1297</v>
      </c>
      <c r="I882" s="22">
        <v>1</v>
      </c>
      <c r="J882" s="22">
        <v>3</v>
      </c>
      <c r="K882" s="22">
        <v>18098</v>
      </c>
      <c r="L882" s="22">
        <v>3043</v>
      </c>
      <c r="M882" s="22">
        <v>3</v>
      </c>
      <c r="N882" s="26">
        <v>0.20946759259259259</v>
      </c>
      <c r="O882" s="23">
        <f t="shared" si="31"/>
        <v>55072214</v>
      </c>
      <c r="P882" s="23">
        <f t="shared" si="32"/>
        <v>9129</v>
      </c>
    </row>
    <row r="883" spans="1:17" x14ac:dyDescent="0.25">
      <c r="A883" s="22">
        <v>876</v>
      </c>
      <c r="B883" s="25" t="s">
        <v>11</v>
      </c>
      <c r="C883" s="25" t="s">
        <v>1292</v>
      </c>
      <c r="D883" s="25" t="s">
        <v>1293</v>
      </c>
      <c r="E883" s="25" t="s">
        <v>1293</v>
      </c>
      <c r="F883" s="25" t="s">
        <v>1296</v>
      </c>
      <c r="G883" s="25">
        <v>8332999132</v>
      </c>
      <c r="H883" s="25" t="s">
        <v>1298</v>
      </c>
      <c r="I883" s="22">
        <v>1</v>
      </c>
      <c r="J883" s="22">
        <v>3</v>
      </c>
      <c r="K883" s="22">
        <v>18098</v>
      </c>
      <c r="L883" s="22">
        <v>4450</v>
      </c>
      <c r="M883" s="22">
        <v>3</v>
      </c>
      <c r="N883" s="26">
        <v>0.20946759259259259</v>
      </c>
      <c r="O883" s="23">
        <f t="shared" si="31"/>
        <v>80536100</v>
      </c>
      <c r="P883" s="23">
        <f t="shared" si="32"/>
        <v>13350</v>
      </c>
    </row>
    <row r="884" spans="1:17" s="29" customFormat="1" x14ac:dyDescent="0.25">
      <c r="H884" s="29" t="s">
        <v>1299</v>
      </c>
      <c r="I884" s="29">
        <f>SUM(I528:I883)</f>
        <v>356</v>
      </c>
      <c r="J884" s="29">
        <f>SUM(J528:J883)</f>
        <v>435</v>
      </c>
      <c r="K884" s="29">
        <f>SUM(K528:K883)</f>
        <v>2740555</v>
      </c>
      <c r="L884" s="29">
        <f>SUM(L528:L883)</f>
        <v>695342</v>
      </c>
      <c r="O884" s="31">
        <f>SUM(O528:O883)/$L$884/86400</f>
        <v>0.12049794175357567</v>
      </c>
      <c r="P884" s="32">
        <f>SUM(P528:P883)/$L$884</f>
        <v>1.6101256647807842</v>
      </c>
      <c r="Q884" s="33">
        <f>1-O884/31</f>
        <v>0.99611296962085238</v>
      </c>
    </row>
    <row r="888" spans="1:17" ht="45" x14ac:dyDescent="0.25">
      <c r="I888" s="2" t="s">
        <v>1</v>
      </c>
      <c r="J888" s="2" t="s">
        <v>2</v>
      </c>
      <c r="K888" s="2" t="s">
        <v>3</v>
      </c>
      <c r="L888" s="2" t="s">
        <v>4</v>
      </c>
      <c r="M888" s="2" t="s">
        <v>15</v>
      </c>
      <c r="N888" s="2" t="s">
        <v>5</v>
      </c>
      <c r="O888" s="2" t="s">
        <v>6</v>
      </c>
      <c r="P888" s="3" t="s">
        <v>7</v>
      </c>
      <c r="Q888" s="3" t="s">
        <v>21</v>
      </c>
    </row>
    <row r="889" spans="1:17" x14ac:dyDescent="0.25">
      <c r="I889" s="4">
        <v>1</v>
      </c>
      <c r="J889" s="4" t="s">
        <v>8</v>
      </c>
      <c r="K889" s="4">
        <f>SUM(I2:I86)</f>
        <v>85</v>
      </c>
      <c r="L889" s="4">
        <f>SUM(J2:J86)</f>
        <v>50</v>
      </c>
      <c r="M889">
        <f>SUM(K2:K86)</f>
        <v>703426</v>
      </c>
      <c r="N889" s="5">
        <f>SUM(P2:P86)/$L$87</f>
        <v>0.57840598159284784</v>
      </c>
      <c r="O889" s="17">
        <f>SUM(O2:O86)/$L$87/86400</f>
        <v>9.4850814549405207E-2</v>
      </c>
      <c r="P889" s="18">
        <f>1-O889/31</f>
        <v>0.99694029630485792</v>
      </c>
      <c r="Q889" s="5">
        <f>P889*24</f>
        <v>23.92656711131659</v>
      </c>
    </row>
    <row r="890" spans="1:17" x14ac:dyDescent="0.25">
      <c r="I890" s="4">
        <v>2</v>
      </c>
      <c r="J890" s="4" t="s">
        <v>9</v>
      </c>
      <c r="K890" s="4">
        <f>SUM(I89:I395)</f>
        <v>307</v>
      </c>
      <c r="L890" s="4">
        <f>SUM(J89:J395)</f>
        <v>1412</v>
      </c>
      <c r="M890" s="4">
        <f>SUM(K89:K395)</f>
        <v>4187564</v>
      </c>
      <c r="N890" s="5">
        <f>SUM(P89:P395)/$L$396</f>
        <v>5.1520289227934501</v>
      </c>
      <c r="O890" s="17">
        <f>SUM(O89:O395)/$L$396/86400</f>
        <v>0.1795354681497198</v>
      </c>
      <c r="P890" s="18">
        <f t="shared" ref="P890:P892" si="33">1-O890/31</f>
        <v>0.99420853328549286</v>
      </c>
      <c r="Q890" s="5">
        <f t="shared" ref="Q890:Q892" si="34">P890*24</f>
        <v>23.86100479885183</v>
      </c>
    </row>
    <row r="891" spans="1:17" x14ac:dyDescent="0.25">
      <c r="I891" s="4">
        <v>3</v>
      </c>
      <c r="J891" s="4" t="s">
        <v>10</v>
      </c>
      <c r="K891" s="4">
        <f>SUM(I398:I525)</f>
        <v>128</v>
      </c>
      <c r="L891" s="4">
        <f>SUM(J398:J525)</f>
        <v>697</v>
      </c>
      <c r="M891" s="4">
        <f>SUM(K398:K525)</f>
        <v>2125627</v>
      </c>
      <c r="N891" s="5">
        <f>SUM(P398:P525)/$L$526</f>
        <v>6.9148690460626661</v>
      </c>
      <c r="O891" s="17">
        <f>SUM(O398:O525)/$L$526/86400</f>
        <v>0.23563531963180587</v>
      </c>
      <c r="P891" s="18">
        <f t="shared" si="33"/>
        <v>0.99239886065703853</v>
      </c>
      <c r="Q891" s="5">
        <f t="shared" si="34"/>
        <v>23.817572655768924</v>
      </c>
    </row>
    <row r="892" spans="1:17" x14ac:dyDescent="0.25">
      <c r="I892" s="4">
        <v>4</v>
      </c>
      <c r="J892" s="4" t="s">
        <v>11</v>
      </c>
      <c r="K892" s="8">
        <f>SUM(I528:I883)</f>
        <v>356</v>
      </c>
      <c r="L892" s="4">
        <f>SUM(J528:J883)</f>
        <v>435</v>
      </c>
      <c r="M892" s="4">
        <f>SUM(K528:K883)</f>
        <v>2740555</v>
      </c>
      <c r="N892" s="5">
        <f>SUM(P528:P883)/$L$884</f>
        <v>1.6101256647807842</v>
      </c>
      <c r="O892" s="17">
        <f>SUM(O528:O883)/$L$884/86400</f>
        <v>0.12049794175357567</v>
      </c>
      <c r="P892" s="18">
        <f t="shared" si="33"/>
        <v>0.99611296962085238</v>
      </c>
      <c r="Q892" s="5">
        <f t="shared" si="34"/>
        <v>23.906711270900459</v>
      </c>
    </row>
    <row r="893" spans="1:17" x14ac:dyDescent="0.25">
      <c r="I893" s="11" t="s">
        <v>12</v>
      </c>
      <c r="J893" s="11"/>
      <c r="K893" s="11">
        <f>SUM(K889:K892)</f>
        <v>876</v>
      </c>
      <c r="L893" s="11">
        <f t="shared" ref="L893:M893" si="35">SUM(L889:L892)</f>
        <v>2594</v>
      </c>
      <c r="M893" s="11">
        <f t="shared" si="35"/>
        <v>9757172</v>
      </c>
      <c r="N893" s="12">
        <f>AVERAGE(N889:N892)</f>
        <v>3.5638574038074369</v>
      </c>
      <c r="O893" s="20">
        <f t="shared" ref="O893:Q893" si="36">AVERAGE(O889:O892)</f>
        <v>0.15762988602112663</v>
      </c>
      <c r="P893" s="20">
        <f t="shared" si="36"/>
        <v>0.99491516496706045</v>
      </c>
      <c r="Q893" s="12">
        <f t="shared" si="36"/>
        <v>23.877963959209453</v>
      </c>
    </row>
  </sheetData>
  <pageMargins left="0.75" right="0.75" top="1" bottom="1" header="0.5" footer="0.5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4EC8B-ADE5-40E5-B140-A9B287951FE0}">
  <dimension ref="A1:Q893"/>
  <sheetViews>
    <sheetView topLeftCell="G862" workbookViewId="0">
      <selection activeCell="Q14" sqref="Q14"/>
    </sheetView>
  </sheetViews>
  <sheetFormatPr defaultColWidth="15.28515625" defaultRowHeight="15" x14ac:dyDescent="0.25"/>
  <cols>
    <col min="1" max="1" width="5" bestFit="1" customWidth="1"/>
    <col min="2" max="2" width="11.5703125" bestFit="1" customWidth="1"/>
    <col min="3" max="3" width="17.42578125" bestFit="1" customWidth="1"/>
    <col min="4" max="4" width="26.5703125" bestFit="1" customWidth="1"/>
    <col min="5" max="5" width="19.140625" bestFit="1" customWidth="1"/>
    <col min="6" max="6" width="40" bestFit="1" customWidth="1"/>
    <col min="7" max="7" width="18.7109375" bestFit="1" customWidth="1"/>
    <col min="8" max="8" width="44.140625" customWidth="1"/>
    <col min="9" max="9" width="11.42578125" bestFit="1" customWidth="1"/>
    <col min="10" max="10" width="16.85546875" style="22" bestFit="1" customWidth="1"/>
    <col min="11" max="11" width="18.28515625" style="22" bestFit="1" customWidth="1"/>
    <col min="12" max="12" width="14.28515625" bestFit="1" customWidth="1"/>
    <col min="13" max="13" width="9.85546875" bestFit="1" customWidth="1"/>
    <col min="14" max="14" width="14.85546875" bestFit="1" customWidth="1"/>
    <col min="15" max="15" width="13.42578125" bestFit="1" customWidth="1"/>
    <col min="16" max="16" width="13.5703125" customWidth="1"/>
  </cols>
  <sheetData>
    <row r="1" spans="1:16" x14ac:dyDescent="0.25">
      <c r="A1" s="22" t="s">
        <v>1</v>
      </c>
      <c r="B1" s="22" t="s">
        <v>2</v>
      </c>
      <c r="C1" s="22" t="s">
        <v>35</v>
      </c>
      <c r="D1" s="22" t="s">
        <v>36</v>
      </c>
      <c r="E1" s="22" t="s">
        <v>37</v>
      </c>
      <c r="F1" s="22" t="s">
        <v>38</v>
      </c>
      <c r="G1" s="22" t="s">
        <v>39</v>
      </c>
      <c r="H1" s="22" t="s">
        <v>40</v>
      </c>
      <c r="I1" s="22" t="s">
        <v>3</v>
      </c>
      <c r="J1" s="22" t="s">
        <v>4</v>
      </c>
      <c r="K1" s="22" t="s">
        <v>15</v>
      </c>
      <c r="L1" s="22" t="s">
        <v>41</v>
      </c>
      <c r="M1" s="22" t="s">
        <v>5</v>
      </c>
      <c r="N1" s="22" t="s">
        <v>6</v>
      </c>
      <c r="O1" s="23" t="s">
        <v>42</v>
      </c>
      <c r="P1" s="23" t="s">
        <v>43</v>
      </c>
    </row>
    <row r="2" spans="1:16" x14ac:dyDescent="0.25">
      <c r="A2" s="22">
        <v>1</v>
      </c>
      <c r="B2" s="25" t="s">
        <v>8</v>
      </c>
      <c r="C2" s="25" t="s">
        <v>44</v>
      </c>
      <c r="D2" s="25" t="s">
        <v>45</v>
      </c>
      <c r="E2" s="25" t="s">
        <v>46</v>
      </c>
      <c r="F2" s="25" t="s">
        <v>47</v>
      </c>
      <c r="G2" s="25">
        <v>9490615517</v>
      </c>
      <c r="H2" s="25" t="s">
        <v>48</v>
      </c>
      <c r="I2" s="22">
        <v>1</v>
      </c>
      <c r="J2" s="22">
        <v>0</v>
      </c>
      <c r="K2" s="22">
        <v>0</v>
      </c>
      <c r="L2" s="22">
        <v>2301</v>
      </c>
      <c r="M2" s="22">
        <v>0</v>
      </c>
      <c r="N2" s="26">
        <v>0</v>
      </c>
      <c r="O2" s="23">
        <f>K2*L2</f>
        <v>0</v>
      </c>
      <c r="P2" s="23">
        <f>J2*L2</f>
        <v>0</v>
      </c>
    </row>
    <row r="3" spans="1:16" x14ac:dyDescent="0.25">
      <c r="A3" s="22">
        <v>2</v>
      </c>
      <c r="B3" s="25" t="s">
        <v>8</v>
      </c>
      <c r="C3" s="25" t="s">
        <v>44</v>
      </c>
      <c r="D3" s="25" t="s">
        <v>45</v>
      </c>
      <c r="E3" s="25" t="s">
        <v>46</v>
      </c>
      <c r="F3" s="25" t="s">
        <v>47</v>
      </c>
      <c r="G3" s="25">
        <v>9490615517</v>
      </c>
      <c r="H3" s="25" t="s">
        <v>49</v>
      </c>
      <c r="I3" s="22">
        <v>1</v>
      </c>
      <c r="J3" s="22">
        <v>0</v>
      </c>
      <c r="K3" s="22">
        <v>0</v>
      </c>
      <c r="L3" s="22">
        <v>4232</v>
      </c>
      <c r="M3" s="22">
        <v>0</v>
      </c>
      <c r="N3" s="26">
        <v>0</v>
      </c>
      <c r="O3" s="23">
        <f t="shared" ref="O3:O66" si="0">K3*L3</f>
        <v>0</v>
      </c>
      <c r="P3" s="23">
        <f t="shared" ref="P3:P66" si="1">J3*L3</f>
        <v>0</v>
      </c>
    </row>
    <row r="4" spans="1:16" x14ac:dyDescent="0.25">
      <c r="A4" s="22">
        <v>3</v>
      </c>
      <c r="B4" s="25" t="s">
        <v>8</v>
      </c>
      <c r="C4" s="25" t="s">
        <v>44</v>
      </c>
      <c r="D4" s="25" t="s">
        <v>45</v>
      </c>
      <c r="E4" s="25" t="s">
        <v>46</v>
      </c>
      <c r="F4" s="25" t="s">
        <v>47</v>
      </c>
      <c r="G4" s="25">
        <v>9490615517</v>
      </c>
      <c r="H4" s="25" t="s">
        <v>50</v>
      </c>
      <c r="I4" s="22">
        <v>1</v>
      </c>
      <c r="J4" s="22">
        <v>0</v>
      </c>
      <c r="K4" s="22">
        <v>0</v>
      </c>
      <c r="L4" s="22">
        <v>5098</v>
      </c>
      <c r="M4" s="22">
        <v>0</v>
      </c>
      <c r="N4" s="26">
        <v>0</v>
      </c>
      <c r="O4" s="23">
        <f t="shared" si="0"/>
        <v>0</v>
      </c>
      <c r="P4" s="23">
        <f t="shared" si="1"/>
        <v>0</v>
      </c>
    </row>
    <row r="5" spans="1:16" x14ac:dyDescent="0.25">
      <c r="A5" s="22">
        <v>4</v>
      </c>
      <c r="B5" s="25" t="s">
        <v>8</v>
      </c>
      <c r="C5" s="25" t="s">
        <v>44</v>
      </c>
      <c r="D5" s="25" t="s">
        <v>45</v>
      </c>
      <c r="E5" s="25" t="s">
        <v>46</v>
      </c>
      <c r="F5" s="25" t="s">
        <v>47</v>
      </c>
      <c r="G5" s="25">
        <v>9490615517</v>
      </c>
      <c r="H5" s="25" t="s">
        <v>51</v>
      </c>
      <c r="I5" s="22">
        <v>1</v>
      </c>
      <c r="J5" s="22">
        <v>0</v>
      </c>
      <c r="K5" s="22">
        <v>0</v>
      </c>
      <c r="L5" s="22">
        <v>3391</v>
      </c>
      <c r="M5" s="22">
        <v>0</v>
      </c>
      <c r="N5" s="26">
        <v>0</v>
      </c>
      <c r="O5" s="23">
        <f t="shared" si="0"/>
        <v>0</v>
      </c>
      <c r="P5" s="23">
        <f t="shared" si="1"/>
        <v>0</v>
      </c>
    </row>
    <row r="6" spans="1:16" x14ac:dyDescent="0.25">
      <c r="A6" s="22">
        <v>5</v>
      </c>
      <c r="B6" s="25" t="s">
        <v>8</v>
      </c>
      <c r="C6" s="25" t="s">
        <v>44</v>
      </c>
      <c r="D6" s="25" t="s">
        <v>45</v>
      </c>
      <c r="E6" s="25" t="s">
        <v>46</v>
      </c>
      <c r="F6" s="25" t="s">
        <v>52</v>
      </c>
      <c r="G6" s="25">
        <v>9490615517</v>
      </c>
      <c r="H6" s="25" t="s">
        <v>53</v>
      </c>
      <c r="I6" s="22">
        <v>1</v>
      </c>
      <c r="J6" s="22">
        <v>1</v>
      </c>
      <c r="K6" s="22">
        <v>11971</v>
      </c>
      <c r="L6" s="22">
        <v>1809</v>
      </c>
      <c r="M6" s="22">
        <v>1</v>
      </c>
      <c r="N6" s="26">
        <v>0.13855324074074074</v>
      </c>
      <c r="O6" s="23">
        <f t="shared" si="0"/>
        <v>21655539</v>
      </c>
      <c r="P6" s="23">
        <f t="shared" si="1"/>
        <v>1809</v>
      </c>
    </row>
    <row r="7" spans="1:16" x14ac:dyDescent="0.25">
      <c r="A7" s="22">
        <v>6</v>
      </c>
      <c r="B7" s="25" t="s">
        <v>8</v>
      </c>
      <c r="C7" s="25" t="s">
        <v>44</v>
      </c>
      <c r="D7" s="25" t="s">
        <v>45</v>
      </c>
      <c r="E7" s="25" t="s">
        <v>46</v>
      </c>
      <c r="F7" s="25" t="s">
        <v>54</v>
      </c>
      <c r="G7" s="25">
        <v>8330938017</v>
      </c>
      <c r="H7" s="25" t="s">
        <v>55</v>
      </c>
      <c r="I7" s="22">
        <v>1</v>
      </c>
      <c r="J7" s="22">
        <v>0</v>
      </c>
      <c r="K7" s="22">
        <v>0</v>
      </c>
      <c r="L7" s="22">
        <v>120</v>
      </c>
      <c r="M7" s="22">
        <v>0</v>
      </c>
      <c r="N7" s="26">
        <v>0</v>
      </c>
      <c r="O7" s="23">
        <f t="shared" si="0"/>
        <v>0</v>
      </c>
      <c r="P7" s="23">
        <f t="shared" si="1"/>
        <v>0</v>
      </c>
    </row>
    <row r="8" spans="1:16" x14ac:dyDescent="0.25">
      <c r="A8" s="22">
        <v>7</v>
      </c>
      <c r="B8" s="25" t="s">
        <v>8</v>
      </c>
      <c r="C8" s="25" t="s">
        <v>44</v>
      </c>
      <c r="D8" s="25" t="s">
        <v>45</v>
      </c>
      <c r="E8" s="25" t="s">
        <v>56</v>
      </c>
      <c r="F8" s="25" t="s">
        <v>57</v>
      </c>
      <c r="G8" s="25">
        <v>7901465344</v>
      </c>
      <c r="H8" s="25" t="s">
        <v>58</v>
      </c>
      <c r="I8" s="22">
        <v>1</v>
      </c>
      <c r="J8" s="22">
        <v>0</v>
      </c>
      <c r="K8" s="22">
        <v>0</v>
      </c>
      <c r="L8" s="22">
        <v>908</v>
      </c>
      <c r="M8" s="22">
        <v>0</v>
      </c>
      <c r="N8" s="26">
        <v>0</v>
      </c>
      <c r="O8" s="23">
        <f t="shared" si="0"/>
        <v>0</v>
      </c>
      <c r="P8" s="23">
        <f t="shared" si="1"/>
        <v>0</v>
      </c>
    </row>
    <row r="9" spans="1:16" x14ac:dyDescent="0.25">
      <c r="A9" s="22">
        <v>8</v>
      </c>
      <c r="B9" s="25" t="s">
        <v>8</v>
      </c>
      <c r="C9" s="25" t="s">
        <v>44</v>
      </c>
      <c r="D9" s="25" t="s">
        <v>45</v>
      </c>
      <c r="E9" s="25" t="s">
        <v>56</v>
      </c>
      <c r="F9" s="25" t="s">
        <v>57</v>
      </c>
      <c r="G9" s="25">
        <v>7901465344</v>
      </c>
      <c r="H9" s="25" t="s">
        <v>59</v>
      </c>
      <c r="I9" s="22">
        <v>1</v>
      </c>
      <c r="J9" s="22">
        <v>0</v>
      </c>
      <c r="K9" s="22">
        <v>0</v>
      </c>
      <c r="L9" s="22">
        <v>90</v>
      </c>
      <c r="M9" s="22">
        <v>0</v>
      </c>
      <c r="N9" s="26">
        <v>0</v>
      </c>
      <c r="O9" s="23">
        <f t="shared" si="0"/>
        <v>0</v>
      </c>
      <c r="P9" s="23">
        <f t="shared" si="1"/>
        <v>0</v>
      </c>
    </row>
    <row r="10" spans="1:16" x14ac:dyDescent="0.25">
      <c r="A10" s="22">
        <v>9</v>
      </c>
      <c r="B10" s="25" t="s">
        <v>8</v>
      </c>
      <c r="C10" s="25" t="s">
        <v>44</v>
      </c>
      <c r="D10" s="25" t="s">
        <v>45</v>
      </c>
      <c r="E10" s="25" t="s">
        <v>56</v>
      </c>
      <c r="F10" s="25" t="s">
        <v>57</v>
      </c>
      <c r="G10" s="25">
        <v>7901465344</v>
      </c>
      <c r="H10" s="25" t="s">
        <v>60</v>
      </c>
      <c r="I10" s="22">
        <v>1</v>
      </c>
      <c r="J10" s="22">
        <v>0</v>
      </c>
      <c r="K10" s="22">
        <v>0</v>
      </c>
      <c r="L10" s="22">
        <v>1902</v>
      </c>
      <c r="M10" s="22">
        <v>0</v>
      </c>
      <c r="N10" s="26">
        <v>0</v>
      </c>
      <c r="O10" s="23">
        <f t="shared" si="0"/>
        <v>0</v>
      </c>
      <c r="P10" s="23">
        <f t="shared" si="1"/>
        <v>0</v>
      </c>
    </row>
    <row r="11" spans="1:16" x14ac:dyDescent="0.25">
      <c r="A11" s="22">
        <v>10</v>
      </c>
      <c r="B11" s="25" t="s">
        <v>8</v>
      </c>
      <c r="C11" s="25" t="s">
        <v>44</v>
      </c>
      <c r="D11" s="25" t="s">
        <v>45</v>
      </c>
      <c r="E11" s="25" t="s">
        <v>56</v>
      </c>
      <c r="F11" s="25" t="s">
        <v>57</v>
      </c>
      <c r="G11" s="25">
        <v>7901465344</v>
      </c>
      <c r="H11" s="25" t="s">
        <v>61</v>
      </c>
      <c r="I11" s="22">
        <v>1</v>
      </c>
      <c r="J11" s="22">
        <v>0</v>
      </c>
      <c r="K11" s="22">
        <v>0</v>
      </c>
      <c r="L11" s="22">
        <v>1919</v>
      </c>
      <c r="M11" s="22">
        <v>0</v>
      </c>
      <c r="N11" s="26">
        <v>0</v>
      </c>
      <c r="O11" s="23">
        <f t="shared" si="0"/>
        <v>0</v>
      </c>
      <c r="P11" s="23">
        <f t="shared" si="1"/>
        <v>0</v>
      </c>
    </row>
    <row r="12" spans="1:16" x14ac:dyDescent="0.25">
      <c r="A12" s="22">
        <v>11</v>
      </c>
      <c r="B12" s="25" t="s">
        <v>8</v>
      </c>
      <c r="C12" s="25" t="s">
        <v>44</v>
      </c>
      <c r="D12" s="25" t="s">
        <v>45</v>
      </c>
      <c r="E12" s="25" t="s">
        <v>56</v>
      </c>
      <c r="F12" s="25" t="s">
        <v>57</v>
      </c>
      <c r="G12" s="25">
        <v>7901465344</v>
      </c>
      <c r="H12" s="25" t="s">
        <v>62</v>
      </c>
      <c r="I12" s="22">
        <v>1</v>
      </c>
      <c r="J12" s="22">
        <v>0</v>
      </c>
      <c r="K12" s="22">
        <v>0</v>
      </c>
      <c r="L12" s="22">
        <v>6374</v>
      </c>
      <c r="M12" s="22">
        <v>0</v>
      </c>
      <c r="N12" s="26">
        <v>0</v>
      </c>
      <c r="O12" s="23">
        <f t="shared" si="0"/>
        <v>0</v>
      </c>
      <c r="P12" s="23">
        <f t="shared" si="1"/>
        <v>0</v>
      </c>
    </row>
    <row r="13" spans="1:16" x14ac:dyDescent="0.25">
      <c r="A13" s="22">
        <v>12</v>
      </c>
      <c r="B13" s="25" t="s">
        <v>8</v>
      </c>
      <c r="C13" s="25" t="s">
        <v>44</v>
      </c>
      <c r="D13" s="25" t="s">
        <v>45</v>
      </c>
      <c r="E13" s="25" t="s">
        <v>56</v>
      </c>
      <c r="F13" s="25" t="s">
        <v>57</v>
      </c>
      <c r="G13" s="25">
        <v>7901465344</v>
      </c>
      <c r="H13" s="25" t="s">
        <v>63</v>
      </c>
      <c r="I13" s="22">
        <v>1</v>
      </c>
      <c r="J13" s="22">
        <v>0</v>
      </c>
      <c r="K13" s="22">
        <v>0</v>
      </c>
      <c r="L13" s="22">
        <v>2521</v>
      </c>
      <c r="M13" s="22">
        <v>0</v>
      </c>
      <c r="N13" s="26">
        <v>0</v>
      </c>
      <c r="O13" s="23">
        <f t="shared" si="0"/>
        <v>0</v>
      </c>
      <c r="P13" s="23">
        <f t="shared" si="1"/>
        <v>0</v>
      </c>
    </row>
    <row r="14" spans="1:16" x14ac:dyDescent="0.25">
      <c r="A14" s="22">
        <v>13</v>
      </c>
      <c r="B14" s="25" t="s">
        <v>8</v>
      </c>
      <c r="C14" s="25" t="s">
        <v>44</v>
      </c>
      <c r="D14" s="25" t="s">
        <v>45</v>
      </c>
      <c r="E14" s="25" t="s">
        <v>56</v>
      </c>
      <c r="F14" s="25" t="s">
        <v>64</v>
      </c>
      <c r="G14" s="25">
        <v>9491062315</v>
      </c>
      <c r="H14" s="25" t="s">
        <v>65</v>
      </c>
      <c r="I14" s="22">
        <v>1</v>
      </c>
      <c r="J14" s="22">
        <v>0</v>
      </c>
      <c r="K14" s="22">
        <v>0</v>
      </c>
      <c r="L14" s="22">
        <v>360</v>
      </c>
      <c r="M14" s="22">
        <v>0</v>
      </c>
      <c r="N14" s="26">
        <v>0</v>
      </c>
      <c r="O14" s="23">
        <f t="shared" si="0"/>
        <v>0</v>
      </c>
      <c r="P14" s="23">
        <f t="shared" si="1"/>
        <v>0</v>
      </c>
    </row>
    <row r="15" spans="1:16" x14ac:dyDescent="0.25">
      <c r="A15" s="22">
        <v>14</v>
      </c>
      <c r="B15" s="25" t="s">
        <v>8</v>
      </c>
      <c r="C15" s="25" t="s">
        <v>44</v>
      </c>
      <c r="D15" s="25" t="s">
        <v>45</v>
      </c>
      <c r="E15" s="25" t="s">
        <v>56</v>
      </c>
      <c r="F15" s="25" t="s">
        <v>64</v>
      </c>
      <c r="G15" s="25">
        <v>9491062315</v>
      </c>
      <c r="H15" s="25" t="s">
        <v>66</v>
      </c>
      <c r="I15" s="22">
        <v>1</v>
      </c>
      <c r="J15" s="22">
        <v>0</v>
      </c>
      <c r="K15" s="22">
        <v>0</v>
      </c>
      <c r="L15" s="27"/>
      <c r="M15" s="22">
        <v>0</v>
      </c>
      <c r="N15" s="26">
        <v>0</v>
      </c>
      <c r="O15" s="23">
        <f t="shared" si="0"/>
        <v>0</v>
      </c>
      <c r="P15" s="23">
        <f t="shared" si="1"/>
        <v>0</v>
      </c>
    </row>
    <row r="16" spans="1:16" x14ac:dyDescent="0.25">
      <c r="A16" s="22">
        <v>15</v>
      </c>
      <c r="B16" s="25" t="s">
        <v>8</v>
      </c>
      <c r="C16" s="25" t="s">
        <v>44</v>
      </c>
      <c r="D16" s="25" t="s">
        <v>45</v>
      </c>
      <c r="E16" s="25" t="s">
        <v>56</v>
      </c>
      <c r="F16" s="25" t="s">
        <v>64</v>
      </c>
      <c r="G16" s="25">
        <v>9491062315</v>
      </c>
      <c r="H16" s="25" t="s">
        <v>67</v>
      </c>
      <c r="I16" s="22">
        <v>1</v>
      </c>
      <c r="J16" s="22">
        <v>0</v>
      </c>
      <c r="K16" s="22">
        <v>0</v>
      </c>
      <c r="L16" s="22">
        <v>1890</v>
      </c>
      <c r="M16" s="22">
        <v>0</v>
      </c>
      <c r="N16" s="26">
        <v>0</v>
      </c>
      <c r="O16" s="23">
        <f t="shared" si="0"/>
        <v>0</v>
      </c>
      <c r="P16" s="23">
        <f t="shared" si="1"/>
        <v>0</v>
      </c>
    </row>
    <row r="17" spans="1:16" x14ac:dyDescent="0.25">
      <c r="A17" s="22">
        <v>16</v>
      </c>
      <c r="B17" s="25" t="s">
        <v>8</v>
      </c>
      <c r="C17" s="25" t="s">
        <v>44</v>
      </c>
      <c r="D17" s="25" t="s">
        <v>45</v>
      </c>
      <c r="E17" s="25" t="s">
        <v>56</v>
      </c>
      <c r="F17" s="25" t="s">
        <v>64</v>
      </c>
      <c r="G17" s="25">
        <v>9491062315</v>
      </c>
      <c r="H17" s="25" t="s">
        <v>68</v>
      </c>
      <c r="I17" s="22">
        <v>1</v>
      </c>
      <c r="J17" s="22">
        <v>0</v>
      </c>
      <c r="K17" s="22">
        <v>0</v>
      </c>
      <c r="L17" s="22">
        <v>2</v>
      </c>
      <c r="M17" s="22">
        <v>0</v>
      </c>
      <c r="N17" s="26">
        <v>0</v>
      </c>
      <c r="O17" s="23">
        <f t="shared" si="0"/>
        <v>0</v>
      </c>
      <c r="P17" s="23">
        <f t="shared" si="1"/>
        <v>0</v>
      </c>
    </row>
    <row r="18" spans="1:16" x14ac:dyDescent="0.25">
      <c r="A18" s="22">
        <v>17</v>
      </c>
      <c r="B18" s="25" t="s">
        <v>8</v>
      </c>
      <c r="C18" s="25" t="s">
        <v>44</v>
      </c>
      <c r="D18" s="25" t="s">
        <v>45</v>
      </c>
      <c r="E18" s="25" t="s">
        <v>56</v>
      </c>
      <c r="F18" s="25" t="s">
        <v>64</v>
      </c>
      <c r="G18" s="25">
        <v>9491062315</v>
      </c>
      <c r="H18" s="25" t="s">
        <v>69</v>
      </c>
      <c r="I18" s="22">
        <v>1</v>
      </c>
      <c r="J18" s="22">
        <v>0</v>
      </c>
      <c r="K18" s="22">
        <v>0</v>
      </c>
      <c r="L18" s="22">
        <v>464</v>
      </c>
      <c r="M18" s="22">
        <v>0</v>
      </c>
      <c r="N18" s="26">
        <v>0</v>
      </c>
      <c r="O18" s="23">
        <f t="shared" si="0"/>
        <v>0</v>
      </c>
      <c r="P18" s="23">
        <f t="shared" si="1"/>
        <v>0</v>
      </c>
    </row>
    <row r="19" spans="1:16" x14ac:dyDescent="0.25">
      <c r="A19" s="22">
        <v>18</v>
      </c>
      <c r="B19" s="25" t="s">
        <v>8</v>
      </c>
      <c r="C19" s="25" t="s">
        <v>44</v>
      </c>
      <c r="D19" s="25" t="s">
        <v>45</v>
      </c>
      <c r="E19" s="25" t="s">
        <v>56</v>
      </c>
      <c r="F19" s="25" t="s">
        <v>52</v>
      </c>
      <c r="G19" s="25">
        <v>9490615517</v>
      </c>
      <c r="H19" s="25" t="s">
        <v>70</v>
      </c>
      <c r="I19" s="22">
        <v>1</v>
      </c>
      <c r="J19" s="22">
        <v>2</v>
      </c>
      <c r="K19" s="22">
        <v>31677</v>
      </c>
      <c r="L19" s="22">
        <v>115</v>
      </c>
      <c r="M19" s="22">
        <v>2</v>
      </c>
      <c r="N19" s="26">
        <v>0.36663194444444447</v>
      </c>
      <c r="O19" s="23">
        <f t="shared" si="0"/>
        <v>3642855</v>
      </c>
      <c r="P19" s="23">
        <f t="shared" si="1"/>
        <v>230</v>
      </c>
    </row>
    <row r="20" spans="1:16" x14ac:dyDescent="0.25">
      <c r="A20" s="22">
        <v>19</v>
      </c>
      <c r="B20" s="25" t="s">
        <v>8</v>
      </c>
      <c r="C20" s="25" t="s">
        <v>44</v>
      </c>
      <c r="D20" s="25" t="s">
        <v>45</v>
      </c>
      <c r="E20" s="25" t="s">
        <v>71</v>
      </c>
      <c r="F20" s="25" t="s">
        <v>72</v>
      </c>
      <c r="G20" s="25">
        <v>8500629328</v>
      </c>
      <c r="H20" s="25" t="s">
        <v>73</v>
      </c>
      <c r="I20" s="22">
        <v>1</v>
      </c>
      <c r="J20" s="22">
        <v>0</v>
      </c>
      <c r="K20" s="22">
        <v>0</v>
      </c>
      <c r="L20" s="22">
        <v>1719</v>
      </c>
      <c r="M20" s="22">
        <v>0</v>
      </c>
      <c r="N20" s="26">
        <v>0</v>
      </c>
      <c r="O20" s="23">
        <f t="shared" si="0"/>
        <v>0</v>
      </c>
      <c r="P20" s="23">
        <f t="shared" si="1"/>
        <v>0</v>
      </c>
    </row>
    <row r="21" spans="1:16" x14ac:dyDescent="0.25">
      <c r="A21" s="22">
        <v>20</v>
      </c>
      <c r="B21" s="25" t="s">
        <v>8</v>
      </c>
      <c r="C21" s="25" t="s">
        <v>44</v>
      </c>
      <c r="D21" s="25" t="s">
        <v>45</v>
      </c>
      <c r="E21" s="25" t="s">
        <v>71</v>
      </c>
      <c r="F21" s="25" t="s">
        <v>72</v>
      </c>
      <c r="G21" s="25">
        <v>8500629328</v>
      </c>
      <c r="H21" s="25" t="s">
        <v>74</v>
      </c>
      <c r="I21" s="22">
        <v>1</v>
      </c>
      <c r="J21" s="22">
        <v>0</v>
      </c>
      <c r="K21" s="22">
        <v>0</v>
      </c>
      <c r="L21" s="22">
        <v>2099</v>
      </c>
      <c r="M21" s="22">
        <v>0</v>
      </c>
      <c r="N21" s="26">
        <v>0</v>
      </c>
      <c r="O21" s="23">
        <f t="shared" si="0"/>
        <v>0</v>
      </c>
      <c r="P21" s="23">
        <f t="shared" si="1"/>
        <v>0</v>
      </c>
    </row>
    <row r="22" spans="1:16" x14ac:dyDescent="0.25">
      <c r="A22" s="22">
        <v>21</v>
      </c>
      <c r="B22" s="25" t="s">
        <v>8</v>
      </c>
      <c r="C22" s="25" t="s">
        <v>44</v>
      </c>
      <c r="D22" s="25" t="s">
        <v>45</v>
      </c>
      <c r="E22" s="25" t="s">
        <v>71</v>
      </c>
      <c r="F22" s="25" t="s">
        <v>72</v>
      </c>
      <c r="G22" s="25">
        <v>8500629328</v>
      </c>
      <c r="H22" s="25" t="s">
        <v>75</v>
      </c>
      <c r="I22" s="22">
        <v>1</v>
      </c>
      <c r="J22" s="22">
        <v>0</v>
      </c>
      <c r="K22" s="22">
        <v>0</v>
      </c>
      <c r="L22" s="22">
        <v>1487</v>
      </c>
      <c r="M22" s="22">
        <v>0</v>
      </c>
      <c r="N22" s="26">
        <v>0</v>
      </c>
      <c r="O22" s="23">
        <f t="shared" si="0"/>
        <v>0</v>
      </c>
      <c r="P22" s="23">
        <f t="shared" si="1"/>
        <v>0</v>
      </c>
    </row>
    <row r="23" spans="1:16" x14ac:dyDescent="0.25">
      <c r="A23" s="22">
        <v>22</v>
      </c>
      <c r="B23" s="25" t="s">
        <v>8</v>
      </c>
      <c r="C23" s="25" t="s">
        <v>44</v>
      </c>
      <c r="D23" s="25" t="s">
        <v>45</v>
      </c>
      <c r="E23" s="25" t="s">
        <v>71</v>
      </c>
      <c r="F23" s="25" t="s">
        <v>72</v>
      </c>
      <c r="G23" s="25">
        <v>8500629328</v>
      </c>
      <c r="H23" s="25" t="s">
        <v>76</v>
      </c>
      <c r="I23" s="22">
        <v>1</v>
      </c>
      <c r="J23" s="22">
        <v>0</v>
      </c>
      <c r="K23" s="22">
        <v>0</v>
      </c>
      <c r="L23" s="22">
        <v>5704</v>
      </c>
      <c r="M23" s="22">
        <v>0</v>
      </c>
      <c r="N23" s="26">
        <v>0</v>
      </c>
      <c r="O23" s="23">
        <f t="shared" si="0"/>
        <v>0</v>
      </c>
      <c r="P23" s="23">
        <f t="shared" si="1"/>
        <v>0</v>
      </c>
    </row>
    <row r="24" spans="1:16" x14ac:dyDescent="0.25">
      <c r="A24" s="22">
        <v>23</v>
      </c>
      <c r="B24" s="25" t="s">
        <v>8</v>
      </c>
      <c r="C24" s="25" t="s">
        <v>44</v>
      </c>
      <c r="D24" s="25" t="s">
        <v>45</v>
      </c>
      <c r="E24" s="25" t="s">
        <v>71</v>
      </c>
      <c r="F24" s="25" t="s">
        <v>77</v>
      </c>
      <c r="G24" s="25">
        <v>9440814721</v>
      </c>
      <c r="H24" s="25" t="s">
        <v>78</v>
      </c>
      <c r="I24" s="22">
        <v>1</v>
      </c>
      <c r="J24" s="22">
        <v>0</v>
      </c>
      <c r="K24" s="22">
        <v>0</v>
      </c>
      <c r="L24" s="22">
        <v>19</v>
      </c>
      <c r="M24" s="22">
        <v>0</v>
      </c>
      <c r="N24" s="26">
        <v>0</v>
      </c>
      <c r="O24" s="23">
        <f t="shared" si="0"/>
        <v>0</v>
      </c>
      <c r="P24" s="23">
        <f t="shared" si="1"/>
        <v>0</v>
      </c>
    </row>
    <row r="25" spans="1:16" x14ac:dyDescent="0.25">
      <c r="A25" s="22">
        <v>24</v>
      </c>
      <c r="B25" s="25" t="s">
        <v>8</v>
      </c>
      <c r="C25" s="25" t="s">
        <v>44</v>
      </c>
      <c r="D25" s="25" t="s">
        <v>45</v>
      </c>
      <c r="E25" s="25" t="s">
        <v>71</v>
      </c>
      <c r="F25" s="25" t="s">
        <v>77</v>
      </c>
      <c r="G25" s="25">
        <v>9440814721</v>
      </c>
      <c r="H25" s="25" t="s">
        <v>79</v>
      </c>
      <c r="I25" s="22">
        <v>1</v>
      </c>
      <c r="J25" s="22">
        <v>0</v>
      </c>
      <c r="K25" s="22">
        <v>0</v>
      </c>
      <c r="L25" s="22">
        <v>1827</v>
      </c>
      <c r="M25" s="22">
        <v>0</v>
      </c>
      <c r="N25" s="26">
        <v>0</v>
      </c>
      <c r="O25" s="23">
        <f t="shared" si="0"/>
        <v>0</v>
      </c>
      <c r="P25" s="23">
        <f t="shared" si="1"/>
        <v>0</v>
      </c>
    </row>
    <row r="26" spans="1:16" x14ac:dyDescent="0.25">
      <c r="A26" s="22">
        <v>25</v>
      </c>
      <c r="B26" s="25" t="s">
        <v>8</v>
      </c>
      <c r="C26" s="25" t="s">
        <v>44</v>
      </c>
      <c r="D26" s="25" t="s">
        <v>45</v>
      </c>
      <c r="E26" s="25" t="s">
        <v>71</v>
      </c>
      <c r="F26" s="25" t="s">
        <v>80</v>
      </c>
      <c r="G26" s="25">
        <v>9490615514</v>
      </c>
      <c r="H26" s="25" t="s">
        <v>81</v>
      </c>
      <c r="I26" s="22">
        <v>1</v>
      </c>
      <c r="J26" s="22">
        <v>0</v>
      </c>
      <c r="K26" s="22">
        <v>0</v>
      </c>
      <c r="L26" s="22">
        <v>4558</v>
      </c>
      <c r="M26" s="22">
        <v>0</v>
      </c>
      <c r="N26" s="26">
        <v>0</v>
      </c>
      <c r="O26" s="23">
        <f t="shared" si="0"/>
        <v>0</v>
      </c>
      <c r="P26" s="23">
        <f t="shared" si="1"/>
        <v>0</v>
      </c>
    </row>
    <row r="27" spans="1:16" x14ac:dyDescent="0.25">
      <c r="A27" s="22">
        <v>26</v>
      </c>
      <c r="B27" s="25" t="s">
        <v>8</v>
      </c>
      <c r="C27" s="25" t="s">
        <v>44</v>
      </c>
      <c r="D27" s="25" t="s">
        <v>45</v>
      </c>
      <c r="E27" s="25" t="s">
        <v>71</v>
      </c>
      <c r="F27" s="25" t="s">
        <v>80</v>
      </c>
      <c r="G27" s="25">
        <v>9490615514</v>
      </c>
      <c r="H27" s="25" t="s">
        <v>82</v>
      </c>
      <c r="I27" s="22">
        <v>1</v>
      </c>
      <c r="J27" s="22">
        <v>0</v>
      </c>
      <c r="K27" s="22">
        <v>0</v>
      </c>
      <c r="L27" s="22">
        <v>1264</v>
      </c>
      <c r="M27" s="22">
        <v>0</v>
      </c>
      <c r="N27" s="26">
        <v>0</v>
      </c>
      <c r="O27" s="23">
        <f t="shared" si="0"/>
        <v>0</v>
      </c>
      <c r="P27" s="23">
        <f t="shared" si="1"/>
        <v>0</v>
      </c>
    </row>
    <row r="28" spans="1:16" x14ac:dyDescent="0.25">
      <c r="A28" s="22">
        <v>27</v>
      </c>
      <c r="B28" s="25" t="s">
        <v>8</v>
      </c>
      <c r="C28" s="25" t="s">
        <v>44</v>
      </c>
      <c r="D28" s="25" t="s">
        <v>45</v>
      </c>
      <c r="E28" s="25" t="s">
        <v>71</v>
      </c>
      <c r="F28" s="25" t="s">
        <v>80</v>
      </c>
      <c r="G28" s="25">
        <v>9490615514</v>
      </c>
      <c r="H28" s="25" t="s">
        <v>83</v>
      </c>
      <c r="I28" s="22">
        <v>1</v>
      </c>
      <c r="J28" s="22">
        <v>2</v>
      </c>
      <c r="K28" s="22">
        <v>21268</v>
      </c>
      <c r="L28" s="22">
        <v>305</v>
      </c>
      <c r="M28" s="22">
        <v>2</v>
      </c>
      <c r="N28" s="26">
        <v>0.24615740740740741</v>
      </c>
      <c r="O28" s="23">
        <f t="shared" si="0"/>
        <v>6486740</v>
      </c>
      <c r="P28" s="23">
        <f t="shared" si="1"/>
        <v>610</v>
      </c>
    </row>
    <row r="29" spans="1:16" x14ac:dyDescent="0.25">
      <c r="A29" s="22">
        <v>28</v>
      </c>
      <c r="B29" s="25" t="s">
        <v>8</v>
      </c>
      <c r="C29" s="25" t="s">
        <v>44</v>
      </c>
      <c r="D29" s="25" t="s">
        <v>45</v>
      </c>
      <c r="E29" s="25" t="s">
        <v>71</v>
      </c>
      <c r="F29" s="25" t="s">
        <v>84</v>
      </c>
      <c r="G29" s="25">
        <v>9490615514</v>
      </c>
      <c r="H29" s="25" t="s">
        <v>85</v>
      </c>
      <c r="I29" s="22">
        <v>1</v>
      </c>
      <c r="J29" s="22">
        <v>1</v>
      </c>
      <c r="K29" s="22">
        <v>20434</v>
      </c>
      <c r="L29" s="22">
        <v>2325</v>
      </c>
      <c r="M29" s="22">
        <v>1</v>
      </c>
      <c r="N29" s="26">
        <v>0.23650462962962962</v>
      </c>
      <c r="O29" s="23">
        <f t="shared" si="0"/>
        <v>47509050</v>
      </c>
      <c r="P29" s="23">
        <f t="shared" si="1"/>
        <v>2325</v>
      </c>
    </row>
    <row r="30" spans="1:16" x14ac:dyDescent="0.25">
      <c r="A30" s="22">
        <v>29</v>
      </c>
      <c r="B30" s="25" t="s">
        <v>8</v>
      </c>
      <c r="C30" s="25" t="s">
        <v>44</v>
      </c>
      <c r="D30" s="25" t="s">
        <v>45</v>
      </c>
      <c r="E30" s="25" t="s">
        <v>71</v>
      </c>
      <c r="F30" s="25" t="s">
        <v>84</v>
      </c>
      <c r="G30" s="25">
        <v>9490615514</v>
      </c>
      <c r="H30" s="25" t="s">
        <v>86</v>
      </c>
      <c r="I30" s="22">
        <v>1</v>
      </c>
      <c r="J30" s="22">
        <v>0</v>
      </c>
      <c r="K30" s="22">
        <v>0</v>
      </c>
      <c r="L30" s="22">
        <v>1696</v>
      </c>
      <c r="M30" s="22">
        <v>0</v>
      </c>
      <c r="N30" s="26">
        <v>0</v>
      </c>
      <c r="O30" s="23">
        <f t="shared" si="0"/>
        <v>0</v>
      </c>
      <c r="P30" s="23">
        <f t="shared" si="1"/>
        <v>0</v>
      </c>
    </row>
    <row r="31" spans="1:16" x14ac:dyDescent="0.25">
      <c r="A31" s="22">
        <v>30</v>
      </c>
      <c r="B31" s="25" t="s">
        <v>8</v>
      </c>
      <c r="C31" s="25" t="s">
        <v>44</v>
      </c>
      <c r="D31" s="25" t="s">
        <v>45</v>
      </c>
      <c r="E31" s="25" t="s">
        <v>71</v>
      </c>
      <c r="F31" s="25" t="s">
        <v>84</v>
      </c>
      <c r="G31" s="25">
        <v>9490615514</v>
      </c>
      <c r="H31" s="25" t="s">
        <v>87</v>
      </c>
      <c r="I31" s="22">
        <v>1</v>
      </c>
      <c r="J31" s="22">
        <v>0</v>
      </c>
      <c r="K31" s="22">
        <v>0</v>
      </c>
      <c r="L31" s="22">
        <v>4821</v>
      </c>
      <c r="M31" s="22">
        <v>0</v>
      </c>
      <c r="N31" s="26">
        <v>0</v>
      </c>
      <c r="O31" s="23">
        <f t="shared" si="0"/>
        <v>0</v>
      </c>
      <c r="P31" s="23">
        <f t="shared" si="1"/>
        <v>0</v>
      </c>
    </row>
    <row r="32" spans="1:16" x14ac:dyDescent="0.25">
      <c r="A32" s="22">
        <v>31</v>
      </c>
      <c r="B32" s="25" t="s">
        <v>8</v>
      </c>
      <c r="C32" s="25" t="s">
        <v>44</v>
      </c>
      <c r="D32" s="25" t="s">
        <v>45</v>
      </c>
      <c r="E32" s="25" t="s">
        <v>71</v>
      </c>
      <c r="F32" s="25" t="s">
        <v>84</v>
      </c>
      <c r="G32" s="25">
        <v>9490615514</v>
      </c>
      <c r="H32" s="25" t="s">
        <v>88</v>
      </c>
      <c r="I32" s="22">
        <v>1</v>
      </c>
      <c r="J32" s="22">
        <v>1</v>
      </c>
      <c r="K32" s="22">
        <v>26538</v>
      </c>
      <c r="L32" s="22">
        <v>3291</v>
      </c>
      <c r="M32" s="22">
        <v>1</v>
      </c>
      <c r="N32" s="26">
        <v>0.30715277777777777</v>
      </c>
      <c r="O32" s="23">
        <f t="shared" si="0"/>
        <v>87336558</v>
      </c>
      <c r="P32" s="23">
        <f t="shared" si="1"/>
        <v>3291</v>
      </c>
    </row>
    <row r="33" spans="1:16" x14ac:dyDescent="0.25">
      <c r="A33" s="22">
        <v>32</v>
      </c>
      <c r="B33" s="25" t="s">
        <v>8</v>
      </c>
      <c r="C33" s="25" t="s">
        <v>44</v>
      </c>
      <c r="D33" s="25" t="s">
        <v>45</v>
      </c>
      <c r="E33" s="25" t="s">
        <v>89</v>
      </c>
      <c r="F33" s="25" t="s">
        <v>90</v>
      </c>
      <c r="G33" s="25">
        <v>8500629537</v>
      </c>
      <c r="H33" s="25" t="s">
        <v>91</v>
      </c>
      <c r="I33" s="22">
        <v>1</v>
      </c>
      <c r="J33" s="22">
        <v>0</v>
      </c>
      <c r="K33" s="22">
        <v>0</v>
      </c>
      <c r="L33" s="27"/>
      <c r="M33" s="22">
        <v>0</v>
      </c>
      <c r="N33" s="26">
        <v>0</v>
      </c>
      <c r="O33" s="23">
        <f t="shared" si="0"/>
        <v>0</v>
      </c>
      <c r="P33" s="23">
        <f t="shared" si="1"/>
        <v>0</v>
      </c>
    </row>
    <row r="34" spans="1:16" x14ac:dyDescent="0.25">
      <c r="A34" s="22">
        <v>33</v>
      </c>
      <c r="B34" s="25" t="s">
        <v>8</v>
      </c>
      <c r="C34" s="25" t="s">
        <v>44</v>
      </c>
      <c r="D34" s="25" t="s">
        <v>45</v>
      </c>
      <c r="E34" s="25" t="s">
        <v>89</v>
      </c>
      <c r="F34" s="25" t="s">
        <v>90</v>
      </c>
      <c r="G34" s="25">
        <v>8500629537</v>
      </c>
      <c r="H34" s="25" t="s">
        <v>92</v>
      </c>
      <c r="I34" s="22">
        <v>1</v>
      </c>
      <c r="J34" s="22">
        <v>0</v>
      </c>
      <c r="K34" s="22">
        <v>0</v>
      </c>
      <c r="L34" s="22">
        <v>6</v>
      </c>
      <c r="M34" s="22">
        <v>0</v>
      </c>
      <c r="N34" s="26">
        <v>0</v>
      </c>
      <c r="O34" s="23">
        <f t="shared" si="0"/>
        <v>0</v>
      </c>
      <c r="P34" s="23">
        <f t="shared" si="1"/>
        <v>0</v>
      </c>
    </row>
    <row r="35" spans="1:16" x14ac:dyDescent="0.25">
      <c r="A35" s="22">
        <v>34</v>
      </c>
      <c r="B35" s="25" t="s">
        <v>8</v>
      </c>
      <c r="C35" s="25" t="s">
        <v>44</v>
      </c>
      <c r="D35" s="25" t="s">
        <v>45</v>
      </c>
      <c r="E35" s="25" t="s">
        <v>89</v>
      </c>
      <c r="F35" s="25" t="s">
        <v>93</v>
      </c>
      <c r="G35" s="25">
        <v>8332999158</v>
      </c>
      <c r="H35" s="25" t="s">
        <v>94</v>
      </c>
      <c r="I35" s="22">
        <v>1</v>
      </c>
      <c r="J35" s="22">
        <v>0</v>
      </c>
      <c r="K35" s="22">
        <v>0</v>
      </c>
      <c r="L35" s="22">
        <v>560</v>
      </c>
      <c r="M35" s="22">
        <v>0</v>
      </c>
      <c r="N35" s="26">
        <v>0</v>
      </c>
      <c r="O35" s="23">
        <f t="shared" si="0"/>
        <v>0</v>
      </c>
      <c r="P35" s="23">
        <f t="shared" si="1"/>
        <v>0</v>
      </c>
    </row>
    <row r="36" spans="1:16" x14ac:dyDescent="0.25">
      <c r="A36" s="22">
        <v>35</v>
      </c>
      <c r="B36" s="25" t="s">
        <v>8</v>
      </c>
      <c r="C36" s="25" t="s">
        <v>44</v>
      </c>
      <c r="D36" s="25" t="s">
        <v>45</v>
      </c>
      <c r="E36" s="25" t="s">
        <v>89</v>
      </c>
      <c r="F36" s="25" t="s">
        <v>95</v>
      </c>
      <c r="G36" s="25">
        <v>7382732532</v>
      </c>
      <c r="H36" s="25" t="s">
        <v>96</v>
      </c>
      <c r="I36" s="22">
        <v>1</v>
      </c>
      <c r="J36" s="22">
        <v>0</v>
      </c>
      <c r="K36" s="22">
        <v>0</v>
      </c>
      <c r="L36" s="22">
        <v>1018</v>
      </c>
      <c r="M36" s="22">
        <v>0</v>
      </c>
      <c r="N36" s="26">
        <v>0</v>
      </c>
      <c r="O36" s="23">
        <f t="shared" si="0"/>
        <v>0</v>
      </c>
      <c r="P36" s="23">
        <f t="shared" si="1"/>
        <v>0</v>
      </c>
    </row>
    <row r="37" spans="1:16" x14ac:dyDescent="0.25">
      <c r="A37" s="22">
        <v>36</v>
      </c>
      <c r="B37" s="25" t="s">
        <v>8</v>
      </c>
      <c r="C37" s="25" t="s">
        <v>44</v>
      </c>
      <c r="D37" s="25" t="s">
        <v>45</v>
      </c>
      <c r="E37" s="25" t="s">
        <v>89</v>
      </c>
      <c r="F37" s="25" t="s">
        <v>95</v>
      </c>
      <c r="G37" s="25">
        <v>7382732532</v>
      </c>
      <c r="H37" s="25" t="s">
        <v>97</v>
      </c>
      <c r="I37" s="22">
        <v>1</v>
      </c>
      <c r="J37" s="22">
        <v>0</v>
      </c>
      <c r="K37" s="22">
        <v>0</v>
      </c>
      <c r="L37" s="22">
        <v>714</v>
      </c>
      <c r="M37" s="22">
        <v>0</v>
      </c>
      <c r="N37" s="26">
        <v>0</v>
      </c>
      <c r="O37" s="23">
        <f t="shared" si="0"/>
        <v>0</v>
      </c>
      <c r="P37" s="23">
        <f t="shared" si="1"/>
        <v>0</v>
      </c>
    </row>
    <row r="38" spans="1:16" x14ac:dyDescent="0.25">
      <c r="A38" s="22">
        <v>37</v>
      </c>
      <c r="B38" s="25" t="s">
        <v>8</v>
      </c>
      <c r="C38" s="25" t="s">
        <v>44</v>
      </c>
      <c r="D38" s="25" t="s">
        <v>45</v>
      </c>
      <c r="E38" s="25" t="s">
        <v>89</v>
      </c>
      <c r="F38" s="25" t="s">
        <v>95</v>
      </c>
      <c r="G38" s="25">
        <v>7382732532</v>
      </c>
      <c r="H38" s="25" t="s">
        <v>98</v>
      </c>
      <c r="I38" s="22">
        <v>1</v>
      </c>
      <c r="J38" s="22">
        <v>1</v>
      </c>
      <c r="K38" s="22">
        <v>8448</v>
      </c>
      <c r="L38" s="22">
        <v>1983</v>
      </c>
      <c r="M38" s="22">
        <v>1</v>
      </c>
      <c r="N38" s="26">
        <v>9.7777777777777783E-2</v>
      </c>
      <c r="O38" s="23">
        <f t="shared" si="0"/>
        <v>16752384</v>
      </c>
      <c r="P38" s="23">
        <f t="shared" si="1"/>
        <v>1983</v>
      </c>
    </row>
    <row r="39" spans="1:16" x14ac:dyDescent="0.25">
      <c r="A39" s="22">
        <v>38</v>
      </c>
      <c r="B39" s="25" t="s">
        <v>8</v>
      </c>
      <c r="C39" s="25" t="s">
        <v>44</v>
      </c>
      <c r="D39" s="25" t="s">
        <v>45</v>
      </c>
      <c r="E39" s="25" t="s">
        <v>89</v>
      </c>
      <c r="F39" s="25" t="s">
        <v>95</v>
      </c>
      <c r="G39" s="25">
        <v>7382732532</v>
      </c>
      <c r="H39" s="25" t="s">
        <v>99</v>
      </c>
      <c r="I39" s="22">
        <v>1</v>
      </c>
      <c r="J39" s="22">
        <v>1</v>
      </c>
      <c r="K39" s="22">
        <v>28800</v>
      </c>
      <c r="L39" s="22">
        <v>352</v>
      </c>
      <c r="M39" s="22">
        <v>1</v>
      </c>
      <c r="N39" s="26">
        <v>0.33333333333333331</v>
      </c>
      <c r="O39" s="23">
        <f t="shared" si="0"/>
        <v>10137600</v>
      </c>
      <c r="P39" s="23">
        <f t="shared" si="1"/>
        <v>352</v>
      </c>
    </row>
    <row r="40" spans="1:16" x14ac:dyDescent="0.25">
      <c r="A40" s="22">
        <v>39</v>
      </c>
      <c r="B40" s="25" t="s">
        <v>8</v>
      </c>
      <c r="C40" s="25" t="s">
        <v>44</v>
      </c>
      <c r="D40" s="25" t="s">
        <v>45</v>
      </c>
      <c r="E40" s="25" t="s">
        <v>89</v>
      </c>
      <c r="F40" s="25" t="s">
        <v>84</v>
      </c>
      <c r="G40" s="25">
        <v>9490615514</v>
      </c>
      <c r="H40" s="25" t="s">
        <v>100</v>
      </c>
      <c r="I40" s="22">
        <v>1</v>
      </c>
      <c r="J40" s="22">
        <v>0</v>
      </c>
      <c r="K40" s="22">
        <v>0</v>
      </c>
      <c r="L40" s="22">
        <v>5015</v>
      </c>
      <c r="M40" s="22">
        <v>0</v>
      </c>
      <c r="N40" s="26">
        <v>0</v>
      </c>
      <c r="O40" s="23">
        <f t="shared" si="0"/>
        <v>0</v>
      </c>
      <c r="P40" s="23">
        <f t="shared" si="1"/>
        <v>0</v>
      </c>
    </row>
    <row r="41" spans="1:16" x14ac:dyDescent="0.25">
      <c r="A41" s="22">
        <v>40</v>
      </c>
      <c r="B41" s="25" t="s">
        <v>8</v>
      </c>
      <c r="C41" s="25" t="s">
        <v>44</v>
      </c>
      <c r="D41" s="25" t="s">
        <v>45</v>
      </c>
      <c r="E41" s="25" t="s">
        <v>101</v>
      </c>
      <c r="F41" s="25" t="s">
        <v>102</v>
      </c>
      <c r="G41" s="25">
        <v>9490615516</v>
      </c>
      <c r="H41" s="25" t="s">
        <v>103</v>
      </c>
      <c r="I41" s="22">
        <v>1</v>
      </c>
      <c r="J41" s="22">
        <v>0</v>
      </c>
      <c r="K41" s="22">
        <v>0</v>
      </c>
      <c r="L41" s="22">
        <v>297</v>
      </c>
      <c r="M41" s="22">
        <v>0</v>
      </c>
      <c r="N41" s="26">
        <v>0</v>
      </c>
      <c r="O41" s="23">
        <f t="shared" si="0"/>
        <v>0</v>
      </c>
      <c r="P41" s="23">
        <f t="shared" si="1"/>
        <v>0</v>
      </c>
    </row>
    <row r="42" spans="1:16" x14ac:dyDescent="0.25">
      <c r="A42" s="22">
        <v>41</v>
      </c>
      <c r="B42" s="25" t="s">
        <v>8</v>
      </c>
      <c r="C42" s="25" t="s">
        <v>44</v>
      </c>
      <c r="D42" s="25" t="s">
        <v>45</v>
      </c>
      <c r="E42" s="25" t="s">
        <v>101</v>
      </c>
      <c r="F42" s="25" t="s">
        <v>77</v>
      </c>
      <c r="G42" s="25">
        <v>9440814721</v>
      </c>
      <c r="H42" s="25" t="s">
        <v>104</v>
      </c>
      <c r="I42" s="22">
        <v>1</v>
      </c>
      <c r="J42" s="22">
        <v>1</v>
      </c>
      <c r="K42" s="22">
        <v>24864</v>
      </c>
      <c r="L42" s="22">
        <v>2770</v>
      </c>
      <c r="M42" s="22">
        <v>1</v>
      </c>
      <c r="N42" s="26">
        <v>0.2877777777777778</v>
      </c>
      <c r="O42" s="23">
        <f t="shared" si="0"/>
        <v>68873280</v>
      </c>
      <c r="P42" s="23">
        <f t="shared" si="1"/>
        <v>2770</v>
      </c>
    </row>
    <row r="43" spans="1:16" x14ac:dyDescent="0.25">
      <c r="A43" s="22">
        <v>42</v>
      </c>
      <c r="B43" s="25" t="s">
        <v>8</v>
      </c>
      <c r="C43" s="25" t="s">
        <v>44</v>
      </c>
      <c r="D43" s="25" t="s">
        <v>45</v>
      </c>
      <c r="E43" s="25" t="s">
        <v>101</v>
      </c>
      <c r="F43" s="25" t="s">
        <v>77</v>
      </c>
      <c r="G43" s="25">
        <v>9440814721</v>
      </c>
      <c r="H43" s="25" t="s">
        <v>105</v>
      </c>
      <c r="I43" s="22">
        <v>1</v>
      </c>
      <c r="J43" s="22">
        <v>0</v>
      </c>
      <c r="K43" s="22">
        <v>0</v>
      </c>
      <c r="L43" s="22">
        <v>3314</v>
      </c>
      <c r="M43" s="22">
        <v>0</v>
      </c>
      <c r="N43" s="26">
        <v>0</v>
      </c>
      <c r="O43" s="23">
        <f t="shared" si="0"/>
        <v>0</v>
      </c>
      <c r="P43" s="23">
        <f t="shared" si="1"/>
        <v>0</v>
      </c>
    </row>
    <row r="44" spans="1:16" x14ac:dyDescent="0.25">
      <c r="A44" s="22">
        <v>43</v>
      </c>
      <c r="B44" s="25" t="s">
        <v>8</v>
      </c>
      <c r="C44" s="25" t="s">
        <v>106</v>
      </c>
      <c r="D44" s="25" t="s">
        <v>107</v>
      </c>
      <c r="E44" s="25" t="s">
        <v>108</v>
      </c>
      <c r="F44" s="25" t="s">
        <v>109</v>
      </c>
      <c r="G44" s="25">
        <v>9490615558</v>
      </c>
      <c r="H44" s="25" t="s">
        <v>110</v>
      </c>
      <c r="I44" s="22">
        <v>1</v>
      </c>
      <c r="J44" s="22">
        <v>1</v>
      </c>
      <c r="K44" s="22">
        <v>25709</v>
      </c>
      <c r="L44" s="22">
        <v>1430</v>
      </c>
      <c r="M44" s="22">
        <v>1</v>
      </c>
      <c r="N44" s="26">
        <v>0.29755787037037035</v>
      </c>
      <c r="O44" s="23">
        <f t="shared" si="0"/>
        <v>36763870</v>
      </c>
      <c r="P44" s="23">
        <f t="shared" si="1"/>
        <v>1430</v>
      </c>
    </row>
    <row r="45" spans="1:16" x14ac:dyDescent="0.25">
      <c r="A45" s="22">
        <v>44</v>
      </c>
      <c r="B45" s="25" t="s">
        <v>8</v>
      </c>
      <c r="C45" s="25" t="s">
        <v>106</v>
      </c>
      <c r="D45" s="25" t="s">
        <v>107</v>
      </c>
      <c r="E45" s="25" t="s">
        <v>108</v>
      </c>
      <c r="F45" s="25" t="s">
        <v>111</v>
      </c>
      <c r="G45" s="25">
        <v>9492806903</v>
      </c>
      <c r="H45" s="25" t="s">
        <v>112</v>
      </c>
      <c r="I45" s="22">
        <v>1</v>
      </c>
      <c r="J45" s="22">
        <v>1</v>
      </c>
      <c r="K45" s="22">
        <v>28459</v>
      </c>
      <c r="L45" s="22">
        <v>835</v>
      </c>
      <c r="M45" s="22">
        <v>1</v>
      </c>
      <c r="N45" s="26">
        <v>0.32938657407407407</v>
      </c>
      <c r="O45" s="23">
        <f t="shared" si="0"/>
        <v>23763265</v>
      </c>
      <c r="P45" s="23">
        <f t="shared" si="1"/>
        <v>835</v>
      </c>
    </row>
    <row r="46" spans="1:16" x14ac:dyDescent="0.25">
      <c r="A46" s="22">
        <v>45</v>
      </c>
      <c r="B46" s="25" t="s">
        <v>8</v>
      </c>
      <c r="C46" s="25" t="s">
        <v>106</v>
      </c>
      <c r="D46" s="25" t="s">
        <v>107</v>
      </c>
      <c r="E46" s="25" t="s">
        <v>113</v>
      </c>
      <c r="F46" s="25" t="s">
        <v>114</v>
      </c>
      <c r="G46" s="25">
        <v>9490615556</v>
      </c>
      <c r="H46" s="25" t="s">
        <v>115</v>
      </c>
      <c r="I46" s="22">
        <v>1</v>
      </c>
      <c r="J46" s="22">
        <v>1</v>
      </c>
      <c r="K46" s="22">
        <v>57840</v>
      </c>
      <c r="L46" s="22">
        <v>771</v>
      </c>
      <c r="M46" s="22">
        <v>1</v>
      </c>
      <c r="N46" s="26">
        <v>0.6694444444444444</v>
      </c>
      <c r="O46" s="23">
        <f t="shared" si="0"/>
        <v>44594640</v>
      </c>
      <c r="P46" s="23">
        <f t="shared" si="1"/>
        <v>771</v>
      </c>
    </row>
    <row r="47" spans="1:16" x14ac:dyDescent="0.25">
      <c r="A47" s="22">
        <v>46</v>
      </c>
      <c r="B47" s="25" t="s">
        <v>8</v>
      </c>
      <c r="C47" s="25" t="s">
        <v>106</v>
      </c>
      <c r="D47" s="25" t="s">
        <v>107</v>
      </c>
      <c r="E47" s="25" t="s">
        <v>113</v>
      </c>
      <c r="F47" s="25" t="s">
        <v>114</v>
      </c>
      <c r="G47" s="25">
        <v>9490615556</v>
      </c>
      <c r="H47" s="25" t="s">
        <v>116</v>
      </c>
      <c r="I47" s="22">
        <v>1</v>
      </c>
      <c r="J47" s="22">
        <v>0</v>
      </c>
      <c r="K47" s="22">
        <v>0</v>
      </c>
      <c r="L47" s="22">
        <v>1177</v>
      </c>
      <c r="M47" s="22">
        <v>0</v>
      </c>
      <c r="N47" s="26">
        <v>0</v>
      </c>
      <c r="O47" s="23">
        <f t="shared" si="0"/>
        <v>0</v>
      </c>
      <c r="P47" s="23">
        <f t="shared" si="1"/>
        <v>0</v>
      </c>
    </row>
    <row r="48" spans="1:16" x14ac:dyDescent="0.25">
      <c r="A48" s="22">
        <v>47</v>
      </c>
      <c r="B48" s="25" t="s">
        <v>8</v>
      </c>
      <c r="C48" s="25" t="s">
        <v>106</v>
      </c>
      <c r="D48" s="25" t="s">
        <v>107</v>
      </c>
      <c r="E48" s="25" t="s">
        <v>117</v>
      </c>
      <c r="F48" s="25" t="s">
        <v>118</v>
      </c>
      <c r="G48" s="25">
        <v>7382206857</v>
      </c>
      <c r="H48" s="25" t="s">
        <v>119</v>
      </c>
      <c r="I48" s="22">
        <v>1</v>
      </c>
      <c r="J48" s="22">
        <v>1</v>
      </c>
      <c r="K48" s="22">
        <v>27000</v>
      </c>
      <c r="L48" s="22">
        <v>116</v>
      </c>
      <c r="M48" s="22">
        <v>1</v>
      </c>
      <c r="N48" s="26">
        <v>0.3125</v>
      </c>
      <c r="O48" s="23">
        <f t="shared" si="0"/>
        <v>3132000</v>
      </c>
      <c r="P48" s="23">
        <f t="shared" si="1"/>
        <v>116</v>
      </c>
    </row>
    <row r="49" spans="1:16" x14ac:dyDescent="0.25">
      <c r="A49" s="22">
        <v>48</v>
      </c>
      <c r="B49" s="25" t="s">
        <v>8</v>
      </c>
      <c r="C49" s="25" t="s">
        <v>106</v>
      </c>
      <c r="D49" s="25" t="s">
        <v>107</v>
      </c>
      <c r="E49" s="25" t="s">
        <v>117</v>
      </c>
      <c r="F49" s="25" t="s">
        <v>120</v>
      </c>
      <c r="G49" s="25">
        <v>9490615553</v>
      </c>
      <c r="H49" s="25" t="s">
        <v>121</v>
      </c>
      <c r="I49" s="22">
        <v>1</v>
      </c>
      <c r="J49" s="22">
        <v>2</v>
      </c>
      <c r="K49" s="22">
        <v>32894</v>
      </c>
      <c r="L49" s="22">
        <v>513</v>
      </c>
      <c r="M49" s="22">
        <v>2</v>
      </c>
      <c r="N49" s="26">
        <v>0.38071759259259258</v>
      </c>
      <c r="O49" s="23">
        <f t="shared" si="0"/>
        <v>16874622</v>
      </c>
      <c r="P49" s="23">
        <f t="shared" si="1"/>
        <v>1026</v>
      </c>
    </row>
    <row r="50" spans="1:16" x14ac:dyDescent="0.25">
      <c r="A50" s="22">
        <v>49</v>
      </c>
      <c r="B50" s="25" t="s">
        <v>8</v>
      </c>
      <c r="C50" s="25" t="s">
        <v>106</v>
      </c>
      <c r="D50" s="25" t="s">
        <v>107</v>
      </c>
      <c r="E50" s="25" t="s">
        <v>122</v>
      </c>
      <c r="F50" s="25" t="s">
        <v>118</v>
      </c>
      <c r="G50" s="25">
        <v>7382206857</v>
      </c>
      <c r="H50" s="25" t="s">
        <v>123</v>
      </c>
      <c r="I50" s="22">
        <v>1</v>
      </c>
      <c r="J50" s="22">
        <v>0</v>
      </c>
      <c r="K50" s="22">
        <v>0</v>
      </c>
      <c r="L50" s="22">
        <v>3666</v>
      </c>
      <c r="M50" s="22">
        <v>0</v>
      </c>
      <c r="N50" s="26">
        <v>0</v>
      </c>
      <c r="O50" s="23">
        <f t="shared" si="0"/>
        <v>0</v>
      </c>
      <c r="P50" s="23">
        <f t="shared" si="1"/>
        <v>0</v>
      </c>
    </row>
    <row r="51" spans="1:16" x14ac:dyDescent="0.25">
      <c r="A51" s="22">
        <v>50</v>
      </c>
      <c r="B51" s="25" t="s">
        <v>8</v>
      </c>
      <c r="C51" s="25" t="s">
        <v>106</v>
      </c>
      <c r="D51" s="25" t="s">
        <v>107</v>
      </c>
      <c r="E51" s="25" t="s">
        <v>122</v>
      </c>
      <c r="F51" s="25" t="s">
        <v>118</v>
      </c>
      <c r="G51" s="25">
        <v>7382206857</v>
      </c>
      <c r="H51" s="25" t="s">
        <v>124</v>
      </c>
      <c r="I51" s="22">
        <v>1</v>
      </c>
      <c r="J51" s="22">
        <v>0</v>
      </c>
      <c r="K51" s="22">
        <v>0</v>
      </c>
      <c r="L51" s="22">
        <v>3437</v>
      </c>
      <c r="M51" s="22">
        <v>0</v>
      </c>
      <c r="N51" s="26">
        <v>0</v>
      </c>
      <c r="O51" s="23">
        <f t="shared" si="0"/>
        <v>0</v>
      </c>
      <c r="P51" s="23">
        <f t="shared" si="1"/>
        <v>0</v>
      </c>
    </row>
    <row r="52" spans="1:16" x14ac:dyDescent="0.25">
      <c r="A52" s="22">
        <v>51</v>
      </c>
      <c r="B52" s="25" t="s">
        <v>8</v>
      </c>
      <c r="C52" s="25" t="s">
        <v>106</v>
      </c>
      <c r="D52" s="25" t="s">
        <v>107</v>
      </c>
      <c r="E52" s="25" t="s">
        <v>122</v>
      </c>
      <c r="F52" s="25" t="s">
        <v>125</v>
      </c>
      <c r="G52" s="25">
        <v>8331014927</v>
      </c>
      <c r="H52" s="25" t="s">
        <v>126</v>
      </c>
      <c r="I52" s="22">
        <v>1</v>
      </c>
      <c r="J52" s="22">
        <v>1</v>
      </c>
      <c r="K52" s="22">
        <v>11040</v>
      </c>
      <c r="L52" s="22">
        <v>2324</v>
      </c>
      <c r="M52" s="22">
        <v>1</v>
      </c>
      <c r="N52" s="26">
        <v>0.12777777777777777</v>
      </c>
      <c r="O52" s="23">
        <f t="shared" si="0"/>
        <v>25656960</v>
      </c>
      <c r="P52" s="23">
        <f t="shared" si="1"/>
        <v>2324</v>
      </c>
    </row>
    <row r="53" spans="1:16" x14ac:dyDescent="0.25">
      <c r="A53" s="22">
        <v>52</v>
      </c>
      <c r="B53" s="25" t="s">
        <v>8</v>
      </c>
      <c r="C53" s="25" t="s">
        <v>106</v>
      </c>
      <c r="D53" s="25" t="s">
        <v>107</v>
      </c>
      <c r="E53" s="25" t="s">
        <v>122</v>
      </c>
      <c r="F53" s="25" t="s">
        <v>125</v>
      </c>
      <c r="G53" s="25">
        <v>8331014927</v>
      </c>
      <c r="H53" s="25" t="s">
        <v>127</v>
      </c>
      <c r="I53" s="22">
        <v>1</v>
      </c>
      <c r="J53" s="22">
        <v>1</v>
      </c>
      <c r="K53" s="22">
        <v>9504</v>
      </c>
      <c r="L53" s="22">
        <v>1193</v>
      </c>
      <c r="M53" s="22">
        <v>1</v>
      </c>
      <c r="N53" s="26">
        <v>0.11</v>
      </c>
      <c r="O53" s="23">
        <f t="shared" si="0"/>
        <v>11338272</v>
      </c>
      <c r="P53" s="23">
        <f t="shared" si="1"/>
        <v>1193</v>
      </c>
    </row>
    <row r="54" spans="1:16" x14ac:dyDescent="0.25">
      <c r="A54" s="22">
        <v>53</v>
      </c>
      <c r="B54" s="25" t="s">
        <v>8</v>
      </c>
      <c r="C54" s="25" t="s">
        <v>106</v>
      </c>
      <c r="D54" s="25" t="s">
        <v>107</v>
      </c>
      <c r="E54" s="25" t="s">
        <v>122</v>
      </c>
      <c r="F54" s="25" t="s">
        <v>125</v>
      </c>
      <c r="G54" s="25">
        <v>8331014927</v>
      </c>
      <c r="H54" s="25" t="s">
        <v>128</v>
      </c>
      <c r="I54" s="22">
        <v>1</v>
      </c>
      <c r="J54" s="22">
        <v>0</v>
      </c>
      <c r="K54" s="22">
        <v>0</v>
      </c>
      <c r="L54" s="22">
        <v>1888</v>
      </c>
      <c r="M54" s="22">
        <v>0</v>
      </c>
      <c r="N54" s="26">
        <v>0</v>
      </c>
      <c r="O54" s="23">
        <f t="shared" si="0"/>
        <v>0</v>
      </c>
      <c r="P54" s="23">
        <f t="shared" si="1"/>
        <v>0</v>
      </c>
    </row>
    <row r="55" spans="1:16" x14ac:dyDescent="0.25">
      <c r="A55" s="22">
        <v>54</v>
      </c>
      <c r="B55" s="25" t="s">
        <v>8</v>
      </c>
      <c r="C55" s="25" t="s">
        <v>106</v>
      </c>
      <c r="D55" s="25" t="s">
        <v>107</v>
      </c>
      <c r="E55" s="25" t="s">
        <v>122</v>
      </c>
      <c r="F55" s="25" t="s">
        <v>125</v>
      </c>
      <c r="G55" s="25">
        <v>8331014927</v>
      </c>
      <c r="H55" s="25" t="s">
        <v>129</v>
      </c>
      <c r="I55" s="22">
        <v>1</v>
      </c>
      <c r="J55" s="22">
        <v>0</v>
      </c>
      <c r="K55" s="22">
        <v>0</v>
      </c>
      <c r="L55" s="22">
        <v>908</v>
      </c>
      <c r="M55" s="22">
        <v>0</v>
      </c>
      <c r="N55" s="26">
        <v>0</v>
      </c>
      <c r="O55" s="23">
        <f t="shared" si="0"/>
        <v>0</v>
      </c>
      <c r="P55" s="23">
        <f t="shared" si="1"/>
        <v>0</v>
      </c>
    </row>
    <row r="56" spans="1:16" x14ac:dyDescent="0.25">
      <c r="A56" s="22">
        <v>55</v>
      </c>
      <c r="B56" s="25" t="s">
        <v>8</v>
      </c>
      <c r="C56" s="25" t="s">
        <v>106</v>
      </c>
      <c r="D56" s="25" t="s">
        <v>107</v>
      </c>
      <c r="E56" s="25" t="s">
        <v>122</v>
      </c>
      <c r="F56" s="25" t="s">
        <v>130</v>
      </c>
      <c r="G56" s="25">
        <v>9490615555</v>
      </c>
      <c r="H56" s="25" t="s">
        <v>131</v>
      </c>
      <c r="I56" s="22">
        <v>1</v>
      </c>
      <c r="J56" s="22">
        <v>1</v>
      </c>
      <c r="K56" s="22">
        <v>14760</v>
      </c>
      <c r="L56" s="22">
        <v>3274</v>
      </c>
      <c r="M56" s="22">
        <v>1</v>
      </c>
      <c r="N56" s="26">
        <v>0.17083333333333334</v>
      </c>
      <c r="O56" s="23">
        <f t="shared" si="0"/>
        <v>48324240</v>
      </c>
      <c r="P56" s="23">
        <f t="shared" si="1"/>
        <v>3274</v>
      </c>
    </row>
    <row r="57" spans="1:16" x14ac:dyDescent="0.25">
      <c r="A57" s="22">
        <v>56</v>
      </c>
      <c r="B57" s="25" t="s">
        <v>8</v>
      </c>
      <c r="C57" s="25" t="s">
        <v>106</v>
      </c>
      <c r="D57" s="25" t="s">
        <v>107</v>
      </c>
      <c r="E57" s="25" t="s">
        <v>122</v>
      </c>
      <c r="F57" s="25" t="s">
        <v>130</v>
      </c>
      <c r="G57" s="25">
        <v>9490615555</v>
      </c>
      <c r="H57" s="25" t="s">
        <v>132</v>
      </c>
      <c r="I57" s="22">
        <v>1</v>
      </c>
      <c r="J57" s="22">
        <v>2</v>
      </c>
      <c r="K57" s="22">
        <v>39932</v>
      </c>
      <c r="L57" s="22">
        <v>3625</v>
      </c>
      <c r="M57" s="22">
        <v>2</v>
      </c>
      <c r="N57" s="26">
        <v>0.46217592592592593</v>
      </c>
      <c r="O57" s="23">
        <f t="shared" si="0"/>
        <v>144753500</v>
      </c>
      <c r="P57" s="23">
        <f t="shared" si="1"/>
        <v>7250</v>
      </c>
    </row>
    <row r="58" spans="1:16" x14ac:dyDescent="0.25">
      <c r="A58" s="22">
        <v>57</v>
      </c>
      <c r="B58" s="25" t="s">
        <v>8</v>
      </c>
      <c r="C58" s="25" t="s">
        <v>106</v>
      </c>
      <c r="D58" s="25" t="s">
        <v>107</v>
      </c>
      <c r="E58" s="25" t="s">
        <v>122</v>
      </c>
      <c r="F58" s="25" t="s">
        <v>130</v>
      </c>
      <c r="G58" s="25">
        <v>9490615555</v>
      </c>
      <c r="H58" s="25" t="s">
        <v>133</v>
      </c>
      <c r="I58" s="22">
        <v>1</v>
      </c>
      <c r="J58" s="22">
        <v>2</v>
      </c>
      <c r="K58" s="22">
        <v>41891</v>
      </c>
      <c r="L58" s="22">
        <v>2217</v>
      </c>
      <c r="M58" s="22">
        <v>2</v>
      </c>
      <c r="N58" s="26">
        <v>0.48484953703703704</v>
      </c>
      <c r="O58" s="23">
        <f t="shared" si="0"/>
        <v>92872347</v>
      </c>
      <c r="P58" s="23">
        <f t="shared" si="1"/>
        <v>4434</v>
      </c>
    </row>
    <row r="59" spans="1:16" x14ac:dyDescent="0.25">
      <c r="A59" s="22">
        <v>58</v>
      </c>
      <c r="B59" s="25" t="s">
        <v>8</v>
      </c>
      <c r="C59" s="25" t="s">
        <v>106</v>
      </c>
      <c r="D59" s="25" t="s">
        <v>107</v>
      </c>
      <c r="E59" s="25" t="s">
        <v>122</v>
      </c>
      <c r="F59" s="25" t="s">
        <v>134</v>
      </c>
      <c r="G59" s="25">
        <v>0</v>
      </c>
      <c r="H59" s="25" t="s">
        <v>135</v>
      </c>
      <c r="I59" s="22">
        <v>1</v>
      </c>
      <c r="J59" s="22">
        <v>0</v>
      </c>
      <c r="K59" s="22">
        <v>0</v>
      </c>
      <c r="L59" s="22">
        <v>1</v>
      </c>
      <c r="M59" s="22">
        <v>0</v>
      </c>
      <c r="N59" s="26">
        <v>0</v>
      </c>
      <c r="O59" s="23">
        <f t="shared" si="0"/>
        <v>0</v>
      </c>
      <c r="P59" s="23">
        <f t="shared" si="1"/>
        <v>0</v>
      </c>
    </row>
    <row r="60" spans="1:16" x14ac:dyDescent="0.25">
      <c r="A60" s="22">
        <v>59</v>
      </c>
      <c r="B60" s="25" t="s">
        <v>8</v>
      </c>
      <c r="C60" s="25" t="s">
        <v>106</v>
      </c>
      <c r="D60" s="25" t="s">
        <v>107</v>
      </c>
      <c r="E60" s="25" t="s">
        <v>122</v>
      </c>
      <c r="F60" s="25" t="s">
        <v>134</v>
      </c>
      <c r="G60" s="25">
        <v>0</v>
      </c>
      <c r="H60" s="25" t="s">
        <v>136</v>
      </c>
      <c r="I60" s="22">
        <v>1</v>
      </c>
      <c r="J60" s="22">
        <v>0</v>
      </c>
      <c r="K60" s="22">
        <v>0</v>
      </c>
      <c r="L60" s="22">
        <v>1</v>
      </c>
      <c r="M60" s="22">
        <v>0</v>
      </c>
      <c r="N60" s="26">
        <v>0</v>
      </c>
      <c r="O60" s="23">
        <f t="shared" si="0"/>
        <v>0</v>
      </c>
      <c r="P60" s="23">
        <f t="shared" si="1"/>
        <v>0</v>
      </c>
    </row>
    <row r="61" spans="1:16" x14ac:dyDescent="0.25">
      <c r="A61" s="22">
        <v>60</v>
      </c>
      <c r="B61" s="25" t="s">
        <v>8</v>
      </c>
      <c r="C61" s="25" t="s">
        <v>106</v>
      </c>
      <c r="D61" s="25" t="s">
        <v>107</v>
      </c>
      <c r="E61" s="25" t="s">
        <v>122</v>
      </c>
      <c r="F61" s="25" t="s">
        <v>134</v>
      </c>
      <c r="G61" s="25">
        <v>0</v>
      </c>
      <c r="H61" s="25" t="s">
        <v>137</v>
      </c>
      <c r="I61" s="22">
        <v>1</v>
      </c>
      <c r="J61" s="22">
        <v>0</v>
      </c>
      <c r="K61" s="22">
        <v>0</v>
      </c>
      <c r="L61" s="22">
        <v>1</v>
      </c>
      <c r="M61" s="22">
        <v>0</v>
      </c>
      <c r="N61" s="26">
        <v>0</v>
      </c>
      <c r="O61" s="23">
        <f t="shared" si="0"/>
        <v>0</v>
      </c>
      <c r="P61" s="23">
        <f t="shared" si="1"/>
        <v>0</v>
      </c>
    </row>
    <row r="62" spans="1:16" x14ac:dyDescent="0.25">
      <c r="A62" s="22">
        <v>61</v>
      </c>
      <c r="B62" s="25" t="s">
        <v>8</v>
      </c>
      <c r="C62" s="25" t="s">
        <v>106</v>
      </c>
      <c r="D62" s="25" t="s">
        <v>107</v>
      </c>
      <c r="E62" s="25" t="s">
        <v>122</v>
      </c>
      <c r="F62" s="25" t="s">
        <v>134</v>
      </c>
      <c r="G62" s="25">
        <v>0</v>
      </c>
      <c r="H62" s="25" t="s">
        <v>138</v>
      </c>
      <c r="I62" s="22">
        <v>1</v>
      </c>
      <c r="J62" s="22">
        <v>0</v>
      </c>
      <c r="K62" s="22">
        <v>0</v>
      </c>
      <c r="L62" s="22">
        <v>1</v>
      </c>
      <c r="M62" s="22">
        <v>0</v>
      </c>
      <c r="N62" s="26">
        <v>0</v>
      </c>
      <c r="O62" s="23">
        <f t="shared" si="0"/>
        <v>0</v>
      </c>
      <c r="P62" s="23">
        <f t="shared" si="1"/>
        <v>0</v>
      </c>
    </row>
    <row r="63" spans="1:16" x14ac:dyDescent="0.25">
      <c r="A63" s="22">
        <v>62</v>
      </c>
      <c r="B63" s="25" t="s">
        <v>8</v>
      </c>
      <c r="C63" s="25" t="s">
        <v>106</v>
      </c>
      <c r="D63" s="25" t="s">
        <v>107</v>
      </c>
      <c r="E63" s="25" t="s">
        <v>139</v>
      </c>
      <c r="F63" s="25" t="s">
        <v>118</v>
      </c>
      <c r="G63" s="25">
        <v>7382206857</v>
      </c>
      <c r="H63" s="25" t="s">
        <v>140</v>
      </c>
      <c r="I63" s="22">
        <v>1</v>
      </c>
      <c r="J63" s="22">
        <v>1</v>
      </c>
      <c r="K63" s="22">
        <v>18960</v>
      </c>
      <c r="L63" s="22">
        <v>1717</v>
      </c>
      <c r="M63" s="22">
        <v>1</v>
      </c>
      <c r="N63" s="26">
        <v>0.21944444444444444</v>
      </c>
      <c r="O63" s="23">
        <f t="shared" si="0"/>
        <v>32554320</v>
      </c>
      <c r="P63" s="23">
        <f t="shared" si="1"/>
        <v>1717</v>
      </c>
    </row>
    <row r="64" spans="1:16" x14ac:dyDescent="0.25">
      <c r="A64" s="22">
        <v>63</v>
      </c>
      <c r="B64" s="25" t="s">
        <v>8</v>
      </c>
      <c r="C64" s="25" t="s">
        <v>106</v>
      </c>
      <c r="D64" s="25" t="s">
        <v>107</v>
      </c>
      <c r="E64" s="25" t="s">
        <v>139</v>
      </c>
      <c r="F64" s="25" t="s">
        <v>125</v>
      </c>
      <c r="G64" s="25">
        <v>8331014927</v>
      </c>
      <c r="H64" s="25" t="s">
        <v>141</v>
      </c>
      <c r="I64" s="22">
        <v>1</v>
      </c>
      <c r="J64" s="22">
        <v>1</v>
      </c>
      <c r="K64" s="22">
        <v>9840</v>
      </c>
      <c r="L64" s="22">
        <v>4765</v>
      </c>
      <c r="M64" s="22">
        <v>1</v>
      </c>
      <c r="N64" s="26">
        <v>0.11388888888888889</v>
      </c>
      <c r="O64" s="23">
        <f t="shared" si="0"/>
        <v>46887600</v>
      </c>
      <c r="P64" s="23">
        <f t="shared" si="1"/>
        <v>4765</v>
      </c>
    </row>
    <row r="65" spans="1:16" x14ac:dyDescent="0.25">
      <c r="A65" s="22">
        <v>64</v>
      </c>
      <c r="B65" s="25" t="s">
        <v>8</v>
      </c>
      <c r="C65" s="25" t="s">
        <v>106</v>
      </c>
      <c r="D65" s="25" t="s">
        <v>107</v>
      </c>
      <c r="E65" s="25" t="s">
        <v>139</v>
      </c>
      <c r="F65" s="25" t="s">
        <v>125</v>
      </c>
      <c r="G65" s="25">
        <v>8331014927</v>
      </c>
      <c r="H65" s="25" t="s">
        <v>142</v>
      </c>
      <c r="I65" s="22">
        <v>1</v>
      </c>
      <c r="J65" s="22">
        <v>0</v>
      </c>
      <c r="K65" s="22">
        <v>0</v>
      </c>
      <c r="L65" s="22">
        <v>2392</v>
      </c>
      <c r="M65" s="22">
        <v>0</v>
      </c>
      <c r="N65" s="26">
        <v>0</v>
      </c>
      <c r="O65" s="23">
        <f t="shared" si="0"/>
        <v>0</v>
      </c>
      <c r="P65" s="23">
        <f t="shared" si="1"/>
        <v>0</v>
      </c>
    </row>
    <row r="66" spans="1:16" x14ac:dyDescent="0.25">
      <c r="A66" s="22">
        <v>65</v>
      </c>
      <c r="B66" s="25" t="s">
        <v>8</v>
      </c>
      <c r="C66" s="25" t="s">
        <v>106</v>
      </c>
      <c r="D66" s="25" t="s">
        <v>107</v>
      </c>
      <c r="E66" s="25" t="s">
        <v>139</v>
      </c>
      <c r="F66" s="25" t="s">
        <v>143</v>
      </c>
      <c r="G66" s="25">
        <v>9440856559</v>
      </c>
      <c r="H66" s="25" t="s">
        <v>144</v>
      </c>
      <c r="I66" s="22">
        <v>1</v>
      </c>
      <c r="J66" s="22">
        <v>1</v>
      </c>
      <c r="K66" s="22">
        <v>17897</v>
      </c>
      <c r="L66" s="22">
        <v>2</v>
      </c>
      <c r="M66" s="22">
        <v>1</v>
      </c>
      <c r="N66" s="26">
        <v>0.2071412037037037</v>
      </c>
      <c r="O66" s="23">
        <f t="shared" si="0"/>
        <v>35794</v>
      </c>
      <c r="P66" s="23">
        <f t="shared" si="1"/>
        <v>2</v>
      </c>
    </row>
    <row r="67" spans="1:16" x14ac:dyDescent="0.25">
      <c r="A67" s="22">
        <v>66</v>
      </c>
      <c r="B67" s="25" t="s">
        <v>8</v>
      </c>
      <c r="C67" s="25" t="s">
        <v>106</v>
      </c>
      <c r="D67" s="25" t="s">
        <v>107</v>
      </c>
      <c r="E67" s="25" t="s">
        <v>139</v>
      </c>
      <c r="F67" s="25" t="s">
        <v>143</v>
      </c>
      <c r="G67" s="25">
        <v>9440856559</v>
      </c>
      <c r="H67" s="25" t="s">
        <v>145</v>
      </c>
      <c r="I67" s="22">
        <v>1</v>
      </c>
      <c r="J67" s="22">
        <v>1</v>
      </c>
      <c r="K67" s="22">
        <v>17600</v>
      </c>
      <c r="L67" s="22">
        <v>8</v>
      </c>
      <c r="M67" s="22">
        <v>1</v>
      </c>
      <c r="N67" s="26">
        <v>0.20370370370370369</v>
      </c>
      <c r="O67" s="23">
        <f t="shared" ref="O67:O86" si="2">K67*L67</f>
        <v>140800</v>
      </c>
      <c r="P67" s="23">
        <f t="shared" ref="P67:P85" si="3">J67*L67</f>
        <v>8</v>
      </c>
    </row>
    <row r="68" spans="1:16" x14ac:dyDescent="0.25">
      <c r="A68" s="22">
        <v>67</v>
      </c>
      <c r="B68" s="25" t="s">
        <v>8</v>
      </c>
      <c r="C68" s="25" t="s">
        <v>106</v>
      </c>
      <c r="D68" s="25" t="s">
        <v>107</v>
      </c>
      <c r="E68" s="25" t="s">
        <v>139</v>
      </c>
      <c r="F68" s="25" t="s">
        <v>143</v>
      </c>
      <c r="G68" s="25">
        <v>9440856559</v>
      </c>
      <c r="H68" s="25" t="s">
        <v>146</v>
      </c>
      <c r="I68" s="22">
        <v>1</v>
      </c>
      <c r="J68" s="22">
        <v>1</v>
      </c>
      <c r="K68" s="22">
        <v>44587</v>
      </c>
      <c r="L68" s="22">
        <v>1</v>
      </c>
      <c r="M68" s="22">
        <v>1</v>
      </c>
      <c r="N68" s="26">
        <v>0.51605324074074077</v>
      </c>
      <c r="O68" s="23">
        <f t="shared" si="2"/>
        <v>44587</v>
      </c>
      <c r="P68" s="23">
        <f t="shared" si="3"/>
        <v>1</v>
      </c>
    </row>
    <row r="69" spans="1:16" x14ac:dyDescent="0.25">
      <c r="A69" s="22">
        <v>68</v>
      </c>
      <c r="B69" s="25" t="s">
        <v>8</v>
      </c>
      <c r="C69" s="25" t="s">
        <v>106</v>
      </c>
      <c r="D69" s="25" t="s">
        <v>107</v>
      </c>
      <c r="E69" s="25" t="s">
        <v>139</v>
      </c>
      <c r="F69" s="25" t="s">
        <v>143</v>
      </c>
      <c r="G69" s="25">
        <v>9440856559</v>
      </c>
      <c r="H69" s="25" t="s">
        <v>147</v>
      </c>
      <c r="I69" s="22">
        <v>1</v>
      </c>
      <c r="J69" s="22">
        <v>1</v>
      </c>
      <c r="K69" s="22">
        <v>22860</v>
      </c>
      <c r="L69" s="22">
        <v>1</v>
      </c>
      <c r="M69" s="22">
        <v>1</v>
      </c>
      <c r="N69" s="26">
        <v>0.26458333333333334</v>
      </c>
      <c r="O69" s="23">
        <f t="shared" si="2"/>
        <v>22860</v>
      </c>
      <c r="P69" s="23">
        <f t="shared" si="3"/>
        <v>1</v>
      </c>
    </row>
    <row r="70" spans="1:16" x14ac:dyDescent="0.25">
      <c r="A70" s="22">
        <v>69</v>
      </c>
      <c r="B70" s="25" t="s">
        <v>8</v>
      </c>
      <c r="C70" s="25" t="s">
        <v>106</v>
      </c>
      <c r="D70" s="25" t="s">
        <v>107</v>
      </c>
      <c r="E70" s="25" t="s">
        <v>139</v>
      </c>
      <c r="F70" s="25" t="s">
        <v>143</v>
      </c>
      <c r="G70" s="25">
        <v>9440856559</v>
      </c>
      <c r="H70" s="25" t="s">
        <v>148</v>
      </c>
      <c r="I70" s="22">
        <v>1</v>
      </c>
      <c r="J70" s="22">
        <v>1</v>
      </c>
      <c r="K70" s="22">
        <v>17600</v>
      </c>
      <c r="L70" s="22">
        <v>1</v>
      </c>
      <c r="M70" s="22">
        <v>1</v>
      </c>
      <c r="N70" s="26">
        <v>0.20370370370370369</v>
      </c>
      <c r="O70" s="23">
        <f t="shared" si="2"/>
        <v>17600</v>
      </c>
      <c r="P70" s="23">
        <f t="shared" si="3"/>
        <v>1</v>
      </c>
    </row>
    <row r="71" spans="1:16" x14ac:dyDescent="0.25">
      <c r="A71" s="22">
        <v>70</v>
      </c>
      <c r="B71" s="25" t="s">
        <v>8</v>
      </c>
      <c r="C71" s="25" t="s">
        <v>106</v>
      </c>
      <c r="D71" s="25" t="s">
        <v>107</v>
      </c>
      <c r="E71" s="25" t="s">
        <v>139</v>
      </c>
      <c r="F71" s="25" t="s">
        <v>143</v>
      </c>
      <c r="G71" s="25">
        <v>9440856559</v>
      </c>
      <c r="H71" s="25" t="s">
        <v>149</v>
      </c>
      <c r="I71" s="22">
        <v>1</v>
      </c>
      <c r="J71" s="22">
        <v>2</v>
      </c>
      <c r="K71" s="22">
        <v>30982</v>
      </c>
      <c r="L71" s="22">
        <v>1</v>
      </c>
      <c r="M71" s="22">
        <v>2</v>
      </c>
      <c r="N71" s="26">
        <v>0.35858796296296297</v>
      </c>
      <c r="O71" s="23">
        <f t="shared" si="2"/>
        <v>30982</v>
      </c>
      <c r="P71" s="23">
        <f t="shared" si="3"/>
        <v>2</v>
      </c>
    </row>
    <row r="72" spans="1:16" x14ac:dyDescent="0.25">
      <c r="A72" s="22">
        <v>71</v>
      </c>
      <c r="B72" s="25" t="s">
        <v>8</v>
      </c>
      <c r="C72" s="25" t="s">
        <v>106</v>
      </c>
      <c r="D72" s="25" t="s">
        <v>107</v>
      </c>
      <c r="E72" s="25" t="s">
        <v>139</v>
      </c>
      <c r="F72" s="25" t="s">
        <v>130</v>
      </c>
      <c r="G72" s="25">
        <v>9490615555</v>
      </c>
      <c r="H72" s="25" t="s">
        <v>150</v>
      </c>
      <c r="I72" s="22">
        <v>1</v>
      </c>
      <c r="J72" s="22">
        <v>1</v>
      </c>
      <c r="K72" s="22">
        <v>14758</v>
      </c>
      <c r="L72" s="22">
        <v>1529</v>
      </c>
      <c r="M72" s="22">
        <v>1</v>
      </c>
      <c r="N72" s="26">
        <v>0.17081018518518518</v>
      </c>
      <c r="O72" s="23">
        <f t="shared" si="2"/>
        <v>22564982</v>
      </c>
      <c r="P72" s="23">
        <f t="shared" si="3"/>
        <v>1529</v>
      </c>
    </row>
    <row r="73" spans="1:16" x14ac:dyDescent="0.25">
      <c r="A73" s="22">
        <v>72</v>
      </c>
      <c r="B73" s="25" t="s">
        <v>8</v>
      </c>
      <c r="C73" s="25" t="s">
        <v>106</v>
      </c>
      <c r="D73" s="25" t="s">
        <v>107</v>
      </c>
      <c r="E73" s="25" t="s">
        <v>139</v>
      </c>
      <c r="F73" s="25" t="s">
        <v>130</v>
      </c>
      <c r="G73" s="25">
        <v>9490615555</v>
      </c>
      <c r="H73" s="25" t="s">
        <v>151</v>
      </c>
      <c r="I73" s="22">
        <v>1</v>
      </c>
      <c r="J73" s="22">
        <v>1</v>
      </c>
      <c r="K73" s="22">
        <v>14754</v>
      </c>
      <c r="L73" s="22">
        <v>756</v>
      </c>
      <c r="M73" s="22">
        <v>1</v>
      </c>
      <c r="N73" s="26">
        <v>0.17076388888888888</v>
      </c>
      <c r="O73" s="23">
        <f t="shared" si="2"/>
        <v>11154024</v>
      </c>
      <c r="P73" s="23">
        <f t="shared" si="3"/>
        <v>756</v>
      </c>
    </row>
    <row r="74" spans="1:16" x14ac:dyDescent="0.25">
      <c r="A74" s="22">
        <v>73</v>
      </c>
      <c r="B74" s="25" t="s">
        <v>8</v>
      </c>
      <c r="C74" s="25" t="s">
        <v>106</v>
      </c>
      <c r="D74" s="25" t="s">
        <v>107</v>
      </c>
      <c r="E74" s="25" t="s">
        <v>139</v>
      </c>
      <c r="F74" s="25" t="s">
        <v>152</v>
      </c>
      <c r="G74" s="25">
        <v>8331091014</v>
      </c>
      <c r="H74" s="25" t="s">
        <v>153</v>
      </c>
      <c r="I74" s="22">
        <v>1</v>
      </c>
      <c r="J74" s="22">
        <v>1</v>
      </c>
      <c r="K74" s="22">
        <v>9120</v>
      </c>
      <c r="L74" s="22">
        <v>916</v>
      </c>
      <c r="M74" s="22">
        <v>1</v>
      </c>
      <c r="N74" s="26">
        <v>0.10555555555555556</v>
      </c>
      <c r="O74" s="23">
        <f t="shared" si="2"/>
        <v>8353920</v>
      </c>
      <c r="P74" s="23">
        <f t="shared" si="3"/>
        <v>916</v>
      </c>
    </row>
    <row r="75" spans="1:16" x14ac:dyDescent="0.25">
      <c r="A75" s="22">
        <v>74</v>
      </c>
      <c r="B75" s="25" t="s">
        <v>8</v>
      </c>
      <c r="C75" s="25" t="s">
        <v>106</v>
      </c>
      <c r="D75" s="25" t="s">
        <v>107</v>
      </c>
      <c r="E75" s="25" t="s">
        <v>139</v>
      </c>
      <c r="F75" s="25" t="s">
        <v>152</v>
      </c>
      <c r="G75" s="25">
        <v>8331091014</v>
      </c>
      <c r="H75" s="25" t="s">
        <v>154</v>
      </c>
      <c r="I75" s="22">
        <v>1</v>
      </c>
      <c r="J75" s="22">
        <v>1</v>
      </c>
      <c r="K75" s="22">
        <v>9600</v>
      </c>
      <c r="L75" s="22">
        <v>425</v>
      </c>
      <c r="M75" s="22">
        <v>1</v>
      </c>
      <c r="N75" s="26">
        <v>0.1111111111111111</v>
      </c>
      <c r="O75" s="23">
        <f t="shared" si="2"/>
        <v>4080000</v>
      </c>
      <c r="P75" s="23">
        <f t="shared" si="3"/>
        <v>425</v>
      </c>
    </row>
    <row r="76" spans="1:16" x14ac:dyDescent="0.25">
      <c r="A76" s="22">
        <v>75</v>
      </c>
      <c r="B76" s="25" t="s">
        <v>8</v>
      </c>
      <c r="C76" s="25" t="s">
        <v>106</v>
      </c>
      <c r="D76" s="25" t="s">
        <v>107</v>
      </c>
      <c r="E76" s="25" t="s">
        <v>139</v>
      </c>
      <c r="F76" s="25" t="s">
        <v>152</v>
      </c>
      <c r="G76" s="25">
        <v>8331091014</v>
      </c>
      <c r="H76" s="25" t="s">
        <v>155</v>
      </c>
      <c r="I76" s="22">
        <v>1</v>
      </c>
      <c r="J76" s="22">
        <v>1</v>
      </c>
      <c r="K76" s="22">
        <v>10080</v>
      </c>
      <c r="L76" s="22">
        <v>981</v>
      </c>
      <c r="M76" s="22">
        <v>1</v>
      </c>
      <c r="N76" s="26">
        <v>0.11666666666666667</v>
      </c>
      <c r="O76" s="23">
        <f t="shared" si="2"/>
        <v>9888480</v>
      </c>
      <c r="P76" s="23">
        <f t="shared" si="3"/>
        <v>981</v>
      </c>
    </row>
    <row r="77" spans="1:16" x14ac:dyDescent="0.25">
      <c r="A77" s="22">
        <v>76</v>
      </c>
      <c r="B77" s="25" t="s">
        <v>8</v>
      </c>
      <c r="C77" s="25" t="s">
        <v>106</v>
      </c>
      <c r="D77" s="25" t="s">
        <v>107</v>
      </c>
      <c r="E77" s="25" t="s">
        <v>139</v>
      </c>
      <c r="F77" s="25" t="s">
        <v>152</v>
      </c>
      <c r="G77" s="25">
        <v>8331091014</v>
      </c>
      <c r="H77" s="25" t="s">
        <v>156</v>
      </c>
      <c r="I77" s="22">
        <v>1</v>
      </c>
      <c r="J77" s="22">
        <v>1</v>
      </c>
      <c r="K77" s="22">
        <v>10080</v>
      </c>
      <c r="L77" s="22">
        <v>1737</v>
      </c>
      <c r="M77" s="22">
        <v>1</v>
      </c>
      <c r="N77" s="26">
        <v>0.11666666666666667</v>
      </c>
      <c r="O77" s="23">
        <f t="shared" si="2"/>
        <v>17508960</v>
      </c>
      <c r="P77" s="23">
        <f t="shared" si="3"/>
        <v>1737</v>
      </c>
    </row>
    <row r="78" spans="1:16" x14ac:dyDescent="0.25">
      <c r="A78" s="22">
        <v>77</v>
      </c>
      <c r="B78" s="25" t="s">
        <v>8</v>
      </c>
      <c r="C78" s="25" t="s">
        <v>106</v>
      </c>
      <c r="D78" s="25" t="s">
        <v>107</v>
      </c>
      <c r="E78" s="25" t="s">
        <v>139</v>
      </c>
      <c r="F78" s="25" t="s">
        <v>152</v>
      </c>
      <c r="G78" s="25">
        <v>8331091014</v>
      </c>
      <c r="H78" s="25" t="s">
        <v>157</v>
      </c>
      <c r="I78" s="22">
        <v>1</v>
      </c>
      <c r="J78" s="22">
        <v>1</v>
      </c>
      <c r="K78" s="22">
        <v>11280</v>
      </c>
      <c r="L78" s="22">
        <v>613</v>
      </c>
      <c r="M78" s="22">
        <v>1</v>
      </c>
      <c r="N78" s="26">
        <v>0.13055555555555556</v>
      </c>
      <c r="O78" s="23">
        <f t="shared" si="2"/>
        <v>6914640</v>
      </c>
      <c r="P78" s="23">
        <f t="shared" si="3"/>
        <v>613</v>
      </c>
    </row>
    <row r="79" spans="1:16" x14ac:dyDescent="0.25">
      <c r="A79" s="22">
        <v>78</v>
      </c>
      <c r="B79" s="25" t="s">
        <v>8</v>
      </c>
      <c r="C79" s="25" t="s">
        <v>106</v>
      </c>
      <c r="D79" s="25" t="s">
        <v>107</v>
      </c>
      <c r="E79" s="25" t="s">
        <v>139</v>
      </c>
      <c r="F79" s="25" t="s">
        <v>152</v>
      </c>
      <c r="G79" s="25">
        <v>8331091014</v>
      </c>
      <c r="H79" s="25" t="s">
        <v>158</v>
      </c>
      <c r="I79" s="22">
        <v>1</v>
      </c>
      <c r="J79" s="22">
        <v>1</v>
      </c>
      <c r="K79" s="22">
        <v>10011</v>
      </c>
      <c r="L79" s="22">
        <v>1520</v>
      </c>
      <c r="M79" s="22">
        <v>1</v>
      </c>
      <c r="N79" s="26">
        <v>0.11586805555555556</v>
      </c>
      <c r="O79" s="23">
        <f t="shared" si="2"/>
        <v>15216720</v>
      </c>
      <c r="P79" s="23">
        <f t="shared" si="3"/>
        <v>1520</v>
      </c>
    </row>
    <row r="80" spans="1:16" x14ac:dyDescent="0.25">
      <c r="A80" s="22">
        <v>79</v>
      </c>
      <c r="B80" s="25" t="s">
        <v>8</v>
      </c>
      <c r="C80" s="25" t="s">
        <v>106</v>
      </c>
      <c r="D80" s="25" t="s">
        <v>107</v>
      </c>
      <c r="E80" s="25" t="s">
        <v>139</v>
      </c>
      <c r="F80" s="25" t="s">
        <v>159</v>
      </c>
      <c r="G80" s="25">
        <v>9491044671</v>
      </c>
      <c r="H80" s="25" t="s">
        <v>160</v>
      </c>
      <c r="I80" s="22">
        <v>1</v>
      </c>
      <c r="J80" s="22">
        <v>1</v>
      </c>
      <c r="K80" s="22">
        <v>14626</v>
      </c>
      <c r="L80" s="22">
        <v>2196</v>
      </c>
      <c r="M80" s="22">
        <v>1</v>
      </c>
      <c r="N80" s="26">
        <v>0.16928240740740741</v>
      </c>
      <c r="O80" s="23">
        <f t="shared" si="2"/>
        <v>32118696</v>
      </c>
      <c r="P80" s="23">
        <f t="shared" si="3"/>
        <v>2196</v>
      </c>
    </row>
    <row r="81" spans="1:17" x14ac:dyDescent="0.25">
      <c r="A81" s="22">
        <v>80</v>
      </c>
      <c r="B81" s="25" t="s">
        <v>8</v>
      </c>
      <c r="C81" s="25" t="s">
        <v>106</v>
      </c>
      <c r="D81" s="25" t="s">
        <v>107</v>
      </c>
      <c r="E81" s="25" t="s">
        <v>139</v>
      </c>
      <c r="F81" s="25" t="s">
        <v>159</v>
      </c>
      <c r="G81" s="25">
        <v>9491044671</v>
      </c>
      <c r="H81" s="25" t="s">
        <v>161</v>
      </c>
      <c r="I81" s="22">
        <v>1</v>
      </c>
      <c r="J81" s="22">
        <v>1</v>
      </c>
      <c r="K81" s="22">
        <v>13324</v>
      </c>
      <c r="L81" s="22">
        <v>2468</v>
      </c>
      <c r="M81" s="22">
        <v>1</v>
      </c>
      <c r="N81" s="26">
        <v>0.15421296296296297</v>
      </c>
      <c r="O81" s="23">
        <f t="shared" si="2"/>
        <v>32883632</v>
      </c>
      <c r="P81" s="23">
        <f t="shared" si="3"/>
        <v>2468</v>
      </c>
    </row>
    <row r="82" spans="1:17" x14ac:dyDescent="0.25">
      <c r="A82" s="22">
        <v>81</v>
      </c>
      <c r="B82" s="25" t="s">
        <v>8</v>
      </c>
      <c r="C82" s="25" t="s">
        <v>106</v>
      </c>
      <c r="D82" s="25" t="s">
        <v>107</v>
      </c>
      <c r="E82" s="25" t="s">
        <v>139</v>
      </c>
      <c r="F82" s="25" t="s">
        <v>159</v>
      </c>
      <c r="G82" s="25">
        <v>9491044671</v>
      </c>
      <c r="H82" s="25" t="s">
        <v>162</v>
      </c>
      <c r="I82" s="22">
        <v>1</v>
      </c>
      <c r="J82" s="22">
        <v>1</v>
      </c>
      <c r="K82" s="22">
        <v>13176</v>
      </c>
      <c r="L82" s="22">
        <v>1626</v>
      </c>
      <c r="M82" s="22">
        <v>1</v>
      </c>
      <c r="N82" s="26">
        <v>0.1525</v>
      </c>
      <c r="O82" s="23">
        <f t="shared" si="2"/>
        <v>21424176</v>
      </c>
      <c r="P82" s="23">
        <f t="shared" si="3"/>
        <v>1626</v>
      </c>
    </row>
    <row r="83" spans="1:17" x14ac:dyDescent="0.25">
      <c r="A83" s="22">
        <v>82</v>
      </c>
      <c r="B83" s="25" t="s">
        <v>8</v>
      </c>
      <c r="C83" s="25" t="s">
        <v>106</v>
      </c>
      <c r="D83" s="25" t="s">
        <v>163</v>
      </c>
      <c r="E83" s="25" t="s">
        <v>164</v>
      </c>
      <c r="F83" s="25" t="s">
        <v>165</v>
      </c>
      <c r="G83" s="25">
        <v>8333068619</v>
      </c>
      <c r="H83" s="25" t="s">
        <v>166</v>
      </c>
      <c r="I83" s="22">
        <v>1</v>
      </c>
      <c r="J83" s="22">
        <v>1</v>
      </c>
      <c r="K83" s="22">
        <v>25632</v>
      </c>
      <c r="L83" s="22">
        <v>726</v>
      </c>
      <c r="M83" s="22">
        <v>1</v>
      </c>
      <c r="N83" s="26">
        <v>0.29666666666666669</v>
      </c>
      <c r="O83" s="23">
        <f t="shared" si="2"/>
        <v>18608832</v>
      </c>
      <c r="P83" s="23">
        <f t="shared" si="3"/>
        <v>726</v>
      </c>
    </row>
    <row r="84" spans="1:17" x14ac:dyDescent="0.25">
      <c r="A84" s="22">
        <v>83</v>
      </c>
      <c r="B84" s="25" t="s">
        <v>8</v>
      </c>
      <c r="C84" s="25" t="s">
        <v>106</v>
      </c>
      <c r="D84" s="25" t="s">
        <v>163</v>
      </c>
      <c r="E84" s="25" t="s">
        <v>164</v>
      </c>
      <c r="F84" s="25" t="s">
        <v>167</v>
      </c>
      <c r="G84" s="25">
        <v>9490615507</v>
      </c>
      <c r="H84" s="25" t="s">
        <v>168</v>
      </c>
      <c r="I84" s="22">
        <v>1</v>
      </c>
      <c r="J84" s="22">
        <v>1</v>
      </c>
      <c r="K84" s="22">
        <v>34160</v>
      </c>
      <c r="L84" s="22">
        <v>225</v>
      </c>
      <c r="M84" s="22">
        <v>1</v>
      </c>
      <c r="N84" s="26">
        <v>0.39537037037037037</v>
      </c>
      <c r="O84" s="23">
        <f t="shared" si="2"/>
        <v>7686000</v>
      </c>
      <c r="P84" s="23">
        <f t="shared" si="3"/>
        <v>225</v>
      </c>
    </row>
    <row r="85" spans="1:17" x14ac:dyDescent="0.25">
      <c r="A85" s="22">
        <v>84</v>
      </c>
      <c r="B85" s="25" t="s">
        <v>8</v>
      </c>
      <c r="C85" s="25" t="s">
        <v>106</v>
      </c>
      <c r="D85" s="25" t="s">
        <v>163</v>
      </c>
      <c r="E85" s="25" t="s">
        <v>169</v>
      </c>
      <c r="F85" s="25" t="s">
        <v>170</v>
      </c>
      <c r="G85" s="25">
        <v>9490615510</v>
      </c>
      <c r="H85" s="25" t="s">
        <v>171</v>
      </c>
      <c r="I85" s="22">
        <v>1</v>
      </c>
      <c r="J85" s="22">
        <v>2</v>
      </c>
      <c r="K85" s="22">
        <v>26304</v>
      </c>
      <c r="L85" s="22">
        <v>2958</v>
      </c>
      <c r="M85" s="22">
        <v>2</v>
      </c>
      <c r="N85" s="26">
        <v>0.30444444444444446</v>
      </c>
      <c r="O85" s="23">
        <f t="shared" si="2"/>
        <v>77807232</v>
      </c>
      <c r="P85" s="23">
        <f t="shared" si="3"/>
        <v>5916</v>
      </c>
    </row>
    <row r="86" spans="1:17" x14ac:dyDescent="0.25">
      <c r="A86" s="22">
        <v>85</v>
      </c>
      <c r="B86" s="25" t="s">
        <v>8</v>
      </c>
      <c r="C86" s="25" t="s">
        <v>106</v>
      </c>
      <c r="D86" s="25" t="s">
        <v>163</v>
      </c>
      <c r="E86" s="25" t="s">
        <v>172</v>
      </c>
      <c r="F86" s="25" t="s">
        <v>173</v>
      </c>
      <c r="G86" s="25">
        <v>9490615512</v>
      </c>
      <c r="H86" s="25" t="s">
        <v>174</v>
      </c>
      <c r="I86" s="22">
        <v>1</v>
      </c>
      <c r="J86" s="22">
        <v>1</v>
      </c>
      <c r="K86" s="22">
        <v>9873</v>
      </c>
      <c r="L86" s="22">
        <v>1104</v>
      </c>
      <c r="M86" s="22">
        <v>1</v>
      </c>
      <c r="N86" s="26">
        <v>0.11427083333333334</v>
      </c>
      <c r="O86" s="23">
        <f t="shared" si="2"/>
        <v>10899792</v>
      </c>
      <c r="P86" s="23">
        <f>J86*L86</f>
        <v>1104</v>
      </c>
    </row>
    <row r="87" spans="1:17" s="29" customFormat="1" x14ac:dyDescent="0.25">
      <c r="A87" s="28"/>
      <c r="B87" s="28"/>
      <c r="C87" s="28"/>
      <c r="D87" s="28"/>
      <c r="E87" s="28"/>
      <c r="F87" s="28"/>
      <c r="G87" s="28"/>
      <c r="H87" s="29" t="s">
        <v>175</v>
      </c>
      <c r="I87" s="29">
        <f t="shared" ref="I87" si="4">SUM(I2:I86)</f>
        <v>85</v>
      </c>
      <c r="J87" s="29">
        <f>SUM(J2:J86)</f>
        <v>48</v>
      </c>
      <c r="K87" s="29">
        <f>SUM(K2:K86)</f>
        <v>870133</v>
      </c>
      <c r="L87" s="29">
        <f>SUM(L2:L86)</f>
        <v>136686</v>
      </c>
      <c r="M87" s="28"/>
      <c r="N87" s="30"/>
      <c r="O87" s="31">
        <f>SUM(O2:O86)/$L$87/86400</f>
        <v>9.2069661063529762E-2</v>
      </c>
      <c r="P87" s="32">
        <f>SUM(P2:P86)/$L$87</f>
        <v>0.47743002209443541</v>
      </c>
      <c r="Q87" s="33">
        <f>1-O87/30</f>
        <v>0.99693101129788231</v>
      </c>
    </row>
    <row r="88" spans="1:17" x14ac:dyDescent="0.25">
      <c r="A88" s="22"/>
      <c r="B88" s="25"/>
      <c r="C88" s="25"/>
      <c r="D88" s="25"/>
      <c r="E88" s="25"/>
      <c r="F88" s="25"/>
      <c r="G88" s="25"/>
      <c r="H88" s="25"/>
      <c r="I88" s="22"/>
      <c r="L88" s="22"/>
      <c r="M88" s="22"/>
      <c r="N88" s="26"/>
      <c r="O88" s="23"/>
      <c r="P88" s="23"/>
    </row>
    <row r="89" spans="1:17" x14ac:dyDescent="0.25">
      <c r="A89" s="22">
        <v>86</v>
      </c>
      <c r="B89" s="25" t="s">
        <v>9</v>
      </c>
      <c r="C89" s="25" t="s">
        <v>176</v>
      </c>
      <c r="D89" s="25" t="s">
        <v>176</v>
      </c>
      <c r="E89" s="25" t="s">
        <v>177</v>
      </c>
      <c r="F89" s="25" t="s">
        <v>178</v>
      </c>
      <c r="G89" s="25">
        <v>8332958495</v>
      </c>
      <c r="H89" s="25" t="s">
        <v>179</v>
      </c>
      <c r="I89" s="22">
        <v>1</v>
      </c>
      <c r="J89" s="22">
        <v>18</v>
      </c>
      <c r="K89" s="22">
        <v>45830</v>
      </c>
      <c r="L89" s="22">
        <v>2519</v>
      </c>
      <c r="M89" s="22">
        <v>18</v>
      </c>
      <c r="N89" s="26">
        <v>0.53043981481481484</v>
      </c>
      <c r="O89" s="23">
        <f t="shared" ref="O89:O152" si="5">K89*L89</f>
        <v>115445770</v>
      </c>
      <c r="P89" s="23">
        <f t="shared" ref="P89:P152" si="6">J89*L89</f>
        <v>45342</v>
      </c>
    </row>
    <row r="90" spans="1:17" x14ac:dyDescent="0.25">
      <c r="A90" s="22">
        <v>87</v>
      </c>
      <c r="B90" s="25" t="s">
        <v>9</v>
      </c>
      <c r="C90" s="25" t="s">
        <v>176</v>
      </c>
      <c r="D90" s="25" t="s">
        <v>176</v>
      </c>
      <c r="E90" s="25" t="s">
        <v>177</v>
      </c>
      <c r="F90" s="25" t="s">
        <v>178</v>
      </c>
      <c r="G90" s="25">
        <v>8332958495</v>
      </c>
      <c r="H90" s="25" t="s">
        <v>180</v>
      </c>
      <c r="I90" s="22">
        <v>1</v>
      </c>
      <c r="J90" s="22">
        <v>18</v>
      </c>
      <c r="K90" s="22">
        <v>53696</v>
      </c>
      <c r="L90" s="22">
        <v>2945</v>
      </c>
      <c r="M90" s="22">
        <v>18</v>
      </c>
      <c r="N90" s="26">
        <v>0.62148148148148152</v>
      </c>
      <c r="O90" s="23">
        <f t="shared" si="5"/>
        <v>158134720</v>
      </c>
      <c r="P90" s="23">
        <f t="shared" si="6"/>
        <v>53010</v>
      </c>
    </row>
    <row r="91" spans="1:17" x14ac:dyDescent="0.25">
      <c r="A91" s="22">
        <v>88</v>
      </c>
      <c r="B91" s="25" t="s">
        <v>9</v>
      </c>
      <c r="C91" s="25" t="s">
        <v>176</v>
      </c>
      <c r="D91" s="25" t="s">
        <v>176</v>
      </c>
      <c r="E91" s="25" t="s">
        <v>177</v>
      </c>
      <c r="F91" s="25" t="s">
        <v>178</v>
      </c>
      <c r="G91" s="25">
        <v>8332958495</v>
      </c>
      <c r="H91" s="25" t="s">
        <v>181</v>
      </c>
      <c r="I91" s="22">
        <v>1</v>
      </c>
      <c r="J91" s="22">
        <v>6</v>
      </c>
      <c r="K91" s="22">
        <v>16312</v>
      </c>
      <c r="L91" s="22">
        <v>2997</v>
      </c>
      <c r="M91" s="22">
        <v>6</v>
      </c>
      <c r="N91" s="26">
        <v>0.1887962962962963</v>
      </c>
      <c r="O91" s="23">
        <f t="shared" si="5"/>
        <v>48887064</v>
      </c>
      <c r="P91" s="23">
        <f t="shared" si="6"/>
        <v>17982</v>
      </c>
    </row>
    <row r="92" spans="1:17" x14ac:dyDescent="0.25">
      <c r="A92" s="22">
        <v>89</v>
      </c>
      <c r="B92" s="25" t="s">
        <v>9</v>
      </c>
      <c r="C92" s="25" t="s">
        <v>176</v>
      </c>
      <c r="D92" s="25" t="s">
        <v>176</v>
      </c>
      <c r="E92" s="25" t="s">
        <v>177</v>
      </c>
      <c r="F92" s="25" t="s">
        <v>182</v>
      </c>
      <c r="G92" s="25">
        <v>8333900485</v>
      </c>
      <c r="H92" s="25" t="s">
        <v>183</v>
      </c>
      <c r="I92" s="22">
        <v>1</v>
      </c>
      <c r="J92" s="22">
        <v>4</v>
      </c>
      <c r="K92" s="22">
        <v>14426</v>
      </c>
      <c r="L92" s="22">
        <v>1897</v>
      </c>
      <c r="M92" s="22">
        <v>4</v>
      </c>
      <c r="N92" s="26">
        <v>0.16696759259259258</v>
      </c>
      <c r="O92" s="23">
        <f t="shared" si="5"/>
        <v>27366122</v>
      </c>
      <c r="P92" s="23">
        <f t="shared" si="6"/>
        <v>7588</v>
      </c>
    </row>
    <row r="93" spans="1:17" x14ac:dyDescent="0.25">
      <c r="A93" s="22">
        <v>90</v>
      </c>
      <c r="B93" s="25" t="s">
        <v>9</v>
      </c>
      <c r="C93" s="25" t="s">
        <v>176</v>
      </c>
      <c r="D93" s="25" t="s">
        <v>176</v>
      </c>
      <c r="E93" s="25" t="s">
        <v>177</v>
      </c>
      <c r="F93" s="25" t="s">
        <v>182</v>
      </c>
      <c r="G93" s="25">
        <v>8333900485</v>
      </c>
      <c r="H93" s="25" t="s">
        <v>184</v>
      </c>
      <c r="I93" s="22">
        <v>1</v>
      </c>
      <c r="J93" s="22">
        <v>7</v>
      </c>
      <c r="K93" s="22">
        <v>24527</v>
      </c>
      <c r="L93" s="22">
        <v>1831</v>
      </c>
      <c r="M93" s="22">
        <v>7</v>
      </c>
      <c r="N93" s="26">
        <v>0.28387731481481482</v>
      </c>
      <c r="O93" s="23">
        <f t="shared" si="5"/>
        <v>44908937</v>
      </c>
      <c r="P93" s="23">
        <f t="shared" si="6"/>
        <v>12817</v>
      </c>
    </row>
    <row r="94" spans="1:17" x14ac:dyDescent="0.25">
      <c r="A94" s="22">
        <v>91</v>
      </c>
      <c r="B94" s="25" t="s">
        <v>9</v>
      </c>
      <c r="C94" s="25" t="s">
        <v>176</v>
      </c>
      <c r="D94" s="25" t="s">
        <v>176</v>
      </c>
      <c r="E94" s="25" t="s">
        <v>177</v>
      </c>
      <c r="F94" s="25" t="s">
        <v>182</v>
      </c>
      <c r="G94" s="25">
        <v>8333900485</v>
      </c>
      <c r="H94" s="25" t="s">
        <v>185</v>
      </c>
      <c r="I94" s="22">
        <v>1</v>
      </c>
      <c r="J94" s="22">
        <v>7</v>
      </c>
      <c r="K94" s="22">
        <v>26744</v>
      </c>
      <c r="L94" s="22">
        <v>3028</v>
      </c>
      <c r="M94" s="22">
        <v>7</v>
      </c>
      <c r="N94" s="26">
        <v>0.30953703703703705</v>
      </c>
      <c r="O94" s="23">
        <f t="shared" si="5"/>
        <v>80980832</v>
      </c>
      <c r="P94" s="23">
        <f t="shared" si="6"/>
        <v>21196</v>
      </c>
    </row>
    <row r="95" spans="1:17" x14ac:dyDescent="0.25">
      <c r="A95" s="22">
        <v>92</v>
      </c>
      <c r="B95" s="25" t="s">
        <v>9</v>
      </c>
      <c r="C95" s="25" t="s">
        <v>176</v>
      </c>
      <c r="D95" s="25" t="s">
        <v>176</v>
      </c>
      <c r="E95" s="25" t="s">
        <v>177</v>
      </c>
      <c r="F95" s="25" t="s">
        <v>186</v>
      </c>
      <c r="G95" s="25">
        <v>9490615546</v>
      </c>
      <c r="H95" s="25" t="s">
        <v>187</v>
      </c>
      <c r="I95" s="22">
        <v>1</v>
      </c>
      <c r="J95" s="22">
        <v>2</v>
      </c>
      <c r="K95" s="22">
        <v>5862</v>
      </c>
      <c r="L95" s="22">
        <v>1975</v>
      </c>
      <c r="M95" s="22">
        <v>2</v>
      </c>
      <c r="N95" s="26">
        <v>6.7847222222222225E-2</v>
      </c>
      <c r="O95" s="23">
        <f t="shared" si="5"/>
        <v>11577450</v>
      </c>
      <c r="P95" s="23">
        <f t="shared" si="6"/>
        <v>3950</v>
      </c>
    </row>
    <row r="96" spans="1:17" x14ac:dyDescent="0.25">
      <c r="A96" s="22">
        <v>93</v>
      </c>
      <c r="B96" s="25" t="s">
        <v>9</v>
      </c>
      <c r="C96" s="25" t="s">
        <v>176</v>
      </c>
      <c r="D96" s="25" t="s">
        <v>176</v>
      </c>
      <c r="E96" s="25" t="s">
        <v>177</v>
      </c>
      <c r="F96" s="25" t="s">
        <v>186</v>
      </c>
      <c r="G96" s="25">
        <v>9490615546</v>
      </c>
      <c r="H96" s="25" t="s">
        <v>188</v>
      </c>
      <c r="I96" s="22">
        <v>1</v>
      </c>
      <c r="J96" s="22">
        <v>0</v>
      </c>
      <c r="K96" s="22">
        <v>0</v>
      </c>
      <c r="L96" s="22">
        <v>4756</v>
      </c>
      <c r="M96" s="22">
        <v>0</v>
      </c>
      <c r="N96" s="26">
        <v>0</v>
      </c>
      <c r="O96" s="23">
        <f t="shared" si="5"/>
        <v>0</v>
      </c>
      <c r="P96" s="23">
        <f t="shared" si="6"/>
        <v>0</v>
      </c>
    </row>
    <row r="97" spans="1:16" x14ac:dyDescent="0.25">
      <c r="A97" s="22">
        <v>94</v>
      </c>
      <c r="B97" s="25" t="s">
        <v>9</v>
      </c>
      <c r="C97" s="25" t="s">
        <v>176</v>
      </c>
      <c r="D97" s="25" t="s">
        <v>176</v>
      </c>
      <c r="E97" s="25" t="s">
        <v>177</v>
      </c>
      <c r="F97" s="25" t="s">
        <v>186</v>
      </c>
      <c r="G97" s="25">
        <v>9490615546</v>
      </c>
      <c r="H97" s="25" t="s">
        <v>189</v>
      </c>
      <c r="I97" s="22">
        <v>1</v>
      </c>
      <c r="J97" s="22">
        <v>0</v>
      </c>
      <c r="K97" s="22">
        <v>0</v>
      </c>
      <c r="L97" s="22">
        <v>4655</v>
      </c>
      <c r="M97" s="22">
        <v>0</v>
      </c>
      <c r="N97" s="26">
        <v>0</v>
      </c>
      <c r="O97" s="23">
        <f t="shared" si="5"/>
        <v>0</v>
      </c>
      <c r="P97" s="23">
        <f t="shared" si="6"/>
        <v>0</v>
      </c>
    </row>
    <row r="98" spans="1:16" x14ac:dyDescent="0.25">
      <c r="A98" s="22">
        <v>95</v>
      </c>
      <c r="B98" s="25" t="s">
        <v>9</v>
      </c>
      <c r="C98" s="25" t="s">
        <v>176</v>
      </c>
      <c r="D98" s="25" t="s">
        <v>176</v>
      </c>
      <c r="E98" s="25" t="s">
        <v>177</v>
      </c>
      <c r="F98" s="25" t="s">
        <v>190</v>
      </c>
      <c r="G98" s="25">
        <v>9491052192</v>
      </c>
      <c r="H98" s="25" t="s">
        <v>191</v>
      </c>
      <c r="I98" s="22">
        <v>1</v>
      </c>
      <c r="J98" s="22">
        <v>8</v>
      </c>
      <c r="K98" s="22">
        <v>19188</v>
      </c>
      <c r="L98" s="22">
        <v>2728</v>
      </c>
      <c r="M98" s="22">
        <v>8</v>
      </c>
      <c r="N98" s="26">
        <v>0.22208333333333333</v>
      </c>
      <c r="O98" s="23">
        <f t="shared" si="5"/>
        <v>52344864</v>
      </c>
      <c r="P98" s="23">
        <f t="shared" si="6"/>
        <v>21824</v>
      </c>
    </row>
    <row r="99" spans="1:16" x14ac:dyDescent="0.25">
      <c r="A99" s="22">
        <v>96</v>
      </c>
      <c r="B99" s="25" t="s">
        <v>9</v>
      </c>
      <c r="C99" s="25" t="s">
        <v>176</v>
      </c>
      <c r="D99" s="25" t="s">
        <v>176</v>
      </c>
      <c r="E99" s="25" t="s">
        <v>177</v>
      </c>
      <c r="F99" s="25" t="s">
        <v>190</v>
      </c>
      <c r="G99" s="25">
        <v>9491052192</v>
      </c>
      <c r="H99" s="25" t="s">
        <v>192</v>
      </c>
      <c r="I99" s="22">
        <v>1</v>
      </c>
      <c r="J99" s="22">
        <v>7</v>
      </c>
      <c r="K99" s="22">
        <v>17569</v>
      </c>
      <c r="L99" s="22">
        <v>2969</v>
      </c>
      <c r="M99" s="22">
        <v>7</v>
      </c>
      <c r="N99" s="26">
        <v>0.2033449074074074</v>
      </c>
      <c r="O99" s="23">
        <f t="shared" si="5"/>
        <v>52162361</v>
      </c>
      <c r="P99" s="23">
        <f t="shared" si="6"/>
        <v>20783</v>
      </c>
    </row>
    <row r="100" spans="1:16" x14ac:dyDescent="0.25">
      <c r="A100" s="22">
        <v>97</v>
      </c>
      <c r="B100" s="25" t="s">
        <v>9</v>
      </c>
      <c r="C100" s="25" t="s">
        <v>176</v>
      </c>
      <c r="D100" s="25" t="s">
        <v>176</v>
      </c>
      <c r="E100" s="25" t="s">
        <v>177</v>
      </c>
      <c r="F100" s="25" t="s">
        <v>190</v>
      </c>
      <c r="G100" s="25">
        <v>9491052192</v>
      </c>
      <c r="H100" s="25" t="s">
        <v>193</v>
      </c>
      <c r="I100" s="22">
        <v>1</v>
      </c>
      <c r="J100" s="22">
        <v>3</v>
      </c>
      <c r="K100" s="22">
        <v>8792</v>
      </c>
      <c r="L100" s="22">
        <v>271</v>
      </c>
      <c r="M100" s="22">
        <v>3</v>
      </c>
      <c r="N100" s="26">
        <v>0.10175925925925926</v>
      </c>
      <c r="O100" s="23">
        <f t="shared" si="5"/>
        <v>2382632</v>
      </c>
      <c r="P100" s="23">
        <f t="shared" si="6"/>
        <v>813</v>
      </c>
    </row>
    <row r="101" spans="1:16" x14ac:dyDescent="0.25">
      <c r="A101" s="22">
        <v>98</v>
      </c>
      <c r="B101" s="25" t="s">
        <v>9</v>
      </c>
      <c r="C101" s="25" t="s">
        <v>176</v>
      </c>
      <c r="D101" s="25" t="s">
        <v>176</v>
      </c>
      <c r="E101" s="25" t="s">
        <v>177</v>
      </c>
      <c r="F101" s="25" t="s">
        <v>190</v>
      </c>
      <c r="G101" s="25">
        <v>9491052192</v>
      </c>
      <c r="H101" s="25" t="s">
        <v>194</v>
      </c>
      <c r="I101" s="22">
        <v>1</v>
      </c>
      <c r="J101" s="22">
        <v>7</v>
      </c>
      <c r="K101" s="22">
        <v>16834</v>
      </c>
      <c r="L101" s="22">
        <v>510</v>
      </c>
      <c r="M101" s="22">
        <v>7</v>
      </c>
      <c r="N101" s="26">
        <v>0.19483796296296296</v>
      </c>
      <c r="O101" s="23">
        <f t="shared" si="5"/>
        <v>8585340</v>
      </c>
      <c r="P101" s="23">
        <f t="shared" si="6"/>
        <v>3570</v>
      </c>
    </row>
    <row r="102" spans="1:16" x14ac:dyDescent="0.25">
      <c r="A102" s="22">
        <v>99</v>
      </c>
      <c r="B102" s="25" t="s">
        <v>9</v>
      </c>
      <c r="C102" s="25" t="s">
        <v>176</v>
      </c>
      <c r="D102" s="25" t="s">
        <v>195</v>
      </c>
      <c r="E102" s="25" t="s">
        <v>196</v>
      </c>
      <c r="F102" s="25" t="s">
        <v>197</v>
      </c>
      <c r="G102" s="25">
        <v>9490615548</v>
      </c>
      <c r="H102" s="25" t="s">
        <v>198</v>
      </c>
      <c r="I102" s="22">
        <v>1</v>
      </c>
      <c r="J102" s="22">
        <v>3</v>
      </c>
      <c r="K102" s="22">
        <v>10350</v>
      </c>
      <c r="L102" s="22">
        <v>1987</v>
      </c>
      <c r="M102" s="22">
        <v>3</v>
      </c>
      <c r="N102" s="26">
        <v>0.11979166666666667</v>
      </c>
      <c r="O102" s="23">
        <f t="shared" si="5"/>
        <v>20565450</v>
      </c>
      <c r="P102" s="23">
        <f t="shared" si="6"/>
        <v>5961</v>
      </c>
    </row>
    <row r="103" spans="1:16" x14ac:dyDescent="0.25">
      <c r="A103" s="22">
        <v>100</v>
      </c>
      <c r="B103" s="25" t="s">
        <v>9</v>
      </c>
      <c r="C103" s="25" t="s">
        <v>176</v>
      </c>
      <c r="D103" s="25" t="s">
        <v>195</v>
      </c>
      <c r="E103" s="25" t="s">
        <v>196</v>
      </c>
      <c r="F103" s="25" t="s">
        <v>197</v>
      </c>
      <c r="G103" s="25">
        <v>9490615548</v>
      </c>
      <c r="H103" s="25" t="s">
        <v>199</v>
      </c>
      <c r="I103" s="22">
        <v>1</v>
      </c>
      <c r="J103" s="22">
        <v>3</v>
      </c>
      <c r="K103" s="22">
        <v>10350</v>
      </c>
      <c r="L103" s="22">
        <v>2405</v>
      </c>
      <c r="M103" s="22">
        <v>3</v>
      </c>
      <c r="N103" s="26">
        <v>0.11979166666666667</v>
      </c>
      <c r="O103" s="23">
        <f t="shared" si="5"/>
        <v>24891750</v>
      </c>
      <c r="P103" s="23">
        <f t="shared" si="6"/>
        <v>7215</v>
      </c>
    </row>
    <row r="104" spans="1:16" x14ac:dyDescent="0.25">
      <c r="A104" s="22">
        <v>101</v>
      </c>
      <c r="B104" s="25" t="s">
        <v>9</v>
      </c>
      <c r="C104" s="25" t="s">
        <v>176</v>
      </c>
      <c r="D104" s="25" t="s">
        <v>195</v>
      </c>
      <c r="E104" s="25" t="s">
        <v>196</v>
      </c>
      <c r="F104" s="25" t="s">
        <v>200</v>
      </c>
      <c r="G104" s="25">
        <v>8019356379</v>
      </c>
      <c r="H104" s="25" t="s">
        <v>201</v>
      </c>
      <c r="I104" s="22">
        <v>1</v>
      </c>
      <c r="J104" s="22">
        <v>2</v>
      </c>
      <c r="K104" s="22">
        <v>6756</v>
      </c>
      <c r="L104" s="22">
        <v>1179</v>
      </c>
      <c r="M104" s="22">
        <v>2</v>
      </c>
      <c r="N104" s="26">
        <v>7.8194444444444441E-2</v>
      </c>
      <c r="O104" s="23">
        <f t="shared" si="5"/>
        <v>7965324</v>
      </c>
      <c r="P104" s="23">
        <f t="shared" si="6"/>
        <v>2358</v>
      </c>
    </row>
    <row r="105" spans="1:16" x14ac:dyDescent="0.25">
      <c r="A105" s="22">
        <v>102</v>
      </c>
      <c r="B105" s="25" t="s">
        <v>9</v>
      </c>
      <c r="C105" s="25" t="s">
        <v>176</v>
      </c>
      <c r="D105" s="25" t="s">
        <v>195</v>
      </c>
      <c r="E105" s="25" t="s">
        <v>196</v>
      </c>
      <c r="F105" s="25" t="s">
        <v>200</v>
      </c>
      <c r="G105" s="25">
        <v>8019356379</v>
      </c>
      <c r="H105" s="25" t="s">
        <v>202</v>
      </c>
      <c r="I105" s="22">
        <v>1</v>
      </c>
      <c r="J105" s="22">
        <v>2</v>
      </c>
      <c r="K105" s="22">
        <v>6756</v>
      </c>
      <c r="L105" s="22">
        <v>1</v>
      </c>
      <c r="M105" s="22">
        <v>2</v>
      </c>
      <c r="N105" s="26">
        <v>7.8194444444444441E-2</v>
      </c>
      <c r="O105" s="23">
        <f t="shared" si="5"/>
        <v>6756</v>
      </c>
      <c r="P105" s="23">
        <f t="shared" si="6"/>
        <v>2</v>
      </c>
    </row>
    <row r="106" spans="1:16" x14ac:dyDescent="0.25">
      <c r="A106" s="22">
        <v>103</v>
      </c>
      <c r="B106" s="25" t="s">
        <v>9</v>
      </c>
      <c r="C106" s="25" t="s">
        <v>176</v>
      </c>
      <c r="D106" s="25" t="s">
        <v>195</v>
      </c>
      <c r="E106" s="25" t="s">
        <v>196</v>
      </c>
      <c r="F106" s="25" t="s">
        <v>200</v>
      </c>
      <c r="G106" s="25">
        <v>8019356379</v>
      </c>
      <c r="H106" s="25" t="s">
        <v>203</v>
      </c>
      <c r="I106" s="22">
        <v>1</v>
      </c>
      <c r="J106" s="22">
        <v>2</v>
      </c>
      <c r="K106" s="22">
        <v>6857</v>
      </c>
      <c r="L106" s="22">
        <v>1</v>
      </c>
      <c r="M106" s="22">
        <v>2</v>
      </c>
      <c r="N106" s="26">
        <v>7.9363425925925921E-2</v>
      </c>
      <c r="O106" s="23">
        <f t="shared" si="5"/>
        <v>6857</v>
      </c>
      <c r="P106" s="23">
        <f t="shared" si="6"/>
        <v>2</v>
      </c>
    </row>
    <row r="107" spans="1:16" x14ac:dyDescent="0.25">
      <c r="A107" s="22">
        <v>104</v>
      </c>
      <c r="B107" s="25" t="s">
        <v>9</v>
      </c>
      <c r="C107" s="25" t="s">
        <v>176</v>
      </c>
      <c r="D107" s="25" t="s">
        <v>195</v>
      </c>
      <c r="E107" s="25" t="s">
        <v>196</v>
      </c>
      <c r="F107" s="25" t="s">
        <v>200</v>
      </c>
      <c r="G107" s="25">
        <v>8019356379</v>
      </c>
      <c r="H107" s="25" t="s">
        <v>204</v>
      </c>
      <c r="I107" s="22">
        <v>1</v>
      </c>
      <c r="J107" s="22">
        <v>2</v>
      </c>
      <c r="K107" s="22">
        <v>6857</v>
      </c>
      <c r="L107" s="22">
        <v>1</v>
      </c>
      <c r="M107" s="22">
        <v>2</v>
      </c>
      <c r="N107" s="26">
        <v>7.9363425925925921E-2</v>
      </c>
      <c r="O107" s="23">
        <f t="shared" si="5"/>
        <v>6857</v>
      </c>
      <c r="P107" s="23">
        <f t="shared" si="6"/>
        <v>2</v>
      </c>
    </row>
    <row r="108" spans="1:16" x14ac:dyDescent="0.25">
      <c r="A108" s="22">
        <v>105</v>
      </c>
      <c r="B108" s="25" t="s">
        <v>9</v>
      </c>
      <c r="C108" s="25" t="s">
        <v>176</v>
      </c>
      <c r="D108" s="25" t="s">
        <v>195</v>
      </c>
      <c r="E108" s="25" t="s">
        <v>196</v>
      </c>
      <c r="F108" s="25" t="s">
        <v>205</v>
      </c>
      <c r="G108" s="25">
        <v>9492806976</v>
      </c>
      <c r="H108" s="25" t="s">
        <v>206</v>
      </c>
      <c r="I108" s="22">
        <v>1</v>
      </c>
      <c r="J108" s="22">
        <v>4</v>
      </c>
      <c r="K108" s="22">
        <v>13552</v>
      </c>
      <c r="L108" s="22">
        <v>3913</v>
      </c>
      <c r="M108" s="22">
        <v>4</v>
      </c>
      <c r="N108" s="26">
        <v>0.15685185185185185</v>
      </c>
      <c r="O108" s="23">
        <f t="shared" si="5"/>
        <v>53028976</v>
      </c>
      <c r="P108" s="23">
        <f t="shared" si="6"/>
        <v>15652</v>
      </c>
    </row>
    <row r="109" spans="1:16" x14ac:dyDescent="0.25">
      <c r="A109" s="22">
        <v>106</v>
      </c>
      <c r="B109" s="25" t="s">
        <v>9</v>
      </c>
      <c r="C109" s="25" t="s">
        <v>176</v>
      </c>
      <c r="D109" s="25" t="s">
        <v>195</v>
      </c>
      <c r="E109" s="25" t="s">
        <v>196</v>
      </c>
      <c r="F109" s="25" t="s">
        <v>205</v>
      </c>
      <c r="G109" s="25">
        <v>9492806976</v>
      </c>
      <c r="H109" s="25" t="s">
        <v>207</v>
      </c>
      <c r="I109" s="22">
        <v>1</v>
      </c>
      <c r="J109" s="22">
        <v>10</v>
      </c>
      <c r="K109" s="22">
        <v>36308</v>
      </c>
      <c r="L109" s="22">
        <v>3673</v>
      </c>
      <c r="M109" s="22">
        <v>10</v>
      </c>
      <c r="N109" s="26">
        <v>0.42023148148148148</v>
      </c>
      <c r="O109" s="23">
        <f t="shared" si="5"/>
        <v>133359284</v>
      </c>
      <c r="P109" s="23">
        <f t="shared" si="6"/>
        <v>36730</v>
      </c>
    </row>
    <row r="110" spans="1:16" x14ac:dyDescent="0.25">
      <c r="A110" s="22">
        <v>107</v>
      </c>
      <c r="B110" s="25" t="s">
        <v>9</v>
      </c>
      <c r="C110" s="25" t="s">
        <v>176</v>
      </c>
      <c r="D110" s="25" t="s">
        <v>195</v>
      </c>
      <c r="E110" s="25" t="s">
        <v>196</v>
      </c>
      <c r="F110" s="25" t="s">
        <v>208</v>
      </c>
      <c r="G110" s="25">
        <v>9490615547</v>
      </c>
      <c r="H110" s="25" t="s">
        <v>209</v>
      </c>
      <c r="I110" s="22">
        <v>1</v>
      </c>
      <c r="J110" s="22">
        <v>2</v>
      </c>
      <c r="K110" s="22">
        <v>7353</v>
      </c>
      <c r="L110" s="22">
        <v>2843</v>
      </c>
      <c r="M110" s="22">
        <v>2</v>
      </c>
      <c r="N110" s="26">
        <v>8.5104166666666661E-2</v>
      </c>
      <c r="O110" s="23">
        <f t="shared" si="5"/>
        <v>20904579</v>
      </c>
      <c r="P110" s="23">
        <f t="shared" si="6"/>
        <v>5686</v>
      </c>
    </row>
    <row r="111" spans="1:16" x14ac:dyDescent="0.25">
      <c r="A111" s="22">
        <v>108</v>
      </c>
      <c r="B111" s="25" t="s">
        <v>9</v>
      </c>
      <c r="C111" s="25" t="s">
        <v>176</v>
      </c>
      <c r="D111" s="25" t="s">
        <v>195</v>
      </c>
      <c r="E111" s="25" t="s">
        <v>196</v>
      </c>
      <c r="F111" s="25" t="s">
        <v>208</v>
      </c>
      <c r="G111" s="25">
        <v>9490615547</v>
      </c>
      <c r="H111" s="25" t="s">
        <v>210</v>
      </c>
      <c r="I111" s="22">
        <v>1</v>
      </c>
      <c r="J111" s="22">
        <v>0</v>
      </c>
      <c r="K111" s="22">
        <v>0</v>
      </c>
      <c r="L111" s="22">
        <v>3038</v>
      </c>
      <c r="M111" s="22">
        <v>0</v>
      </c>
      <c r="N111" s="26">
        <v>0</v>
      </c>
      <c r="O111" s="23">
        <f t="shared" si="5"/>
        <v>0</v>
      </c>
      <c r="P111" s="23">
        <f t="shared" si="6"/>
        <v>0</v>
      </c>
    </row>
    <row r="112" spans="1:16" x14ac:dyDescent="0.25">
      <c r="A112" s="22">
        <v>109</v>
      </c>
      <c r="B112" s="25" t="s">
        <v>9</v>
      </c>
      <c r="C112" s="25" t="s">
        <v>176</v>
      </c>
      <c r="D112" s="25" t="s">
        <v>195</v>
      </c>
      <c r="E112" s="25" t="s">
        <v>196</v>
      </c>
      <c r="F112" s="25" t="s">
        <v>208</v>
      </c>
      <c r="G112" s="25">
        <v>9490615547</v>
      </c>
      <c r="H112" s="25" t="s">
        <v>211</v>
      </c>
      <c r="I112" s="22">
        <v>1</v>
      </c>
      <c r="J112" s="22">
        <v>1</v>
      </c>
      <c r="K112" s="22">
        <v>6491</v>
      </c>
      <c r="L112" s="22">
        <v>4138</v>
      </c>
      <c r="M112" s="22">
        <v>1</v>
      </c>
      <c r="N112" s="26">
        <v>7.5127314814814813E-2</v>
      </c>
      <c r="O112" s="23">
        <f t="shared" si="5"/>
        <v>26859758</v>
      </c>
      <c r="P112" s="23">
        <f t="shared" si="6"/>
        <v>4138</v>
      </c>
    </row>
    <row r="113" spans="1:16" x14ac:dyDescent="0.25">
      <c r="A113" s="22">
        <v>110</v>
      </c>
      <c r="B113" s="25" t="s">
        <v>9</v>
      </c>
      <c r="C113" s="25" t="s">
        <v>212</v>
      </c>
      <c r="D113" s="25" t="s">
        <v>212</v>
      </c>
      <c r="E113" s="25" t="s">
        <v>213</v>
      </c>
      <c r="F113" s="25" t="s">
        <v>214</v>
      </c>
      <c r="G113" s="25">
        <v>7382197164</v>
      </c>
      <c r="H113" s="25" t="s">
        <v>215</v>
      </c>
      <c r="I113" s="22">
        <v>1</v>
      </c>
      <c r="J113" s="22">
        <v>2</v>
      </c>
      <c r="K113" s="22">
        <v>5531</v>
      </c>
      <c r="L113" s="22">
        <v>2011</v>
      </c>
      <c r="M113" s="22">
        <v>2</v>
      </c>
      <c r="N113" s="26">
        <v>6.40162037037037E-2</v>
      </c>
      <c r="O113" s="23">
        <f t="shared" si="5"/>
        <v>11122841</v>
      </c>
      <c r="P113" s="23">
        <f t="shared" si="6"/>
        <v>4022</v>
      </c>
    </row>
    <row r="114" spans="1:16" x14ac:dyDescent="0.25">
      <c r="A114" s="22">
        <v>111</v>
      </c>
      <c r="B114" s="25" t="s">
        <v>9</v>
      </c>
      <c r="C114" s="25" t="s">
        <v>212</v>
      </c>
      <c r="D114" s="25" t="s">
        <v>212</v>
      </c>
      <c r="E114" s="25" t="s">
        <v>213</v>
      </c>
      <c r="F114" s="25" t="s">
        <v>214</v>
      </c>
      <c r="G114" s="25">
        <v>7382197164</v>
      </c>
      <c r="H114" s="25" t="s">
        <v>216</v>
      </c>
      <c r="I114" s="22">
        <v>1</v>
      </c>
      <c r="J114" s="22">
        <v>0</v>
      </c>
      <c r="K114" s="22">
        <v>0</v>
      </c>
      <c r="L114" s="22">
        <v>2089</v>
      </c>
      <c r="M114" s="22">
        <v>0</v>
      </c>
      <c r="N114" s="26">
        <v>0</v>
      </c>
      <c r="O114" s="23">
        <f t="shared" si="5"/>
        <v>0</v>
      </c>
      <c r="P114" s="23">
        <f t="shared" si="6"/>
        <v>0</v>
      </c>
    </row>
    <row r="115" spans="1:16" ht="26.25" x14ac:dyDescent="0.25">
      <c r="A115" s="22">
        <v>112</v>
      </c>
      <c r="B115" s="25" t="s">
        <v>9</v>
      </c>
      <c r="C115" s="25" t="s">
        <v>212</v>
      </c>
      <c r="D115" s="25" t="s">
        <v>212</v>
      </c>
      <c r="E115" s="25" t="s">
        <v>213</v>
      </c>
      <c r="F115" s="25" t="s">
        <v>214</v>
      </c>
      <c r="G115" s="25">
        <v>7382197164</v>
      </c>
      <c r="H115" s="25" t="s">
        <v>217</v>
      </c>
      <c r="I115" s="22">
        <v>1</v>
      </c>
      <c r="J115" s="22">
        <v>1</v>
      </c>
      <c r="K115" s="22">
        <v>2619</v>
      </c>
      <c r="L115" s="22">
        <v>1260</v>
      </c>
      <c r="M115" s="22">
        <v>1</v>
      </c>
      <c r="N115" s="26">
        <v>3.0312499999999999E-2</v>
      </c>
      <c r="O115" s="23">
        <f t="shared" si="5"/>
        <v>3299940</v>
      </c>
      <c r="P115" s="23">
        <f t="shared" si="6"/>
        <v>1260</v>
      </c>
    </row>
    <row r="116" spans="1:16" x14ac:dyDescent="0.25">
      <c r="A116" s="22">
        <v>113</v>
      </c>
      <c r="B116" s="25" t="s">
        <v>9</v>
      </c>
      <c r="C116" s="25" t="s">
        <v>212</v>
      </c>
      <c r="D116" s="25" t="s">
        <v>212</v>
      </c>
      <c r="E116" s="25" t="s">
        <v>213</v>
      </c>
      <c r="F116" s="25" t="s">
        <v>218</v>
      </c>
      <c r="G116" s="25">
        <v>8331014926</v>
      </c>
      <c r="H116" s="25" t="s">
        <v>219</v>
      </c>
      <c r="I116" s="22">
        <v>1</v>
      </c>
      <c r="J116" s="22">
        <v>2</v>
      </c>
      <c r="K116" s="22">
        <v>6227</v>
      </c>
      <c r="L116" s="22">
        <v>323</v>
      </c>
      <c r="M116" s="22">
        <v>2</v>
      </c>
      <c r="N116" s="26">
        <v>7.2071759259259266E-2</v>
      </c>
      <c r="O116" s="23">
        <f t="shared" si="5"/>
        <v>2011321</v>
      </c>
      <c r="P116" s="23">
        <f t="shared" si="6"/>
        <v>646</v>
      </c>
    </row>
    <row r="117" spans="1:16" x14ac:dyDescent="0.25">
      <c r="A117" s="22">
        <v>114</v>
      </c>
      <c r="B117" s="25" t="s">
        <v>9</v>
      </c>
      <c r="C117" s="25" t="s">
        <v>212</v>
      </c>
      <c r="D117" s="25" t="s">
        <v>212</v>
      </c>
      <c r="E117" s="25" t="s">
        <v>213</v>
      </c>
      <c r="F117" s="25" t="s">
        <v>218</v>
      </c>
      <c r="G117" s="25">
        <v>8331014926</v>
      </c>
      <c r="H117" s="25" t="s">
        <v>220</v>
      </c>
      <c r="I117" s="22">
        <v>1</v>
      </c>
      <c r="J117" s="22">
        <v>3</v>
      </c>
      <c r="K117" s="22">
        <v>8984</v>
      </c>
      <c r="L117" s="22">
        <v>1852</v>
      </c>
      <c r="M117" s="22">
        <v>3</v>
      </c>
      <c r="N117" s="26">
        <v>0.10398148148148148</v>
      </c>
      <c r="O117" s="23">
        <f t="shared" si="5"/>
        <v>16638368</v>
      </c>
      <c r="P117" s="23">
        <f t="shared" si="6"/>
        <v>5556</v>
      </c>
    </row>
    <row r="118" spans="1:16" x14ac:dyDescent="0.25">
      <c r="A118" s="22">
        <v>115</v>
      </c>
      <c r="B118" s="25" t="s">
        <v>9</v>
      </c>
      <c r="C118" s="25" t="s">
        <v>212</v>
      </c>
      <c r="D118" s="25" t="s">
        <v>212</v>
      </c>
      <c r="E118" s="25" t="s">
        <v>213</v>
      </c>
      <c r="F118" s="25" t="s">
        <v>218</v>
      </c>
      <c r="G118" s="25">
        <v>8331014926</v>
      </c>
      <c r="H118" s="25" t="s">
        <v>221</v>
      </c>
      <c r="I118" s="22">
        <v>1</v>
      </c>
      <c r="J118" s="22">
        <v>3</v>
      </c>
      <c r="K118" s="22">
        <v>8942</v>
      </c>
      <c r="L118" s="22">
        <v>1240</v>
      </c>
      <c r="M118" s="22">
        <v>3</v>
      </c>
      <c r="N118" s="26">
        <v>0.10349537037037038</v>
      </c>
      <c r="O118" s="23">
        <f t="shared" si="5"/>
        <v>11088080</v>
      </c>
      <c r="P118" s="23">
        <f t="shared" si="6"/>
        <v>3720</v>
      </c>
    </row>
    <row r="119" spans="1:16" x14ac:dyDescent="0.25">
      <c r="A119" s="22">
        <v>116</v>
      </c>
      <c r="B119" s="25" t="s">
        <v>9</v>
      </c>
      <c r="C119" s="25" t="s">
        <v>212</v>
      </c>
      <c r="D119" s="25" t="s">
        <v>212</v>
      </c>
      <c r="E119" s="25" t="s">
        <v>213</v>
      </c>
      <c r="F119" s="25" t="s">
        <v>218</v>
      </c>
      <c r="G119" s="25">
        <v>8331014926</v>
      </c>
      <c r="H119" s="25" t="s">
        <v>222</v>
      </c>
      <c r="I119" s="22">
        <v>1</v>
      </c>
      <c r="J119" s="22">
        <v>2</v>
      </c>
      <c r="K119" s="22">
        <v>7162</v>
      </c>
      <c r="L119" s="22">
        <v>2812</v>
      </c>
      <c r="M119" s="22">
        <v>2</v>
      </c>
      <c r="N119" s="26">
        <v>8.2893518518518519E-2</v>
      </c>
      <c r="O119" s="23">
        <f t="shared" si="5"/>
        <v>20139544</v>
      </c>
      <c r="P119" s="23">
        <f t="shared" si="6"/>
        <v>5624</v>
      </c>
    </row>
    <row r="120" spans="1:16" x14ac:dyDescent="0.25">
      <c r="A120" s="22">
        <v>117</v>
      </c>
      <c r="B120" s="25" t="s">
        <v>9</v>
      </c>
      <c r="C120" s="25" t="s">
        <v>212</v>
      </c>
      <c r="D120" s="25" t="s">
        <v>212</v>
      </c>
      <c r="E120" s="25" t="s">
        <v>213</v>
      </c>
      <c r="F120" s="25" t="s">
        <v>218</v>
      </c>
      <c r="G120" s="25">
        <v>8331014926</v>
      </c>
      <c r="H120" s="25" t="s">
        <v>223</v>
      </c>
      <c r="I120" s="22">
        <v>1</v>
      </c>
      <c r="J120" s="22">
        <v>2</v>
      </c>
      <c r="K120" s="22">
        <v>6193</v>
      </c>
      <c r="L120" s="22">
        <v>1122</v>
      </c>
      <c r="M120" s="22">
        <v>2</v>
      </c>
      <c r="N120" s="26">
        <v>7.1678240740740737E-2</v>
      </c>
      <c r="O120" s="23">
        <f t="shared" si="5"/>
        <v>6948546</v>
      </c>
      <c r="P120" s="23">
        <f t="shared" si="6"/>
        <v>2244</v>
      </c>
    </row>
    <row r="121" spans="1:16" x14ac:dyDescent="0.25">
      <c r="A121" s="22">
        <v>118</v>
      </c>
      <c r="B121" s="25" t="s">
        <v>9</v>
      </c>
      <c r="C121" s="25" t="s">
        <v>212</v>
      </c>
      <c r="D121" s="25" t="s">
        <v>212</v>
      </c>
      <c r="E121" s="25" t="s">
        <v>213</v>
      </c>
      <c r="F121" s="25" t="s">
        <v>218</v>
      </c>
      <c r="G121" s="25">
        <v>8331014926</v>
      </c>
      <c r="H121" s="25" t="s">
        <v>224</v>
      </c>
      <c r="I121" s="22">
        <v>1</v>
      </c>
      <c r="J121" s="22">
        <v>3</v>
      </c>
      <c r="K121" s="22">
        <v>9274</v>
      </c>
      <c r="L121" s="22">
        <v>2210</v>
      </c>
      <c r="M121" s="22">
        <v>3</v>
      </c>
      <c r="N121" s="26">
        <v>0.10733796296296297</v>
      </c>
      <c r="O121" s="23">
        <f t="shared" si="5"/>
        <v>20495540</v>
      </c>
      <c r="P121" s="23">
        <f t="shared" si="6"/>
        <v>6630</v>
      </c>
    </row>
    <row r="122" spans="1:16" x14ac:dyDescent="0.25">
      <c r="A122" s="22">
        <v>119</v>
      </c>
      <c r="B122" s="25" t="s">
        <v>9</v>
      </c>
      <c r="C122" s="25" t="s">
        <v>212</v>
      </c>
      <c r="D122" s="25" t="s">
        <v>212</v>
      </c>
      <c r="E122" s="25" t="s">
        <v>213</v>
      </c>
      <c r="F122" s="25" t="s">
        <v>225</v>
      </c>
      <c r="G122" s="25">
        <v>9490615492</v>
      </c>
      <c r="H122" s="25" t="s">
        <v>226</v>
      </c>
      <c r="I122" s="22">
        <v>1</v>
      </c>
      <c r="J122" s="22">
        <v>1</v>
      </c>
      <c r="K122" s="22">
        <v>2501</v>
      </c>
      <c r="L122" s="22">
        <v>2322</v>
      </c>
      <c r="M122" s="22">
        <v>1</v>
      </c>
      <c r="N122" s="26">
        <v>2.8946759259259259E-2</v>
      </c>
      <c r="O122" s="23">
        <f t="shared" si="5"/>
        <v>5807322</v>
      </c>
      <c r="P122" s="23">
        <f t="shared" si="6"/>
        <v>2322</v>
      </c>
    </row>
    <row r="123" spans="1:16" x14ac:dyDescent="0.25">
      <c r="A123" s="22">
        <v>120</v>
      </c>
      <c r="B123" s="25" t="s">
        <v>9</v>
      </c>
      <c r="C123" s="25" t="s">
        <v>212</v>
      </c>
      <c r="D123" s="25" t="s">
        <v>212</v>
      </c>
      <c r="E123" s="25" t="s">
        <v>213</v>
      </c>
      <c r="F123" s="25" t="s">
        <v>225</v>
      </c>
      <c r="G123" s="25">
        <v>9490615492</v>
      </c>
      <c r="H123" s="25" t="s">
        <v>227</v>
      </c>
      <c r="I123" s="22">
        <v>1</v>
      </c>
      <c r="J123" s="22">
        <v>1</v>
      </c>
      <c r="K123" s="22">
        <v>952</v>
      </c>
      <c r="L123" s="22">
        <v>2652</v>
      </c>
      <c r="M123" s="22">
        <v>1</v>
      </c>
      <c r="N123" s="26">
        <v>1.1018518518518518E-2</v>
      </c>
      <c r="O123" s="23">
        <f t="shared" si="5"/>
        <v>2524704</v>
      </c>
      <c r="P123" s="23">
        <f t="shared" si="6"/>
        <v>2652</v>
      </c>
    </row>
    <row r="124" spans="1:16" x14ac:dyDescent="0.25">
      <c r="A124" s="22">
        <v>121</v>
      </c>
      <c r="B124" s="25" t="s">
        <v>9</v>
      </c>
      <c r="C124" s="25" t="s">
        <v>212</v>
      </c>
      <c r="D124" s="25" t="s">
        <v>212</v>
      </c>
      <c r="E124" s="25" t="s">
        <v>213</v>
      </c>
      <c r="F124" s="25" t="s">
        <v>225</v>
      </c>
      <c r="G124" s="25">
        <v>9490615492</v>
      </c>
      <c r="H124" s="25" t="s">
        <v>228</v>
      </c>
      <c r="I124" s="22">
        <v>1</v>
      </c>
      <c r="J124" s="22">
        <v>4</v>
      </c>
      <c r="K124" s="22">
        <v>6458</v>
      </c>
      <c r="L124" s="22">
        <v>822</v>
      </c>
      <c r="M124" s="22">
        <v>4</v>
      </c>
      <c r="N124" s="26">
        <v>7.4745370370370365E-2</v>
      </c>
      <c r="O124" s="23">
        <f t="shared" si="5"/>
        <v>5308476</v>
      </c>
      <c r="P124" s="23">
        <f t="shared" si="6"/>
        <v>3288</v>
      </c>
    </row>
    <row r="125" spans="1:16" x14ac:dyDescent="0.25">
      <c r="A125" s="22">
        <v>122</v>
      </c>
      <c r="B125" s="25" t="s">
        <v>9</v>
      </c>
      <c r="C125" s="25" t="s">
        <v>212</v>
      </c>
      <c r="D125" s="25" t="s">
        <v>212</v>
      </c>
      <c r="E125" s="25" t="s">
        <v>213</v>
      </c>
      <c r="F125" s="25" t="s">
        <v>225</v>
      </c>
      <c r="G125" s="25">
        <v>9490615492</v>
      </c>
      <c r="H125" s="25" t="s">
        <v>229</v>
      </c>
      <c r="I125" s="22">
        <v>1</v>
      </c>
      <c r="J125" s="22">
        <v>1</v>
      </c>
      <c r="K125" s="22">
        <v>3685</v>
      </c>
      <c r="L125" s="22">
        <v>1195</v>
      </c>
      <c r="M125" s="22">
        <v>1</v>
      </c>
      <c r="N125" s="26">
        <v>4.2650462962962966E-2</v>
      </c>
      <c r="O125" s="23">
        <f t="shared" si="5"/>
        <v>4403575</v>
      </c>
      <c r="P125" s="23">
        <f t="shared" si="6"/>
        <v>1195</v>
      </c>
    </row>
    <row r="126" spans="1:16" x14ac:dyDescent="0.25">
      <c r="A126" s="22">
        <v>123</v>
      </c>
      <c r="B126" s="25" t="s">
        <v>9</v>
      </c>
      <c r="C126" s="25" t="s">
        <v>212</v>
      </c>
      <c r="D126" s="25" t="s">
        <v>212</v>
      </c>
      <c r="E126" s="25" t="s">
        <v>213</v>
      </c>
      <c r="F126" s="25" t="s">
        <v>230</v>
      </c>
      <c r="G126" s="25">
        <v>8331019718</v>
      </c>
      <c r="H126" s="25" t="s">
        <v>231</v>
      </c>
      <c r="I126" s="22">
        <v>1</v>
      </c>
      <c r="J126" s="22">
        <v>0</v>
      </c>
      <c r="K126" s="22">
        <v>0</v>
      </c>
      <c r="L126" s="22">
        <v>643</v>
      </c>
      <c r="M126" s="22">
        <v>0</v>
      </c>
      <c r="N126" s="26">
        <v>0</v>
      </c>
      <c r="O126" s="23">
        <f t="shared" si="5"/>
        <v>0</v>
      </c>
      <c r="P126" s="23">
        <f t="shared" si="6"/>
        <v>0</v>
      </c>
    </row>
    <row r="127" spans="1:16" x14ac:dyDescent="0.25">
      <c r="A127" s="22">
        <v>124</v>
      </c>
      <c r="B127" s="25" t="s">
        <v>9</v>
      </c>
      <c r="C127" s="25" t="s">
        <v>212</v>
      </c>
      <c r="D127" s="25" t="s">
        <v>212</v>
      </c>
      <c r="E127" s="25" t="s">
        <v>232</v>
      </c>
      <c r="F127" s="25" t="s">
        <v>233</v>
      </c>
      <c r="G127" s="25">
        <v>8500642088</v>
      </c>
      <c r="H127" s="25" t="s">
        <v>234</v>
      </c>
      <c r="I127" s="22">
        <v>1</v>
      </c>
      <c r="J127" s="22">
        <v>0</v>
      </c>
      <c r="K127" s="22">
        <v>0</v>
      </c>
      <c r="L127" s="22">
        <v>2279</v>
      </c>
      <c r="M127" s="22">
        <v>0</v>
      </c>
      <c r="N127" s="26">
        <v>0</v>
      </c>
      <c r="O127" s="23">
        <f t="shared" si="5"/>
        <v>0</v>
      </c>
      <c r="P127" s="23">
        <f t="shared" si="6"/>
        <v>0</v>
      </c>
    </row>
    <row r="128" spans="1:16" x14ac:dyDescent="0.25">
      <c r="A128" s="22">
        <v>125</v>
      </c>
      <c r="B128" s="25" t="s">
        <v>9</v>
      </c>
      <c r="C128" s="25" t="s">
        <v>212</v>
      </c>
      <c r="D128" s="25" t="s">
        <v>212</v>
      </c>
      <c r="E128" s="25" t="s">
        <v>232</v>
      </c>
      <c r="F128" s="25" t="s">
        <v>233</v>
      </c>
      <c r="G128" s="25">
        <v>8500642088</v>
      </c>
      <c r="H128" s="25" t="s">
        <v>235</v>
      </c>
      <c r="I128" s="22">
        <v>1</v>
      </c>
      <c r="J128" s="22">
        <v>0</v>
      </c>
      <c r="K128" s="22">
        <v>0</v>
      </c>
      <c r="L128" s="22">
        <v>621</v>
      </c>
      <c r="M128" s="22">
        <v>0</v>
      </c>
      <c r="N128" s="26">
        <v>0</v>
      </c>
      <c r="O128" s="23">
        <f t="shared" si="5"/>
        <v>0</v>
      </c>
      <c r="P128" s="23">
        <f t="shared" si="6"/>
        <v>0</v>
      </c>
    </row>
    <row r="129" spans="1:16" x14ac:dyDescent="0.25">
      <c r="A129" s="22">
        <v>126</v>
      </c>
      <c r="B129" s="25" t="s">
        <v>9</v>
      </c>
      <c r="C129" s="25" t="s">
        <v>212</v>
      </c>
      <c r="D129" s="25" t="s">
        <v>212</v>
      </c>
      <c r="E129" s="25" t="s">
        <v>232</v>
      </c>
      <c r="F129" s="25" t="s">
        <v>233</v>
      </c>
      <c r="G129" s="25">
        <v>8500642088</v>
      </c>
      <c r="H129" s="25" t="s">
        <v>236</v>
      </c>
      <c r="I129" s="22">
        <v>1</v>
      </c>
      <c r="J129" s="22">
        <v>0</v>
      </c>
      <c r="K129" s="22">
        <v>0</v>
      </c>
      <c r="L129" s="22">
        <v>232</v>
      </c>
      <c r="M129" s="22">
        <v>0</v>
      </c>
      <c r="N129" s="26">
        <v>0</v>
      </c>
      <c r="O129" s="23">
        <f t="shared" si="5"/>
        <v>0</v>
      </c>
      <c r="P129" s="23">
        <f t="shared" si="6"/>
        <v>0</v>
      </c>
    </row>
    <row r="130" spans="1:16" x14ac:dyDescent="0.25">
      <c r="A130" s="22">
        <v>127</v>
      </c>
      <c r="B130" s="25" t="s">
        <v>9</v>
      </c>
      <c r="C130" s="25" t="s">
        <v>212</v>
      </c>
      <c r="D130" s="25" t="s">
        <v>212</v>
      </c>
      <c r="E130" s="25" t="s">
        <v>232</v>
      </c>
      <c r="F130" s="25" t="s">
        <v>237</v>
      </c>
      <c r="G130" s="25">
        <v>9490615501</v>
      </c>
      <c r="H130" s="25" t="s">
        <v>238</v>
      </c>
      <c r="I130" s="22">
        <v>1</v>
      </c>
      <c r="J130" s="22">
        <v>2</v>
      </c>
      <c r="K130" s="22">
        <v>12439</v>
      </c>
      <c r="L130" s="22">
        <v>3188</v>
      </c>
      <c r="M130" s="22">
        <v>2</v>
      </c>
      <c r="N130" s="26">
        <v>0.14396990740740739</v>
      </c>
      <c r="O130" s="23">
        <f t="shared" si="5"/>
        <v>39655532</v>
      </c>
      <c r="P130" s="23">
        <f t="shared" si="6"/>
        <v>6376</v>
      </c>
    </row>
    <row r="131" spans="1:16" x14ac:dyDescent="0.25">
      <c r="A131" s="22">
        <v>128</v>
      </c>
      <c r="B131" s="25" t="s">
        <v>9</v>
      </c>
      <c r="C131" s="25" t="s">
        <v>212</v>
      </c>
      <c r="D131" s="25" t="s">
        <v>212</v>
      </c>
      <c r="E131" s="25" t="s">
        <v>232</v>
      </c>
      <c r="F131" s="25" t="s">
        <v>237</v>
      </c>
      <c r="G131" s="25">
        <v>9490615501</v>
      </c>
      <c r="H131" s="25" t="s">
        <v>239</v>
      </c>
      <c r="I131" s="22">
        <v>1</v>
      </c>
      <c r="J131" s="22">
        <v>1</v>
      </c>
      <c r="K131" s="22">
        <v>9318</v>
      </c>
      <c r="L131" s="22">
        <v>1</v>
      </c>
      <c r="M131" s="22">
        <v>1</v>
      </c>
      <c r="N131" s="26">
        <v>0.10784722222222222</v>
      </c>
      <c r="O131" s="23">
        <f t="shared" si="5"/>
        <v>9318</v>
      </c>
      <c r="P131" s="23">
        <f t="shared" si="6"/>
        <v>1</v>
      </c>
    </row>
    <row r="132" spans="1:16" x14ac:dyDescent="0.25">
      <c r="A132" s="22">
        <v>129</v>
      </c>
      <c r="B132" s="25" t="s">
        <v>9</v>
      </c>
      <c r="C132" s="25" t="s">
        <v>212</v>
      </c>
      <c r="D132" s="25" t="s">
        <v>212</v>
      </c>
      <c r="E132" s="25" t="s">
        <v>232</v>
      </c>
      <c r="F132" s="25" t="s">
        <v>237</v>
      </c>
      <c r="G132" s="25">
        <v>9490615501</v>
      </c>
      <c r="H132" s="25" t="s">
        <v>240</v>
      </c>
      <c r="I132" s="22">
        <v>1</v>
      </c>
      <c r="J132" s="22">
        <v>3</v>
      </c>
      <c r="K132" s="22">
        <v>20599</v>
      </c>
      <c r="L132" s="22">
        <v>986</v>
      </c>
      <c r="M132" s="22">
        <v>3</v>
      </c>
      <c r="N132" s="26">
        <v>0.23841435185185186</v>
      </c>
      <c r="O132" s="23">
        <f t="shared" si="5"/>
        <v>20310614</v>
      </c>
      <c r="P132" s="23">
        <f t="shared" si="6"/>
        <v>2958</v>
      </c>
    </row>
    <row r="133" spans="1:16" x14ac:dyDescent="0.25">
      <c r="A133" s="22">
        <v>130</v>
      </c>
      <c r="B133" s="25" t="s">
        <v>9</v>
      </c>
      <c r="C133" s="25" t="s">
        <v>212</v>
      </c>
      <c r="D133" s="25" t="s">
        <v>212</v>
      </c>
      <c r="E133" s="25" t="s">
        <v>232</v>
      </c>
      <c r="F133" s="25" t="s">
        <v>237</v>
      </c>
      <c r="G133" s="25">
        <v>9490615501</v>
      </c>
      <c r="H133" s="25" t="s">
        <v>241</v>
      </c>
      <c r="I133" s="22">
        <v>1</v>
      </c>
      <c r="J133" s="22">
        <v>1</v>
      </c>
      <c r="K133" s="22">
        <v>7039</v>
      </c>
      <c r="L133" s="22">
        <v>28</v>
      </c>
      <c r="M133" s="22">
        <v>1</v>
      </c>
      <c r="N133" s="26">
        <v>8.1469907407407408E-2</v>
      </c>
      <c r="O133" s="23">
        <f t="shared" si="5"/>
        <v>197092</v>
      </c>
      <c r="P133" s="23">
        <f t="shared" si="6"/>
        <v>28</v>
      </c>
    </row>
    <row r="134" spans="1:16" x14ac:dyDescent="0.25">
      <c r="A134" s="22">
        <v>131</v>
      </c>
      <c r="B134" s="25" t="s">
        <v>9</v>
      </c>
      <c r="C134" s="25" t="s">
        <v>212</v>
      </c>
      <c r="D134" s="25" t="s">
        <v>212</v>
      </c>
      <c r="E134" s="25" t="s">
        <v>232</v>
      </c>
      <c r="F134" s="25" t="s">
        <v>237</v>
      </c>
      <c r="G134" s="25">
        <v>9490615501</v>
      </c>
      <c r="H134" s="25" t="s">
        <v>242</v>
      </c>
      <c r="I134" s="22">
        <v>1</v>
      </c>
      <c r="J134" s="22">
        <v>1</v>
      </c>
      <c r="K134" s="22">
        <v>7618</v>
      </c>
      <c r="L134" s="22">
        <v>6014</v>
      </c>
      <c r="M134" s="22">
        <v>1</v>
      </c>
      <c r="N134" s="26">
        <v>8.8171296296296303E-2</v>
      </c>
      <c r="O134" s="23">
        <f t="shared" si="5"/>
        <v>45814652</v>
      </c>
      <c r="P134" s="23">
        <f t="shared" si="6"/>
        <v>6014</v>
      </c>
    </row>
    <row r="135" spans="1:16" x14ac:dyDescent="0.25">
      <c r="A135" s="22">
        <v>132</v>
      </c>
      <c r="B135" s="25" t="s">
        <v>9</v>
      </c>
      <c r="C135" s="25" t="s">
        <v>212</v>
      </c>
      <c r="D135" s="25" t="s">
        <v>212</v>
      </c>
      <c r="E135" s="25" t="s">
        <v>232</v>
      </c>
      <c r="F135" s="25" t="s">
        <v>243</v>
      </c>
      <c r="G135" s="25">
        <v>9440807240</v>
      </c>
      <c r="H135" s="25" t="s">
        <v>244</v>
      </c>
      <c r="I135" s="22">
        <v>1</v>
      </c>
      <c r="J135" s="22">
        <v>1</v>
      </c>
      <c r="K135" s="22">
        <v>9356</v>
      </c>
      <c r="L135" s="22">
        <v>5635</v>
      </c>
      <c r="M135" s="22">
        <v>1</v>
      </c>
      <c r="N135" s="26">
        <v>0.10828703703703704</v>
      </c>
      <c r="O135" s="23">
        <f t="shared" si="5"/>
        <v>52721060</v>
      </c>
      <c r="P135" s="23">
        <f t="shared" si="6"/>
        <v>5635</v>
      </c>
    </row>
    <row r="136" spans="1:16" x14ac:dyDescent="0.25">
      <c r="A136" s="22">
        <v>133</v>
      </c>
      <c r="B136" s="25" t="s">
        <v>9</v>
      </c>
      <c r="C136" s="25" t="s">
        <v>212</v>
      </c>
      <c r="D136" s="25" t="s">
        <v>212</v>
      </c>
      <c r="E136" s="25" t="s">
        <v>232</v>
      </c>
      <c r="F136" s="25" t="s">
        <v>243</v>
      </c>
      <c r="G136" s="25">
        <v>9440807240</v>
      </c>
      <c r="H136" s="25" t="s">
        <v>245</v>
      </c>
      <c r="I136" s="22">
        <v>1</v>
      </c>
      <c r="J136" s="22">
        <v>0</v>
      </c>
      <c r="K136" s="22">
        <v>0</v>
      </c>
      <c r="L136" s="22">
        <v>4704</v>
      </c>
      <c r="M136" s="22">
        <v>0</v>
      </c>
      <c r="N136" s="26">
        <v>0</v>
      </c>
      <c r="O136" s="23">
        <f t="shared" si="5"/>
        <v>0</v>
      </c>
      <c r="P136" s="23">
        <f t="shared" si="6"/>
        <v>0</v>
      </c>
    </row>
    <row r="137" spans="1:16" x14ac:dyDescent="0.25">
      <c r="A137" s="22">
        <v>134</v>
      </c>
      <c r="B137" s="25" t="s">
        <v>9</v>
      </c>
      <c r="C137" s="25" t="s">
        <v>212</v>
      </c>
      <c r="D137" s="25" t="s">
        <v>212</v>
      </c>
      <c r="E137" s="25" t="s">
        <v>232</v>
      </c>
      <c r="F137" s="25" t="s">
        <v>243</v>
      </c>
      <c r="G137" s="25">
        <v>9440807240</v>
      </c>
      <c r="H137" s="25" t="s">
        <v>246</v>
      </c>
      <c r="I137" s="22">
        <v>1</v>
      </c>
      <c r="J137" s="22">
        <v>2</v>
      </c>
      <c r="K137" s="22">
        <v>13207</v>
      </c>
      <c r="L137" s="22">
        <v>4765</v>
      </c>
      <c r="M137" s="22">
        <v>2</v>
      </c>
      <c r="N137" s="26">
        <v>0.15285879629629628</v>
      </c>
      <c r="O137" s="23">
        <f t="shared" si="5"/>
        <v>62931355</v>
      </c>
      <c r="P137" s="23">
        <f t="shared" si="6"/>
        <v>9530</v>
      </c>
    </row>
    <row r="138" spans="1:16" x14ac:dyDescent="0.25">
      <c r="A138" s="22">
        <v>135</v>
      </c>
      <c r="B138" s="25" t="s">
        <v>9</v>
      </c>
      <c r="C138" s="25" t="s">
        <v>212</v>
      </c>
      <c r="D138" s="25" t="s">
        <v>212</v>
      </c>
      <c r="E138" s="25" t="s">
        <v>232</v>
      </c>
      <c r="F138" s="25" t="s">
        <v>243</v>
      </c>
      <c r="G138" s="25">
        <v>9440807240</v>
      </c>
      <c r="H138" s="25" t="s">
        <v>247</v>
      </c>
      <c r="I138" s="22">
        <v>1</v>
      </c>
      <c r="J138" s="22">
        <v>2</v>
      </c>
      <c r="K138" s="22">
        <v>10971</v>
      </c>
      <c r="L138" s="22">
        <v>2335</v>
      </c>
      <c r="M138" s="22">
        <v>2</v>
      </c>
      <c r="N138" s="26">
        <v>0.12697916666666667</v>
      </c>
      <c r="O138" s="23">
        <f t="shared" si="5"/>
        <v>25617285</v>
      </c>
      <c r="P138" s="23">
        <f t="shared" si="6"/>
        <v>4670</v>
      </c>
    </row>
    <row r="139" spans="1:16" x14ac:dyDescent="0.25">
      <c r="A139" s="22">
        <v>136</v>
      </c>
      <c r="B139" s="25" t="s">
        <v>9</v>
      </c>
      <c r="C139" s="25" t="s">
        <v>212</v>
      </c>
      <c r="D139" s="25" t="s">
        <v>212</v>
      </c>
      <c r="E139" s="25" t="s">
        <v>232</v>
      </c>
      <c r="F139" s="25" t="s">
        <v>243</v>
      </c>
      <c r="G139" s="25">
        <v>9440807240</v>
      </c>
      <c r="H139" s="25" t="s">
        <v>248</v>
      </c>
      <c r="I139" s="22">
        <v>1</v>
      </c>
      <c r="J139" s="22">
        <v>0</v>
      </c>
      <c r="K139" s="22">
        <v>0</v>
      </c>
      <c r="L139" s="22">
        <v>1137</v>
      </c>
      <c r="M139" s="22">
        <v>0</v>
      </c>
      <c r="N139" s="26">
        <v>0</v>
      </c>
      <c r="O139" s="23">
        <f t="shared" si="5"/>
        <v>0</v>
      </c>
      <c r="P139" s="23">
        <f t="shared" si="6"/>
        <v>0</v>
      </c>
    </row>
    <row r="140" spans="1:16" x14ac:dyDescent="0.25">
      <c r="A140" s="22">
        <v>137</v>
      </c>
      <c r="B140" s="25" t="s">
        <v>9</v>
      </c>
      <c r="C140" s="25" t="s">
        <v>212</v>
      </c>
      <c r="D140" s="25" t="s">
        <v>212</v>
      </c>
      <c r="E140" s="25" t="s">
        <v>232</v>
      </c>
      <c r="F140" s="25" t="s">
        <v>243</v>
      </c>
      <c r="G140" s="25">
        <v>9440807240</v>
      </c>
      <c r="H140" s="25" t="s">
        <v>249</v>
      </c>
      <c r="I140" s="22">
        <v>1</v>
      </c>
      <c r="J140" s="22">
        <v>1</v>
      </c>
      <c r="K140" s="22">
        <v>4388</v>
      </c>
      <c r="L140" s="22">
        <v>3</v>
      </c>
      <c r="M140" s="22">
        <v>1</v>
      </c>
      <c r="N140" s="26">
        <v>5.078703703703704E-2</v>
      </c>
      <c r="O140" s="23">
        <f t="shared" si="5"/>
        <v>13164</v>
      </c>
      <c r="P140" s="23">
        <f t="shared" si="6"/>
        <v>3</v>
      </c>
    </row>
    <row r="141" spans="1:16" x14ac:dyDescent="0.25">
      <c r="A141" s="22">
        <v>138</v>
      </c>
      <c r="B141" s="25" t="s">
        <v>9</v>
      </c>
      <c r="C141" s="25" t="s">
        <v>212</v>
      </c>
      <c r="D141" s="25" t="s">
        <v>212</v>
      </c>
      <c r="E141" s="25" t="s">
        <v>250</v>
      </c>
      <c r="F141" s="25" t="s">
        <v>251</v>
      </c>
      <c r="G141" s="25">
        <v>7382198732</v>
      </c>
      <c r="H141" s="25" t="s">
        <v>252</v>
      </c>
      <c r="I141" s="22">
        <v>1</v>
      </c>
      <c r="J141" s="22">
        <v>2</v>
      </c>
      <c r="K141" s="22">
        <v>2915</v>
      </c>
      <c r="L141" s="22">
        <v>458</v>
      </c>
      <c r="M141" s="22">
        <v>2</v>
      </c>
      <c r="N141" s="26">
        <v>3.3738425925925929E-2</v>
      </c>
      <c r="O141" s="23">
        <f t="shared" si="5"/>
        <v>1335070</v>
      </c>
      <c r="P141" s="23">
        <f t="shared" si="6"/>
        <v>916</v>
      </c>
    </row>
    <row r="142" spans="1:16" x14ac:dyDescent="0.25">
      <c r="A142" s="22">
        <v>139</v>
      </c>
      <c r="B142" s="25" t="s">
        <v>9</v>
      </c>
      <c r="C142" s="25" t="s">
        <v>212</v>
      </c>
      <c r="D142" s="25" t="s">
        <v>212</v>
      </c>
      <c r="E142" s="25" t="s">
        <v>250</v>
      </c>
      <c r="F142" s="25" t="s">
        <v>251</v>
      </c>
      <c r="G142" s="25">
        <v>7382198732</v>
      </c>
      <c r="H142" s="25" t="s">
        <v>253</v>
      </c>
      <c r="I142" s="22">
        <v>1</v>
      </c>
      <c r="J142" s="22">
        <v>0</v>
      </c>
      <c r="K142" s="22">
        <v>0</v>
      </c>
      <c r="L142" s="22">
        <v>5</v>
      </c>
      <c r="M142" s="22">
        <v>0</v>
      </c>
      <c r="N142" s="26">
        <v>0</v>
      </c>
      <c r="O142" s="23">
        <f t="shared" si="5"/>
        <v>0</v>
      </c>
      <c r="P142" s="23">
        <f t="shared" si="6"/>
        <v>0</v>
      </c>
    </row>
    <row r="143" spans="1:16" x14ac:dyDescent="0.25">
      <c r="A143" s="22">
        <v>140</v>
      </c>
      <c r="B143" s="25" t="s">
        <v>9</v>
      </c>
      <c r="C143" s="25" t="s">
        <v>212</v>
      </c>
      <c r="D143" s="25" t="s">
        <v>212</v>
      </c>
      <c r="E143" s="25" t="s">
        <v>250</v>
      </c>
      <c r="F143" s="25" t="s">
        <v>251</v>
      </c>
      <c r="G143" s="25">
        <v>7382198732</v>
      </c>
      <c r="H143" s="25" t="s">
        <v>254</v>
      </c>
      <c r="I143" s="22">
        <v>1</v>
      </c>
      <c r="J143" s="22">
        <v>1</v>
      </c>
      <c r="K143" s="22">
        <v>14738</v>
      </c>
      <c r="L143" s="22">
        <v>2480</v>
      </c>
      <c r="M143" s="22">
        <v>1</v>
      </c>
      <c r="N143" s="26">
        <v>0.1705787037037037</v>
      </c>
      <c r="O143" s="23">
        <f t="shared" si="5"/>
        <v>36550240</v>
      </c>
      <c r="P143" s="23">
        <f t="shared" si="6"/>
        <v>2480</v>
      </c>
    </row>
    <row r="144" spans="1:16" x14ac:dyDescent="0.25">
      <c r="A144" s="22">
        <v>141</v>
      </c>
      <c r="B144" s="25" t="s">
        <v>9</v>
      </c>
      <c r="C144" s="25" t="s">
        <v>212</v>
      </c>
      <c r="D144" s="25" t="s">
        <v>212</v>
      </c>
      <c r="E144" s="25" t="s">
        <v>250</v>
      </c>
      <c r="F144" s="25" t="s">
        <v>255</v>
      </c>
      <c r="G144" s="25">
        <v>9490615485</v>
      </c>
      <c r="H144" s="25" t="s">
        <v>256</v>
      </c>
      <c r="I144" s="22">
        <v>1</v>
      </c>
      <c r="J144" s="22">
        <v>6</v>
      </c>
      <c r="K144" s="22">
        <v>14214</v>
      </c>
      <c r="L144" s="22">
        <v>3860</v>
      </c>
      <c r="M144" s="22">
        <v>6</v>
      </c>
      <c r="N144" s="26">
        <v>0.16451388888888888</v>
      </c>
      <c r="O144" s="23">
        <f t="shared" si="5"/>
        <v>54866040</v>
      </c>
      <c r="P144" s="23">
        <f t="shared" si="6"/>
        <v>23160</v>
      </c>
    </row>
    <row r="145" spans="1:16" x14ac:dyDescent="0.25">
      <c r="A145" s="22">
        <v>142</v>
      </c>
      <c r="B145" s="25" t="s">
        <v>9</v>
      </c>
      <c r="C145" s="25" t="s">
        <v>212</v>
      </c>
      <c r="D145" s="25" t="s">
        <v>212</v>
      </c>
      <c r="E145" s="25" t="s">
        <v>250</v>
      </c>
      <c r="F145" s="25" t="s">
        <v>255</v>
      </c>
      <c r="G145" s="25">
        <v>9490615485</v>
      </c>
      <c r="H145" s="25" t="s">
        <v>257</v>
      </c>
      <c r="I145" s="22">
        <v>1</v>
      </c>
      <c r="J145" s="22">
        <v>3</v>
      </c>
      <c r="K145" s="22">
        <v>6491</v>
      </c>
      <c r="L145" s="22">
        <v>2573</v>
      </c>
      <c r="M145" s="22">
        <v>3</v>
      </c>
      <c r="N145" s="26">
        <v>7.5127314814814813E-2</v>
      </c>
      <c r="O145" s="23">
        <f t="shared" si="5"/>
        <v>16701343</v>
      </c>
      <c r="P145" s="23">
        <f t="shared" si="6"/>
        <v>7719</v>
      </c>
    </row>
    <row r="146" spans="1:16" x14ac:dyDescent="0.25">
      <c r="A146" s="22">
        <v>143</v>
      </c>
      <c r="B146" s="25" t="s">
        <v>9</v>
      </c>
      <c r="C146" s="25" t="s">
        <v>212</v>
      </c>
      <c r="D146" s="25" t="s">
        <v>212</v>
      </c>
      <c r="E146" s="25" t="s">
        <v>250</v>
      </c>
      <c r="F146" s="25" t="s">
        <v>255</v>
      </c>
      <c r="G146" s="25">
        <v>9490615485</v>
      </c>
      <c r="H146" s="25" t="s">
        <v>258</v>
      </c>
      <c r="I146" s="22">
        <v>1</v>
      </c>
      <c r="J146" s="22">
        <v>2</v>
      </c>
      <c r="K146" s="22">
        <v>5322</v>
      </c>
      <c r="L146" s="22">
        <v>2411</v>
      </c>
      <c r="M146" s="22">
        <v>2</v>
      </c>
      <c r="N146" s="26">
        <v>6.159722222222222E-2</v>
      </c>
      <c r="O146" s="23">
        <f t="shared" si="5"/>
        <v>12831342</v>
      </c>
      <c r="P146" s="23">
        <f t="shared" si="6"/>
        <v>4822</v>
      </c>
    </row>
    <row r="147" spans="1:16" x14ac:dyDescent="0.25">
      <c r="A147" s="22">
        <v>144</v>
      </c>
      <c r="B147" s="25" t="s">
        <v>9</v>
      </c>
      <c r="C147" s="25" t="s">
        <v>212</v>
      </c>
      <c r="D147" s="25" t="s">
        <v>212</v>
      </c>
      <c r="E147" s="25" t="s">
        <v>250</v>
      </c>
      <c r="F147" s="25" t="s">
        <v>259</v>
      </c>
      <c r="G147" s="25">
        <v>9490615486</v>
      </c>
      <c r="H147" s="25" t="s">
        <v>260</v>
      </c>
      <c r="I147" s="22">
        <v>1</v>
      </c>
      <c r="J147" s="22">
        <v>2</v>
      </c>
      <c r="K147" s="22">
        <v>3271</v>
      </c>
      <c r="L147" s="22">
        <v>2573</v>
      </c>
      <c r="M147" s="22">
        <v>2</v>
      </c>
      <c r="N147" s="26">
        <v>3.7858796296296293E-2</v>
      </c>
      <c r="O147" s="23">
        <f t="shared" si="5"/>
        <v>8416283</v>
      </c>
      <c r="P147" s="23">
        <f t="shared" si="6"/>
        <v>5146</v>
      </c>
    </row>
    <row r="148" spans="1:16" x14ac:dyDescent="0.25">
      <c r="A148" s="22">
        <v>145</v>
      </c>
      <c r="B148" s="25" t="s">
        <v>9</v>
      </c>
      <c r="C148" s="25" t="s">
        <v>212</v>
      </c>
      <c r="D148" s="25" t="s">
        <v>212</v>
      </c>
      <c r="E148" s="25" t="s">
        <v>250</v>
      </c>
      <c r="F148" s="25" t="s">
        <v>259</v>
      </c>
      <c r="G148" s="25">
        <v>9490615486</v>
      </c>
      <c r="H148" s="25" t="s">
        <v>261</v>
      </c>
      <c r="I148" s="22">
        <v>1</v>
      </c>
      <c r="J148" s="22">
        <v>0</v>
      </c>
      <c r="K148" s="22">
        <v>0</v>
      </c>
      <c r="L148" s="22">
        <v>8</v>
      </c>
      <c r="M148" s="22">
        <v>0</v>
      </c>
      <c r="N148" s="26">
        <v>0</v>
      </c>
      <c r="O148" s="23">
        <f t="shared" si="5"/>
        <v>0</v>
      </c>
      <c r="P148" s="23">
        <f t="shared" si="6"/>
        <v>0</v>
      </c>
    </row>
    <row r="149" spans="1:16" x14ac:dyDescent="0.25">
      <c r="A149" s="22">
        <v>146</v>
      </c>
      <c r="B149" s="25" t="s">
        <v>9</v>
      </c>
      <c r="C149" s="25" t="s">
        <v>212</v>
      </c>
      <c r="D149" s="25" t="s">
        <v>212</v>
      </c>
      <c r="E149" s="25" t="s">
        <v>250</v>
      </c>
      <c r="F149" s="25" t="s">
        <v>262</v>
      </c>
      <c r="G149" s="25">
        <v>9490598735</v>
      </c>
      <c r="H149" s="25" t="s">
        <v>263</v>
      </c>
      <c r="I149" s="22">
        <v>1</v>
      </c>
      <c r="J149" s="22">
        <v>4</v>
      </c>
      <c r="K149" s="22">
        <v>9296</v>
      </c>
      <c r="L149" s="22">
        <v>3413</v>
      </c>
      <c r="M149" s="22">
        <v>4</v>
      </c>
      <c r="N149" s="26">
        <v>0.10759259259259259</v>
      </c>
      <c r="O149" s="23">
        <f t="shared" si="5"/>
        <v>31727248</v>
      </c>
      <c r="P149" s="23">
        <f t="shared" si="6"/>
        <v>13652</v>
      </c>
    </row>
    <row r="150" spans="1:16" x14ac:dyDescent="0.25">
      <c r="A150" s="22">
        <v>147</v>
      </c>
      <c r="B150" s="25" t="s">
        <v>9</v>
      </c>
      <c r="C150" s="25" t="s">
        <v>212</v>
      </c>
      <c r="D150" s="25" t="s">
        <v>212</v>
      </c>
      <c r="E150" s="25" t="s">
        <v>250</v>
      </c>
      <c r="F150" s="25" t="s">
        <v>262</v>
      </c>
      <c r="G150" s="25">
        <v>9490598735</v>
      </c>
      <c r="H150" s="25" t="s">
        <v>264</v>
      </c>
      <c r="I150" s="22">
        <v>1</v>
      </c>
      <c r="J150" s="22">
        <v>1</v>
      </c>
      <c r="K150" s="22">
        <v>842</v>
      </c>
      <c r="L150" s="22">
        <v>1839</v>
      </c>
      <c r="M150" s="22">
        <v>1</v>
      </c>
      <c r="N150" s="26">
        <v>9.7453703703703695E-3</v>
      </c>
      <c r="O150" s="23">
        <f t="shared" si="5"/>
        <v>1548438</v>
      </c>
      <c r="P150" s="23">
        <f t="shared" si="6"/>
        <v>1839</v>
      </c>
    </row>
    <row r="151" spans="1:16" x14ac:dyDescent="0.25">
      <c r="A151" s="22">
        <v>148</v>
      </c>
      <c r="B151" s="25" t="s">
        <v>9</v>
      </c>
      <c r="C151" s="25" t="s">
        <v>212</v>
      </c>
      <c r="D151" s="25" t="s">
        <v>212</v>
      </c>
      <c r="E151" s="25" t="s">
        <v>250</v>
      </c>
      <c r="F151" s="25" t="s">
        <v>262</v>
      </c>
      <c r="G151" s="25">
        <v>9490598735</v>
      </c>
      <c r="H151" s="25" t="s">
        <v>265</v>
      </c>
      <c r="I151" s="22">
        <v>1</v>
      </c>
      <c r="J151" s="22">
        <v>6</v>
      </c>
      <c r="K151" s="22">
        <v>14057</v>
      </c>
      <c r="L151" s="22">
        <v>2578</v>
      </c>
      <c r="M151" s="22">
        <v>6</v>
      </c>
      <c r="N151" s="26">
        <v>0.16269675925925925</v>
      </c>
      <c r="O151" s="23">
        <f t="shared" si="5"/>
        <v>36238946</v>
      </c>
      <c r="P151" s="23">
        <f t="shared" si="6"/>
        <v>15468</v>
      </c>
    </row>
    <row r="152" spans="1:16" x14ac:dyDescent="0.25">
      <c r="A152" s="22">
        <v>149</v>
      </c>
      <c r="B152" s="25" t="s">
        <v>9</v>
      </c>
      <c r="C152" s="25" t="s">
        <v>212</v>
      </c>
      <c r="D152" s="25" t="s">
        <v>212</v>
      </c>
      <c r="E152" s="25" t="s">
        <v>250</v>
      </c>
      <c r="F152" s="25" t="s">
        <v>262</v>
      </c>
      <c r="G152" s="25">
        <v>9490598735</v>
      </c>
      <c r="H152" s="25" t="s">
        <v>266</v>
      </c>
      <c r="I152" s="22">
        <v>1</v>
      </c>
      <c r="J152" s="22">
        <v>2</v>
      </c>
      <c r="K152" s="22">
        <v>3808</v>
      </c>
      <c r="L152" s="22">
        <v>833</v>
      </c>
      <c r="M152" s="22">
        <v>2</v>
      </c>
      <c r="N152" s="26">
        <v>4.4074074074074071E-2</v>
      </c>
      <c r="O152" s="23">
        <f t="shared" si="5"/>
        <v>3172064</v>
      </c>
      <c r="P152" s="23">
        <f t="shared" si="6"/>
        <v>1666</v>
      </c>
    </row>
    <row r="153" spans="1:16" x14ac:dyDescent="0.25">
      <c r="A153" s="22">
        <v>150</v>
      </c>
      <c r="B153" s="25" t="s">
        <v>9</v>
      </c>
      <c r="C153" s="25" t="s">
        <v>212</v>
      </c>
      <c r="D153" s="25" t="s">
        <v>106</v>
      </c>
      <c r="E153" s="25" t="s">
        <v>267</v>
      </c>
      <c r="F153" s="25" t="s">
        <v>268</v>
      </c>
      <c r="G153" s="25">
        <v>9490615491</v>
      </c>
      <c r="H153" s="25" t="s">
        <v>269</v>
      </c>
      <c r="I153" s="22">
        <v>1</v>
      </c>
      <c r="J153" s="22">
        <v>1</v>
      </c>
      <c r="K153" s="22">
        <v>1236</v>
      </c>
      <c r="L153" s="22">
        <v>3666</v>
      </c>
      <c r="M153" s="22">
        <v>1</v>
      </c>
      <c r="N153" s="26">
        <v>1.4305555555555556E-2</v>
      </c>
      <c r="O153" s="23">
        <f t="shared" ref="O153:O216" si="7">K153*L153</f>
        <v>4531176</v>
      </c>
      <c r="P153" s="23">
        <f t="shared" ref="P153:P216" si="8">J153*L153</f>
        <v>3666</v>
      </c>
    </row>
    <row r="154" spans="1:16" x14ac:dyDescent="0.25">
      <c r="A154" s="22">
        <v>151</v>
      </c>
      <c r="B154" s="25" t="s">
        <v>9</v>
      </c>
      <c r="C154" s="25" t="s">
        <v>212</v>
      </c>
      <c r="D154" s="25" t="s">
        <v>106</v>
      </c>
      <c r="E154" s="25" t="s">
        <v>267</v>
      </c>
      <c r="F154" s="25" t="s">
        <v>270</v>
      </c>
      <c r="G154" s="25">
        <v>8331014926</v>
      </c>
      <c r="H154" s="25" t="s">
        <v>271</v>
      </c>
      <c r="I154" s="22">
        <v>1</v>
      </c>
      <c r="J154" s="22">
        <v>7</v>
      </c>
      <c r="K154" s="22">
        <v>22715</v>
      </c>
      <c r="L154" s="22">
        <v>2638</v>
      </c>
      <c r="M154" s="22">
        <v>7</v>
      </c>
      <c r="N154" s="26">
        <v>0.26290509259259259</v>
      </c>
      <c r="O154" s="23">
        <f t="shared" si="7"/>
        <v>59922170</v>
      </c>
      <c r="P154" s="23">
        <f t="shared" si="8"/>
        <v>18466</v>
      </c>
    </row>
    <row r="155" spans="1:16" x14ac:dyDescent="0.25">
      <c r="A155" s="22">
        <v>152</v>
      </c>
      <c r="B155" s="25" t="s">
        <v>9</v>
      </c>
      <c r="C155" s="25" t="s">
        <v>212</v>
      </c>
      <c r="D155" s="25" t="s">
        <v>106</v>
      </c>
      <c r="E155" s="25" t="s">
        <v>267</v>
      </c>
      <c r="F155" s="25" t="s">
        <v>270</v>
      </c>
      <c r="G155" s="25">
        <v>8331014926</v>
      </c>
      <c r="H155" s="25" t="s">
        <v>272</v>
      </c>
      <c r="I155" s="22">
        <v>1</v>
      </c>
      <c r="J155" s="22">
        <v>2</v>
      </c>
      <c r="K155" s="22">
        <v>7998</v>
      </c>
      <c r="L155" s="22">
        <v>2378</v>
      </c>
      <c r="M155" s="22">
        <v>2</v>
      </c>
      <c r="N155" s="26">
        <v>9.256944444444444E-2</v>
      </c>
      <c r="O155" s="23">
        <f t="shared" si="7"/>
        <v>19019244</v>
      </c>
      <c r="P155" s="23">
        <f t="shared" si="8"/>
        <v>4756</v>
      </c>
    </row>
    <row r="156" spans="1:16" x14ac:dyDescent="0.25">
      <c r="A156" s="22">
        <v>153</v>
      </c>
      <c r="B156" s="25" t="s">
        <v>9</v>
      </c>
      <c r="C156" s="25" t="s">
        <v>212</v>
      </c>
      <c r="D156" s="25" t="s">
        <v>106</v>
      </c>
      <c r="E156" s="25" t="s">
        <v>267</v>
      </c>
      <c r="F156" s="25" t="s">
        <v>270</v>
      </c>
      <c r="G156" s="25">
        <v>8331014926</v>
      </c>
      <c r="H156" s="25" t="s">
        <v>273</v>
      </c>
      <c r="I156" s="22">
        <v>1</v>
      </c>
      <c r="J156" s="22">
        <v>1</v>
      </c>
      <c r="K156" s="22">
        <v>4966</v>
      </c>
      <c r="L156" s="22">
        <v>1434</v>
      </c>
      <c r="M156" s="22">
        <v>1</v>
      </c>
      <c r="N156" s="26">
        <v>5.7476851851851848E-2</v>
      </c>
      <c r="O156" s="23">
        <f t="shared" si="7"/>
        <v>7121244</v>
      </c>
      <c r="P156" s="23">
        <f t="shared" si="8"/>
        <v>1434</v>
      </c>
    </row>
    <row r="157" spans="1:16" x14ac:dyDescent="0.25">
      <c r="A157" s="22">
        <v>154</v>
      </c>
      <c r="B157" s="25" t="s">
        <v>9</v>
      </c>
      <c r="C157" s="25" t="s">
        <v>212</v>
      </c>
      <c r="D157" s="25" t="s">
        <v>106</v>
      </c>
      <c r="E157" s="25" t="s">
        <v>267</v>
      </c>
      <c r="F157" s="25" t="s">
        <v>270</v>
      </c>
      <c r="G157" s="25">
        <v>8331014926</v>
      </c>
      <c r="H157" s="25" t="s">
        <v>274</v>
      </c>
      <c r="I157" s="22">
        <v>1</v>
      </c>
      <c r="J157" s="22">
        <v>3</v>
      </c>
      <c r="K157" s="22">
        <v>11914</v>
      </c>
      <c r="L157" s="22">
        <v>3127</v>
      </c>
      <c r="M157" s="22">
        <v>3</v>
      </c>
      <c r="N157" s="26">
        <v>0.13789351851851853</v>
      </c>
      <c r="O157" s="23">
        <f t="shared" si="7"/>
        <v>37255078</v>
      </c>
      <c r="P157" s="23">
        <f t="shared" si="8"/>
        <v>9381</v>
      </c>
    </row>
    <row r="158" spans="1:16" x14ac:dyDescent="0.25">
      <c r="A158" s="22">
        <v>155</v>
      </c>
      <c r="B158" s="25" t="s">
        <v>9</v>
      </c>
      <c r="C158" s="25" t="s">
        <v>212</v>
      </c>
      <c r="D158" s="25" t="s">
        <v>106</v>
      </c>
      <c r="E158" s="25" t="s">
        <v>267</v>
      </c>
      <c r="F158" s="25" t="s">
        <v>275</v>
      </c>
      <c r="G158" s="25">
        <v>8331091638</v>
      </c>
      <c r="H158" s="25" t="s">
        <v>276</v>
      </c>
      <c r="I158" s="22">
        <v>1</v>
      </c>
      <c r="J158" s="22">
        <v>1</v>
      </c>
      <c r="K158" s="22">
        <v>2898</v>
      </c>
      <c r="L158" s="22">
        <v>1681</v>
      </c>
      <c r="M158" s="22">
        <v>1</v>
      </c>
      <c r="N158" s="26">
        <v>3.3541666666666664E-2</v>
      </c>
      <c r="O158" s="23">
        <f t="shared" si="7"/>
        <v>4871538</v>
      </c>
      <c r="P158" s="23">
        <f t="shared" si="8"/>
        <v>1681</v>
      </c>
    </row>
    <row r="159" spans="1:16" x14ac:dyDescent="0.25">
      <c r="A159" s="22">
        <v>156</v>
      </c>
      <c r="B159" s="25" t="s">
        <v>9</v>
      </c>
      <c r="C159" s="25" t="s">
        <v>212</v>
      </c>
      <c r="D159" s="25" t="s">
        <v>106</v>
      </c>
      <c r="E159" s="25" t="s">
        <v>267</v>
      </c>
      <c r="F159" s="25" t="s">
        <v>275</v>
      </c>
      <c r="G159" s="25">
        <v>8331091638</v>
      </c>
      <c r="H159" s="25" t="s">
        <v>277</v>
      </c>
      <c r="I159" s="22">
        <v>1</v>
      </c>
      <c r="J159" s="22">
        <v>3</v>
      </c>
      <c r="K159" s="22">
        <v>10350</v>
      </c>
      <c r="L159" s="22">
        <v>1533</v>
      </c>
      <c r="M159" s="22">
        <v>3</v>
      </c>
      <c r="N159" s="26">
        <v>0.11979166666666667</v>
      </c>
      <c r="O159" s="23">
        <f t="shared" si="7"/>
        <v>15866550</v>
      </c>
      <c r="P159" s="23">
        <f t="shared" si="8"/>
        <v>4599</v>
      </c>
    </row>
    <row r="160" spans="1:16" x14ac:dyDescent="0.25">
      <c r="A160" s="22">
        <v>157</v>
      </c>
      <c r="B160" s="25" t="s">
        <v>9</v>
      </c>
      <c r="C160" s="25" t="s">
        <v>212</v>
      </c>
      <c r="D160" s="25" t="s">
        <v>106</v>
      </c>
      <c r="E160" s="25" t="s">
        <v>267</v>
      </c>
      <c r="F160" s="25" t="s">
        <v>275</v>
      </c>
      <c r="G160" s="25">
        <v>8331091638</v>
      </c>
      <c r="H160" s="25" t="s">
        <v>278</v>
      </c>
      <c r="I160" s="22">
        <v>1</v>
      </c>
      <c r="J160" s="22">
        <v>3</v>
      </c>
      <c r="K160" s="22">
        <v>7984</v>
      </c>
      <c r="L160" s="22">
        <v>1449</v>
      </c>
      <c r="M160" s="22">
        <v>3</v>
      </c>
      <c r="N160" s="26">
        <v>9.240740740740741E-2</v>
      </c>
      <c r="O160" s="23">
        <f t="shared" si="7"/>
        <v>11568816</v>
      </c>
      <c r="P160" s="23">
        <f t="shared" si="8"/>
        <v>4347</v>
      </c>
    </row>
    <row r="161" spans="1:16" x14ac:dyDescent="0.25">
      <c r="A161" s="22">
        <v>158</v>
      </c>
      <c r="B161" s="25" t="s">
        <v>9</v>
      </c>
      <c r="C161" s="25" t="s">
        <v>212</v>
      </c>
      <c r="D161" s="25" t="s">
        <v>106</v>
      </c>
      <c r="E161" s="25" t="s">
        <v>267</v>
      </c>
      <c r="F161" s="25" t="s">
        <v>275</v>
      </c>
      <c r="G161" s="25">
        <v>8331091638</v>
      </c>
      <c r="H161" s="25" t="s">
        <v>279</v>
      </c>
      <c r="I161" s="22">
        <v>1</v>
      </c>
      <c r="J161" s="22">
        <v>2</v>
      </c>
      <c r="K161" s="22">
        <v>5134</v>
      </c>
      <c r="L161" s="22">
        <v>1870</v>
      </c>
      <c r="M161" s="22">
        <v>2</v>
      </c>
      <c r="N161" s="26">
        <v>5.9421296296296298E-2</v>
      </c>
      <c r="O161" s="23">
        <f t="shared" si="7"/>
        <v>9600580</v>
      </c>
      <c r="P161" s="23">
        <f t="shared" si="8"/>
        <v>3740</v>
      </c>
    </row>
    <row r="162" spans="1:16" x14ac:dyDescent="0.25">
      <c r="A162" s="22">
        <v>159</v>
      </c>
      <c r="B162" s="25" t="s">
        <v>9</v>
      </c>
      <c r="C162" s="25" t="s">
        <v>212</v>
      </c>
      <c r="D162" s="25" t="s">
        <v>106</v>
      </c>
      <c r="E162" s="25" t="s">
        <v>267</v>
      </c>
      <c r="F162" s="25" t="s">
        <v>275</v>
      </c>
      <c r="G162" s="25">
        <v>8331091638</v>
      </c>
      <c r="H162" s="25" t="s">
        <v>280</v>
      </c>
      <c r="I162" s="22">
        <v>1</v>
      </c>
      <c r="J162" s="22">
        <v>2</v>
      </c>
      <c r="K162" s="22">
        <v>10847</v>
      </c>
      <c r="L162" s="22">
        <v>1143</v>
      </c>
      <c r="M162" s="22">
        <v>2</v>
      </c>
      <c r="N162" s="26">
        <v>0.12554398148148149</v>
      </c>
      <c r="O162" s="23">
        <f t="shared" si="7"/>
        <v>12398121</v>
      </c>
      <c r="P162" s="23">
        <f t="shared" si="8"/>
        <v>2286</v>
      </c>
    </row>
    <row r="163" spans="1:16" x14ac:dyDescent="0.25">
      <c r="A163" s="22">
        <v>160</v>
      </c>
      <c r="B163" s="25" t="s">
        <v>9</v>
      </c>
      <c r="C163" s="25" t="s">
        <v>212</v>
      </c>
      <c r="D163" s="25" t="s">
        <v>106</v>
      </c>
      <c r="E163" s="25" t="s">
        <v>267</v>
      </c>
      <c r="F163" s="25" t="s">
        <v>275</v>
      </c>
      <c r="G163" s="25">
        <v>8331091638</v>
      </c>
      <c r="H163" s="25" t="s">
        <v>281</v>
      </c>
      <c r="I163" s="22">
        <v>1</v>
      </c>
      <c r="J163" s="22">
        <v>1</v>
      </c>
      <c r="K163" s="22">
        <v>2939</v>
      </c>
      <c r="L163" s="22">
        <v>1</v>
      </c>
      <c r="M163" s="22">
        <v>1</v>
      </c>
      <c r="N163" s="26">
        <v>3.4016203703703701E-2</v>
      </c>
      <c r="O163" s="23">
        <f t="shared" si="7"/>
        <v>2939</v>
      </c>
      <c r="P163" s="23">
        <f t="shared" si="8"/>
        <v>1</v>
      </c>
    </row>
    <row r="164" spans="1:16" x14ac:dyDescent="0.25">
      <c r="A164" s="22">
        <v>161</v>
      </c>
      <c r="B164" s="25" t="s">
        <v>9</v>
      </c>
      <c r="C164" s="25" t="s">
        <v>212</v>
      </c>
      <c r="D164" s="25" t="s">
        <v>106</v>
      </c>
      <c r="E164" s="25" t="s">
        <v>267</v>
      </c>
      <c r="F164" s="25" t="s">
        <v>282</v>
      </c>
      <c r="G164" s="25">
        <v>9490614956</v>
      </c>
      <c r="H164" s="25" t="s">
        <v>283</v>
      </c>
      <c r="I164" s="22">
        <v>1</v>
      </c>
      <c r="J164" s="22">
        <v>4</v>
      </c>
      <c r="K164" s="22">
        <v>15071</v>
      </c>
      <c r="L164" s="22">
        <v>2078</v>
      </c>
      <c r="M164" s="22">
        <v>4</v>
      </c>
      <c r="N164" s="26">
        <v>0.17443287037037036</v>
      </c>
      <c r="O164" s="23">
        <f t="shared" si="7"/>
        <v>31317538</v>
      </c>
      <c r="P164" s="23">
        <f t="shared" si="8"/>
        <v>8312</v>
      </c>
    </row>
    <row r="165" spans="1:16" x14ac:dyDescent="0.25">
      <c r="A165" s="22">
        <v>162</v>
      </c>
      <c r="B165" s="25" t="s">
        <v>9</v>
      </c>
      <c r="C165" s="25" t="s">
        <v>212</v>
      </c>
      <c r="D165" s="25" t="s">
        <v>106</v>
      </c>
      <c r="E165" s="25" t="s">
        <v>267</v>
      </c>
      <c r="F165" s="25" t="s">
        <v>282</v>
      </c>
      <c r="G165" s="25">
        <v>9490614956</v>
      </c>
      <c r="H165" s="25" t="s">
        <v>284</v>
      </c>
      <c r="I165" s="22">
        <v>1</v>
      </c>
      <c r="J165" s="22">
        <v>4</v>
      </c>
      <c r="K165" s="22">
        <v>19048</v>
      </c>
      <c r="L165" s="22">
        <v>1507</v>
      </c>
      <c r="M165" s="22">
        <v>4</v>
      </c>
      <c r="N165" s="26">
        <v>0.22046296296296297</v>
      </c>
      <c r="O165" s="23">
        <f t="shared" si="7"/>
        <v>28705336</v>
      </c>
      <c r="P165" s="23">
        <f t="shared" si="8"/>
        <v>6028</v>
      </c>
    </row>
    <row r="166" spans="1:16" x14ac:dyDescent="0.25">
      <c r="A166" s="22">
        <v>163</v>
      </c>
      <c r="B166" s="25" t="s">
        <v>9</v>
      </c>
      <c r="C166" s="25" t="s">
        <v>212</v>
      </c>
      <c r="D166" s="25" t="s">
        <v>106</v>
      </c>
      <c r="E166" s="25" t="s">
        <v>267</v>
      </c>
      <c r="F166" s="25" t="s">
        <v>282</v>
      </c>
      <c r="G166" s="25">
        <v>9490614956</v>
      </c>
      <c r="H166" s="25" t="s">
        <v>285</v>
      </c>
      <c r="I166" s="22">
        <v>1</v>
      </c>
      <c r="J166" s="22">
        <v>3</v>
      </c>
      <c r="K166" s="22">
        <v>10863</v>
      </c>
      <c r="L166" s="22">
        <v>1480</v>
      </c>
      <c r="M166" s="22">
        <v>3</v>
      </c>
      <c r="N166" s="26">
        <v>0.12572916666666667</v>
      </c>
      <c r="O166" s="23">
        <f t="shared" si="7"/>
        <v>16077240</v>
      </c>
      <c r="P166" s="23">
        <f t="shared" si="8"/>
        <v>4440</v>
      </c>
    </row>
    <row r="167" spans="1:16" x14ac:dyDescent="0.25">
      <c r="A167" s="22">
        <v>164</v>
      </c>
      <c r="B167" s="25" t="s">
        <v>9</v>
      </c>
      <c r="C167" s="25" t="s">
        <v>212</v>
      </c>
      <c r="D167" s="25" t="s">
        <v>106</v>
      </c>
      <c r="E167" s="25" t="s">
        <v>286</v>
      </c>
      <c r="F167" s="25" t="s">
        <v>287</v>
      </c>
      <c r="G167" s="25">
        <v>7382601015</v>
      </c>
      <c r="H167" s="25" t="s">
        <v>288</v>
      </c>
      <c r="I167" s="22">
        <v>1</v>
      </c>
      <c r="J167" s="22">
        <v>4</v>
      </c>
      <c r="K167" s="22">
        <v>26910</v>
      </c>
      <c r="L167" s="22">
        <v>2203</v>
      </c>
      <c r="M167" s="22">
        <v>4</v>
      </c>
      <c r="N167" s="26">
        <v>0.31145833333333334</v>
      </c>
      <c r="O167" s="23">
        <f t="shared" si="7"/>
        <v>59282730</v>
      </c>
      <c r="P167" s="23">
        <f t="shared" si="8"/>
        <v>8812</v>
      </c>
    </row>
    <row r="168" spans="1:16" x14ac:dyDescent="0.25">
      <c r="A168" s="22">
        <v>165</v>
      </c>
      <c r="B168" s="25" t="s">
        <v>9</v>
      </c>
      <c r="C168" s="25" t="s">
        <v>212</v>
      </c>
      <c r="D168" s="25" t="s">
        <v>106</v>
      </c>
      <c r="E168" s="25" t="s">
        <v>286</v>
      </c>
      <c r="F168" s="25" t="s">
        <v>289</v>
      </c>
      <c r="G168" s="25">
        <v>9490615493</v>
      </c>
      <c r="H168" s="25" t="s">
        <v>290</v>
      </c>
      <c r="I168" s="22">
        <v>1</v>
      </c>
      <c r="J168" s="22">
        <v>0</v>
      </c>
      <c r="K168" s="22">
        <v>0</v>
      </c>
      <c r="L168" s="22">
        <v>1784</v>
      </c>
      <c r="M168" s="22">
        <v>0</v>
      </c>
      <c r="N168" s="26">
        <v>0</v>
      </c>
      <c r="O168" s="23">
        <f t="shared" si="7"/>
        <v>0</v>
      </c>
      <c r="P168" s="23">
        <f t="shared" si="8"/>
        <v>0</v>
      </c>
    </row>
    <row r="169" spans="1:16" x14ac:dyDescent="0.25">
      <c r="A169" s="22">
        <v>166</v>
      </c>
      <c r="B169" s="25" t="s">
        <v>9</v>
      </c>
      <c r="C169" s="25" t="s">
        <v>212</v>
      </c>
      <c r="D169" s="25" t="s">
        <v>106</v>
      </c>
      <c r="E169" s="25" t="s">
        <v>286</v>
      </c>
      <c r="F169" s="25" t="s">
        <v>289</v>
      </c>
      <c r="G169" s="25">
        <v>9490615493</v>
      </c>
      <c r="H169" s="25" t="s">
        <v>291</v>
      </c>
      <c r="I169" s="22">
        <v>1</v>
      </c>
      <c r="J169" s="22">
        <v>0</v>
      </c>
      <c r="K169" s="22">
        <v>0</v>
      </c>
      <c r="L169" s="22">
        <v>1344</v>
      </c>
      <c r="M169" s="22">
        <v>0</v>
      </c>
      <c r="N169" s="26">
        <v>0</v>
      </c>
      <c r="O169" s="23">
        <f t="shared" si="7"/>
        <v>0</v>
      </c>
      <c r="P169" s="23">
        <f t="shared" si="8"/>
        <v>0</v>
      </c>
    </row>
    <row r="170" spans="1:16" x14ac:dyDescent="0.25">
      <c r="A170" s="22">
        <v>167</v>
      </c>
      <c r="B170" s="25" t="s">
        <v>9</v>
      </c>
      <c r="C170" s="25" t="s">
        <v>212</v>
      </c>
      <c r="D170" s="25" t="s">
        <v>106</v>
      </c>
      <c r="E170" s="25" t="s">
        <v>286</v>
      </c>
      <c r="F170" s="25" t="s">
        <v>289</v>
      </c>
      <c r="G170" s="25">
        <v>9490615493</v>
      </c>
      <c r="H170" s="25" t="s">
        <v>292</v>
      </c>
      <c r="I170" s="22">
        <v>1</v>
      </c>
      <c r="J170" s="22">
        <v>1</v>
      </c>
      <c r="K170" s="22">
        <v>3216</v>
      </c>
      <c r="L170" s="22">
        <v>5287</v>
      </c>
      <c r="M170" s="22">
        <v>1</v>
      </c>
      <c r="N170" s="26">
        <v>3.7222222222222219E-2</v>
      </c>
      <c r="O170" s="23">
        <f t="shared" si="7"/>
        <v>17002992</v>
      </c>
      <c r="P170" s="23">
        <f t="shared" si="8"/>
        <v>5287</v>
      </c>
    </row>
    <row r="171" spans="1:16" x14ac:dyDescent="0.25">
      <c r="A171" s="22">
        <v>168</v>
      </c>
      <c r="B171" s="25" t="s">
        <v>9</v>
      </c>
      <c r="C171" s="25" t="s">
        <v>212</v>
      </c>
      <c r="D171" s="25" t="s">
        <v>106</v>
      </c>
      <c r="E171" s="25" t="s">
        <v>286</v>
      </c>
      <c r="F171" s="25" t="s">
        <v>289</v>
      </c>
      <c r="G171" s="25">
        <v>9490615493</v>
      </c>
      <c r="H171" s="25" t="s">
        <v>293</v>
      </c>
      <c r="I171" s="22">
        <v>1</v>
      </c>
      <c r="J171" s="22">
        <v>1</v>
      </c>
      <c r="K171" s="22">
        <v>40898</v>
      </c>
      <c r="L171" s="22">
        <v>103</v>
      </c>
      <c r="M171" s="22">
        <v>1</v>
      </c>
      <c r="N171" s="26">
        <v>0.47335648148148146</v>
      </c>
      <c r="O171" s="23">
        <f t="shared" si="7"/>
        <v>4212494</v>
      </c>
      <c r="P171" s="23">
        <f t="shared" si="8"/>
        <v>103</v>
      </c>
    </row>
    <row r="172" spans="1:16" x14ac:dyDescent="0.25">
      <c r="A172" s="22">
        <v>169</v>
      </c>
      <c r="B172" s="25" t="s">
        <v>9</v>
      </c>
      <c r="C172" s="25" t="s">
        <v>212</v>
      </c>
      <c r="D172" s="25" t="s">
        <v>106</v>
      </c>
      <c r="E172" s="25" t="s">
        <v>286</v>
      </c>
      <c r="F172" s="25" t="s">
        <v>289</v>
      </c>
      <c r="G172" s="25">
        <v>9490615493</v>
      </c>
      <c r="H172" s="25" t="s">
        <v>294</v>
      </c>
      <c r="I172" s="22">
        <v>1</v>
      </c>
      <c r="J172" s="22">
        <v>0</v>
      </c>
      <c r="K172" s="22">
        <v>0</v>
      </c>
      <c r="L172" s="22">
        <v>3840</v>
      </c>
      <c r="M172" s="22">
        <v>0</v>
      </c>
      <c r="N172" s="26">
        <v>0</v>
      </c>
      <c r="O172" s="23">
        <f t="shared" si="7"/>
        <v>0</v>
      </c>
      <c r="P172" s="23">
        <f t="shared" si="8"/>
        <v>0</v>
      </c>
    </row>
    <row r="173" spans="1:16" x14ac:dyDescent="0.25">
      <c r="A173" s="22">
        <v>170</v>
      </c>
      <c r="B173" s="25" t="s">
        <v>9</v>
      </c>
      <c r="C173" s="25" t="s">
        <v>212</v>
      </c>
      <c r="D173" s="25" t="s">
        <v>106</v>
      </c>
      <c r="E173" s="25" t="s">
        <v>286</v>
      </c>
      <c r="F173" s="25" t="s">
        <v>289</v>
      </c>
      <c r="G173" s="25">
        <v>9490615493</v>
      </c>
      <c r="H173" s="25" t="s">
        <v>295</v>
      </c>
      <c r="I173" s="22">
        <v>1</v>
      </c>
      <c r="J173" s="22">
        <v>2</v>
      </c>
      <c r="K173" s="22">
        <v>31901</v>
      </c>
      <c r="L173" s="22">
        <v>2691</v>
      </c>
      <c r="M173" s="22">
        <v>2</v>
      </c>
      <c r="N173" s="26">
        <v>0.36922453703703706</v>
      </c>
      <c r="O173" s="23">
        <f t="shared" si="7"/>
        <v>85845591</v>
      </c>
      <c r="P173" s="23">
        <f t="shared" si="8"/>
        <v>5382</v>
      </c>
    </row>
    <row r="174" spans="1:16" ht="26.25" x14ac:dyDescent="0.25">
      <c r="A174" s="22">
        <v>171</v>
      </c>
      <c r="B174" s="25" t="s">
        <v>9</v>
      </c>
      <c r="C174" s="25" t="s">
        <v>212</v>
      </c>
      <c r="D174" s="25" t="s">
        <v>106</v>
      </c>
      <c r="E174" s="25" t="s">
        <v>286</v>
      </c>
      <c r="F174" s="25" t="s">
        <v>296</v>
      </c>
      <c r="G174" s="25">
        <v>8500637761</v>
      </c>
      <c r="H174" s="25" t="s">
        <v>297</v>
      </c>
      <c r="I174" s="22">
        <v>1</v>
      </c>
      <c r="J174" s="22">
        <v>0</v>
      </c>
      <c r="K174" s="22">
        <v>0</v>
      </c>
      <c r="L174" s="22">
        <v>296</v>
      </c>
      <c r="M174" s="22">
        <v>0</v>
      </c>
      <c r="N174" s="26">
        <v>0</v>
      </c>
      <c r="O174" s="23">
        <f t="shared" si="7"/>
        <v>0</v>
      </c>
      <c r="P174" s="23">
        <f t="shared" si="8"/>
        <v>0</v>
      </c>
    </row>
    <row r="175" spans="1:16" x14ac:dyDescent="0.25">
      <c r="A175" s="22">
        <v>172</v>
      </c>
      <c r="B175" s="25" t="s">
        <v>9</v>
      </c>
      <c r="C175" s="25" t="s">
        <v>212</v>
      </c>
      <c r="D175" s="25" t="s">
        <v>106</v>
      </c>
      <c r="E175" s="25" t="s">
        <v>286</v>
      </c>
      <c r="F175" s="25" t="s">
        <v>296</v>
      </c>
      <c r="G175" s="25">
        <v>8500637761</v>
      </c>
      <c r="H175" s="25" t="s">
        <v>298</v>
      </c>
      <c r="I175" s="22">
        <v>1</v>
      </c>
      <c r="J175" s="22">
        <v>0</v>
      </c>
      <c r="K175" s="22">
        <v>0</v>
      </c>
      <c r="L175" s="22">
        <v>1928</v>
      </c>
      <c r="M175" s="22">
        <v>0</v>
      </c>
      <c r="N175" s="26">
        <v>0</v>
      </c>
      <c r="O175" s="23">
        <f t="shared" si="7"/>
        <v>0</v>
      </c>
      <c r="P175" s="23">
        <f t="shared" si="8"/>
        <v>0</v>
      </c>
    </row>
    <row r="176" spans="1:16" x14ac:dyDescent="0.25">
      <c r="A176" s="22">
        <v>173</v>
      </c>
      <c r="B176" s="25" t="s">
        <v>9</v>
      </c>
      <c r="C176" s="25" t="s">
        <v>212</v>
      </c>
      <c r="D176" s="25" t="s">
        <v>106</v>
      </c>
      <c r="E176" s="25" t="s">
        <v>286</v>
      </c>
      <c r="F176" s="25" t="s">
        <v>296</v>
      </c>
      <c r="G176" s="25">
        <v>8500637761</v>
      </c>
      <c r="H176" s="25" t="s">
        <v>299</v>
      </c>
      <c r="I176" s="22">
        <v>1</v>
      </c>
      <c r="J176" s="22">
        <v>0</v>
      </c>
      <c r="K176" s="22">
        <v>0</v>
      </c>
      <c r="L176" s="22">
        <v>1708</v>
      </c>
      <c r="M176" s="22">
        <v>0</v>
      </c>
      <c r="N176" s="26">
        <v>0</v>
      </c>
      <c r="O176" s="23">
        <f t="shared" si="7"/>
        <v>0</v>
      </c>
      <c r="P176" s="23">
        <f t="shared" si="8"/>
        <v>0</v>
      </c>
    </row>
    <row r="177" spans="1:16" x14ac:dyDescent="0.25">
      <c r="A177" s="22">
        <v>174</v>
      </c>
      <c r="B177" s="25" t="s">
        <v>9</v>
      </c>
      <c r="C177" s="25" t="s">
        <v>212</v>
      </c>
      <c r="D177" s="25" t="s">
        <v>106</v>
      </c>
      <c r="E177" s="25" t="s">
        <v>286</v>
      </c>
      <c r="F177" s="25" t="s">
        <v>300</v>
      </c>
      <c r="G177" s="25">
        <v>8331019325</v>
      </c>
      <c r="H177" s="25" t="s">
        <v>301</v>
      </c>
      <c r="I177" s="22">
        <v>1</v>
      </c>
      <c r="J177" s="22">
        <v>3</v>
      </c>
      <c r="K177" s="22">
        <v>7594</v>
      </c>
      <c r="L177" s="22">
        <v>1884</v>
      </c>
      <c r="M177" s="22">
        <v>3</v>
      </c>
      <c r="N177" s="26">
        <v>8.7893518518518524E-2</v>
      </c>
      <c r="O177" s="23">
        <f t="shared" si="7"/>
        <v>14307096</v>
      </c>
      <c r="P177" s="23">
        <f t="shared" si="8"/>
        <v>5652</v>
      </c>
    </row>
    <row r="178" spans="1:16" x14ac:dyDescent="0.25">
      <c r="A178" s="22">
        <v>175</v>
      </c>
      <c r="B178" s="25" t="s">
        <v>9</v>
      </c>
      <c r="C178" s="25" t="s">
        <v>212</v>
      </c>
      <c r="D178" s="25" t="s">
        <v>106</v>
      </c>
      <c r="E178" s="25" t="s">
        <v>286</v>
      </c>
      <c r="F178" s="25" t="s">
        <v>300</v>
      </c>
      <c r="G178" s="25">
        <v>8331019325</v>
      </c>
      <c r="H178" s="25" t="s">
        <v>302</v>
      </c>
      <c r="I178" s="22">
        <v>1</v>
      </c>
      <c r="J178" s="22">
        <v>4</v>
      </c>
      <c r="K178" s="22">
        <v>10723</v>
      </c>
      <c r="L178" s="22">
        <v>1636</v>
      </c>
      <c r="M178" s="22">
        <v>4</v>
      </c>
      <c r="N178" s="26">
        <v>0.1241087962962963</v>
      </c>
      <c r="O178" s="23">
        <f t="shared" si="7"/>
        <v>17542828</v>
      </c>
      <c r="P178" s="23">
        <f t="shared" si="8"/>
        <v>6544</v>
      </c>
    </row>
    <row r="179" spans="1:16" x14ac:dyDescent="0.25">
      <c r="A179" s="22">
        <v>176</v>
      </c>
      <c r="B179" s="25" t="s">
        <v>9</v>
      </c>
      <c r="C179" s="25" t="s">
        <v>212</v>
      </c>
      <c r="D179" s="25" t="s">
        <v>106</v>
      </c>
      <c r="E179" s="25" t="s">
        <v>286</v>
      </c>
      <c r="F179" s="25" t="s">
        <v>300</v>
      </c>
      <c r="G179" s="25">
        <v>8331019325</v>
      </c>
      <c r="H179" s="25" t="s">
        <v>303</v>
      </c>
      <c r="I179" s="22">
        <v>1</v>
      </c>
      <c r="J179" s="22">
        <v>4</v>
      </c>
      <c r="K179" s="22">
        <v>9191</v>
      </c>
      <c r="L179" s="22">
        <v>1216</v>
      </c>
      <c r="M179" s="22">
        <v>4</v>
      </c>
      <c r="N179" s="26">
        <v>0.10637731481481481</v>
      </c>
      <c r="O179" s="23">
        <f t="shared" si="7"/>
        <v>11176256</v>
      </c>
      <c r="P179" s="23">
        <f t="shared" si="8"/>
        <v>4864</v>
      </c>
    </row>
    <row r="180" spans="1:16" x14ac:dyDescent="0.25">
      <c r="A180" s="22">
        <v>177</v>
      </c>
      <c r="B180" s="25" t="s">
        <v>9</v>
      </c>
      <c r="C180" s="25" t="s">
        <v>212</v>
      </c>
      <c r="D180" s="25" t="s">
        <v>106</v>
      </c>
      <c r="E180" s="25" t="s">
        <v>286</v>
      </c>
      <c r="F180" s="25" t="s">
        <v>300</v>
      </c>
      <c r="G180" s="25">
        <v>8331019325</v>
      </c>
      <c r="H180" s="25" t="s">
        <v>304</v>
      </c>
      <c r="I180" s="22">
        <v>1</v>
      </c>
      <c r="J180" s="22">
        <v>3</v>
      </c>
      <c r="K180" s="22">
        <v>7523</v>
      </c>
      <c r="L180" s="22">
        <v>896</v>
      </c>
      <c r="M180" s="22">
        <v>3</v>
      </c>
      <c r="N180" s="26">
        <v>8.7071759259259265E-2</v>
      </c>
      <c r="O180" s="23">
        <f t="shared" si="7"/>
        <v>6740608</v>
      </c>
      <c r="P180" s="23">
        <f t="shared" si="8"/>
        <v>2688</v>
      </c>
    </row>
    <row r="181" spans="1:16" x14ac:dyDescent="0.25">
      <c r="A181" s="22">
        <v>178</v>
      </c>
      <c r="B181" s="25" t="s">
        <v>9</v>
      </c>
      <c r="C181" s="25" t="s">
        <v>212</v>
      </c>
      <c r="D181" s="25" t="s">
        <v>106</v>
      </c>
      <c r="E181" s="25" t="s">
        <v>286</v>
      </c>
      <c r="F181" s="25" t="s">
        <v>305</v>
      </c>
      <c r="G181" s="25">
        <v>9490614953</v>
      </c>
      <c r="H181" s="25" t="s">
        <v>306</v>
      </c>
      <c r="I181" s="22">
        <v>1</v>
      </c>
      <c r="J181" s="22">
        <v>4</v>
      </c>
      <c r="K181" s="22">
        <v>23312</v>
      </c>
      <c r="L181" s="22">
        <v>1117</v>
      </c>
      <c r="M181" s="22">
        <v>4</v>
      </c>
      <c r="N181" s="26">
        <v>0.26981481481481484</v>
      </c>
      <c r="O181" s="23">
        <f t="shared" si="7"/>
        <v>26039504</v>
      </c>
      <c r="P181" s="23">
        <f t="shared" si="8"/>
        <v>4468</v>
      </c>
    </row>
    <row r="182" spans="1:16" x14ac:dyDescent="0.25">
      <c r="A182" s="22">
        <v>179</v>
      </c>
      <c r="B182" s="25" t="s">
        <v>9</v>
      </c>
      <c r="C182" s="25" t="s">
        <v>212</v>
      </c>
      <c r="D182" s="25" t="s">
        <v>106</v>
      </c>
      <c r="E182" s="25" t="s">
        <v>286</v>
      </c>
      <c r="F182" s="25" t="s">
        <v>305</v>
      </c>
      <c r="G182" s="25">
        <v>9490614953</v>
      </c>
      <c r="H182" s="25" t="s">
        <v>307</v>
      </c>
      <c r="I182" s="22">
        <v>1</v>
      </c>
      <c r="J182" s="22">
        <v>4</v>
      </c>
      <c r="K182" s="22">
        <v>15647</v>
      </c>
      <c r="L182" s="22">
        <v>1674</v>
      </c>
      <c r="M182" s="22">
        <v>4</v>
      </c>
      <c r="N182" s="26">
        <v>0.18109953703703704</v>
      </c>
      <c r="O182" s="23">
        <f t="shared" si="7"/>
        <v>26193078</v>
      </c>
      <c r="P182" s="23">
        <f t="shared" si="8"/>
        <v>6696</v>
      </c>
    </row>
    <row r="183" spans="1:16" x14ac:dyDescent="0.25">
      <c r="A183" s="22">
        <v>180</v>
      </c>
      <c r="B183" s="25" t="s">
        <v>9</v>
      </c>
      <c r="C183" s="25" t="s">
        <v>212</v>
      </c>
      <c r="D183" s="25" t="s">
        <v>106</v>
      </c>
      <c r="E183" s="25" t="s">
        <v>286</v>
      </c>
      <c r="F183" s="25" t="s">
        <v>305</v>
      </c>
      <c r="G183" s="25">
        <v>9490614953</v>
      </c>
      <c r="H183" s="25" t="s">
        <v>308</v>
      </c>
      <c r="I183" s="22">
        <v>1</v>
      </c>
      <c r="J183" s="22">
        <v>4</v>
      </c>
      <c r="K183" s="22">
        <v>15882</v>
      </c>
      <c r="L183" s="22">
        <v>1361</v>
      </c>
      <c r="M183" s="22">
        <v>4</v>
      </c>
      <c r="N183" s="26">
        <v>0.18381944444444445</v>
      </c>
      <c r="O183" s="23">
        <f t="shared" si="7"/>
        <v>21615402</v>
      </c>
      <c r="P183" s="23">
        <f t="shared" si="8"/>
        <v>5444</v>
      </c>
    </row>
    <row r="184" spans="1:16" x14ac:dyDescent="0.25">
      <c r="A184" s="22">
        <v>181</v>
      </c>
      <c r="B184" s="25" t="s">
        <v>9</v>
      </c>
      <c r="C184" s="25" t="s">
        <v>212</v>
      </c>
      <c r="D184" s="25" t="s">
        <v>106</v>
      </c>
      <c r="E184" s="25" t="s">
        <v>286</v>
      </c>
      <c r="F184" s="25" t="s">
        <v>309</v>
      </c>
      <c r="G184" s="25">
        <v>8332999150</v>
      </c>
      <c r="H184" s="25" t="s">
        <v>310</v>
      </c>
      <c r="I184" s="22">
        <v>1</v>
      </c>
      <c r="J184" s="22">
        <v>2</v>
      </c>
      <c r="K184" s="22">
        <v>2627</v>
      </c>
      <c r="L184" s="22">
        <v>510</v>
      </c>
      <c r="M184" s="22">
        <v>2</v>
      </c>
      <c r="N184" s="26">
        <v>3.0405092592592591E-2</v>
      </c>
      <c r="O184" s="23">
        <f t="shared" si="7"/>
        <v>1339770</v>
      </c>
      <c r="P184" s="23">
        <f t="shared" si="8"/>
        <v>1020</v>
      </c>
    </row>
    <row r="185" spans="1:16" x14ac:dyDescent="0.25">
      <c r="A185" s="22">
        <v>182</v>
      </c>
      <c r="B185" s="25" t="s">
        <v>9</v>
      </c>
      <c r="C185" s="25" t="s">
        <v>212</v>
      </c>
      <c r="D185" s="25" t="s">
        <v>106</v>
      </c>
      <c r="E185" s="25" t="s">
        <v>286</v>
      </c>
      <c r="F185" s="25" t="s">
        <v>309</v>
      </c>
      <c r="G185" s="25">
        <v>8332999150</v>
      </c>
      <c r="H185" s="25" t="s">
        <v>311</v>
      </c>
      <c r="I185" s="22">
        <v>1</v>
      </c>
      <c r="J185" s="22">
        <v>2</v>
      </c>
      <c r="K185" s="22">
        <v>6717</v>
      </c>
      <c r="L185" s="22">
        <v>791</v>
      </c>
      <c r="M185" s="22">
        <v>2</v>
      </c>
      <c r="N185" s="26">
        <v>7.7743055555555551E-2</v>
      </c>
      <c r="O185" s="23">
        <f t="shared" si="7"/>
        <v>5313147</v>
      </c>
      <c r="P185" s="23">
        <f t="shared" si="8"/>
        <v>1582</v>
      </c>
    </row>
    <row r="186" spans="1:16" x14ac:dyDescent="0.25">
      <c r="A186" s="22">
        <v>183</v>
      </c>
      <c r="B186" s="25" t="s">
        <v>9</v>
      </c>
      <c r="C186" s="25" t="s">
        <v>212</v>
      </c>
      <c r="D186" s="25" t="s">
        <v>106</v>
      </c>
      <c r="E186" s="25" t="s">
        <v>286</v>
      </c>
      <c r="F186" s="25" t="s">
        <v>309</v>
      </c>
      <c r="G186" s="25">
        <v>8332999150</v>
      </c>
      <c r="H186" s="25" t="s">
        <v>312</v>
      </c>
      <c r="I186" s="22">
        <v>1</v>
      </c>
      <c r="J186" s="22">
        <v>1</v>
      </c>
      <c r="K186" s="22">
        <v>2076</v>
      </c>
      <c r="L186" s="22">
        <v>1820</v>
      </c>
      <c r="M186" s="22">
        <v>1</v>
      </c>
      <c r="N186" s="26">
        <v>2.4027777777777776E-2</v>
      </c>
      <c r="O186" s="23">
        <f t="shared" si="7"/>
        <v>3778320</v>
      </c>
      <c r="P186" s="23">
        <f t="shared" si="8"/>
        <v>1820</v>
      </c>
    </row>
    <row r="187" spans="1:16" x14ac:dyDescent="0.25">
      <c r="A187" s="22">
        <v>184</v>
      </c>
      <c r="B187" s="25" t="s">
        <v>9</v>
      </c>
      <c r="C187" s="25" t="s">
        <v>212</v>
      </c>
      <c r="D187" s="25" t="s">
        <v>106</v>
      </c>
      <c r="E187" s="25" t="s">
        <v>313</v>
      </c>
      <c r="F187" s="25" t="s">
        <v>314</v>
      </c>
      <c r="G187" s="25">
        <v>8332974019</v>
      </c>
      <c r="H187" s="25" t="s">
        <v>315</v>
      </c>
      <c r="I187" s="22">
        <v>1</v>
      </c>
      <c r="J187" s="22">
        <v>1</v>
      </c>
      <c r="K187" s="22">
        <v>2153</v>
      </c>
      <c r="L187" s="22">
        <v>1998</v>
      </c>
      <c r="M187" s="22">
        <v>1</v>
      </c>
      <c r="N187" s="26">
        <v>2.4918981481481483E-2</v>
      </c>
      <c r="O187" s="23">
        <f t="shared" si="7"/>
        <v>4301694</v>
      </c>
      <c r="P187" s="23">
        <f t="shared" si="8"/>
        <v>1998</v>
      </c>
    </row>
    <row r="188" spans="1:16" x14ac:dyDescent="0.25">
      <c r="A188" s="22">
        <v>185</v>
      </c>
      <c r="B188" s="25" t="s">
        <v>9</v>
      </c>
      <c r="C188" s="25" t="s">
        <v>212</v>
      </c>
      <c r="D188" s="25" t="s">
        <v>106</v>
      </c>
      <c r="E188" s="25" t="s">
        <v>313</v>
      </c>
      <c r="F188" s="25" t="s">
        <v>314</v>
      </c>
      <c r="G188" s="25">
        <v>8332974019</v>
      </c>
      <c r="H188" s="25" t="s">
        <v>316</v>
      </c>
      <c r="I188" s="22">
        <v>1</v>
      </c>
      <c r="J188" s="22">
        <v>1</v>
      </c>
      <c r="K188" s="22">
        <v>2196</v>
      </c>
      <c r="L188" s="22">
        <v>17</v>
      </c>
      <c r="M188" s="22">
        <v>1</v>
      </c>
      <c r="N188" s="26">
        <v>2.5416666666666667E-2</v>
      </c>
      <c r="O188" s="23">
        <f t="shared" si="7"/>
        <v>37332</v>
      </c>
      <c r="P188" s="23">
        <f t="shared" si="8"/>
        <v>17</v>
      </c>
    </row>
    <row r="189" spans="1:16" x14ac:dyDescent="0.25">
      <c r="A189" s="22">
        <v>186</v>
      </c>
      <c r="B189" s="25" t="s">
        <v>9</v>
      </c>
      <c r="C189" s="25" t="s">
        <v>212</v>
      </c>
      <c r="D189" s="25" t="s">
        <v>106</v>
      </c>
      <c r="E189" s="25" t="s">
        <v>313</v>
      </c>
      <c r="F189" s="25" t="s">
        <v>314</v>
      </c>
      <c r="G189" s="25">
        <v>8332974019</v>
      </c>
      <c r="H189" s="25" t="s">
        <v>317</v>
      </c>
      <c r="I189" s="22">
        <v>1</v>
      </c>
      <c r="J189" s="22">
        <v>2</v>
      </c>
      <c r="K189" s="22">
        <v>7598</v>
      </c>
      <c r="L189" s="22">
        <v>7390</v>
      </c>
      <c r="M189" s="22">
        <v>2</v>
      </c>
      <c r="N189" s="26">
        <v>8.7939814814814818E-2</v>
      </c>
      <c r="O189" s="23">
        <f t="shared" si="7"/>
        <v>56149220</v>
      </c>
      <c r="P189" s="23">
        <f t="shared" si="8"/>
        <v>14780</v>
      </c>
    </row>
    <row r="190" spans="1:16" x14ac:dyDescent="0.25">
      <c r="A190" s="22">
        <v>187</v>
      </c>
      <c r="B190" s="25" t="s">
        <v>9</v>
      </c>
      <c r="C190" s="25" t="s">
        <v>212</v>
      </c>
      <c r="D190" s="25" t="s">
        <v>106</v>
      </c>
      <c r="E190" s="25" t="s">
        <v>313</v>
      </c>
      <c r="F190" s="25" t="s">
        <v>318</v>
      </c>
      <c r="G190" s="25">
        <v>9491052187</v>
      </c>
      <c r="H190" s="25" t="s">
        <v>319</v>
      </c>
      <c r="I190" s="22">
        <v>1</v>
      </c>
      <c r="J190" s="22">
        <v>0</v>
      </c>
      <c r="K190" s="22">
        <v>0</v>
      </c>
      <c r="L190" s="22">
        <v>6188</v>
      </c>
      <c r="M190" s="22">
        <v>0</v>
      </c>
      <c r="N190" s="26">
        <v>0</v>
      </c>
      <c r="O190" s="23">
        <f t="shared" si="7"/>
        <v>0</v>
      </c>
      <c r="P190" s="23">
        <f t="shared" si="8"/>
        <v>0</v>
      </c>
    </row>
    <row r="191" spans="1:16" x14ac:dyDescent="0.25">
      <c r="A191" s="22">
        <v>188</v>
      </c>
      <c r="B191" s="25" t="s">
        <v>9</v>
      </c>
      <c r="C191" s="25" t="s">
        <v>212</v>
      </c>
      <c r="D191" s="25" t="s">
        <v>106</v>
      </c>
      <c r="E191" s="25" t="s">
        <v>313</v>
      </c>
      <c r="F191" s="25" t="s">
        <v>318</v>
      </c>
      <c r="G191" s="25">
        <v>9491052187</v>
      </c>
      <c r="H191" s="25" t="s">
        <v>320</v>
      </c>
      <c r="I191" s="22">
        <v>1</v>
      </c>
      <c r="J191" s="22">
        <v>0</v>
      </c>
      <c r="K191" s="22">
        <v>0</v>
      </c>
      <c r="L191" s="22">
        <v>6</v>
      </c>
      <c r="M191" s="22">
        <v>0</v>
      </c>
      <c r="N191" s="26">
        <v>0</v>
      </c>
      <c r="O191" s="23">
        <f t="shared" si="7"/>
        <v>0</v>
      </c>
      <c r="P191" s="23">
        <f t="shared" si="8"/>
        <v>0</v>
      </c>
    </row>
    <row r="192" spans="1:16" x14ac:dyDescent="0.25">
      <c r="A192" s="22">
        <v>189</v>
      </c>
      <c r="B192" s="25" t="s">
        <v>9</v>
      </c>
      <c r="C192" s="25" t="s">
        <v>212</v>
      </c>
      <c r="D192" s="25" t="s">
        <v>106</v>
      </c>
      <c r="E192" s="25" t="s">
        <v>313</v>
      </c>
      <c r="F192" s="25" t="s">
        <v>318</v>
      </c>
      <c r="G192" s="25"/>
      <c r="H192" s="25" t="s">
        <v>321</v>
      </c>
      <c r="I192" s="22">
        <v>1</v>
      </c>
      <c r="J192" s="22">
        <v>0</v>
      </c>
      <c r="K192" s="22">
        <v>0</v>
      </c>
      <c r="L192" s="27"/>
      <c r="M192" s="22">
        <v>0</v>
      </c>
      <c r="N192" s="26">
        <v>0</v>
      </c>
      <c r="O192" s="23">
        <f t="shared" si="7"/>
        <v>0</v>
      </c>
      <c r="P192" s="23">
        <f t="shared" si="8"/>
        <v>0</v>
      </c>
    </row>
    <row r="193" spans="1:16" x14ac:dyDescent="0.25">
      <c r="A193" s="22">
        <v>190</v>
      </c>
      <c r="B193" s="25" t="s">
        <v>9</v>
      </c>
      <c r="C193" s="25" t="s">
        <v>212</v>
      </c>
      <c r="D193" s="25" t="s">
        <v>106</v>
      </c>
      <c r="E193" s="25" t="s">
        <v>313</v>
      </c>
      <c r="F193" s="25" t="s">
        <v>322</v>
      </c>
      <c r="G193" s="25">
        <v>9490615495</v>
      </c>
      <c r="H193" s="25" t="s">
        <v>323</v>
      </c>
      <c r="I193" s="22">
        <v>1</v>
      </c>
      <c r="J193" s="22">
        <v>3</v>
      </c>
      <c r="K193" s="22">
        <v>10302</v>
      </c>
      <c r="L193" s="22">
        <v>426</v>
      </c>
      <c r="M193" s="22">
        <v>3</v>
      </c>
      <c r="N193" s="26">
        <v>0.11923611111111111</v>
      </c>
      <c r="O193" s="23">
        <f t="shared" si="7"/>
        <v>4388652</v>
      </c>
      <c r="P193" s="23">
        <f t="shared" si="8"/>
        <v>1278</v>
      </c>
    </row>
    <row r="194" spans="1:16" x14ac:dyDescent="0.25">
      <c r="A194" s="22">
        <v>191</v>
      </c>
      <c r="B194" s="25" t="s">
        <v>9</v>
      </c>
      <c r="C194" s="25" t="s">
        <v>212</v>
      </c>
      <c r="D194" s="25" t="s">
        <v>106</v>
      </c>
      <c r="E194" s="25" t="s">
        <v>313</v>
      </c>
      <c r="F194" s="25" t="s">
        <v>322</v>
      </c>
      <c r="G194" s="25">
        <v>9490615495</v>
      </c>
      <c r="H194" s="25" t="s">
        <v>324</v>
      </c>
      <c r="I194" s="22">
        <v>1</v>
      </c>
      <c r="J194" s="22">
        <v>4</v>
      </c>
      <c r="K194" s="22">
        <v>17596</v>
      </c>
      <c r="L194" s="22">
        <v>1954</v>
      </c>
      <c r="M194" s="22">
        <v>4</v>
      </c>
      <c r="N194" s="26">
        <v>0.2036574074074074</v>
      </c>
      <c r="O194" s="23">
        <f t="shared" si="7"/>
        <v>34382584</v>
      </c>
      <c r="P194" s="23">
        <f t="shared" si="8"/>
        <v>7816</v>
      </c>
    </row>
    <row r="195" spans="1:16" x14ac:dyDescent="0.25">
      <c r="A195" s="22">
        <v>192</v>
      </c>
      <c r="B195" s="25" t="s">
        <v>9</v>
      </c>
      <c r="C195" s="25" t="s">
        <v>212</v>
      </c>
      <c r="D195" s="25" t="s">
        <v>106</v>
      </c>
      <c r="E195" s="25" t="s">
        <v>313</v>
      </c>
      <c r="F195" s="25" t="s">
        <v>322</v>
      </c>
      <c r="G195" s="25">
        <v>9490615495</v>
      </c>
      <c r="H195" s="25" t="s">
        <v>325</v>
      </c>
      <c r="I195" s="22">
        <v>1</v>
      </c>
      <c r="J195" s="22">
        <v>3</v>
      </c>
      <c r="K195" s="22">
        <v>10314</v>
      </c>
      <c r="L195" s="22">
        <v>3009</v>
      </c>
      <c r="M195" s="22">
        <v>3</v>
      </c>
      <c r="N195" s="26">
        <v>0.119375</v>
      </c>
      <c r="O195" s="23">
        <f t="shared" si="7"/>
        <v>31034826</v>
      </c>
      <c r="P195" s="23">
        <f t="shared" si="8"/>
        <v>9027</v>
      </c>
    </row>
    <row r="196" spans="1:16" x14ac:dyDescent="0.25">
      <c r="A196" s="22">
        <v>193</v>
      </c>
      <c r="B196" s="25" t="s">
        <v>9</v>
      </c>
      <c r="C196" s="25" t="s">
        <v>212</v>
      </c>
      <c r="D196" s="25" t="s">
        <v>106</v>
      </c>
      <c r="E196" s="25" t="s">
        <v>313</v>
      </c>
      <c r="F196" s="25" t="s">
        <v>326</v>
      </c>
      <c r="G196" s="25">
        <v>9490598732</v>
      </c>
      <c r="H196" s="25" t="s">
        <v>327</v>
      </c>
      <c r="I196" s="22">
        <v>1</v>
      </c>
      <c r="J196" s="22">
        <v>4</v>
      </c>
      <c r="K196" s="22">
        <v>21031</v>
      </c>
      <c r="L196" s="22">
        <v>768</v>
      </c>
      <c r="M196" s="22">
        <v>4</v>
      </c>
      <c r="N196" s="26">
        <v>0.24341435185185184</v>
      </c>
      <c r="O196" s="23">
        <f t="shared" si="7"/>
        <v>16151808</v>
      </c>
      <c r="P196" s="23">
        <f t="shared" si="8"/>
        <v>3072</v>
      </c>
    </row>
    <row r="197" spans="1:16" x14ac:dyDescent="0.25">
      <c r="A197" s="22">
        <v>194</v>
      </c>
      <c r="B197" s="25" t="s">
        <v>9</v>
      </c>
      <c r="C197" s="25" t="s">
        <v>212</v>
      </c>
      <c r="D197" s="25" t="s">
        <v>106</v>
      </c>
      <c r="E197" s="25" t="s">
        <v>313</v>
      </c>
      <c r="F197" s="25" t="s">
        <v>326</v>
      </c>
      <c r="G197" s="25">
        <v>9490598732</v>
      </c>
      <c r="H197" s="25" t="s">
        <v>328</v>
      </c>
      <c r="I197" s="22">
        <v>1</v>
      </c>
      <c r="J197" s="22">
        <v>1</v>
      </c>
      <c r="K197" s="22">
        <v>9232</v>
      </c>
      <c r="L197" s="22">
        <v>4591</v>
      </c>
      <c r="M197" s="22">
        <v>1</v>
      </c>
      <c r="N197" s="26">
        <v>0.10685185185185185</v>
      </c>
      <c r="O197" s="23">
        <f t="shared" si="7"/>
        <v>42384112</v>
      </c>
      <c r="P197" s="23">
        <f t="shared" si="8"/>
        <v>4591</v>
      </c>
    </row>
    <row r="198" spans="1:16" x14ac:dyDescent="0.25">
      <c r="A198" s="22">
        <v>195</v>
      </c>
      <c r="B198" s="25" t="s">
        <v>9</v>
      </c>
      <c r="C198" s="25" t="s">
        <v>212</v>
      </c>
      <c r="D198" s="25" t="s">
        <v>106</v>
      </c>
      <c r="E198" s="25" t="s">
        <v>313</v>
      </c>
      <c r="F198" s="25" t="s">
        <v>326</v>
      </c>
      <c r="G198" s="25">
        <v>9490598732</v>
      </c>
      <c r="H198" s="25" t="s">
        <v>329</v>
      </c>
      <c r="I198" s="22">
        <v>1</v>
      </c>
      <c r="J198" s="22">
        <v>1</v>
      </c>
      <c r="K198" s="22">
        <v>9291</v>
      </c>
      <c r="L198" s="22">
        <v>5706</v>
      </c>
      <c r="M198" s="22">
        <v>1</v>
      </c>
      <c r="N198" s="26">
        <v>0.10753472222222223</v>
      </c>
      <c r="O198" s="23">
        <f t="shared" si="7"/>
        <v>53014446</v>
      </c>
      <c r="P198" s="23">
        <f t="shared" si="8"/>
        <v>5706</v>
      </c>
    </row>
    <row r="199" spans="1:16" x14ac:dyDescent="0.25">
      <c r="A199" s="22">
        <v>196</v>
      </c>
      <c r="B199" s="25" t="s">
        <v>9</v>
      </c>
      <c r="C199" s="25" t="s">
        <v>212</v>
      </c>
      <c r="D199" s="25" t="s">
        <v>106</v>
      </c>
      <c r="E199" s="25" t="s">
        <v>313</v>
      </c>
      <c r="F199" s="25" t="s">
        <v>326</v>
      </c>
      <c r="G199" s="25">
        <v>9490598732</v>
      </c>
      <c r="H199" s="25" t="s">
        <v>330</v>
      </c>
      <c r="I199" s="22">
        <v>1</v>
      </c>
      <c r="J199" s="22">
        <v>1</v>
      </c>
      <c r="K199" s="22">
        <v>9290</v>
      </c>
      <c r="L199" s="22">
        <v>5019</v>
      </c>
      <c r="M199" s="22">
        <v>1</v>
      </c>
      <c r="N199" s="26">
        <v>0.10752314814814815</v>
      </c>
      <c r="O199" s="23">
        <f t="shared" si="7"/>
        <v>46626510</v>
      </c>
      <c r="P199" s="23">
        <f t="shared" si="8"/>
        <v>5019</v>
      </c>
    </row>
    <row r="200" spans="1:16" ht="26.25" x14ac:dyDescent="0.25">
      <c r="A200" s="22">
        <v>197</v>
      </c>
      <c r="B200" s="25" t="s">
        <v>9</v>
      </c>
      <c r="C200" s="25" t="s">
        <v>212</v>
      </c>
      <c r="D200" s="25" t="s">
        <v>106</v>
      </c>
      <c r="E200" s="25" t="s">
        <v>331</v>
      </c>
      <c r="F200" s="25" t="s">
        <v>332</v>
      </c>
      <c r="G200" s="25">
        <v>8500637421</v>
      </c>
      <c r="H200" s="25" t="s">
        <v>333</v>
      </c>
      <c r="I200" s="22">
        <v>1</v>
      </c>
      <c r="J200" s="22">
        <v>0</v>
      </c>
      <c r="K200" s="22">
        <v>0</v>
      </c>
      <c r="L200" s="22">
        <v>437</v>
      </c>
      <c r="M200" s="22">
        <v>0</v>
      </c>
      <c r="N200" s="26">
        <v>0</v>
      </c>
      <c r="O200" s="23">
        <f t="shared" si="7"/>
        <v>0</v>
      </c>
      <c r="P200" s="23">
        <f t="shared" si="8"/>
        <v>0</v>
      </c>
    </row>
    <row r="201" spans="1:16" x14ac:dyDescent="0.25">
      <c r="A201" s="22">
        <v>198</v>
      </c>
      <c r="B201" s="25" t="s">
        <v>9</v>
      </c>
      <c r="C201" s="25" t="s">
        <v>212</v>
      </c>
      <c r="D201" s="25" t="s">
        <v>106</v>
      </c>
      <c r="E201" s="25" t="s">
        <v>331</v>
      </c>
      <c r="F201" s="25" t="s">
        <v>332</v>
      </c>
      <c r="G201" s="25">
        <v>8500637421</v>
      </c>
      <c r="H201" s="25" t="s">
        <v>334</v>
      </c>
      <c r="I201" s="22">
        <v>1</v>
      </c>
      <c r="J201" s="22">
        <v>0</v>
      </c>
      <c r="K201" s="22">
        <v>0</v>
      </c>
      <c r="L201" s="22">
        <v>640</v>
      </c>
      <c r="M201" s="22">
        <v>0</v>
      </c>
      <c r="N201" s="26">
        <v>0</v>
      </c>
      <c r="O201" s="23">
        <f t="shared" si="7"/>
        <v>0</v>
      </c>
      <c r="P201" s="23">
        <f t="shared" si="8"/>
        <v>0</v>
      </c>
    </row>
    <row r="202" spans="1:16" x14ac:dyDescent="0.25">
      <c r="A202" s="22">
        <v>199</v>
      </c>
      <c r="B202" s="25" t="s">
        <v>9</v>
      </c>
      <c r="C202" s="25" t="s">
        <v>212</v>
      </c>
      <c r="D202" s="25" t="s">
        <v>106</v>
      </c>
      <c r="E202" s="25" t="s">
        <v>331</v>
      </c>
      <c r="F202" s="25" t="s">
        <v>332</v>
      </c>
      <c r="G202" s="25">
        <v>8500637421</v>
      </c>
      <c r="H202" s="25" t="s">
        <v>335</v>
      </c>
      <c r="I202" s="22">
        <v>1</v>
      </c>
      <c r="J202" s="22">
        <v>0</v>
      </c>
      <c r="K202" s="22">
        <v>0</v>
      </c>
      <c r="L202" s="22">
        <v>603</v>
      </c>
      <c r="M202" s="22">
        <v>0</v>
      </c>
      <c r="N202" s="26">
        <v>0</v>
      </c>
      <c r="O202" s="23">
        <f t="shared" si="7"/>
        <v>0</v>
      </c>
      <c r="P202" s="23">
        <f t="shared" si="8"/>
        <v>0</v>
      </c>
    </row>
    <row r="203" spans="1:16" x14ac:dyDescent="0.25">
      <c r="A203" s="22">
        <v>200</v>
      </c>
      <c r="B203" s="25" t="s">
        <v>9</v>
      </c>
      <c r="C203" s="25" t="s">
        <v>212</v>
      </c>
      <c r="D203" s="25" t="s">
        <v>106</v>
      </c>
      <c r="E203" s="25" t="s">
        <v>331</v>
      </c>
      <c r="F203" s="25" t="s">
        <v>332</v>
      </c>
      <c r="G203" s="25">
        <v>8500637421</v>
      </c>
      <c r="H203" s="25" t="s">
        <v>336</v>
      </c>
      <c r="I203" s="22">
        <v>1</v>
      </c>
      <c r="J203" s="22">
        <v>0</v>
      </c>
      <c r="K203" s="22">
        <v>0</v>
      </c>
      <c r="L203" s="22">
        <v>694</v>
      </c>
      <c r="M203" s="22">
        <v>0</v>
      </c>
      <c r="N203" s="26">
        <v>0</v>
      </c>
      <c r="O203" s="23">
        <f t="shared" si="7"/>
        <v>0</v>
      </c>
      <c r="P203" s="23">
        <f t="shared" si="8"/>
        <v>0</v>
      </c>
    </row>
    <row r="204" spans="1:16" x14ac:dyDescent="0.25">
      <c r="A204" s="22">
        <v>201</v>
      </c>
      <c r="B204" s="25" t="s">
        <v>9</v>
      </c>
      <c r="C204" s="25" t="s">
        <v>212</v>
      </c>
      <c r="D204" s="25" t="s">
        <v>106</v>
      </c>
      <c r="E204" s="25" t="s">
        <v>331</v>
      </c>
      <c r="F204" s="25" t="s">
        <v>332</v>
      </c>
      <c r="G204" s="25">
        <v>8500637421</v>
      </c>
      <c r="H204" s="25" t="s">
        <v>337</v>
      </c>
      <c r="I204" s="22">
        <v>1</v>
      </c>
      <c r="J204" s="22">
        <v>0</v>
      </c>
      <c r="K204" s="22">
        <v>0</v>
      </c>
      <c r="L204" s="22">
        <v>595</v>
      </c>
      <c r="M204" s="22">
        <v>0</v>
      </c>
      <c r="N204" s="26">
        <v>0</v>
      </c>
      <c r="O204" s="23">
        <f t="shared" si="7"/>
        <v>0</v>
      </c>
      <c r="P204" s="23">
        <f t="shared" si="8"/>
        <v>0</v>
      </c>
    </row>
    <row r="205" spans="1:16" x14ac:dyDescent="0.25">
      <c r="A205" s="22">
        <v>202</v>
      </c>
      <c r="B205" s="25" t="s">
        <v>9</v>
      </c>
      <c r="C205" s="25" t="s">
        <v>212</v>
      </c>
      <c r="D205" s="25" t="s">
        <v>106</v>
      </c>
      <c r="E205" s="25" t="s">
        <v>331</v>
      </c>
      <c r="F205" s="25" t="s">
        <v>332</v>
      </c>
      <c r="G205" s="25">
        <v>8500637421</v>
      </c>
      <c r="H205" s="25" t="s">
        <v>338</v>
      </c>
      <c r="I205" s="22">
        <v>1</v>
      </c>
      <c r="J205" s="22">
        <v>0</v>
      </c>
      <c r="K205" s="22">
        <v>0</v>
      </c>
      <c r="L205" s="22">
        <v>572</v>
      </c>
      <c r="M205" s="22">
        <v>0</v>
      </c>
      <c r="N205" s="26">
        <v>0</v>
      </c>
      <c r="O205" s="23">
        <f t="shared" si="7"/>
        <v>0</v>
      </c>
      <c r="P205" s="23">
        <f t="shared" si="8"/>
        <v>0</v>
      </c>
    </row>
    <row r="206" spans="1:16" x14ac:dyDescent="0.25">
      <c r="A206" s="22">
        <v>203</v>
      </c>
      <c r="B206" s="25" t="s">
        <v>9</v>
      </c>
      <c r="C206" s="25" t="s">
        <v>212</v>
      </c>
      <c r="D206" s="25" t="s">
        <v>106</v>
      </c>
      <c r="E206" s="25" t="s">
        <v>331</v>
      </c>
      <c r="F206" s="25" t="s">
        <v>339</v>
      </c>
      <c r="G206" s="25">
        <v>9490615494</v>
      </c>
      <c r="H206" s="25" t="s">
        <v>340</v>
      </c>
      <c r="I206" s="22">
        <v>1</v>
      </c>
      <c r="J206" s="22">
        <v>2</v>
      </c>
      <c r="K206" s="22">
        <v>5071</v>
      </c>
      <c r="L206" s="22">
        <v>1353</v>
      </c>
      <c r="M206" s="22">
        <v>2</v>
      </c>
      <c r="N206" s="26">
        <v>5.8692129629629629E-2</v>
      </c>
      <c r="O206" s="23">
        <f t="shared" si="7"/>
        <v>6861063</v>
      </c>
      <c r="P206" s="23">
        <f t="shared" si="8"/>
        <v>2706</v>
      </c>
    </row>
    <row r="207" spans="1:16" x14ac:dyDescent="0.25">
      <c r="A207" s="22">
        <v>204</v>
      </c>
      <c r="B207" s="25" t="s">
        <v>9</v>
      </c>
      <c r="C207" s="25" t="s">
        <v>212</v>
      </c>
      <c r="D207" s="25" t="s">
        <v>106</v>
      </c>
      <c r="E207" s="25" t="s">
        <v>331</v>
      </c>
      <c r="F207" s="25" t="s">
        <v>339</v>
      </c>
      <c r="G207" s="25">
        <v>9490615494</v>
      </c>
      <c r="H207" s="25" t="s">
        <v>341</v>
      </c>
      <c r="I207" s="22">
        <v>1</v>
      </c>
      <c r="J207" s="22">
        <v>2</v>
      </c>
      <c r="K207" s="22">
        <v>7111</v>
      </c>
      <c r="L207" s="22">
        <v>1026</v>
      </c>
      <c r="M207" s="22">
        <v>2</v>
      </c>
      <c r="N207" s="26">
        <v>8.2303240740740746E-2</v>
      </c>
      <c r="O207" s="23">
        <f t="shared" si="7"/>
        <v>7295886</v>
      </c>
      <c r="P207" s="23">
        <f t="shared" si="8"/>
        <v>2052</v>
      </c>
    </row>
    <row r="208" spans="1:16" x14ac:dyDescent="0.25">
      <c r="A208" s="22">
        <v>205</v>
      </c>
      <c r="B208" s="25" t="s">
        <v>9</v>
      </c>
      <c r="C208" s="25" t="s">
        <v>212</v>
      </c>
      <c r="D208" s="25" t="s">
        <v>106</v>
      </c>
      <c r="E208" s="25" t="s">
        <v>331</v>
      </c>
      <c r="F208" s="25" t="s">
        <v>339</v>
      </c>
      <c r="G208" s="25">
        <v>9490615494</v>
      </c>
      <c r="H208" s="25" t="s">
        <v>342</v>
      </c>
      <c r="I208" s="22">
        <v>1</v>
      </c>
      <c r="J208" s="22">
        <v>2</v>
      </c>
      <c r="K208" s="22">
        <v>4173</v>
      </c>
      <c r="L208" s="22">
        <v>1267</v>
      </c>
      <c r="M208" s="22">
        <v>2</v>
      </c>
      <c r="N208" s="26">
        <v>4.8298611111111112E-2</v>
      </c>
      <c r="O208" s="23">
        <f t="shared" si="7"/>
        <v>5287191</v>
      </c>
      <c r="P208" s="23">
        <f t="shared" si="8"/>
        <v>2534</v>
      </c>
    </row>
    <row r="209" spans="1:16" x14ac:dyDescent="0.25">
      <c r="A209" s="22">
        <v>206</v>
      </c>
      <c r="B209" s="25" t="s">
        <v>9</v>
      </c>
      <c r="C209" s="25" t="s">
        <v>212</v>
      </c>
      <c r="D209" s="25" t="s">
        <v>106</v>
      </c>
      <c r="E209" s="25" t="s">
        <v>331</v>
      </c>
      <c r="F209" s="25" t="s">
        <v>339</v>
      </c>
      <c r="G209" s="25">
        <v>9490615494</v>
      </c>
      <c r="H209" s="25" t="s">
        <v>343</v>
      </c>
      <c r="I209" s="22">
        <v>1</v>
      </c>
      <c r="J209" s="22">
        <v>1</v>
      </c>
      <c r="K209" s="22">
        <v>2392</v>
      </c>
      <c r="L209" s="22">
        <v>799</v>
      </c>
      <c r="M209" s="22">
        <v>1</v>
      </c>
      <c r="N209" s="26">
        <v>2.7685185185185184E-2</v>
      </c>
      <c r="O209" s="23">
        <f t="shared" si="7"/>
        <v>1911208</v>
      </c>
      <c r="P209" s="23">
        <f t="shared" si="8"/>
        <v>799</v>
      </c>
    </row>
    <row r="210" spans="1:16" x14ac:dyDescent="0.25">
      <c r="A210" s="22">
        <v>207</v>
      </c>
      <c r="B210" s="25" t="s">
        <v>9</v>
      </c>
      <c r="C210" s="25" t="s">
        <v>212</v>
      </c>
      <c r="D210" s="25" t="s">
        <v>106</v>
      </c>
      <c r="E210" s="25" t="s">
        <v>331</v>
      </c>
      <c r="F210" s="25" t="s">
        <v>230</v>
      </c>
      <c r="G210" s="25">
        <v>8331019718</v>
      </c>
      <c r="H210" s="25" t="s">
        <v>344</v>
      </c>
      <c r="I210" s="22">
        <v>1</v>
      </c>
      <c r="J210" s="22">
        <v>1</v>
      </c>
      <c r="K210" s="22">
        <v>2370</v>
      </c>
      <c r="L210" s="22">
        <v>1856</v>
      </c>
      <c r="M210" s="22">
        <v>1</v>
      </c>
      <c r="N210" s="26">
        <v>2.7430555555555555E-2</v>
      </c>
      <c r="O210" s="23">
        <f t="shared" si="7"/>
        <v>4398720</v>
      </c>
      <c r="P210" s="23">
        <f t="shared" si="8"/>
        <v>1856</v>
      </c>
    </row>
    <row r="211" spans="1:16" x14ac:dyDescent="0.25">
      <c r="A211" s="22">
        <v>208</v>
      </c>
      <c r="B211" s="25" t="s">
        <v>9</v>
      </c>
      <c r="C211" s="25" t="s">
        <v>212</v>
      </c>
      <c r="D211" s="25" t="s">
        <v>106</v>
      </c>
      <c r="E211" s="25" t="s">
        <v>331</v>
      </c>
      <c r="F211" s="25" t="s">
        <v>230</v>
      </c>
      <c r="G211" s="25">
        <v>8331019718</v>
      </c>
      <c r="H211" s="25" t="s">
        <v>345</v>
      </c>
      <c r="I211" s="22">
        <v>1</v>
      </c>
      <c r="J211" s="22">
        <v>2</v>
      </c>
      <c r="K211" s="22">
        <v>8247</v>
      </c>
      <c r="L211" s="22">
        <v>1296</v>
      </c>
      <c r="M211" s="22">
        <v>2</v>
      </c>
      <c r="N211" s="26">
        <v>9.5451388888888891E-2</v>
      </c>
      <c r="O211" s="23">
        <f t="shared" si="7"/>
        <v>10688112</v>
      </c>
      <c r="P211" s="23">
        <f t="shared" si="8"/>
        <v>2592</v>
      </c>
    </row>
    <row r="212" spans="1:16" x14ac:dyDescent="0.25">
      <c r="A212" s="22">
        <v>209</v>
      </c>
      <c r="B212" s="25" t="s">
        <v>9</v>
      </c>
      <c r="C212" s="25" t="s">
        <v>212</v>
      </c>
      <c r="D212" s="25" t="s">
        <v>106</v>
      </c>
      <c r="E212" s="25" t="s">
        <v>331</v>
      </c>
      <c r="F212" s="25" t="s">
        <v>230</v>
      </c>
      <c r="G212" s="25">
        <v>8331019718</v>
      </c>
      <c r="H212" s="25" t="s">
        <v>346</v>
      </c>
      <c r="I212" s="22">
        <v>1</v>
      </c>
      <c r="J212" s="22">
        <v>1</v>
      </c>
      <c r="K212" s="22">
        <v>2466</v>
      </c>
      <c r="L212" s="22">
        <v>1548</v>
      </c>
      <c r="M212" s="22">
        <v>1</v>
      </c>
      <c r="N212" s="26">
        <v>2.8541666666666667E-2</v>
      </c>
      <c r="O212" s="23">
        <f t="shared" si="7"/>
        <v>3817368</v>
      </c>
      <c r="P212" s="23">
        <f t="shared" si="8"/>
        <v>1548</v>
      </c>
    </row>
    <row r="213" spans="1:16" x14ac:dyDescent="0.25">
      <c r="A213" s="22">
        <v>210</v>
      </c>
      <c r="B213" s="25" t="s">
        <v>9</v>
      </c>
      <c r="C213" s="25" t="s">
        <v>212</v>
      </c>
      <c r="D213" s="25" t="s">
        <v>106</v>
      </c>
      <c r="E213" s="25" t="s">
        <v>331</v>
      </c>
      <c r="F213" s="25" t="s">
        <v>230</v>
      </c>
      <c r="G213" s="25">
        <v>7382198732</v>
      </c>
      <c r="H213" s="25" t="s">
        <v>347</v>
      </c>
      <c r="I213" s="22">
        <v>1</v>
      </c>
      <c r="J213" s="22">
        <v>2</v>
      </c>
      <c r="K213" s="22">
        <v>12390</v>
      </c>
      <c r="L213" s="22">
        <v>576</v>
      </c>
      <c r="M213" s="22">
        <v>2</v>
      </c>
      <c r="N213" s="26">
        <v>0.14340277777777777</v>
      </c>
      <c r="O213" s="23">
        <f t="shared" si="7"/>
        <v>7136640</v>
      </c>
      <c r="P213" s="23">
        <f t="shared" si="8"/>
        <v>1152</v>
      </c>
    </row>
    <row r="214" spans="1:16" x14ac:dyDescent="0.25">
      <c r="A214" s="22">
        <v>211</v>
      </c>
      <c r="B214" s="25" t="s">
        <v>9</v>
      </c>
      <c r="C214" s="25" t="s">
        <v>212</v>
      </c>
      <c r="D214" s="25" t="s">
        <v>106</v>
      </c>
      <c r="E214" s="25" t="s">
        <v>331</v>
      </c>
      <c r="F214" s="25" t="s">
        <v>230</v>
      </c>
      <c r="G214" s="25">
        <v>8331019718</v>
      </c>
      <c r="H214" s="25" t="s">
        <v>348</v>
      </c>
      <c r="I214" s="22">
        <v>1</v>
      </c>
      <c r="J214" s="22">
        <v>3</v>
      </c>
      <c r="K214" s="22">
        <v>20262</v>
      </c>
      <c r="L214" s="22">
        <v>151</v>
      </c>
      <c r="M214" s="22">
        <v>3</v>
      </c>
      <c r="N214" s="26">
        <v>0.23451388888888888</v>
      </c>
      <c r="O214" s="23">
        <f t="shared" si="7"/>
        <v>3059562</v>
      </c>
      <c r="P214" s="23">
        <f t="shared" si="8"/>
        <v>453</v>
      </c>
    </row>
    <row r="215" spans="1:16" x14ac:dyDescent="0.25">
      <c r="A215" s="22">
        <v>212</v>
      </c>
      <c r="B215" s="25" t="s">
        <v>9</v>
      </c>
      <c r="C215" s="25" t="s">
        <v>212</v>
      </c>
      <c r="D215" s="25" t="s">
        <v>106</v>
      </c>
      <c r="E215" s="25" t="s">
        <v>331</v>
      </c>
      <c r="F215" s="25" t="s">
        <v>349</v>
      </c>
      <c r="G215" s="25">
        <v>7382296958</v>
      </c>
      <c r="H215" s="25" t="s">
        <v>350</v>
      </c>
      <c r="I215" s="22">
        <v>1</v>
      </c>
      <c r="J215" s="22">
        <v>1</v>
      </c>
      <c r="K215" s="22">
        <v>6499</v>
      </c>
      <c r="L215" s="22">
        <v>2615</v>
      </c>
      <c r="M215" s="22">
        <v>1</v>
      </c>
      <c r="N215" s="26">
        <v>7.5219907407407402E-2</v>
      </c>
      <c r="O215" s="23">
        <f t="shared" si="7"/>
        <v>16994885</v>
      </c>
      <c r="P215" s="23">
        <f t="shared" si="8"/>
        <v>2615</v>
      </c>
    </row>
    <row r="216" spans="1:16" x14ac:dyDescent="0.25">
      <c r="A216" s="22">
        <v>213</v>
      </c>
      <c r="B216" s="25" t="s">
        <v>9</v>
      </c>
      <c r="C216" s="25" t="s">
        <v>212</v>
      </c>
      <c r="D216" s="25" t="s">
        <v>106</v>
      </c>
      <c r="E216" s="25" t="s">
        <v>331</v>
      </c>
      <c r="F216" s="25" t="s">
        <v>349</v>
      </c>
      <c r="G216" s="25">
        <v>7382296958</v>
      </c>
      <c r="H216" s="25" t="s">
        <v>351</v>
      </c>
      <c r="I216" s="22">
        <v>1</v>
      </c>
      <c r="J216" s="22">
        <v>1</v>
      </c>
      <c r="K216" s="22">
        <v>2694</v>
      </c>
      <c r="L216" s="22">
        <v>1796</v>
      </c>
      <c r="M216" s="22">
        <v>1</v>
      </c>
      <c r="N216" s="26">
        <v>3.1180555555555555E-2</v>
      </c>
      <c r="O216" s="23">
        <f t="shared" si="7"/>
        <v>4838424</v>
      </c>
      <c r="P216" s="23">
        <f t="shared" si="8"/>
        <v>1796</v>
      </c>
    </row>
    <row r="217" spans="1:16" x14ac:dyDescent="0.25">
      <c r="A217" s="22">
        <v>214</v>
      </c>
      <c r="B217" s="25" t="s">
        <v>9</v>
      </c>
      <c r="C217" s="25" t="s">
        <v>212</v>
      </c>
      <c r="D217" s="25" t="s">
        <v>106</v>
      </c>
      <c r="E217" s="25" t="s">
        <v>331</v>
      </c>
      <c r="F217" s="25" t="s">
        <v>349</v>
      </c>
      <c r="G217" s="25">
        <v>7382296958</v>
      </c>
      <c r="H217" s="25" t="s">
        <v>352</v>
      </c>
      <c r="I217" s="22">
        <v>1</v>
      </c>
      <c r="J217" s="22">
        <v>1</v>
      </c>
      <c r="K217" s="22">
        <v>22066</v>
      </c>
      <c r="L217" s="22">
        <v>895</v>
      </c>
      <c r="M217" s="22">
        <v>1</v>
      </c>
      <c r="N217" s="26">
        <v>0.25539351851851849</v>
      </c>
      <c r="O217" s="23">
        <f t="shared" ref="O217:O280" si="9">K217*L217</f>
        <v>19749070</v>
      </c>
      <c r="P217" s="23">
        <f t="shared" ref="P217:P280" si="10">J217*L217</f>
        <v>895</v>
      </c>
    </row>
    <row r="218" spans="1:16" x14ac:dyDescent="0.25">
      <c r="A218" s="22">
        <v>215</v>
      </c>
      <c r="B218" s="25" t="s">
        <v>9</v>
      </c>
      <c r="C218" s="25" t="s">
        <v>212</v>
      </c>
      <c r="D218" s="25" t="s">
        <v>106</v>
      </c>
      <c r="E218" s="25" t="s">
        <v>331</v>
      </c>
      <c r="F218" s="25" t="s">
        <v>349</v>
      </c>
      <c r="G218" s="25">
        <v>7382296958</v>
      </c>
      <c r="H218" s="25" t="s">
        <v>353</v>
      </c>
      <c r="I218" s="22">
        <v>1</v>
      </c>
      <c r="J218" s="22">
        <v>2</v>
      </c>
      <c r="K218" s="22">
        <v>22009</v>
      </c>
      <c r="L218" s="22">
        <v>2779</v>
      </c>
      <c r="M218" s="22">
        <v>2</v>
      </c>
      <c r="N218" s="26">
        <v>0.25473379629629628</v>
      </c>
      <c r="O218" s="23">
        <f t="shared" si="9"/>
        <v>61163011</v>
      </c>
      <c r="P218" s="23">
        <f t="shared" si="10"/>
        <v>5558</v>
      </c>
    </row>
    <row r="219" spans="1:16" x14ac:dyDescent="0.25">
      <c r="A219" s="22">
        <v>216</v>
      </c>
      <c r="B219" s="25" t="s">
        <v>9</v>
      </c>
      <c r="C219" s="25" t="s">
        <v>212</v>
      </c>
      <c r="D219" s="25" t="s">
        <v>106</v>
      </c>
      <c r="E219" s="25" t="s">
        <v>331</v>
      </c>
      <c r="F219" s="25" t="s">
        <v>300</v>
      </c>
      <c r="G219" s="25">
        <v>8331019325</v>
      </c>
      <c r="H219" s="25" t="s">
        <v>354</v>
      </c>
      <c r="I219" s="22">
        <v>1</v>
      </c>
      <c r="J219" s="22">
        <v>3</v>
      </c>
      <c r="K219" s="22">
        <v>7452</v>
      </c>
      <c r="L219" s="22">
        <v>1444</v>
      </c>
      <c r="M219" s="22">
        <v>3</v>
      </c>
      <c r="N219" s="26">
        <v>8.6249999999999993E-2</v>
      </c>
      <c r="O219" s="23">
        <f t="shared" si="9"/>
        <v>10760688</v>
      </c>
      <c r="P219" s="23">
        <f t="shared" si="10"/>
        <v>4332</v>
      </c>
    </row>
    <row r="220" spans="1:16" x14ac:dyDescent="0.25">
      <c r="A220" s="22">
        <v>217</v>
      </c>
      <c r="B220" s="25" t="s">
        <v>9</v>
      </c>
      <c r="C220" s="25" t="s">
        <v>212</v>
      </c>
      <c r="D220" s="25" t="s">
        <v>355</v>
      </c>
      <c r="E220" s="25" t="s">
        <v>356</v>
      </c>
      <c r="F220" s="25" t="s">
        <v>357</v>
      </c>
      <c r="G220" s="25">
        <v>7382724831</v>
      </c>
      <c r="H220" s="25" t="s">
        <v>358</v>
      </c>
      <c r="I220" s="22">
        <v>1</v>
      </c>
      <c r="J220" s="22">
        <v>0</v>
      </c>
      <c r="K220" s="22">
        <v>0</v>
      </c>
      <c r="L220" s="22">
        <v>3148</v>
      </c>
      <c r="M220" s="22">
        <v>0</v>
      </c>
      <c r="N220" s="26">
        <v>0</v>
      </c>
      <c r="O220" s="23">
        <f t="shared" si="9"/>
        <v>0</v>
      </c>
      <c r="P220" s="23">
        <f t="shared" si="10"/>
        <v>0</v>
      </c>
    </row>
    <row r="221" spans="1:16" x14ac:dyDescent="0.25">
      <c r="A221" s="22">
        <v>218</v>
      </c>
      <c r="B221" s="25" t="s">
        <v>9</v>
      </c>
      <c r="C221" s="25" t="s">
        <v>212</v>
      </c>
      <c r="D221" s="25" t="s">
        <v>355</v>
      </c>
      <c r="E221" s="25" t="s">
        <v>356</v>
      </c>
      <c r="F221" s="25" t="s">
        <v>357</v>
      </c>
      <c r="G221" s="25">
        <v>7382724831</v>
      </c>
      <c r="H221" s="25" t="s">
        <v>359</v>
      </c>
      <c r="I221" s="22">
        <v>1</v>
      </c>
      <c r="J221" s="22">
        <v>0</v>
      </c>
      <c r="K221" s="22">
        <v>0</v>
      </c>
      <c r="L221" s="22">
        <v>1179</v>
      </c>
      <c r="M221" s="22">
        <v>0</v>
      </c>
      <c r="N221" s="26">
        <v>0</v>
      </c>
      <c r="O221" s="23">
        <f t="shared" si="9"/>
        <v>0</v>
      </c>
      <c r="P221" s="23">
        <f t="shared" si="10"/>
        <v>0</v>
      </c>
    </row>
    <row r="222" spans="1:16" x14ac:dyDescent="0.25">
      <c r="A222" s="22">
        <v>219</v>
      </c>
      <c r="B222" s="25" t="s">
        <v>9</v>
      </c>
      <c r="C222" s="25" t="s">
        <v>212</v>
      </c>
      <c r="D222" s="25" t="s">
        <v>355</v>
      </c>
      <c r="E222" s="25" t="s">
        <v>356</v>
      </c>
      <c r="F222" s="25" t="s">
        <v>357</v>
      </c>
      <c r="G222" s="25">
        <v>7382724831</v>
      </c>
      <c r="H222" s="25" t="s">
        <v>360</v>
      </c>
      <c r="I222" s="22">
        <v>1</v>
      </c>
      <c r="J222" s="22">
        <v>0</v>
      </c>
      <c r="K222" s="22">
        <v>0</v>
      </c>
      <c r="L222" s="22">
        <v>2174</v>
      </c>
      <c r="M222" s="22">
        <v>0</v>
      </c>
      <c r="N222" s="26">
        <v>0</v>
      </c>
      <c r="O222" s="23">
        <f t="shared" si="9"/>
        <v>0</v>
      </c>
      <c r="P222" s="23">
        <f t="shared" si="10"/>
        <v>0</v>
      </c>
    </row>
    <row r="223" spans="1:16" x14ac:dyDescent="0.25">
      <c r="A223" s="22">
        <v>220</v>
      </c>
      <c r="B223" s="25" t="s">
        <v>9</v>
      </c>
      <c r="C223" s="25" t="s">
        <v>212</v>
      </c>
      <c r="D223" s="25" t="s">
        <v>355</v>
      </c>
      <c r="E223" s="25" t="s">
        <v>356</v>
      </c>
      <c r="F223" s="25" t="s">
        <v>357</v>
      </c>
      <c r="G223" s="25">
        <v>7382724831</v>
      </c>
      <c r="H223" s="25" t="s">
        <v>361</v>
      </c>
      <c r="I223" s="22">
        <v>1</v>
      </c>
      <c r="J223" s="22">
        <v>3</v>
      </c>
      <c r="K223" s="22">
        <v>12544</v>
      </c>
      <c r="L223" s="22">
        <v>5108</v>
      </c>
      <c r="M223" s="22">
        <v>3</v>
      </c>
      <c r="N223" s="26">
        <v>0.14518518518518519</v>
      </c>
      <c r="O223" s="23">
        <f t="shared" si="9"/>
        <v>64074752</v>
      </c>
      <c r="P223" s="23">
        <f t="shared" si="10"/>
        <v>15324</v>
      </c>
    </row>
    <row r="224" spans="1:16" x14ac:dyDescent="0.25">
      <c r="A224" s="22">
        <v>221</v>
      </c>
      <c r="B224" s="25" t="s">
        <v>9</v>
      </c>
      <c r="C224" s="25" t="s">
        <v>212</v>
      </c>
      <c r="D224" s="25" t="s">
        <v>355</v>
      </c>
      <c r="E224" s="25" t="s">
        <v>356</v>
      </c>
      <c r="F224" s="25" t="s">
        <v>362</v>
      </c>
      <c r="G224" s="25">
        <v>9490614952</v>
      </c>
      <c r="H224" s="25" t="s">
        <v>363</v>
      </c>
      <c r="I224" s="22">
        <v>1</v>
      </c>
      <c r="J224" s="22">
        <v>0</v>
      </c>
      <c r="K224" s="22">
        <v>0</v>
      </c>
      <c r="L224" s="22">
        <v>4765</v>
      </c>
      <c r="M224" s="22">
        <v>0</v>
      </c>
      <c r="N224" s="26">
        <v>0</v>
      </c>
      <c r="O224" s="23">
        <f t="shared" si="9"/>
        <v>0</v>
      </c>
      <c r="P224" s="23">
        <f t="shared" si="10"/>
        <v>0</v>
      </c>
    </row>
    <row r="225" spans="1:16" x14ac:dyDescent="0.25">
      <c r="A225" s="22">
        <v>222</v>
      </c>
      <c r="B225" s="25" t="s">
        <v>9</v>
      </c>
      <c r="C225" s="25" t="s">
        <v>212</v>
      </c>
      <c r="D225" s="25" t="s">
        <v>355</v>
      </c>
      <c r="E225" s="25" t="s">
        <v>356</v>
      </c>
      <c r="F225" s="25" t="s">
        <v>364</v>
      </c>
      <c r="G225" s="25">
        <v>8330938018</v>
      </c>
      <c r="H225" s="25" t="s">
        <v>365</v>
      </c>
      <c r="I225" s="22">
        <v>1</v>
      </c>
      <c r="J225" s="22">
        <v>7</v>
      </c>
      <c r="K225" s="22">
        <v>23416</v>
      </c>
      <c r="L225" s="22">
        <v>2834</v>
      </c>
      <c r="M225" s="22">
        <v>7</v>
      </c>
      <c r="N225" s="26">
        <v>0.27101851851851849</v>
      </c>
      <c r="O225" s="23">
        <f t="shared" si="9"/>
        <v>66360944</v>
      </c>
      <c r="P225" s="23">
        <f t="shared" si="10"/>
        <v>19838</v>
      </c>
    </row>
    <row r="226" spans="1:16" x14ac:dyDescent="0.25">
      <c r="A226" s="22">
        <v>223</v>
      </c>
      <c r="B226" s="25" t="s">
        <v>9</v>
      </c>
      <c r="C226" s="25" t="s">
        <v>212</v>
      </c>
      <c r="D226" s="25" t="s">
        <v>355</v>
      </c>
      <c r="E226" s="25" t="s">
        <v>366</v>
      </c>
      <c r="F226" s="25" t="s">
        <v>367</v>
      </c>
      <c r="G226" s="25">
        <v>8333068622</v>
      </c>
      <c r="H226" s="25" t="s">
        <v>368</v>
      </c>
      <c r="I226" s="22">
        <v>1</v>
      </c>
      <c r="J226" s="22">
        <v>3</v>
      </c>
      <c r="K226" s="22">
        <v>18974</v>
      </c>
      <c r="L226" s="22">
        <v>187</v>
      </c>
      <c r="M226" s="22">
        <v>3</v>
      </c>
      <c r="N226" s="26">
        <v>0.21960648148148149</v>
      </c>
      <c r="O226" s="23">
        <f t="shared" si="9"/>
        <v>3548138</v>
      </c>
      <c r="P226" s="23">
        <f t="shared" si="10"/>
        <v>561</v>
      </c>
    </row>
    <row r="227" spans="1:16" x14ac:dyDescent="0.25">
      <c r="A227" s="22">
        <v>224</v>
      </c>
      <c r="B227" s="25" t="s">
        <v>9</v>
      </c>
      <c r="C227" s="25" t="s">
        <v>212</v>
      </c>
      <c r="D227" s="25" t="s">
        <v>355</v>
      </c>
      <c r="E227" s="25" t="s">
        <v>366</v>
      </c>
      <c r="F227" s="25" t="s">
        <v>367</v>
      </c>
      <c r="G227" s="25">
        <v>8333068622</v>
      </c>
      <c r="H227" s="25" t="s">
        <v>369</v>
      </c>
      <c r="I227" s="22">
        <v>1</v>
      </c>
      <c r="J227" s="22">
        <v>8</v>
      </c>
      <c r="K227" s="22">
        <v>26381</v>
      </c>
      <c r="L227" s="22">
        <v>499</v>
      </c>
      <c r="M227" s="22">
        <v>8</v>
      </c>
      <c r="N227" s="26">
        <v>0.30533564814814818</v>
      </c>
      <c r="O227" s="23">
        <f t="shared" si="9"/>
        <v>13164119</v>
      </c>
      <c r="P227" s="23">
        <f t="shared" si="10"/>
        <v>3992</v>
      </c>
    </row>
    <row r="228" spans="1:16" x14ac:dyDescent="0.25">
      <c r="A228" s="22">
        <v>225</v>
      </c>
      <c r="B228" s="25" t="s">
        <v>9</v>
      </c>
      <c r="C228" s="25" t="s">
        <v>212</v>
      </c>
      <c r="D228" s="25" t="s">
        <v>355</v>
      </c>
      <c r="E228" s="25" t="s">
        <v>366</v>
      </c>
      <c r="F228" s="25" t="s">
        <v>370</v>
      </c>
      <c r="G228" s="25">
        <v>9490615502</v>
      </c>
      <c r="H228" s="25" t="s">
        <v>371</v>
      </c>
      <c r="I228" s="22">
        <v>1</v>
      </c>
      <c r="J228" s="22">
        <v>5</v>
      </c>
      <c r="K228" s="22">
        <v>13893</v>
      </c>
      <c r="L228" s="22">
        <v>529</v>
      </c>
      <c r="M228" s="22">
        <v>5</v>
      </c>
      <c r="N228" s="26">
        <v>0.1607986111111111</v>
      </c>
      <c r="O228" s="23">
        <f t="shared" si="9"/>
        <v>7349397</v>
      </c>
      <c r="P228" s="23">
        <f t="shared" si="10"/>
        <v>2645</v>
      </c>
    </row>
    <row r="229" spans="1:16" x14ac:dyDescent="0.25">
      <c r="A229" s="22">
        <v>226</v>
      </c>
      <c r="B229" s="25" t="s">
        <v>9</v>
      </c>
      <c r="C229" s="25" t="s">
        <v>212</v>
      </c>
      <c r="D229" s="25" t="s">
        <v>355</v>
      </c>
      <c r="E229" s="25" t="s">
        <v>366</v>
      </c>
      <c r="F229" s="25" t="s">
        <v>372</v>
      </c>
      <c r="G229" s="25">
        <v>9490615503</v>
      </c>
      <c r="H229" s="25" t="s">
        <v>373</v>
      </c>
      <c r="I229" s="22">
        <v>1</v>
      </c>
      <c r="J229" s="22">
        <v>4</v>
      </c>
      <c r="K229" s="22">
        <v>17554</v>
      </c>
      <c r="L229" s="22">
        <v>8198</v>
      </c>
      <c r="M229" s="22">
        <v>4</v>
      </c>
      <c r="N229" s="26">
        <v>0.20317129629629629</v>
      </c>
      <c r="O229" s="23">
        <f t="shared" si="9"/>
        <v>143907692</v>
      </c>
      <c r="P229" s="23">
        <f t="shared" si="10"/>
        <v>32792</v>
      </c>
    </row>
    <row r="230" spans="1:16" x14ac:dyDescent="0.25">
      <c r="A230" s="22">
        <v>227</v>
      </c>
      <c r="B230" s="25" t="s">
        <v>9</v>
      </c>
      <c r="C230" s="25" t="s">
        <v>212</v>
      </c>
      <c r="D230" s="25" t="s">
        <v>355</v>
      </c>
      <c r="E230" s="25" t="s">
        <v>366</v>
      </c>
      <c r="F230" s="25" t="s">
        <v>372</v>
      </c>
      <c r="G230" s="25">
        <v>9490615503</v>
      </c>
      <c r="H230" s="25" t="s">
        <v>374</v>
      </c>
      <c r="I230" s="22">
        <v>1</v>
      </c>
      <c r="J230" s="22">
        <v>4</v>
      </c>
      <c r="K230" s="22">
        <v>19168</v>
      </c>
      <c r="L230" s="22">
        <v>3829</v>
      </c>
      <c r="M230" s="22">
        <v>4</v>
      </c>
      <c r="N230" s="26">
        <v>0.22185185185185186</v>
      </c>
      <c r="O230" s="23">
        <f t="shared" si="9"/>
        <v>73394272</v>
      </c>
      <c r="P230" s="23">
        <f t="shared" si="10"/>
        <v>15316</v>
      </c>
    </row>
    <row r="231" spans="1:16" x14ac:dyDescent="0.25">
      <c r="A231" s="22">
        <v>228</v>
      </c>
      <c r="B231" s="25" t="s">
        <v>9</v>
      </c>
      <c r="C231" s="25" t="s">
        <v>212</v>
      </c>
      <c r="D231" s="25" t="s">
        <v>355</v>
      </c>
      <c r="E231" s="25" t="s">
        <v>366</v>
      </c>
      <c r="F231" s="25" t="s">
        <v>372</v>
      </c>
      <c r="G231" s="25">
        <v>9490615503</v>
      </c>
      <c r="H231" s="25" t="s">
        <v>375</v>
      </c>
      <c r="I231" s="22">
        <v>1</v>
      </c>
      <c r="J231" s="22">
        <v>2</v>
      </c>
      <c r="K231" s="22">
        <v>11989</v>
      </c>
      <c r="L231" s="22">
        <v>6355</v>
      </c>
      <c r="M231" s="22">
        <v>2</v>
      </c>
      <c r="N231" s="26">
        <v>0.13876157407407408</v>
      </c>
      <c r="O231" s="23">
        <f t="shared" si="9"/>
        <v>76190095</v>
      </c>
      <c r="P231" s="23">
        <f t="shared" si="10"/>
        <v>12710</v>
      </c>
    </row>
    <row r="232" spans="1:16" x14ac:dyDescent="0.25">
      <c r="A232" s="22">
        <v>229</v>
      </c>
      <c r="B232" s="25" t="s">
        <v>9</v>
      </c>
      <c r="C232" s="25" t="s">
        <v>212</v>
      </c>
      <c r="D232" s="25" t="s">
        <v>355</v>
      </c>
      <c r="E232" s="25" t="s">
        <v>366</v>
      </c>
      <c r="F232" s="25" t="s">
        <v>372</v>
      </c>
      <c r="G232" s="25">
        <v>9490615503</v>
      </c>
      <c r="H232" s="25" t="s">
        <v>376</v>
      </c>
      <c r="I232" s="22">
        <v>1</v>
      </c>
      <c r="J232" s="22">
        <v>6</v>
      </c>
      <c r="K232" s="22">
        <v>97414</v>
      </c>
      <c r="L232" s="22">
        <v>6666</v>
      </c>
      <c r="M232" s="22">
        <v>6</v>
      </c>
      <c r="N232" s="26">
        <v>1.1274768518518519</v>
      </c>
      <c r="O232" s="23">
        <f t="shared" si="9"/>
        <v>649361724</v>
      </c>
      <c r="P232" s="23">
        <f t="shared" si="10"/>
        <v>39996</v>
      </c>
    </row>
    <row r="233" spans="1:16" x14ac:dyDescent="0.25">
      <c r="A233" s="22">
        <v>230</v>
      </c>
      <c r="B233" s="25" t="s">
        <v>9</v>
      </c>
      <c r="C233" s="25" t="s">
        <v>212</v>
      </c>
      <c r="D233" s="25" t="s">
        <v>355</v>
      </c>
      <c r="E233" s="25" t="s">
        <v>377</v>
      </c>
      <c r="F233" s="25" t="s">
        <v>362</v>
      </c>
      <c r="G233" s="25">
        <v>9490614952</v>
      </c>
      <c r="H233" s="25" t="s">
        <v>378</v>
      </c>
      <c r="I233" s="22">
        <v>1</v>
      </c>
      <c r="J233" s="22">
        <v>1</v>
      </c>
      <c r="K233" s="22">
        <v>5130</v>
      </c>
      <c r="L233" s="22">
        <v>5020</v>
      </c>
      <c r="M233" s="22">
        <v>1</v>
      </c>
      <c r="N233" s="26">
        <v>5.9374999999999997E-2</v>
      </c>
      <c r="O233" s="23">
        <f t="shared" si="9"/>
        <v>25752600</v>
      </c>
      <c r="P233" s="23">
        <f t="shared" si="10"/>
        <v>5020</v>
      </c>
    </row>
    <row r="234" spans="1:16" x14ac:dyDescent="0.25">
      <c r="A234" s="22">
        <v>231</v>
      </c>
      <c r="B234" s="25" t="s">
        <v>9</v>
      </c>
      <c r="C234" s="25" t="s">
        <v>212</v>
      </c>
      <c r="D234" s="25" t="s">
        <v>355</v>
      </c>
      <c r="E234" s="25" t="s">
        <v>377</v>
      </c>
      <c r="F234" s="25" t="s">
        <v>379</v>
      </c>
      <c r="G234" s="25">
        <v>9490615497</v>
      </c>
      <c r="H234" s="25" t="s">
        <v>380</v>
      </c>
      <c r="I234" s="22">
        <v>1</v>
      </c>
      <c r="J234" s="22">
        <v>3</v>
      </c>
      <c r="K234" s="22">
        <v>9881</v>
      </c>
      <c r="L234" s="22">
        <v>4292</v>
      </c>
      <c r="M234" s="22">
        <v>3</v>
      </c>
      <c r="N234" s="26">
        <v>0.11436342592592592</v>
      </c>
      <c r="O234" s="23">
        <f t="shared" si="9"/>
        <v>42409252</v>
      </c>
      <c r="P234" s="23">
        <f t="shared" si="10"/>
        <v>12876</v>
      </c>
    </row>
    <row r="235" spans="1:16" x14ac:dyDescent="0.25">
      <c r="A235" s="22">
        <v>232</v>
      </c>
      <c r="B235" s="25" t="s">
        <v>9</v>
      </c>
      <c r="C235" s="25" t="s">
        <v>212</v>
      </c>
      <c r="D235" s="25" t="s">
        <v>355</v>
      </c>
      <c r="E235" s="25" t="s">
        <v>377</v>
      </c>
      <c r="F235" s="25" t="s">
        <v>379</v>
      </c>
      <c r="G235" s="25">
        <v>9490615497</v>
      </c>
      <c r="H235" s="25" t="s">
        <v>381</v>
      </c>
      <c r="I235" s="22">
        <v>1</v>
      </c>
      <c r="J235" s="22">
        <v>7</v>
      </c>
      <c r="K235" s="22">
        <v>20639</v>
      </c>
      <c r="L235" s="22">
        <v>3351</v>
      </c>
      <c r="M235" s="22">
        <v>7</v>
      </c>
      <c r="N235" s="26">
        <v>0.23887731481481481</v>
      </c>
      <c r="O235" s="23">
        <f t="shared" si="9"/>
        <v>69161289</v>
      </c>
      <c r="P235" s="23">
        <f t="shared" si="10"/>
        <v>23457</v>
      </c>
    </row>
    <row r="236" spans="1:16" x14ac:dyDescent="0.25">
      <c r="A236" s="22">
        <v>233</v>
      </c>
      <c r="B236" s="25" t="s">
        <v>9</v>
      </c>
      <c r="C236" s="25" t="s">
        <v>212</v>
      </c>
      <c r="D236" s="25" t="s">
        <v>355</v>
      </c>
      <c r="E236" s="25" t="s">
        <v>377</v>
      </c>
      <c r="F236" s="25" t="s">
        <v>379</v>
      </c>
      <c r="G236" s="25">
        <v>9490615497</v>
      </c>
      <c r="H236" s="25" t="s">
        <v>382</v>
      </c>
      <c r="I236" s="22">
        <v>1</v>
      </c>
      <c r="J236" s="22">
        <v>3</v>
      </c>
      <c r="K236" s="22">
        <v>4734</v>
      </c>
      <c r="L236" s="22">
        <v>2784</v>
      </c>
      <c r="M236" s="22">
        <v>3</v>
      </c>
      <c r="N236" s="26">
        <v>5.4791666666666669E-2</v>
      </c>
      <c r="O236" s="23">
        <f t="shared" si="9"/>
        <v>13179456</v>
      </c>
      <c r="P236" s="23">
        <f t="shared" si="10"/>
        <v>8352</v>
      </c>
    </row>
    <row r="237" spans="1:16" x14ac:dyDescent="0.25">
      <c r="A237" s="22">
        <v>234</v>
      </c>
      <c r="B237" s="25" t="s">
        <v>9</v>
      </c>
      <c r="C237" s="25" t="s">
        <v>212</v>
      </c>
      <c r="D237" s="25" t="s">
        <v>355</v>
      </c>
      <c r="E237" s="25" t="s">
        <v>377</v>
      </c>
      <c r="F237" s="25" t="s">
        <v>379</v>
      </c>
      <c r="G237" s="25">
        <v>9490615497</v>
      </c>
      <c r="H237" s="25" t="s">
        <v>383</v>
      </c>
      <c r="I237" s="22">
        <v>1</v>
      </c>
      <c r="J237" s="22">
        <v>6</v>
      </c>
      <c r="K237" s="22">
        <v>11207</v>
      </c>
      <c r="L237" s="22">
        <v>5645</v>
      </c>
      <c r="M237" s="22">
        <v>6</v>
      </c>
      <c r="N237" s="26">
        <v>0.12971064814814814</v>
      </c>
      <c r="O237" s="23">
        <f t="shared" si="9"/>
        <v>63263515</v>
      </c>
      <c r="P237" s="23">
        <f t="shared" si="10"/>
        <v>33870</v>
      </c>
    </row>
    <row r="238" spans="1:16" x14ac:dyDescent="0.25">
      <c r="A238" s="22">
        <v>235</v>
      </c>
      <c r="B238" s="25" t="s">
        <v>9</v>
      </c>
      <c r="C238" s="25" t="s">
        <v>212</v>
      </c>
      <c r="D238" s="25" t="s">
        <v>355</v>
      </c>
      <c r="E238" s="25" t="s">
        <v>377</v>
      </c>
      <c r="F238" s="25" t="s">
        <v>384</v>
      </c>
      <c r="G238" s="25">
        <v>9490615500</v>
      </c>
      <c r="H238" s="25" t="s">
        <v>385</v>
      </c>
      <c r="I238" s="22">
        <v>1</v>
      </c>
      <c r="J238" s="22">
        <v>1</v>
      </c>
      <c r="K238" s="22">
        <v>4446</v>
      </c>
      <c r="L238" s="22">
        <v>184</v>
      </c>
      <c r="M238" s="22">
        <v>1</v>
      </c>
      <c r="N238" s="26">
        <v>5.1458333333333335E-2</v>
      </c>
      <c r="O238" s="23">
        <f t="shared" si="9"/>
        <v>818064</v>
      </c>
      <c r="P238" s="23">
        <f t="shared" si="10"/>
        <v>184</v>
      </c>
    </row>
    <row r="239" spans="1:16" x14ac:dyDescent="0.25">
      <c r="A239" s="22">
        <v>236</v>
      </c>
      <c r="B239" s="25" t="s">
        <v>9</v>
      </c>
      <c r="C239" s="25" t="s">
        <v>212</v>
      </c>
      <c r="D239" s="25" t="s">
        <v>355</v>
      </c>
      <c r="E239" s="25" t="s">
        <v>377</v>
      </c>
      <c r="F239" s="25" t="s">
        <v>384</v>
      </c>
      <c r="G239" s="25">
        <v>9490615500</v>
      </c>
      <c r="H239" s="25" t="s">
        <v>386</v>
      </c>
      <c r="I239" s="22">
        <v>1</v>
      </c>
      <c r="J239" s="22">
        <v>1</v>
      </c>
      <c r="K239" s="22">
        <v>2387</v>
      </c>
      <c r="L239" s="22">
        <v>1719</v>
      </c>
      <c r="M239" s="22">
        <v>1</v>
      </c>
      <c r="N239" s="26">
        <v>2.7627314814814816E-2</v>
      </c>
      <c r="O239" s="23">
        <f t="shared" si="9"/>
        <v>4103253</v>
      </c>
      <c r="P239" s="23">
        <f t="shared" si="10"/>
        <v>1719</v>
      </c>
    </row>
    <row r="240" spans="1:16" x14ac:dyDescent="0.25">
      <c r="A240" s="22">
        <v>237</v>
      </c>
      <c r="B240" s="25" t="s">
        <v>9</v>
      </c>
      <c r="C240" s="25" t="s">
        <v>212</v>
      </c>
      <c r="D240" s="25" t="s">
        <v>355</v>
      </c>
      <c r="E240" s="25" t="s">
        <v>377</v>
      </c>
      <c r="F240" s="25" t="s">
        <v>384</v>
      </c>
      <c r="G240" s="25">
        <v>9490615500</v>
      </c>
      <c r="H240" s="25" t="s">
        <v>387</v>
      </c>
      <c r="I240" s="22">
        <v>1</v>
      </c>
      <c r="J240" s="22">
        <v>1</v>
      </c>
      <c r="K240" s="22">
        <v>4388</v>
      </c>
      <c r="L240" s="22">
        <v>2426</v>
      </c>
      <c r="M240" s="22">
        <v>1</v>
      </c>
      <c r="N240" s="26">
        <v>5.078703703703704E-2</v>
      </c>
      <c r="O240" s="23">
        <f t="shared" si="9"/>
        <v>10645288</v>
      </c>
      <c r="P240" s="23">
        <f t="shared" si="10"/>
        <v>2426</v>
      </c>
    </row>
    <row r="241" spans="1:16" x14ac:dyDescent="0.25">
      <c r="A241" s="22">
        <v>238</v>
      </c>
      <c r="B241" s="25" t="s">
        <v>9</v>
      </c>
      <c r="C241" s="25" t="s">
        <v>212</v>
      </c>
      <c r="D241" s="25" t="s">
        <v>355</v>
      </c>
      <c r="E241" s="25" t="s">
        <v>377</v>
      </c>
      <c r="F241" s="25" t="s">
        <v>384</v>
      </c>
      <c r="G241" s="25">
        <v>9490615500</v>
      </c>
      <c r="H241" s="25" t="s">
        <v>388</v>
      </c>
      <c r="I241" s="22">
        <v>1</v>
      </c>
      <c r="J241" s="22">
        <v>0</v>
      </c>
      <c r="K241" s="22">
        <v>0</v>
      </c>
      <c r="L241" s="22">
        <v>3536</v>
      </c>
      <c r="M241" s="22">
        <v>0</v>
      </c>
      <c r="N241" s="26">
        <v>0</v>
      </c>
      <c r="O241" s="23">
        <f t="shared" si="9"/>
        <v>0</v>
      </c>
      <c r="P241" s="23">
        <f t="shared" si="10"/>
        <v>0</v>
      </c>
    </row>
    <row r="242" spans="1:16" x14ac:dyDescent="0.25">
      <c r="A242" s="22">
        <v>239</v>
      </c>
      <c r="B242" s="25" t="s">
        <v>9</v>
      </c>
      <c r="C242" s="25" t="s">
        <v>212</v>
      </c>
      <c r="D242" s="25" t="s">
        <v>355</v>
      </c>
      <c r="E242" s="25" t="s">
        <v>377</v>
      </c>
      <c r="F242" s="25" t="s">
        <v>384</v>
      </c>
      <c r="G242" s="25">
        <v>9490615500</v>
      </c>
      <c r="H242" s="25" t="s">
        <v>389</v>
      </c>
      <c r="I242" s="22">
        <v>1</v>
      </c>
      <c r="J242" s="22">
        <v>0</v>
      </c>
      <c r="K242" s="22">
        <v>0</v>
      </c>
      <c r="L242" s="22">
        <v>1115</v>
      </c>
      <c r="M242" s="22">
        <v>0</v>
      </c>
      <c r="N242" s="26">
        <v>0</v>
      </c>
      <c r="O242" s="23">
        <f t="shared" si="9"/>
        <v>0</v>
      </c>
      <c r="P242" s="23">
        <f t="shared" si="10"/>
        <v>0</v>
      </c>
    </row>
    <row r="243" spans="1:16" x14ac:dyDescent="0.25">
      <c r="A243" s="22">
        <v>240</v>
      </c>
      <c r="B243" s="25" t="s">
        <v>9</v>
      </c>
      <c r="C243" s="25" t="s">
        <v>212</v>
      </c>
      <c r="D243" s="25" t="s">
        <v>355</v>
      </c>
      <c r="E243" s="25" t="s">
        <v>390</v>
      </c>
      <c r="F243" s="25" t="s">
        <v>287</v>
      </c>
      <c r="G243" s="25">
        <v>7382601015</v>
      </c>
      <c r="H243" s="25" t="s">
        <v>391</v>
      </c>
      <c r="I243" s="22">
        <v>1</v>
      </c>
      <c r="J243" s="22">
        <v>0</v>
      </c>
      <c r="K243" s="22">
        <v>0</v>
      </c>
      <c r="L243" s="22">
        <v>6055</v>
      </c>
      <c r="M243" s="22">
        <v>0</v>
      </c>
      <c r="N243" s="26">
        <v>0</v>
      </c>
      <c r="O243" s="23">
        <f t="shared" si="9"/>
        <v>0</v>
      </c>
      <c r="P243" s="23">
        <f t="shared" si="10"/>
        <v>0</v>
      </c>
    </row>
    <row r="244" spans="1:16" x14ac:dyDescent="0.25">
      <c r="A244" s="22">
        <v>241</v>
      </c>
      <c r="B244" s="25" t="s">
        <v>9</v>
      </c>
      <c r="C244" s="25" t="s">
        <v>212</v>
      </c>
      <c r="D244" s="25" t="s">
        <v>355</v>
      </c>
      <c r="E244" s="25" t="s">
        <v>390</v>
      </c>
      <c r="F244" s="25" t="s">
        <v>392</v>
      </c>
      <c r="G244" s="25">
        <v>8374578290</v>
      </c>
      <c r="H244" s="25" t="s">
        <v>393</v>
      </c>
      <c r="I244" s="22">
        <v>1</v>
      </c>
      <c r="J244" s="22">
        <v>0</v>
      </c>
      <c r="K244" s="22">
        <v>0</v>
      </c>
      <c r="L244" s="27"/>
      <c r="M244" s="22">
        <v>0</v>
      </c>
      <c r="N244" s="26">
        <v>0</v>
      </c>
      <c r="O244" s="23">
        <f t="shared" si="9"/>
        <v>0</v>
      </c>
      <c r="P244" s="23">
        <f t="shared" si="10"/>
        <v>0</v>
      </c>
    </row>
    <row r="245" spans="1:16" x14ac:dyDescent="0.25">
      <c r="A245" s="22">
        <v>242</v>
      </c>
      <c r="B245" s="25" t="s">
        <v>9</v>
      </c>
      <c r="C245" s="25" t="s">
        <v>212</v>
      </c>
      <c r="D245" s="25" t="s">
        <v>355</v>
      </c>
      <c r="E245" s="25" t="s">
        <v>390</v>
      </c>
      <c r="F245" s="25" t="s">
        <v>392</v>
      </c>
      <c r="G245" s="25">
        <v>8374578290</v>
      </c>
      <c r="H245" s="25" t="s">
        <v>394</v>
      </c>
      <c r="I245" s="22">
        <v>1</v>
      </c>
      <c r="J245" s="22">
        <v>0</v>
      </c>
      <c r="K245" s="22">
        <v>0</v>
      </c>
      <c r="L245" s="27"/>
      <c r="M245" s="22">
        <v>0</v>
      </c>
      <c r="N245" s="26">
        <v>0</v>
      </c>
      <c r="O245" s="23">
        <f t="shared" si="9"/>
        <v>0</v>
      </c>
      <c r="P245" s="23">
        <f t="shared" si="10"/>
        <v>0</v>
      </c>
    </row>
    <row r="246" spans="1:16" x14ac:dyDescent="0.25">
      <c r="A246" s="22">
        <v>243</v>
      </c>
      <c r="B246" s="25" t="s">
        <v>9</v>
      </c>
      <c r="C246" s="25" t="s">
        <v>212</v>
      </c>
      <c r="D246" s="25" t="s">
        <v>355</v>
      </c>
      <c r="E246" s="25" t="s">
        <v>390</v>
      </c>
      <c r="F246" s="25" t="s">
        <v>392</v>
      </c>
      <c r="G246" s="25">
        <v>8374578290</v>
      </c>
      <c r="H246" s="25" t="s">
        <v>395</v>
      </c>
      <c r="I246" s="22">
        <v>1</v>
      </c>
      <c r="J246" s="22">
        <v>0</v>
      </c>
      <c r="K246" s="22">
        <v>0</v>
      </c>
      <c r="L246" s="27"/>
      <c r="M246" s="22">
        <v>0</v>
      </c>
      <c r="N246" s="26">
        <v>0</v>
      </c>
      <c r="O246" s="23">
        <f t="shared" si="9"/>
        <v>0</v>
      </c>
      <c r="P246" s="23">
        <f t="shared" si="10"/>
        <v>0</v>
      </c>
    </row>
    <row r="247" spans="1:16" x14ac:dyDescent="0.25">
      <c r="A247" s="22">
        <v>244</v>
      </c>
      <c r="B247" s="25" t="s">
        <v>9</v>
      </c>
      <c r="C247" s="25" t="s">
        <v>212</v>
      </c>
      <c r="D247" s="25" t="s">
        <v>355</v>
      </c>
      <c r="E247" s="25" t="s">
        <v>390</v>
      </c>
      <c r="F247" s="25" t="s">
        <v>392</v>
      </c>
      <c r="G247" s="25">
        <v>8374578290</v>
      </c>
      <c r="H247" s="25" t="s">
        <v>396</v>
      </c>
      <c r="I247" s="22">
        <v>1</v>
      </c>
      <c r="J247" s="22">
        <v>0</v>
      </c>
      <c r="K247" s="22">
        <v>0</v>
      </c>
      <c r="L247" s="22">
        <v>1750</v>
      </c>
      <c r="M247" s="22">
        <v>0</v>
      </c>
      <c r="N247" s="26">
        <v>0</v>
      </c>
      <c r="O247" s="23">
        <f t="shared" si="9"/>
        <v>0</v>
      </c>
      <c r="P247" s="23">
        <f t="shared" si="10"/>
        <v>0</v>
      </c>
    </row>
    <row r="248" spans="1:16" x14ac:dyDescent="0.25">
      <c r="A248" s="22">
        <v>245</v>
      </c>
      <c r="B248" s="25" t="s">
        <v>9</v>
      </c>
      <c r="C248" s="25" t="s">
        <v>212</v>
      </c>
      <c r="D248" s="25" t="s">
        <v>355</v>
      </c>
      <c r="E248" s="25" t="s">
        <v>390</v>
      </c>
      <c r="F248" s="25" t="s">
        <v>392</v>
      </c>
      <c r="G248" s="25">
        <v>8374578290</v>
      </c>
      <c r="H248" s="25" t="s">
        <v>397</v>
      </c>
      <c r="I248" s="22">
        <v>1</v>
      </c>
      <c r="J248" s="22">
        <v>0</v>
      </c>
      <c r="K248" s="22">
        <v>0</v>
      </c>
      <c r="L248" s="27"/>
      <c r="M248" s="22">
        <v>0</v>
      </c>
      <c r="N248" s="26">
        <v>0</v>
      </c>
      <c r="O248" s="23">
        <f t="shared" si="9"/>
        <v>0</v>
      </c>
      <c r="P248" s="23">
        <f t="shared" si="10"/>
        <v>0</v>
      </c>
    </row>
    <row r="249" spans="1:16" x14ac:dyDescent="0.25">
      <c r="A249" s="22">
        <v>246</v>
      </c>
      <c r="B249" s="25" t="s">
        <v>9</v>
      </c>
      <c r="C249" s="25" t="s">
        <v>212</v>
      </c>
      <c r="D249" s="25" t="s">
        <v>355</v>
      </c>
      <c r="E249" s="25" t="s">
        <v>390</v>
      </c>
      <c r="F249" s="25" t="s">
        <v>392</v>
      </c>
      <c r="G249" s="25">
        <v>8374578290</v>
      </c>
      <c r="H249" s="25" t="s">
        <v>398</v>
      </c>
      <c r="I249" s="22">
        <v>1</v>
      </c>
      <c r="J249" s="22">
        <v>0</v>
      </c>
      <c r="K249" s="22">
        <v>0</v>
      </c>
      <c r="L249" s="27"/>
      <c r="M249" s="22">
        <v>0</v>
      </c>
      <c r="N249" s="26">
        <v>0</v>
      </c>
      <c r="O249" s="23">
        <f t="shared" si="9"/>
        <v>0</v>
      </c>
      <c r="P249" s="23">
        <f t="shared" si="10"/>
        <v>0</v>
      </c>
    </row>
    <row r="250" spans="1:16" x14ac:dyDescent="0.25">
      <c r="A250" s="22">
        <v>247</v>
      </c>
      <c r="B250" s="25" t="s">
        <v>9</v>
      </c>
      <c r="C250" s="25" t="s">
        <v>212</v>
      </c>
      <c r="D250" s="25" t="s">
        <v>355</v>
      </c>
      <c r="E250" s="25" t="s">
        <v>390</v>
      </c>
      <c r="F250" s="25" t="s">
        <v>362</v>
      </c>
      <c r="G250" s="25">
        <v>9490614952</v>
      </c>
      <c r="H250" s="25" t="s">
        <v>399</v>
      </c>
      <c r="I250" s="22">
        <v>1</v>
      </c>
      <c r="J250" s="22">
        <v>2</v>
      </c>
      <c r="K250" s="22">
        <v>9419</v>
      </c>
      <c r="L250" s="22">
        <v>4773</v>
      </c>
      <c r="M250" s="22">
        <v>2</v>
      </c>
      <c r="N250" s="26">
        <v>0.1090162037037037</v>
      </c>
      <c r="O250" s="23">
        <f t="shared" si="9"/>
        <v>44956887</v>
      </c>
      <c r="P250" s="23">
        <f t="shared" si="10"/>
        <v>9546</v>
      </c>
    </row>
    <row r="251" spans="1:16" x14ac:dyDescent="0.25">
      <c r="A251" s="22">
        <v>248</v>
      </c>
      <c r="B251" s="25" t="s">
        <v>9</v>
      </c>
      <c r="C251" s="25" t="s">
        <v>212</v>
      </c>
      <c r="D251" s="25" t="s">
        <v>355</v>
      </c>
      <c r="E251" s="25" t="s">
        <v>390</v>
      </c>
      <c r="F251" s="25" t="s">
        <v>362</v>
      </c>
      <c r="G251" s="25">
        <v>9490614952</v>
      </c>
      <c r="H251" s="25" t="s">
        <v>400</v>
      </c>
      <c r="I251" s="22">
        <v>1</v>
      </c>
      <c r="J251" s="22">
        <v>1</v>
      </c>
      <c r="K251" s="22">
        <v>5454</v>
      </c>
      <c r="L251" s="22">
        <v>732</v>
      </c>
      <c r="M251" s="22">
        <v>1</v>
      </c>
      <c r="N251" s="26">
        <v>6.3125000000000001E-2</v>
      </c>
      <c r="O251" s="23">
        <f t="shared" si="9"/>
        <v>3992328</v>
      </c>
      <c r="P251" s="23">
        <f t="shared" si="10"/>
        <v>732</v>
      </c>
    </row>
    <row r="252" spans="1:16" x14ac:dyDescent="0.25">
      <c r="A252" s="22">
        <v>249</v>
      </c>
      <c r="B252" s="25" t="s">
        <v>9</v>
      </c>
      <c r="C252" s="25" t="s">
        <v>212</v>
      </c>
      <c r="D252" s="25" t="s">
        <v>355</v>
      </c>
      <c r="E252" s="25" t="s">
        <v>390</v>
      </c>
      <c r="F252" s="25" t="s">
        <v>289</v>
      </c>
      <c r="G252" s="25">
        <v>9490615493</v>
      </c>
      <c r="H252" s="25" t="s">
        <v>401</v>
      </c>
      <c r="I252" s="22">
        <v>1</v>
      </c>
      <c r="J252" s="22">
        <v>4</v>
      </c>
      <c r="K252" s="22">
        <v>39447</v>
      </c>
      <c r="L252" s="22">
        <v>207</v>
      </c>
      <c r="M252" s="22">
        <v>4</v>
      </c>
      <c r="N252" s="26">
        <v>0.45656249999999998</v>
      </c>
      <c r="O252" s="23">
        <f t="shared" si="9"/>
        <v>8165529</v>
      </c>
      <c r="P252" s="23">
        <f t="shared" si="10"/>
        <v>828</v>
      </c>
    </row>
    <row r="253" spans="1:16" x14ac:dyDescent="0.25">
      <c r="A253" s="22">
        <v>250</v>
      </c>
      <c r="B253" s="25" t="s">
        <v>9</v>
      </c>
      <c r="C253" s="25" t="s">
        <v>212</v>
      </c>
      <c r="D253" s="25" t="s">
        <v>355</v>
      </c>
      <c r="E253" s="25" t="s">
        <v>390</v>
      </c>
      <c r="F253" s="25" t="s">
        <v>402</v>
      </c>
      <c r="G253" s="25">
        <v>9490615498</v>
      </c>
      <c r="H253" s="25" t="s">
        <v>403</v>
      </c>
      <c r="I253" s="22">
        <v>1</v>
      </c>
      <c r="J253" s="22">
        <v>6</v>
      </c>
      <c r="K253" s="22">
        <v>27432</v>
      </c>
      <c r="L253" s="22">
        <v>2878</v>
      </c>
      <c r="M253" s="22">
        <v>6</v>
      </c>
      <c r="N253" s="26">
        <v>0.3175</v>
      </c>
      <c r="O253" s="23">
        <f t="shared" si="9"/>
        <v>78949296</v>
      </c>
      <c r="P253" s="23">
        <f t="shared" si="10"/>
        <v>17268</v>
      </c>
    </row>
    <row r="254" spans="1:16" x14ac:dyDescent="0.25">
      <c r="A254" s="22">
        <v>251</v>
      </c>
      <c r="B254" s="25" t="s">
        <v>9</v>
      </c>
      <c r="C254" s="25" t="s">
        <v>212</v>
      </c>
      <c r="D254" s="25" t="s">
        <v>355</v>
      </c>
      <c r="E254" s="25" t="s">
        <v>390</v>
      </c>
      <c r="F254" s="25" t="s">
        <v>404</v>
      </c>
      <c r="G254" s="25">
        <v>7382791706</v>
      </c>
      <c r="H254" s="25" t="s">
        <v>405</v>
      </c>
      <c r="I254" s="22">
        <v>1</v>
      </c>
      <c r="J254" s="22">
        <v>2</v>
      </c>
      <c r="K254" s="22">
        <v>7613</v>
      </c>
      <c r="L254" s="22">
        <v>1602</v>
      </c>
      <c r="M254" s="22">
        <v>2</v>
      </c>
      <c r="N254" s="26">
        <v>8.8113425925925928E-2</v>
      </c>
      <c r="O254" s="23">
        <f t="shared" si="9"/>
        <v>12196026</v>
      </c>
      <c r="P254" s="23">
        <f t="shared" si="10"/>
        <v>3204</v>
      </c>
    </row>
    <row r="255" spans="1:16" x14ac:dyDescent="0.25">
      <c r="A255" s="22">
        <v>252</v>
      </c>
      <c r="B255" s="25" t="s">
        <v>9</v>
      </c>
      <c r="C255" s="25" t="s">
        <v>212</v>
      </c>
      <c r="D255" s="25" t="s">
        <v>355</v>
      </c>
      <c r="E255" s="25" t="s">
        <v>390</v>
      </c>
      <c r="F255" s="25" t="s">
        <v>404</v>
      </c>
      <c r="G255" s="25">
        <v>7382791706</v>
      </c>
      <c r="H255" s="25" t="s">
        <v>406</v>
      </c>
      <c r="I255" s="22">
        <v>1</v>
      </c>
      <c r="J255" s="22">
        <v>2</v>
      </c>
      <c r="K255" s="22">
        <v>7613</v>
      </c>
      <c r="L255" s="22">
        <v>2714</v>
      </c>
      <c r="M255" s="22">
        <v>2</v>
      </c>
      <c r="N255" s="26">
        <v>8.8113425925925928E-2</v>
      </c>
      <c r="O255" s="23">
        <f t="shared" si="9"/>
        <v>20661682</v>
      </c>
      <c r="P255" s="23">
        <f t="shared" si="10"/>
        <v>5428</v>
      </c>
    </row>
    <row r="256" spans="1:16" x14ac:dyDescent="0.25">
      <c r="A256" s="22">
        <v>253</v>
      </c>
      <c r="B256" s="25" t="s">
        <v>9</v>
      </c>
      <c r="C256" s="25" t="s">
        <v>212</v>
      </c>
      <c r="D256" s="25" t="s">
        <v>355</v>
      </c>
      <c r="E256" s="25" t="s">
        <v>390</v>
      </c>
      <c r="F256" s="25" t="s">
        <v>404</v>
      </c>
      <c r="G256" s="25">
        <v>7382791706</v>
      </c>
      <c r="H256" s="25" t="s">
        <v>407</v>
      </c>
      <c r="I256" s="22">
        <v>1</v>
      </c>
      <c r="J256" s="22">
        <v>2</v>
      </c>
      <c r="K256" s="22">
        <v>7615</v>
      </c>
      <c r="L256" s="22">
        <v>915</v>
      </c>
      <c r="M256" s="22">
        <v>2</v>
      </c>
      <c r="N256" s="26">
        <v>8.8136574074074076E-2</v>
      </c>
      <c r="O256" s="23">
        <f t="shared" si="9"/>
        <v>6967725</v>
      </c>
      <c r="P256" s="23">
        <f t="shared" si="10"/>
        <v>1830</v>
      </c>
    </row>
    <row r="257" spans="1:16" x14ac:dyDescent="0.25">
      <c r="A257" s="22">
        <v>254</v>
      </c>
      <c r="B257" s="25" t="s">
        <v>9</v>
      </c>
      <c r="C257" s="25" t="s">
        <v>212</v>
      </c>
      <c r="D257" s="25" t="s">
        <v>355</v>
      </c>
      <c r="E257" s="25" t="s">
        <v>390</v>
      </c>
      <c r="F257" s="25" t="s">
        <v>300</v>
      </c>
      <c r="G257" s="25">
        <v>8331019325</v>
      </c>
      <c r="H257" s="25" t="s">
        <v>408</v>
      </c>
      <c r="I257" s="22">
        <v>1</v>
      </c>
      <c r="J257" s="22">
        <v>3</v>
      </c>
      <c r="K257" s="22">
        <v>7133</v>
      </c>
      <c r="L257" s="22">
        <v>2719</v>
      </c>
      <c r="M257" s="22">
        <v>3</v>
      </c>
      <c r="N257" s="26">
        <v>8.2557870370370365E-2</v>
      </c>
      <c r="O257" s="23">
        <f t="shared" si="9"/>
        <v>19394627</v>
      </c>
      <c r="P257" s="23">
        <f t="shared" si="10"/>
        <v>8157</v>
      </c>
    </row>
    <row r="258" spans="1:16" x14ac:dyDescent="0.25">
      <c r="A258" s="22">
        <v>255</v>
      </c>
      <c r="B258" s="25" t="s">
        <v>9</v>
      </c>
      <c r="C258" s="25" t="s">
        <v>212</v>
      </c>
      <c r="D258" s="25" t="s">
        <v>409</v>
      </c>
      <c r="E258" s="25" t="s">
        <v>410</v>
      </c>
      <c r="F258" s="25" t="s">
        <v>411</v>
      </c>
      <c r="G258" s="25">
        <v>9490615487</v>
      </c>
      <c r="H258" s="25" t="s">
        <v>412</v>
      </c>
      <c r="I258" s="22">
        <v>1</v>
      </c>
      <c r="J258" s="22">
        <v>1</v>
      </c>
      <c r="K258" s="22">
        <v>1739</v>
      </c>
      <c r="L258" s="22">
        <v>3779</v>
      </c>
      <c r="M258" s="22">
        <v>1</v>
      </c>
      <c r="N258" s="26">
        <v>2.0127314814814813E-2</v>
      </c>
      <c r="O258" s="23">
        <f t="shared" si="9"/>
        <v>6571681</v>
      </c>
      <c r="P258" s="23">
        <f t="shared" si="10"/>
        <v>3779</v>
      </c>
    </row>
    <row r="259" spans="1:16" x14ac:dyDescent="0.25">
      <c r="A259" s="22">
        <v>256</v>
      </c>
      <c r="B259" s="25" t="s">
        <v>9</v>
      </c>
      <c r="C259" s="25" t="s">
        <v>212</v>
      </c>
      <c r="D259" s="25" t="s">
        <v>409</v>
      </c>
      <c r="E259" s="25" t="s">
        <v>410</v>
      </c>
      <c r="F259" s="25" t="s">
        <v>411</v>
      </c>
      <c r="G259" s="25">
        <v>9490615487</v>
      </c>
      <c r="H259" s="25" t="s">
        <v>413</v>
      </c>
      <c r="I259" s="22">
        <v>1</v>
      </c>
      <c r="J259" s="22">
        <v>3</v>
      </c>
      <c r="K259" s="22">
        <v>6507</v>
      </c>
      <c r="L259" s="22">
        <v>4273</v>
      </c>
      <c r="M259" s="22">
        <v>3</v>
      </c>
      <c r="N259" s="26">
        <v>7.5312500000000004E-2</v>
      </c>
      <c r="O259" s="23">
        <f t="shared" si="9"/>
        <v>27804411</v>
      </c>
      <c r="P259" s="23">
        <f t="shared" si="10"/>
        <v>12819</v>
      </c>
    </row>
    <row r="260" spans="1:16" x14ac:dyDescent="0.25">
      <c r="A260" s="22">
        <v>257</v>
      </c>
      <c r="B260" s="25" t="s">
        <v>9</v>
      </c>
      <c r="C260" s="25" t="s">
        <v>212</v>
      </c>
      <c r="D260" s="25" t="s">
        <v>409</v>
      </c>
      <c r="E260" s="25" t="s">
        <v>410</v>
      </c>
      <c r="F260" s="25" t="s">
        <v>411</v>
      </c>
      <c r="G260" s="25">
        <v>9490615487</v>
      </c>
      <c r="H260" s="25" t="s">
        <v>414</v>
      </c>
      <c r="I260" s="22">
        <v>1</v>
      </c>
      <c r="J260" s="22">
        <v>4</v>
      </c>
      <c r="K260" s="22">
        <v>9922</v>
      </c>
      <c r="L260" s="22">
        <v>619</v>
      </c>
      <c r="M260" s="22">
        <v>4</v>
      </c>
      <c r="N260" s="26">
        <v>0.11483796296296296</v>
      </c>
      <c r="O260" s="23">
        <f t="shared" si="9"/>
        <v>6141718</v>
      </c>
      <c r="P260" s="23">
        <f t="shared" si="10"/>
        <v>2476</v>
      </c>
    </row>
    <row r="261" spans="1:16" x14ac:dyDescent="0.25">
      <c r="A261" s="22">
        <v>258</v>
      </c>
      <c r="B261" s="25" t="s">
        <v>9</v>
      </c>
      <c r="C261" s="25" t="s">
        <v>212</v>
      </c>
      <c r="D261" s="25" t="s">
        <v>409</v>
      </c>
      <c r="E261" s="25" t="s">
        <v>410</v>
      </c>
      <c r="F261" s="25" t="s">
        <v>415</v>
      </c>
      <c r="G261" s="25">
        <v>9440841933</v>
      </c>
      <c r="H261" s="25" t="s">
        <v>416</v>
      </c>
      <c r="I261" s="22">
        <v>1</v>
      </c>
      <c r="J261" s="22">
        <v>2</v>
      </c>
      <c r="K261" s="22">
        <v>6790</v>
      </c>
      <c r="L261" s="22">
        <v>3283</v>
      </c>
      <c r="M261" s="22">
        <v>2</v>
      </c>
      <c r="N261" s="26">
        <v>7.8587962962962957E-2</v>
      </c>
      <c r="O261" s="23">
        <f t="shared" si="9"/>
        <v>22291570</v>
      </c>
      <c r="P261" s="23">
        <f t="shared" si="10"/>
        <v>6566</v>
      </c>
    </row>
    <row r="262" spans="1:16" x14ac:dyDescent="0.25">
      <c r="A262" s="22">
        <v>259</v>
      </c>
      <c r="B262" s="25" t="s">
        <v>9</v>
      </c>
      <c r="C262" s="25" t="s">
        <v>212</v>
      </c>
      <c r="D262" s="25" t="s">
        <v>409</v>
      </c>
      <c r="E262" s="25" t="s">
        <v>410</v>
      </c>
      <c r="F262" s="25" t="s">
        <v>415</v>
      </c>
      <c r="G262" s="25">
        <v>9440841933</v>
      </c>
      <c r="H262" s="25" t="s">
        <v>417</v>
      </c>
      <c r="I262" s="22">
        <v>1</v>
      </c>
      <c r="J262" s="22">
        <v>2</v>
      </c>
      <c r="K262" s="22">
        <v>9737</v>
      </c>
      <c r="L262" s="22">
        <v>2999</v>
      </c>
      <c r="M262" s="22">
        <v>2</v>
      </c>
      <c r="N262" s="26">
        <v>0.11269675925925926</v>
      </c>
      <c r="O262" s="23">
        <f t="shared" si="9"/>
        <v>29201263</v>
      </c>
      <c r="P262" s="23">
        <f t="shared" si="10"/>
        <v>5998</v>
      </c>
    </row>
    <row r="263" spans="1:16" x14ac:dyDescent="0.25">
      <c r="A263" s="22">
        <v>260</v>
      </c>
      <c r="B263" s="25" t="s">
        <v>9</v>
      </c>
      <c r="C263" s="25" t="s">
        <v>212</v>
      </c>
      <c r="D263" s="25" t="s">
        <v>409</v>
      </c>
      <c r="E263" s="25" t="s">
        <v>410</v>
      </c>
      <c r="F263" s="25" t="s">
        <v>415</v>
      </c>
      <c r="G263" s="25">
        <v>9440841933</v>
      </c>
      <c r="H263" s="25" t="s">
        <v>418</v>
      </c>
      <c r="I263" s="22">
        <v>1</v>
      </c>
      <c r="J263" s="22">
        <v>1</v>
      </c>
      <c r="K263" s="22">
        <v>2263</v>
      </c>
      <c r="L263" s="22">
        <v>79</v>
      </c>
      <c r="M263" s="22">
        <v>1</v>
      </c>
      <c r="N263" s="26">
        <v>2.6192129629629631E-2</v>
      </c>
      <c r="O263" s="23">
        <f t="shared" si="9"/>
        <v>178777</v>
      </c>
      <c r="P263" s="23">
        <f t="shared" si="10"/>
        <v>79</v>
      </c>
    </row>
    <row r="264" spans="1:16" x14ac:dyDescent="0.25">
      <c r="A264" s="22">
        <v>261</v>
      </c>
      <c r="B264" s="25" t="s">
        <v>9</v>
      </c>
      <c r="C264" s="25" t="s">
        <v>212</v>
      </c>
      <c r="D264" s="25" t="s">
        <v>409</v>
      </c>
      <c r="E264" s="25" t="s">
        <v>410</v>
      </c>
      <c r="F264" s="25" t="s">
        <v>415</v>
      </c>
      <c r="G264" s="25">
        <v>9440841933</v>
      </c>
      <c r="H264" s="25" t="s">
        <v>419</v>
      </c>
      <c r="I264" s="22">
        <v>1</v>
      </c>
      <c r="J264" s="22">
        <v>1</v>
      </c>
      <c r="K264" s="22">
        <v>2346</v>
      </c>
      <c r="L264" s="22">
        <v>4164</v>
      </c>
      <c r="M264" s="22">
        <v>1</v>
      </c>
      <c r="N264" s="26">
        <v>2.7152777777777779E-2</v>
      </c>
      <c r="O264" s="23">
        <f t="shared" si="9"/>
        <v>9768744</v>
      </c>
      <c r="P264" s="23">
        <f t="shared" si="10"/>
        <v>4164</v>
      </c>
    </row>
    <row r="265" spans="1:16" x14ac:dyDescent="0.25">
      <c r="A265" s="22">
        <v>262</v>
      </c>
      <c r="B265" s="25" t="s">
        <v>9</v>
      </c>
      <c r="C265" s="25" t="s">
        <v>212</v>
      </c>
      <c r="D265" s="25" t="s">
        <v>409</v>
      </c>
      <c r="E265" s="25" t="s">
        <v>410</v>
      </c>
      <c r="F265" s="25" t="s">
        <v>415</v>
      </c>
      <c r="G265" s="25">
        <v>9440841933</v>
      </c>
      <c r="H265" s="25" t="s">
        <v>420</v>
      </c>
      <c r="I265" s="22">
        <v>1</v>
      </c>
      <c r="J265" s="22">
        <v>3</v>
      </c>
      <c r="K265" s="22">
        <v>5299</v>
      </c>
      <c r="L265" s="22">
        <v>3377</v>
      </c>
      <c r="M265" s="22">
        <v>3</v>
      </c>
      <c r="N265" s="26">
        <v>6.1331018518518521E-2</v>
      </c>
      <c r="O265" s="23">
        <f t="shared" si="9"/>
        <v>17894723</v>
      </c>
      <c r="P265" s="23">
        <f t="shared" si="10"/>
        <v>10131</v>
      </c>
    </row>
    <row r="266" spans="1:16" x14ac:dyDescent="0.25">
      <c r="A266" s="22">
        <v>263</v>
      </c>
      <c r="B266" s="25" t="s">
        <v>9</v>
      </c>
      <c r="C266" s="25" t="s">
        <v>212</v>
      </c>
      <c r="D266" s="25" t="s">
        <v>409</v>
      </c>
      <c r="E266" s="25" t="s">
        <v>421</v>
      </c>
      <c r="F266" s="25" t="s">
        <v>422</v>
      </c>
      <c r="G266" s="25">
        <v>8333068616</v>
      </c>
      <c r="H266" s="25" t="s">
        <v>423</v>
      </c>
      <c r="I266" s="22">
        <v>1</v>
      </c>
      <c r="J266" s="22">
        <v>1</v>
      </c>
      <c r="K266" s="22">
        <v>2909</v>
      </c>
      <c r="L266" s="22">
        <v>7496</v>
      </c>
      <c r="M266" s="22">
        <v>1</v>
      </c>
      <c r="N266" s="26">
        <v>3.366898148148148E-2</v>
      </c>
      <c r="O266" s="23">
        <f t="shared" si="9"/>
        <v>21805864</v>
      </c>
      <c r="P266" s="23">
        <f t="shared" si="10"/>
        <v>7496</v>
      </c>
    </row>
    <row r="267" spans="1:16" x14ac:dyDescent="0.25">
      <c r="A267" s="22">
        <v>264</v>
      </c>
      <c r="B267" s="25" t="s">
        <v>9</v>
      </c>
      <c r="C267" s="25" t="s">
        <v>212</v>
      </c>
      <c r="D267" s="25" t="s">
        <v>409</v>
      </c>
      <c r="E267" s="25" t="s">
        <v>421</v>
      </c>
      <c r="F267" s="25" t="s">
        <v>422</v>
      </c>
      <c r="G267" s="25">
        <v>8333068616</v>
      </c>
      <c r="H267" s="25" t="s">
        <v>424</v>
      </c>
      <c r="I267" s="22">
        <v>1</v>
      </c>
      <c r="J267" s="22">
        <v>3</v>
      </c>
      <c r="K267" s="22">
        <v>12932</v>
      </c>
      <c r="L267" s="22">
        <v>1176</v>
      </c>
      <c r="M267" s="22">
        <v>3</v>
      </c>
      <c r="N267" s="26">
        <v>0.14967592592592593</v>
      </c>
      <c r="O267" s="23">
        <f t="shared" si="9"/>
        <v>15208032</v>
      </c>
      <c r="P267" s="23">
        <f t="shared" si="10"/>
        <v>3528</v>
      </c>
    </row>
    <row r="268" spans="1:16" x14ac:dyDescent="0.25">
      <c r="A268" s="22">
        <v>265</v>
      </c>
      <c r="B268" s="25" t="s">
        <v>9</v>
      </c>
      <c r="C268" s="25" t="s">
        <v>212</v>
      </c>
      <c r="D268" s="25" t="s">
        <v>409</v>
      </c>
      <c r="E268" s="25" t="s">
        <v>421</v>
      </c>
      <c r="F268" s="25" t="s">
        <v>422</v>
      </c>
      <c r="G268" s="25">
        <v>8333068616</v>
      </c>
      <c r="H268" s="25" t="s">
        <v>425</v>
      </c>
      <c r="I268" s="22">
        <v>1</v>
      </c>
      <c r="J268" s="22">
        <v>0</v>
      </c>
      <c r="K268" s="22">
        <v>0</v>
      </c>
      <c r="L268" s="22">
        <v>4297</v>
      </c>
      <c r="M268" s="22">
        <v>0</v>
      </c>
      <c r="N268" s="26">
        <v>0</v>
      </c>
      <c r="O268" s="23">
        <f t="shared" si="9"/>
        <v>0</v>
      </c>
      <c r="P268" s="23">
        <f t="shared" si="10"/>
        <v>0</v>
      </c>
    </row>
    <row r="269" spans="1:16" x14ac:dyDescent="0.25">
      <c r="A269" s="22">
        <v>266</v>
      </c>
      <c r="B269" s="25" t="s">
        <v>9</v>
      </c>
      <c r="C269" s="25" t="s">
        <v>212</v>
      </c>
      <c r="D269" s="25" t="s">
        <v>409</v>
      </c>
      <c r="E269" s="25" t="s">
        <v>421</v>
      </c>
      <c r="F269" s="25" t="s">
        <v>422</v>
      </c>
      <c r="G269" s="25">
        <v>8333068616</v>
      </c>
      <c r="H269" s="25" t="s">
        <v>426</v>
      </c>
      <c r="I269" s="22">
        <v>1</v>
      </c>
      <c r="J269" s="22">
        <v>0</v>
      </c>
      <c r="K269" s="22">
        <v>0</v>
      </c>
      <c r="L269" s="22">
        <v>4735</v>
      </c>
      <c r="M269" s="22">
        <v>0</v>
      </c>
      <c r="N269" s="26">
        <v>0</v>
      </c>
      <c r="O269" s="23">
        <f t="shared" si="9"/>
        <v>0</v>
      </c>
      <c r="P269" s="23">
        <f t="shared" si="10"/>
        <v>0</v>
      </c>
    </row>
    <row r="270" spans="1:16" x14ac:dyDescent="0.25">
      <c r="A270" s="22">
        <v>267</v>
      </c>
      <c r="B270" s="25" t="s">
        <v>9</v>
      </c>
      <c r="C270" s="25" t="s">
        <v>212</v>
      </c>
      <c r="D270" s="25" t="s">
        <v>409</v>
      </c>
      <c r="E270" s="25" t="s">
        <v>421</v>
      </c>
      <c r="F270" s="25" t="s">
        <v>427</v>
      </c>
      <c r="G270" s="25">
        <v>9490615488</v>
      </c>
      <c r="H270" s="25" t="s">
        <v>428</v>
      </c>
      <c r="I270" s="22">
        <v>1</v>
      </c>
      <c r="J270" s="22">
        <v>2</v>
      </c>
      <c r="K270" s="22">
        <v>37094</v>
      </c>
      <c r="L270" s="22">
        <v>784</v>
      </c>
      <c r="M270" s="22">
        <v>2</v>
      </c>
      <c r="N270" s="26">
        <v>0.42932870370370368</v>
      </c>
      <c r="O270" s="23">
        <f t="shared" si="9"/>
        <v>29081696</v>
      </c>
      <c r="P270" s="23">
        <f t="shared" si="10"/>
        <v>1568</v>
      </c>
    </row>
    <row r="271" spans="1:16" x14ac:dyDescent="0.25">
      <c r="A271" s="22">
        <v>268</v>
      </c>
      <c r="B271" s="25" t="s">
        <v>9</v>
      </c>
      <c r="C271" s="25" t="s">
        <v>212</v>
      </c>
      <c r="D271" s="25" t="s">
        <v>409</v>
      </c>
      <c r="E271" s="25" t="s">
        <v>421</v>
      </c>
      <c r="F271" s="25" t="s">
        <v>259</v>
      </c>
      <c r="G271" s="25">
        <v>9490615486</v>
      </c>
      <c r="H271" s="25" t="s">
        <v>429</v>
      </c>
      <c r="I271" s="22">
        <v>1</v>
      </c>
      <c r="J271" s="22">
        <v>1</v>
      </c>
      <c r="K271" s="22">
        <v>2360</v>
      </c>
      <c r="L271" s="22">
        <v>2886</v>
      </c>
      <c r="M271" s="22">
        <v>1</v>
      </c>
      <c r="N271" s="26">
        <v>2.7314814814814816E-2</v>
      </c>
      <c r="O271" s="23">
        <f t="shared" si="9"/>
        <v>6810960</v>
      </c>
      <c r="P271" s="23">
        <f t="shared" si="10"/>
        <v>2886</v>
      </c>
    </row>
    <row r="272" spans="1:16" x14ac:dyDescent="0.25">
      <c r="A272" s="22">
        <v>269</v>
      </c>
      <c r="B272" s="25" t="s">
        <v>9</v>
      </c>
      <c r="C272" s="25" t="s">
        <v>212</v>
      </c>
      <c r="D272" s="25" t="s">
        <v>409</v>
      </c>
      <c r="E272" s="25" t="s">
        <v>421</v>
      </c>
      <c r="F272" s="25" t="s">
        <v>259</v>
      </c>
      <c r="G272" s="25">
        <v>9490615486</v>
      </c>
      <c r="H272" s="25" t="s">
        <v>430</v>
      </c>
      <c r="I272" s="22">
        <v>1</v>
      </c>
      <c r="J272" s="22">
        <v>2</v>
      </c>
      <c r="K272" s="22">
        <v>8156</v>
      </c>
      <c r="L272" s="22">
        <v>3917</v>
      </c>
      <c r="M272" s="22">
        <v>2</v>
      </c>
      <c r="N272" s="26">
        <v>9.4398148148148148E-2</v>
      </c>
      <c r="O272" s="23">
        <f t="shared" si="9"/>
        <v>31947052</v>
      </c>
      <c r="P272" s="23">
        <f t="shared" si="10"/>
        <v>7834</v>
      </c>
    </row>
    <row r="273" spans="1:16" x14ac:dyDescent="0.25">
      <c r="A273" s="22">
        <v>270</v>
      </c>
      <c r="B273" s="25" t="s">
        <v>9</v>
      </c>
      <c r="C273" s="25" t="s">
        <v>212</v>
      </c>
      <c r="D273" s="25" t="s">
        <v>409</v>
      </c>
      <c r="E273" s="25" t="s">
        <v>421</v>
      </c>
      <c r="F273" s="25" t="s">
        <v>259</v>
      </c>
      <c r="G273" s="25">
        <v>9490615486</v>
      </c>
      <c r="H273" s="25" t="s">
        <v>431</v>
      </c>
      <c r="I273" s="22">
        <v>1</v>
      </c>
      <c r="J273" s="22">
        <v>1</v>
      </c>
      <c r="K273" s="22">
        <v>4085</v>
      </c>
      <c r="L273" s="22">
        <v>1761</v>
      </c>
      <c r="M273" s="22">
        <v>1</v>
      </c>
      <c r="N273" s="26">
        <v>4.7280092592592596E-2</v>
      </c>
      <c r="O273" s="23">
        <f t="shared" si="9"/>
        <v>7193685</v>
      </c>
      <c r="P273" s="23">
        <f t="shared" si="10"/>
        <v>1761</v>
      </c>
    </row>
    <row r="274" spans="1:16" x14ac:dyDescent="0.25">
      <c r="A274" s="22">
        <v>271</v>
      </c>
      <c r="B274" s="25" t="s">
        <v>9</v>
      </c>
      <c r="C274" s="25" t="s">
        <v>212</v>
      </c>
      <c r="D274" s="25" t="s">
        <v>409</v>
      </c>
      <c r="E274" s="25" t="s">
        <v>421</v>
      </c>
      <c r="F274" s="25" t="s">
        <v>259</v>
      </c>
      <c r="G274" s="25">
        <v>9490615486</v>
      </c>
      <c r="H274" s="25" t="s">
        <v>432</v>
      </c>
      <c r="I274" s="22">
        <v>1</v>
      </c>
      <c r="J274" s="22">
        <v>0</v>
      </c>
      <c r="K274" s="22">
        <v>0</v>
      </c>
      <c r="L274" s="22">
        <v>3122</v>
      </c>
      <c r="M274" s="22">
        <v>0</v>
      </c>
      <c r="N274" s="26">
        <v>0</v>
      </c>
      <c r="O274" s="23">
        <f t="shared" si="9"/>
        <v>0</v>
      </c>
      <c r="P274" s="23">
        <f t="shared" si="10"/>
        <v>0</v>
      </c>
    </row>
    <row r="275" spans="1:16" x14ac:dyDescent="0.25">
      <c r="A275" s="22">
        <v>272</v>
      </c>
      <c r="B275" s="25" t="s">
        <v>9</v>
      </c>
      <c r="C275" s="25" t="s">
        <v>212</v>
      </c>
      <c r="D275" s="25" t="s">
        <v>409</v>
      </c>
      <c r="E275" s="25" t="s">
        <v>433</v>
      </c>
      <c r="F275" s="25" t="s">
        <v>434</v>
      </c>
      <c r="G275" s="25">
        <v>9581211013</v>
      </c>
      <c r="H275" s="25" t="s">
        <v>435</v>
      </c>
      <c r="I275" s="22">
        <v>1</v>
      </c>
      <c r="J275" s="22">
        <v>0</v>
      </c>
      <c r="K275" s="22">
        <v>0</v>
      </c>
      <c r="L275" s="22">
        <v>1336</v>
      </c>
      <c r="M275" s="22">
        <v>0</v>
      </c>
      <c r="N275" s="26">
        <v>0</v>
      </c>
      <c r="O275" s="23">
        <f t="shared" si="9"/>
        <v>0</v>
      </c>
      <c r="P275" s="23">
        <f t="shared" si="10"/>
        <v>0</v>
      </c>
    </row>
    <row r="276" spans="1:16" x14ac:dyDescent="0.25">
      <c r="A276" s="22">
        <v>273</v>
      </c>
      <c r="B276" s="25" t="s">
        <v>9</v>
      </c>
      <c r="C276" s="25" t="s">
        <v>212</v>
      </c>
      <c r="D276" s="25" t="s">
        <v>409</v>
      </c>
      <c r="E276" s="25" t="s">
        <v>433</v>
      </c>
      <c r="F276" s="25" t="s">
        <v>434</v>
      </c>
      <c r="G276" s="25">
        <v>9581211013</v>
      </c>
      <c r="H276" s="25" t="s">
        <v>436</v>
      </c>
      <c r="I276" s="22">
        <v>1</v>
      </c>
      <c r="J276" s="22">
        <v>0</v>
      </c>
      <c r="K276" s="22">
        <v>0</v>
      </c>
      <c r="L276" s="22">
        <v>327</v>
      </c>
      <c r="M276" s="22">
        <v>0</v>
      </c>
      <c r="N276" s="26">
        <v>0</v>
      </c>
      <c r="O276" s="23">
        <f t="shared" si="9"/>
        <v>0</v>
      </c>
      <c r="P276" s="23">
        <f t="shared" si="10"/>
        <v>0</v>
      </c>
    </row>
    <row r="277" spans="1:16" x14ac:dyDescent="0.25">
      <c r="A277" s="22">
        <v>274</v>
      </c>
      <c r="B277" s="25" t="s">
        <v>9</v>
      </c>
      <c r="C277" s="25" t="s">
        <v>212</v>
      </c>
      <c r="D277" s="25" t="s">
        <v>409</v>
      </c>
      <c r="E277" s="25" t="s">
        <v>433</v>
      </c>
      <c r="F277" s="25" t="s">
        <v>434</v>
      </c>
      <c r="G277" s="25">
        <v>9581211013</v>
      </c>
      <c r="H277" s="25" t="s">
        <v>437</v>
      </c>
      <c r="I277" s="22">
        <v>1</v>
      </c>
      <c r="J277" s="22">
        <v>0</v>
      </c>
      <c r="K277" s="22">
        <v>0</v>
      </c>
      <c r="L277" s="22">
        <v>789</v>
      </c>
      <c r="M277" s="22">
        <v>0</v>
      </c>
      <c r="N277" s="26">
        <v>0</v>
      </c>
      <c r="O277" s="23">
        <f t="shared" si="9"/>
        <v>0</v>
      </c>
      <c r="P277" s="23">
        <f t="shared" si="10"/>
        <v>0</v>
      </c>
    </row>
    <row r="278" spans="1:16" x14ac:dyDescent="0.25">
      <c r="A278" s="22">
        <v>275</v>
      </c>
      <c r="B278" s="25" t="s">
        <v>9</v>
      </c>
      <c r="C278" s="25" t="s">
        <v>212</v>
      </c>
      <c r="D278" s="25" t="s">
        <v>409</v>
      </c>
      <c r="E278" s="25" t="s">
        <v>433</v>
      </c>
      <c r="F278" s="25" t="s">
        <v>434</v>
      </c>
      <c r="G278" s="25">
        <v>9581211013</v>
      </c>
      <c r="H278" s="25" t="s">
        <v>438</v>
      </c>
      <c r="I278" s="22">
        <v>1</v>
      </c>
      <c r="J278" s="22">
        <v>0</v>
      </c>
      <c r="K278" s="22">
        <v>0</v>
      </c>
      <c r="L278" s="22">
        <v>238</v>
      </c>
      <c r="M278" s="22">
        <v>0</v>
      </c>
      <c r="N278" s="26">
        <v>0</v>
      </c>
      <c r="O278" s="23">
        <f t="shared" si="9"/>
        <v>0</v>
      </c>
      <c r="P278" s="23">
        <f t="shared" si="10"/>
        <v>0</v>
      </c>
    </row>
    <row r="279" spans="1:16" x14ac:dyDescent="0.25">
      <c r="A279" s="22">
        <v>276</v>
      </c>
      <c r="B279" s="25" t="s">
        <v>9</v>
      </c>
      <c r="C279" s="25" t="s">
        <v>212</v>
      </c>
      <c r="D279" s="25" t="s">
        <v>409</v>
      </c>
      <c r="E279" s="25" t="s">
        <v>433</v>
      </c>
      <c r="F279" s="25" t="s">
        <v>434</v>
      </c>
      <c r="G279" s="25">
        <v>9581211013</v>
      </c>
      <c r="H279" s="25" t="s">
        <v>439</v>
      </c>
      <c r="I279" s="22">
        <v>1</v>
      </c>
      <c r="J279" s="22">
        <v>0</v>
      </c>
      <c r="K279" s="22">
        <v>0</v>
      </c>
      <c r="L279" s="22">
        <v>1494</v>
      </c>
      <c r="M279" s="22">
        <v>0</v>
      </c>
      <c r="N279" s="26">
        <v>0</v>
      </c>
      <c r="O279" s="23">
        <f t="shared" si="9"/>
        <v>0</v>
      </c>
      <c r="P279" s="23">
        <f t="shared" si="10"/>
        <v>0</v>
      </c>
    </row>
    <row r="280" spans="1:16" x14ac:dyDescent="0.25">
      <c r="A280" s="22">
        <v>277</v>
      </c>
      <c r="B280" s="25" t="s">
        <v>9</v>
      </c>
      <c r="C280" s="25" t="s">
        <v>212</v>
      </c>
      <c r="D280" s="25" t="s">
        <v>409</v>
      </c>
      <c r="E280" s="25" t="s">
        <v>433</v>
      </c>
      <c r="F280" s="25" t="s">
        <v>434</v>
      </c>
      <c r="G280" s="25">
        <v>9581211013</v>
      </c>
      <c r="H280" s="25" t="s">
        <v>440</v>
      </c>
      <c r="I280" s="22">
        <v>1</v>
      </c>
      <c r="J280" s="22">
        <v>0</v>
      </c>
      <c r="K280" s="22">
        <v>0</v>
      </c>
      <c r="L280" s="27"/>
      <c r="M280" s="22">
        <v>0</v>
      </c>
      <c r="N280" s="26">
        <v>0</v>
      </c>
      <c r="O280" s="23">
        <f t="shared" si="9"/>
        <v>0</v>
      </c>
      <c r="P280" s="23">
        <f t="shared" si="10"/>
        <v>0</v>
      </c>
    </row>
    <row r="281" spans="1:16" x14ac:dyDescent="0.25">
      <c r="A281" s="22">
        <v>278</v>
      </c>
      <c r="B281" s="25" t="s">
        <v>9</v>
      </c>
      <c r="C281" s="25" t="s">
        <v>212</v>
      </c>
      <c r="D281" s="25" t="s">
        <v>409</v>
      </c>
      <c r="E281" s="25" t="s">
        <v>433</v>
      </c>
      <c r="F281" s="25" t="s">
        <v>427</v>
      </c>
      <c r="G281" s="25">
        <v>9490615488</v>
      </c>
      <c r="H281" s="25" t="s">
        <v>441</v>
      </c>
      <c r="I281" s="22">
        <v>1</v>
      </c>
      <c r="J281" s="22">
        <v>2</v>
      </c>
      <c r="K281" s="22">
        <v>7255</v>
      </c>
      <c r="L281" s="22">
        <v>1291</v>
      </c>
      <c r="M281" s="22">
        <v>2</v>
      </c>
      <c r="N281" s="26">
        <v>8.396990740740741E-2</v>
      </c>
      <c r="O281" s="23">
        <f t="shared" ref="O281:O344" si="11">K281*L281</f>
        <v>9366205</v>
      </c>
      <c r="P281" s="23">
        <f t="shared" ref="P281:P344" si="12">J281*L281</f>
        <v>2582</v>
      </c>
    </row>
    <row r="282" spans="1:16" x14ac:dyDescent="0.25">
      <c r="A282" s="22">
        <v>279</v>
      </c>
      <c r="B282" s="25" t="s">
        <v>9</v>
      </c>
      <c r="C282" s="25" t="s">
        <v>212</v>
      </c>
      <c r="D282" s="25" t="s">
        <v>409</v>
      </c>
      <c r="E282" s="25" t="s">
        <v>433</v>
      </c>
      <c r="F282" s="25" t="s">
        <v>427</v>
      </c>
      <c r="G282" s="25">
        <v>9490615488</v>
      </c>
      <c r="H282" s="25" t="s">
        <v>442</v>
      </c>
      <c r="I282" s="22">
        <v>1</v>
      </c>
      <c r="J282" s="22">
        <v>0</v>
      </c>
      <c r="K282" s="22">
        <v>0</v>
      </c>
      <c r="L282" s="22">
        <v>1</v>
      </c>
      <c r="M282" s="22">
        <v>0</v>
      </c>
      <c r="N282" s="26">
        <v>0</v>
      </c>
      <c r="O282" s="23">
        <f t="shared" si="11"/>
        <v>0</v>
      </c>
      <c r="P282" s="23">
        <f t="shared" si="12"/>
        <v>0</v>
      </c>
    </row>
    <row r="283" spans="1:16" x14ac:dyDescent="0.25">
      <c r="A283" s="22">
        <v>280</v>
      </c>
      <c r="B283" s="25" t="s">
        <v>9</v>
      </c>
      <c r="C283" s="25" t="s">
        <v>212</v>
      </c>
      <c r="D283" s="25" t="s">
        <v>409</v>
      </c>
      <c r="E283" s="25" t="s">
        <v>433</v>
      </c>
      <c r="F283" s="25" t="s">
        <v>427</v>
      </c>
      <c r="G283" s="25">
        <v>9490615488</v>
      </c>
      <c r="H283" s="25" t="s">
        <v>443</v>
      </c>
      <c r="I283" s="22">
        <v>1</v>
      </c>
      <c r="J283" s="22">
        <v>0</v>
      </c>
      <c r="K283" s="22">
        <v>0</v>
      </c>
      <c r="L283" s="22">
        <v>999</v>
      </c>
      <c r="M283" s="22">
        <v>0</v>
      </c>
      <c r="N283" s="26">
        <v>0</v>
      </c>
      <c r="O283" s="23">
        <f t="shared" si="11"/>
        <v>0</v>
      </c>
      <c r="P283" s="23">
        <f t="shared" si="12"/>
        <v>0</v>
      </c>
    </row>
    <row r="284" spans="1:16" x14ac:dyDescent="0.25">
      <c r="A284" s="22">
        <v>281</v>
      </c>
      <c r="B284" s="25" t="s">
        <v>9</v>
      </c>
      <c r="C284" s="25" t="s">
        <v>212</v>
      </c>
      <c r="D284" s="25" t="s">
        <v>409</v>
      </c>
      <c r="E284" s="25" t="s">
        <v>433</v>
      </c>
      <c r="F284" s="25" t="s">
        <v>427</v>
      </c>
      <c r="G284" s="25">
        <v>9490615488</v>
      </c>
      <c r="H284" s="25" t="s">
        <v>444</v>
      </c>
      <c r="I284" s="22">
        <v>1</v>
      </c>
      <c r="J284" s="22">
        <v>6</v>
      </c>
      <c r="K284" s="22">
        <v>44521</v>
      </c>
      <c r="L284" s="22">
        <v>632</v>
      </c>
      <c r="M284" s="22">
        <v>6</v>
      </c>
      <c r="N284" s="26">
        <v>0.51528935185185187</v>
      </c>
      <c r="O284" s="23">
        <f t="shared" si="11"/>
        <v>28137272</v>
      </c>
      <c r="P284" s="23">
        <f t="shared" si="12"/>
        <v>3792</v>
      </c>
    </row>
    <row r="285" spans="1:16" x14ac:dyDescent="0.25">
      <c r="A285" s="22">
        <v>282</v>
      </c>
      <c r="B285" s="25" t="s">
        <v>9</v>
      </c>
      <c r="C285" s="25" t="s">
        <v>212</v>
      </c>
      <c r="D285" s="25" t="s">
        <v>409</v>
      </c>
      <c r="E285" s="25" t="s">
        <v>433</v>
      </c>
      <c r="F285" s="25" t="s">
        <v>268</v>
      </c>
      <c r="G285" s="25">
        <v>9490615491</v>
      </c>
      <c r="H285" s="25" t="s">
        <v>445</v>
      </c>
      <c r="I285" s="22">
        <v>1</v>
      </c>
      <c r="J285" s="22">
        <v>0</v>
      </c>
      <c r="K285" s="22">
        <v>0</v>
      </c>
      <c r="L285" s="22">
        <v>973</v>
      </c>
      <c r="M285" s="22">
        <v>0</v>
      </c>
      <c r="N285" s="26">
        <v>0</v>
      </c>
      <c r="O285" s="23">
        <f t="shared" si="11"/>
        <v>0</v>
      </c>
      <c r="P285" s="23">
        <f t="shared" si="12"/>
        <v>0</v>
      </c>
    </row>
    <row r="286" spans="1:16" x14ac:dyDescent="0.25">
      <c r="A286" s="22">
        <v>283</v>
      </c>
      <c r="B286" s="25" t="s">
        <v>9</v>
      </c>
      <c r="C286" s="25" t="s">
        <v>212</v>
      </c>
      <c r="D286" s="25" t="s">
        <v>409</v>
      </c>
      <c r="E286" s="25" t="s">
        <v>433</v>
      </c>
      <c r="F286" s="25" t="s">
        <v>268</v>
      </c>
      <c r="G286" s="25">
        <v>9490615491</v>
      </c>
      <c r="H286" s="25" t="s">
        <v>446</v>
      </c>
      <c r="I286" s="22">
        <v>1</v>
      </c>
      <c r="J286" s="22">
        <v>0</v>
      </c>
      <c r="K286" s="22">
        <v>0</v>
      </c>
      <c r="L286" s="22">
        <v>5596</v>
      </c>
      <c r="M286" s="22">
        <v>0</v>
      </c>
      <c r="N286" s="26">
        <v>0</v>
      </c>
      <c r="O286" s="23">
        <f t="shared" si="11"/>
        <v>0</v>
      </c>
      <c r="P286" s="23">
        <f t="shared" si="12"/>
        <v>0</v>
      </c>
    </row>
    <row r="287" spans="1:16" x14ac:dyDescent="0.25">
      <c r="A287" s="22">
        <v>284</v>
      </c>
      <c r="B287" s="25" t="s">
        <v>9</v>
      </c>
      <c r="C287" s="25" t="s">
        <v>212</v>
      </c>
      <c r="D287" s="25" t="s">
        <v>409</v>
      </c>
      <c r="E287" s="25" t="s">
        <v>433</v>
      </c>
      <c r="F287" s="25" t="s">
        <v>268</v>
      </c>
      <c r="G287" s="25">
        <v>9490615491</v>
      </c>
      <c r="H287" s="25" t="s">
        <v>447</v>
      </c>
      <c r="I287" s="22">
        <v>1</v>
      </c>
      <c r="J287" s="22">
        <v>1</v>
      </c>
      <c r="K287" s="22">
        <v>1532</v>
      </c>
      <c r="L287" s="22">
        <v>5080</v>
      </c>
      <c r="M287" s="22">
        <v>1</v>
      </c>
      <c r="N287" s="26">
        <v>1.773148148148148E-2</v>
      </c>
      <c r="O287" s="23">
        <f t="shared" si="11"/>
        <v>7782560</v>
      </c>
      <c r="P287" s="23">
        <f t="shared" si="12"/>
        <v>5080</v>
      </c>
    </row>
    <row r="288" spans="1:16" x14ac:dyDescent="0.25">
      <c r="A288" s="22">
        <v>285</v>
      </c>
      <c r="B288" s="25" t="s">
        <v>9</v>
      </c>
      <c r="C288" s="25" t="s">
        <v>448</v>
      </c>
      <c r="D288" s="25" t="s">
        <v>449</v>
      </c>
      <c r="E288" s="25" t="s">
        <v>450</v>
      </c>
      <c r="F288" s="25" t="s">
        <v>451</v>
      </c>
      <c r="G288" s="25">
        <v>9490615591</v>
      </c>
      <c r="H288" s="25" t="s">
        <v>452</v>
      </c>
      <c r="I288" s="22">
        <v>1</v>
      </c>
      <c r="J288" s="22">
        <v>18</v>
      </c>
      <c r="K288" s="22">
        <v>60775</v>
      </c>
      <c r="L288" s="22">
        <v>84</v>
      </c>
      <c r="M288" s="22">
        <v>18</v>
      </c>
      <c r="N288" s="26">
        <v>0.70341435185185186</v>
      </c>
      <c r="O288" s="23">
        <f t="shared" si="11"/>
        <v>5105100</v>
      </c>
      <c r="P288" s="23">
        <f t="shared" si="12"/>
        <v>1512</v>
      </c>
    </row>
    <row r="289" spans="1:16" x14ac:dyDescent="0.25">
      <c r="A289" s="22">
        <v>286</v>
      </c>
      <c r="B289" s="25" t="s">
        <v>9</v>
      </c>
      <c r="C289" s="25" t="s">
        <v>448</v>
      </c>
      <c r="D289" s="25" t="s">
        <v>448</v>
      </c>
      <c r="E289" s="25" t="s">
        <v>453</v>
      </c>
      <c r="F289" s="25" t="s">
        <v>454</v>
      </c>
      <c r="G289" s="25">
        <v>8331095496</v>
      </c>
      <c r="H289" s="25" t="s">
        <v>455</v>
      </c>
      <c r="I289" s="22">
        <v>1</v>
      </c>
      <c r="J289" s="22">
        <v>15</v>
      </c>
      <c r="K289" s="22">
        <v>112020</v>
      </c>
      <c r="L289" s="22">
        <v>864</v>
      </c>
      <c r="M289" s="22">
        <v>15</v>
      </c>
      <c r="N289" s="26">
        <v>1.2965277777777777</v>
      </c>
      <c r="O289" s="23">
        <f t="shared" si="11"/>
        <v>96785280</v>
      </c>
      <c r="P289" s="23">
        <f t="shared" si="12"/>
        <v>12960</v>
      </c>
    </row>
    <row r="290" spans="1:16" x14ac:dyDescent="0.25">
      <c r="A290" s="22">
        <v>287</v>
      </c>
      <c r="B290" s="25" t="s">
        <v>9</v>
      </c>
      <c r="C290" s="25" t="s">
        <v>448</v>
      </c>
      <c r="D290" s="25" t="s">
        <v>448</v>
      </c>
      <c r="E290" s="25" t="s">
        <v>453</v>
      </c>
      <c r="F290" s="25" t="s">
        <v>454</v>
      </c>
      <c r="G290" s="25">
        <v>8331095496</v>
      </c>
      <c r="H290" s="25" t="s">
        <v>456</v>
      </c>
      <c r="I290" s="22">
        <v>1</v>
      </c>
      <c r="J290" s="22">
        <v>14</v>
      </c>
      <c r="K290" s="22">
        <v>123662</v>
      </c>
      <c r="L290" s="22">
        <v>3347</v>
      </c>
      <c r="M290" s="22">
        <v>14</v>
      </c>
      <c r="N290" s="26">
        <v>1.4312731481481482</v>
      </c>
      <c r="O290" s="23">
        <f t="shared" si="11"/>
        <v>413896714</v>
      </c>
      <c r="P290" s="23">
        <f t="shared" si="12"/>
        <v>46858</v>
      </c>
    </row>
    <row r="291" spans="1:16" x14ac:dyDescent="0.25">
      <c r="A291" s="22">
        <v>288</v>
      </c>
      <c r="B291" s="25" t="s">
        <v>9</v>
      </c>
      <c r="C291" s="25" t="s">
        <v>448</v>
      </c>
      <c r="D291" s="25" t="s">
        <v>448</v>
      </c>
      <c r="E291" s="25" t="s">
        <v>453</v>
      </c>
      <c r="F291" s="25" t="s">
        <v>457</v>
      </c>
      <c r="G291" s="25">
        <v>9490615578</v>
      </c>
      <c r="H291" s="25" t="s">
        <v>458</v>
      </c>
      <c r="I291" s="22">
        <v>1</v>
      </c>
      <c r="J291" s="22">
        <v>9</v>
      </c>
      <c r="K291" s="22">
        <v>37278</v>
      </c>
      <c r="L291" s="22">
        <v>1590</v>
      </c>
      <c r="M291" s="22">
        <v>9</v>
      </c>
      <c r="N291" s="26">
        <v>0.43145833333333333</v>
      </c>
      <c r="O291" s="23">
        <f t="shared" si="11"/>
        <v>59272020</v>
      </c>
      <c r="P291" s="23">
        <f t="shared" si="12"/>
        <v>14310</v>
      </c>
    </row>
    <row r="292" spans="1:16" x14ac:dyDescent="0.25">
      <c r="A292" s="22">
        <v>289</v>
      </c>
      <c r="B292" s="25" t="s">
        <v>9</v>
      </c>
      <c r="C292" s="25" t="s">
        <v>448</v>
      </c>
      <c r="D292" s="25" t="s">
        <v>448</v>
      </c>
      <c r="E292" s="25" t="s">
        <v>453</v>
      </c>
      <c r="F292" s="25" t="s">
        <v>457</v>
      </c>
      <c r="G292" s="25">
        <v>9490615578</v>
      </c>
      <c r="H292" s="25" t="s">
        <v>459</v>
      </c>
      <c r="I292" s="22">
        <v>1</v>
      </c>
      <c r="J292" s="22">
        <v>9</v>
      </c>
      <c r="K292" s="22">
        <v>65026</v>
      </c>
      <c r="L292" s="22">
        <v>10</v>
      </c>
      <c r="M292" s="22">
        <v>9</v>
      </c>
      <c r="N292" s="26">
        <v>0.75261574074074078</v>
      </c>
      <c r="O292" s="23">
        <f t="shared" si="11"/>
        <v>650260</v>
      </c>
      <c r="P292" s="23">
        <f t="shared" si="12"/>
        <v>90</v>
      </c>
    </row>
    <row r="293" spans="1:16" x14ac:dyDescent="0.25">
      <c r="A293" s="22">
        <v>290</v>
      </c>
      <c r="B293" s="25" t="s">
        <v>9</v>
      </c>
      <c r="C293" s="25" t="s">
        <v>448</v>
      </c>
      <c r="D293" s="25" t="s">
        <v>448</v>
      </c>
      <c r="E293" s="25" t="s">
        <v>453</v>
      </c>
      <c r="F293" s="25" t="s">
        <v>457</v>
      </c>
      <c r="G293" s="25">
        <v>9490615578</v>
      </c>
      <c r="H293" s="25" t="s">
        <v>460</v>
      </c>
      <c r="I293" s="22">
        <v>1</v>
      </c>
      <c r="J293" s="22">
        <v>5</v>
      </c>
      <c r="K293" s="22">
        <v>25834</v>
      </c>
      <c r="L293" s="22">
        <v>7232</v>
      </c>
      <c r="M293" s="22">
        <v>5</v>
      </c>
      <c r="N293" s="26">
        <v>0.29900462962962965</v>
      </c>
      <c r="O293" s="23">
        <f t="shared" si="11"/>
        <v>186831488</v>
      </c>
      <c r="P293" s="23">
        <f t="shared" si="12"/>
        <v>36160</v>
      </c>
    </row>
    <row r="294" spans="1:16" x14ac:dyDescent="0.25">
      <c r="A294" s="22">
        <v>291</v>
      </c>
      <c r="B294" s="25" t="s">
        <v>9</v>
      </c>
      <c r="C294" s="25" t="s">
        <v>448</v>
      </c>
      <c r="D294" s="25" t="s">
        <v>448</v>
      </c>
      <c r="E294" s="25" t="s">
        <v>453</v>
      </c>
      <c r="F294" s="25" t="s">
        <v>457</v>
      </c>
      <c r="G294" s="25">
        <v>9490615578</v>
      </c>
      <c r="H294" s="25" t="s">
        <v>461</v>
      </c>
      <c r="I294" s="22">
        <v>1</v>
      </c>
      <c r="J294" s="22">
        <v>5</v>
      </c>
      <c r="K294" s="22">
        <v>25378</v>
      </c>
      <c r="L294" s="22">
        <v>1723</v>
      </c>
      <c r="M294" s="22">
        <v>5</v>
      </c>
      <c r="N294" s="26">
        <v>0.29372685185185188</v>
      </c>
      <c r="O294" s="23">
        <f t="shared" si="11"/>
        <v>43726294</v>
      </c>
      <c r="P294" s="23">
        <f t="shared" si="12"/>
        <v>8615</v>
      </c>
    </row>
    <row r="295" spans="1:16" x14ac:dyDescent="0.25">
      <c r="A295" s="22">
        <v>292</v>
      </c>
      <c r="B295" s="25" t="s">
        <v>9</v>
      </c>
      <c r="C295" s="25" t="s">
        <v>448</v>
      </c>
      <c r="D295" s="25" t="s">
        <v>448</v>
      </c>
      <c r="E295" s="25" t="s">
        <v>453</v>
      </c>
      <c r="F295" s="25" t="s">
        <v>462</v>
      </c>
      <c r="G295" s="25">
        <v>9490615501</v>
      </c>
      <c r="H295" s="25" t="s">
        <v>463</v>
      </c>
      <c r="I295" s="22">
        <v>1</v>
      </c>
      <c r="J295" s="22">
        <v>9</v>
      </c>
      <c r="K295" s="22">
        <v>32168</v>
      </c>
      <c r="L295" s="22">
        <v>1905</v>
      </c>
      <c r="M295" s="22">
        <v>9</v>
      </c>
      <c r="N295" s="26">
        <v>0.37231481481481482</v>
      </c>
      <c r="O295" s="23">
        <f t="shared" si="11"/>
        <v>61280040</v>
      </c>
      <c r="P295" s="23">
        <f t="shared" si="12"/>
        <v>17145</v>
      </c>
    </row>
    <row r="296" spans="1:16" x14ac:dyDescent="0.25">
      <c r="A296" s="22">
        <v>293</v>
      </c>
      <c r="B296" s="25" t="s">
        <v>9</v>
      </c>
      <c r="C296" s="25" t="s">
        <v>448</v>
      </c>
      <c r="D296" s="25" t="s">
        <v>448</v>
      </c>
      <c r="E296" s="25" t="s">
        <v>453</v>
      </c>
      <c r="F296" s="25" t="s">
        <v>462</v>
      </c>
      <c r="G296" s="25">
        <v>9490615501</v>
      </c>
      <c r="H296" s="25" t="s">
        <v>464</v>
      </c>
      <c r="I296" s="22">
        <v>1</v>
      </c>
      <c r="J296" s="22">
        <v>14</v>
      </c>
      <c r="K296" s="22">
        <v>59502</v>
      </c>
      <c r="L296" s="22">
        <v>5512</v>
      </c>
      <c r="M296" s="22">
        <v>14</v>
      </c>
      <c r="N296" s="26">
        <v>0.68868055555555552</v>
      </c>
      <c r="O296" s="23">
        <f t="shared" si="11"/>
        <v>327975024</v>
      </c>
      <c r="P296" s="23">
        <f t="shared" si="12"/>
        <v>77168</v>
      </c>
    </row>
    <row r="297" spans="1:16" x14ac:dyDescent="0.25">
      <c r="A297" s="22">
        <v>294</v>
      </c>
      <c r="B297" s="25" t="s">
        <v>9</v>
      </c>
      <c r="C297" s="25" t="s">
        <v>448</v>
      </c>
      <c r="D297" s="25" t="s">
        <v>448</v>
      </c>
      <c r="E297" s="25" t="s">
        <v>453</v>
      </c>
      <c r="F297" s="25" t="s">
        <v>462</v>
      </c>
      <c r="G297" s="25">
        <v>9490615501</v>
      </c>
      <c r="H297" s="25" t="s">
        <v>465</v>
      </c>
      <c r="I297" s="22">
        <v>1</v>
      </c>
      <c r="J297" s="22">
        <v>19</v>
      </c>
      <c r="K297" s="22">
        <v>70557</v>
      </c>
      <c r="L297" s="22">
        <v>4063</v>
      </c>
      <c r="M297" s="22">
        <v>19</v>
      </c>
      <c r="N297" s="26">
        <v>0.81663194444444442</v>
      </c>
      <c r="O297" s="23">
        <f t="shared" si="11"/>
        <v>286673091</v>
      </c>
      <c r="P297" s="23">
        <f t="shared" si="12"/>
        <v>77197</v>
      </c>
    </row>
    <row r="298" spans="1:16" x14ac:dyDescent="0.25">
      <c r="A298" s="22">
        <v>295</v>
      </c>
      <c r="B298" s="25" t="s">
        <v>9</v>
      </c>
      <c r="C298" s="25" t="s">
        <v>448</v>
      </c>
      <c r="D298" s="25" t="s">
        <v>466</v>
      </c>
      <c r="E298" s="25" t="s">
        <v>467</v>
      </c>
      <c r="F298" s="25" t="s">
        <v>468</v>
      </c>
      <c r="G298" s="25">
        <v>7382231732</v>
      </c>
      <c r="H298" s="25" t="s">
        <v>469</v>
      </c>
      <c r="I298" s="22">
        <v>1</v>
      </c>
      <c r="J298" s="22">
        <v>16</v>
      </c>
      <c r="K298" s="22">
        <v>50798</v>
      </c>
      <c r="L298" s="22">
        <v>187</v>
      </c>
      <c r="M298" s="22">
        <v>16</v>
      </c>
      <c r="N298" s="26">
        <v>0.58793981481481483</v>
      </c>
      <c r="O298" s="23">
        <f t="shared" si="11"/>
        <v>9499226</v>
      </c>
      <c r="P298" s="23">
        <f t="shared" si="12"/>
        <v>2992</v>
      </c>
    </row>
    <row r="299" spans="1:16" x14ac:dyDescent="0.25">
      <c r="A299" s="22">
        <v>296</v>
      </c>
      <c r="B299" s="25" t="s">
        <v>9</v>
      </c>
      <c r="C299" s="25" t="s">
        <v>448</v>
      </c>
      <c r="D299" s="25" t="s">
        <v>466</v>
      </c>
      <c r="E299" s="25" t="s">
        <v>467</v>
      </c>
      <c r="F299" s="25" t="s">
        <v>468</v>
      </c>
      <c r="G299" s="25">
        <v>7382231732</v>
      </c>
      <c r="H299" s="25" t="s">
        <v>470</v>
      </c>
      <c r="I299" s="22">
        <v>1</v>
      </c>
      <c r="J299" s="22">
        <v>18</v>
      </c>
      <c r="K299" s="22">
        <v>49304</v>
      </c>
      <c r="L299" s="22">
        <v>3410</v>
      </c>
      <c r="M299" s="22">
        <v>18</v>
      </c>
      <c r="N299" s="26">
        <v>0.57064814814814813</v>
      </c>
      <c r="O299" s="23">
        <f t="shared" si="11"/>
        <v>168126640</v>
      </c>
      <c r="P299" s="23">
        <f t="shared" si="12"/>
        <v>61380</v>
      </c>
    </row>
    <row r="300" spans="1:16" x14ac:dyDescent="0.25">
      <c r="A300" s="22">
        <v>297</v>
      </c>
      <c r="B300" s="25" t="s">
        <v>9</v>
      </c>
      <c r="C300" s="25" t="s">
        <v>448</v>
      </c>
      <c r="D300" s="25" t="s">
        <v>466</v>
      </c>
      <c r="E300" s="25" t="s">
        <v>467</v>
      </c>
      <c r="F300" s="25" t="s">
        <v>468</v>
      </c>
      <c r="G300" s="25">
        <v>7382231732</v>
      </c>
      <c r="H300" s="25" t="s">
        <v>471</v>
      </c>
      <c r="I300" s="22">
        <v>1</v>
      </c>
      <c r="J300" s="22">
        <v>21</v>
      </c>
      <c r="K300" s="22">
        <v>45333</v>
      </c>
      <c r="L300" s="22">
        <v>4367</v>
      </c>
      <c r="M300" s="22">
        <v>21</v>
      </c>
      <c r="N300" s="26">
        <v>0.52468749999999997</v>
      </c>
      <c r="O300" s="23">
        <f t="shared" si="11"/>
        <v>197969211</v>
      </c>
      <c r="P300" s="23">
        <f t="shared" si="12"/>
        <v>91707</v>
      </c>
    </row>
    <row r="301" spans="1:16" x14ac:dyDescent="0.25">
      <c r="A301" s="22">
        <v>298</v>
      </c>
      <c r="B301" s="25" t="s">
        <v>9</v>
      </c>
      <c r="C301" s="25" t="s">
        <v>448</v>
      </c>
      <c r="D301" s="25" t="s">
        <v>466</v>
      </c>
      <c r="E301" s="25" t="s">
        <v>467</v>
      </c>
      <c r="F301" s="25" t="s">
        <v>472</v>
      </c>
      <c r="G301" s="25">
        <v>9491052200</v>
      </c>
      <c r="H301" s="25" t="s">
        <v>473</v>
      </c>
      <c r="I301" s="22">
        <v>1</v>
      </c>
      <c r="J301" s="22">
        <v>9</v>
      </c>
      <c r="K301" s="22">
        <v>35329</v>
      </c>
      <c r="L301" s="22">
        <v>2388</v>
      </c>
      <c r="M301" s="22">
        <v>9</v>
      </c>
      <c r="N301" s="26">
        <v>0.40890046296296295</v>
      </c>
      <c r="O301" s="23">
        <f t="shared" si="11"/>
        <v>84365652</v>
      </c>
      <c r="P301" s="23">
        <f t="shared" si="12"/>
        <v>21492</v>
      </c>
    </row>
    <row r="302" spans="1:16" x14ac:dyDescent="0.25">
      <c r="A302" s="22">
        <v>299</v>
      </c>
      <c r="B302" s="25" t="s">
        <v>9</v>
      </c>
      <c r="C302" s="25" t="s">
        <v>448</v>
      </c>
      <c r="D302" s="25" t="s">
        <v>466</v>
      </c>
      <c r="E302" s="25" t="s">
        <v>467</v>
      </c>
      <c r="F302" s="25" t="s">
        <v>472</v>
      </c>
      <c r="G302" s="25">
        <v>9491052200</v>
      </c>
      <c r="H302" s="25" t="s">
        <v>474</v>
      </c>
      <c r="I302" s="22">
        <v>1</v>
      </c>
      <c r="J302" s="22">
        <v>1</v>
      </c>
      <c r="K302" s="22">
        <v>2710</v>
      </c>
      <c r="L302" s="22">
        <v>2532</v>
      </c>
      <c r="M302" s="22">
        <v>1</v>
      </c>
      <c r="N302" s="26">
        <v>3.1365740740740743E-2</v>
      </c>
      <c r="O302" s="23">
        <f t="shared" si="11"/>
        <v>6861720</v>
      </c>
      <c r="P302" s="23">
        <f t="shared" si="12"/>
        <v>2532</v>
      </c>
    </row>
    <row r="303" spans="1:16" x14ac:dyDescent="0.25">
      <c r="A303" s="22">
        <v>300</v>
      </c>
      <c r="B303" s="25" t="s">
        <v>9</v>
      </c>
      <c r="C303" s="25" t="s">
        <v>448</v>
      </c>
      <c r="D303" s="25" t="s">
        <v>466</v>
      </c>
      <c r="E303" s="25" t="s">
        <v>467</v>
      </c>
      <c r="F303" s="25" t="s">
        <v>475</v>
      </c>
      <c r="G303" s="25">
        <v>9490615583</v>
      </c>
      <c r="H303" s="25" t="s">
        <v>476</v>
      </c>
      <c r="I303" s="22">
        <v>1</v>
      </c>
      <c r="J303" s="22">
        <v>23</v>
      </c>
      <c r="K303" s="22">
        <v>69345</v>
      </c>
      <c r="L303" s="22">
        <v>3612</v>
      </c>
      <c r="M303" s="22">
        <v>23</v>
      </c>
      <c r="N303" s="26">
        <v>0.80260416666666667</v>
      </c>
      <c r="O303" s="23">
        <f t="shared" si="11"/>
        <v>250474140</v>
      </c>
      <c r="P303" s="23">
        <f t="shared" si="12"/>
        <v>83076</v>
      </c>
    </row>
    <row r="304" spans="1:16" x14ac:dyDescent="0.25">
      <c r="A304" s="22">
        <v>301</v>
      </c>
      <c r="B304" s="25" t="s">
        <v>9</v>
      </c>
      <c r="C304" s="25" t="s">
        <v>448</v>
      </c>
      <c r="D304" s="25" t="s">
        <v>466</v>
      </c>
      <c r="E304" s="25" t="s">
        <v>467</v>
      </c>
      <c r="F304" s="25" t="s">
        <v>475</v>
      </c>
      <c r="G304" s="25">
        <v>9490615583</v>
      </c>
      <c r="H304" s="25" t="s">
        <v>477</v>
      </c>
      <c r="I304" s="22">
        <v>1</v>
      </c>
      <c r="J304" s="22">
        <v>7</v>
      </c>
      <c r="K304" s="22">
        <v>34362</v>
      </c>
      <c r="L304" s="22">
        <v>5</v>
      </c>
      <c r="M304" s="22">
        <v>7</v>
      </c>
      <c r="N304" s="26">
        <v>0.39770833333333333</v>
      </c>
      <c r="O304" s="23">
        <f t="shared" si="11"/>
        <v>171810</v>
      </c>
      <c r="P304" s="23">
        <f t="shared" si="12"/>
        <v>35</v>
      </c>
    </row>
    <row r="305" spans="1:16" x14ac:dyDescent="0.25">
      <c r="A305" s="22">
        <v>302</v>
      </c>
      <c r="B305" s="25" t="s">
        <v>9</v>
      </c>
      <c r="C305" s="25" t="s">
        <v>448</v>
      </c>
      <c r="D305" s="25" t="s">
        <v>466</v>
      </c>
      <c r="E305" s="25" t="s">
        <v>467</v>
      </c>
      <c r="F305" s="25" t="s">
        <v>475</v>
      </c>
      <c r="G305" s="25">
        <v>9490615583</v>
      </c>
      <c r="H305" s="25" t="s">
        <v>478</v>
      </c>
      <c r="I305" s="22">
        <v>1</v>
      </c>
      <c r="J305" s="22">
        <v>21</v>
      </c>
      <c r="K305" s="22">
        <v>63891</v>
      </c>
      <c r="L305" s="22">
        <v>2231</v>
      </c>
      <c r="M305" s="22">
        <v>21</v>
      </c>
      <c r="N305" s="26">
        <v>0.73947916666666669</v>
      </c>
      <c r="O305" s="23">
        <f t="shared" si="11"/>
        <v>142540821</v>
      </c>
      <c r="P305" s="23">
        <f t="shared" si="12"/>
        <v>46851</v>
      </c>
    </row>
    <row r="306" spans="1:16" x14ac:dyDescent="0.25">
      <c r="A306" s="22">
        <v>303</v>
      </c>
      <c r="B306" s="25" t="s">
        <v>9</v>
      </c>
      <c r="C306" s="25" t="s">
        <v>448</v>
      </c>
      <c r="D306" s="25" t="s">
        <v>466</v>
      </c>
      <c r="E306" s="25" t="s">
        <v>467</v>
      </c>
      <c r="F306" s="25" t="s">
        <v>475</v>
      </c>
      <c r="G306" s="25">
        <v>9490615583</v>
      </c>
      <c r="H306" s="25" t="s">
        <v>479</v>
      </c>
      <c r="I306" s="22">
        <v>1</v>
      </c>
      <c r="J306" s="22">
        <v>7</v>
      </c>
      <c r="K306" s="22">
        <v>34362</v>
      </c>
      <c r="L306" s="22">
        <v>52</v>
      </c>
      <c r="M306" s="22">
        <v>7</v>
      </c>
      <c r="N306" s="26">
        <v>0.39770833333333333</v>
      </c>
      <c r="O306" s="23">
        <f t="shared" si="11"/>
        <v>1786824</v>
      </c>
      <c r="P306" s="23">
        <f t="shared" si="12"/>
        <v>364</v>
      </c>
    </row>
    <row r="307" spans="1:16" x14ac:dyDescent="0.25">
      <c r="A307" s="22">
        <v>304</v>
      </c>
      <c r="B307" s="25" t="s">
        <v>9</v>
      </c>
      <c r="C307" s="25" t="s">
        <v>448</v>
      </c>
      <c r="D307" s="25" t="s">
        <v>466</v>
      </c>
      <c r="E307" s="25" t="s">
        <v>467</v>
      </c>
      <c r="F307" s="25" t="s">
        <v>480</v>
      </c>
      <c r="G307" s="25">
        <v>9490615583</v>
      </c>
      <c r="H307" s="25" t="s">
        <v>481</v>
      </c>
      <c r="I307" s="22">
        <v>1</v>
      </c>
      <c r="J307" s="22">
        <v>0</v>
      </c>
      <c r="K307" s="22">
        <v>0</v>
      </c>
      <c r="L307" s="22">
        <v>134</v>
      </c>
      <c r="M307" s="22">
        <v>0</v>
      </c>
      <c r="N307" s="26">
        <v>0</v>
      </c>
      <c r="O307" s="23">
        <f t="shared" si="11"/>
        <v>0</v>
      </c>
      <c r="P307" s="23">
        <f t="shared" si="12"/>
        <v>0</v>
      </c>
    </row>
    <row r="308" spans="1:16" x14ac:dyDescent="0.25">
      <c r="A308" s="22">
        <v>305</v>
      </c>
      <c r="B308" s="25" t="s">
        <v>9</v>
      </c>
      <c r="C308" s="25" t="s">
        <v>448</v>
      </c>
      <c r="D308" s="25" t="s">
        <v>466</v>
      </c>
      <c r="E308" s="25" t="s">
        <v>467</v>
      </c>
      <c r="F308" s="25" t="s">
        <v>480</v>
      </c>
      <c r="G308" s="25">
        <v>9490615583</v>
      </c>
      <c r="H308" s="25" t="s">
        <v>482</v>
      </c>
      <c r="I308" s="22">
        <v>1</v>
      </c>
      <c r="J308" s="22">
        <v>11</v>
      </c>
      <c r="K308" s="22">
        <v>32706</v>
      </c>
      <c r="L308" s="22">
        <v>3184</v>
      </c>
      <c r="M308" s="22">
        <v>11</v>
      </c>
      <c r="N308" s="26">
        <v>0.37854166666666667</v>
      </c>
      <c r="O308" s="23">
        <f t="shared" si="11"/>
        <v>104135904</v>
      </c>
      <c r="P308" s="23">
        <f t="shared" si="12"/>
        <v>35024</v>
      </c>
    </row>
    <row r="309" spans="1:16" x14ac:dyDescent="0.25">
      <c r="A309" s="22">
        <v>306</v>
      </c>
      <c r="B309" s="25" t="s">
        <v>9</v>
      </c>
      <c r="C309" s="25" t="s">
        <v>448</v>
      </c>
      <c r="D309" s="25" t="s">
        <v>466</v>
      </c>
      <c r="E309" s="25" t="s">
        <v>467</v>
      </c>
      <c r="F309" s="25" t="s">
        <v>480</v>
      </c>
      <c r="G309" s="25">
        <v>9490615583</v>
      </c>
      <c r="H309" s="25" t="s">
        <v>483</v>
      </c>
      <c r="I309" s="22">
        <v>1</v>
      </c>
      <c r="J309" s="22">
        <v>1</v>
      </c>
      <c r="K309" s="22">
        <v>4248</v>
      </c>
      <c r="L309" s="22">
        <v>2879</v>
      </c>
      <c r="M309" s="22">
        <v>1</v>
      </c>
      <c r="N309" s="26">
        <v>4.9166666666666664E-2</v>
      </c>
      <c r="O309" s="23">
        <f t="shared" si="11"/>
        <v>12229992</v>
      </c>
      <c r="P309" s="23">
        <f t="shared" si="12"/>
        <v>2879</v>
      </c>
    </row>
    <row r="310" spans="1:16" x14ac:dyDescent="0.25">
      <c r="A310" s="22">
        <v>307</v>
      </c>
      <c r="B310" s="25" t="s">
        <v>9</v>
      </c>
      <c r="C310" s="25" t="s">
        <v>448</v>
      </c>
      <c r="D310" s="25" t="s">
        <v>466</v>
      </c>
      <c r="E310" s="25" t="s">
        <v>467</v>
      </c>
      <c r="F310" s="25" t="s">
        <v>480</v>
      </c>
      <c r="G310" s="25">
        <v>9490615583</v>
      </c>
      <c r="H310" s="25" t="s">
        <v>484</v>
      </c>
      <c r="I310" s="22">
        <v>1</v>
      </c>
      <c r="J310" s="22">
        <v>1</v>
      </c>
      <c r="K310" s="22">
        <v>4248</v>
      </c>
      <c r="L310" s="22">
        <v>8532</v>
      </c>
      <c r="M310" s="22">
        <v>1</v>
      </c>
      <c r="N310" s="26">
        <v>4.9166666666666664E-2</v>
      </c>
      <c r="O310" s="23">
        <f t="shared" si="11"/>
        <v>36243936</v>
      </c>
      <c r="P310" s="23">
        <f t="shared" si="12"/>
        <v>8532</v>
      </c>
    </row>
    <row r="311" spans="1:16" x14ac:dyDescent="0.25">
      <c r="A311" s="22">
        <v>308</v>
      </c>
      <c r="B311" s="25" t="s">
        <v>9</v>
      </c>
      <c r="C311" s="25" t="s">
        <v>448</v>
      </c>
      <c r="D311" s="25" t="s">
        <v>466</v>
      </c>
      <c r="E311" s="25" t="s">
        <v>485</v>
      </c>
      <c r="F311" s="25" t="s">
        <v>480</v>
      </c>
      <c r="G311" s="25">
        <v>9490615583</v>
      </c>
      <c r="H311" s="25" t="s">
        <v>486</v>
      </c>
      <c r="I311" s="22">
        <v>1</v>
      </c>
      <c r="J311" s="22">
        <v>1</v>
      </c>
      <c r="K311" s="22">
        <v>4248</v>
      </c>
      <c r="L311" s="22">
        <v>930</v>
      </c>
      <c r="M311" s="22">
        <v>1</v>
      </c>
      <c r="N311" s="26">
        <v>4.9166666666666664E-2</v>
      </c>
      <c r="O311" s="23">
        <f t="shared" si="11"/>
        <v>3950640</v>
      </c>
      <c r="P311" s="23">
        <f t="shared" si="12"/>
        <v>930</v>
      </c>
    </row>
    <row r="312" spans="1:16" x14ac:dyDescent="0.25">
      <c r="A312" s="22">
        <v>309</v>
      </c>
      <c r="B312" s="25" t="s">
        <v>9</v>
      </c>
      <c r="C312" s="25" t="s">
        <v>487</v>
      </c>
      <c r="D312" s="25" t="s">
        <v>487</v>
      </c>
      <c r="E312" s="25" t="s">
        <v>488</v>
      </c>
      <c r="F312" s="25" t="s">
        <v>489</v>
      </c>
      <c r="G312" s="25">
        <v>7382213680</v>
      </c>
      <c r="H312" s="25" t="s">
        <v>490</v>
      </c>
      <c r="I312" s="22">
        <v>1</v>
      </c>
      <c r="J312" s="22">
        <v>17</v>
      </c>
      <c r="K312" s="22">
        <v>42390</v>
      </c>
      <c r="L312" s="22">
        <v>1754</v>
      </c>
      <c r="M312" s="22">
        <v>17</v>
      </c>
      <c r="N312" s="26">
        <v>0.49062499999999998</v>
      </c>
      <c r="O312" s="23">
        <f t="shared" si="11"/>
        <v>74352060</v>
      </c>
      <c r="P312" s="23">
        <f t="shared" si="12"/>
        <v>29818</v>
      </c>
    </row>
    <row r="313" spans="1:16" x14ac:dyDescent="0.25">
      <c r="A313" s="22">
        <v>310</v>
      </c>
      <c r="B313" s="25" t="s">
        <v>9</v>
      </c>
      <c r="C313" s="25" t="s">
        <v>487</v>
      </c>
      <c r="D313" s="25" t="s">
        <v>487</v>
      </c>
      <c r="E313" s="25" t="s">
        <v>488</v>
      </c>
      <c r="F313" s="25" t="s">
        <v>489</v>
      </c>
      <c r="G313" s="25">
        <v>7382213680</v>
      </c>
      <c r="H313" s="25" t="s">
        <v>491</v>
      </c>
      <c r="I313" s="22">
        <v>1</v>
      </c>
      <c r="J313" s="22">
        <v>16</v>
      </c>
      <c r="K313" s="22">
        <v>38055</v>
      </c>
      <c r="L313" s="22">
        <v>1643</v>
      </c>
      <c r="M313" s="22">
        <v>16</v>
      </c>
      <c r="N313" s="26">
        <v>0.44045138888888891</v>
      </c>
      <c r="O313" s="23">
        <f t="shared" si="11"/>
        <v>62524365</v>
      </c>
      <c r="P313" s="23">
        <f t="shared" si="12"/>
        <v>26288</v>
      </c>
    </row>
    <row r="314" spans="1:16" x14ac:dyDescent="0.25">
      <c r="A314" s="22">
        <v>311</v>
      </c>
      <c r="B314" s="25" t="s">
        <v>9</v>
      </c>
      <c r="C314" s="25" t="s">
        <v>487</v>
      </c>
      <c r="D314" s="25" t="s">
        <v>487</v>
      </c>
      <c r="E314" s="25" t="s">
        <v>488</v>
      </c>
      <c r="F314" s="25" t="s">
        <v>492</v>
      </c>
      <c r="G314" s="25">
        <v>9491052195</v>
      </c>
      <c r="H314" s="25" t="s">
        <v>493</v>
      </c>
      <c r="I314" s="22">
        <v>1</v>
      </c>
      <c r="J314" s="22">
        <v>16</v>
      </c>
      <c r="K314" s="22">
        <v>37467</v>
      </c>
      <c r="L314" s="22">
        <v>2241</v>
      </c>
      <c r="M314" s="22">
        <v>16</v>
      </c>
      <c r="N314" s="26">
        <v>0.43364583333333334</v>
      </c>
      <c r="O314" s="23">
        <f t="shared" si="11"/>
        <v>83963547</v>
      </c>
      <c r="P314" s="23">
        <f t="shared" si="12"/>
        <v>35856</v>
      </c>
    </row>
    <row r="315" spans="1:16" x14ac:dyDescent="0.25">
      <c r="A315" s="22">
        <v>312</v>
      </c>
      <c r="B315" s="25" t="s">
        <v>9</v>
      </c>
      <c r="C315" s="25" t="s">
        <v>487</v>
      </c>
      <c r="D315" s="25" t="s">
        <v>487</v>
      </c>
      <c r="E315" s="25" t="s">
        <v>488</v>
      </c>
      <c r="F315" s="25" t="s">
        <v>492</v>
      </c>
      <c r="G315" s="25">
        <v>9491052195</v>
      </c>
      <c r="H315" s="25" t="s">
        <v>494</v>
      </c>
      <c r="I315" s="22">
        <v>1</v>
      </c>
      <c r="J315" s="22">
        <v>17</v>
      </c>
      <c r="K315" s="22">
        <v>38129</v>
      </c>
      <c r="L315" s="22">
        <v>2355</v>
      </c>
      <c r="M315" s="22">
        <v>17</v>
      </c>
      <c r="N315" s="26">
        <v>0.44130787037037039</v>
      </c>
      <c r="O315" s="23">
        <f t="shared" si="11"/>
        <v>89793795</v>
      </c>
      <c r="P315" s="23">
        <f t="shared" si="12"/>
        <v>40035</v>
      </c>
    </row>
    <row r="316" spans="1:16" x14ac:dyDescent="0.25">
      <c r="A316" s="22">
        <v>313</v>
      </c>
      <c r="B316" s="25" t="s">
        <v>9</v>
      </c>
      <c r="C316" s="25" t="s">
        <v>487</v>
      </c>
      <c r="D316" s="25" t="s">
        <v>487</v>
      </c>
      <c r="E316" s="25" t="s">
        <v>488</v>
      </c>
      <c r="F316" s="25" t="s">
        <v>492</v>
      </c>
      <c r="G316" s="25">
        <v>9491052195</v>
      </c>
      <c r="H316" s="25" t="s">
        <v>495</v>
      </c>
      <c r="I316" s="22">
        <v>1</v>
      </c>
      <c r="J316" s="22">
        <v>16</v>
      </c>
      <c r="K316" s="22">
        <v>38704</v>
      </c>
      <c r="L316" s="22">
        <v>1209</v>
      </c>
      <c r="M316" s="22">
        <v>16</v>
      </c>
      <c r="N316" s="26">
        <v>0.44796296296296295</v>
      </c>
      <c r="O316" s="23">
        <f t="shared" si="11"/>
        <v>46793136</v>
      </c>
      <c r="P316" s="23">
        <f t="shared" si="12"/>
        <v>19344</v>
      </c>
    </row>
    <row r="317" spans="1:16" x14ac:dyDescent="0.25">
      <c r="A317" s="22">
        <v>314</v>
      </c>
      <c r="B317" s="25" t="s">
        <v>9</v>
      </c>
      <c r="C317" s="25" t="s">
        <v>487</v>
      </c>
      <c r="D317" s="25" t="s">
        <v>487</v>
      </c>
      <c r="E317" s="25" t="s">
        <v>488</v>
      </c>
      <c r="F317" s="25" t="s">
        <v>492</v>
      </c>
      <c r="G317" s="25">
        <v>9491052195</v>
      </c>
      <c r="H317" s="25" t="s">
        <v>496</v>
      </c>
      <c r="I317" s="22">
        <v>1</v>
      </c>
      <c r="J317" s="22">
        <v>17</v>
      </c>
      <c r="K317" s="22">
        <v>39709</v>
      </c>
      <c r="L317" s="22">
        <v>3440</v>
      </c>
      <c r="M317" s="22">
        <v>17</v>
      </c>
      <c r="N317" s="26">
        <v>0.45959490740740738</v>
      </c>
      <c r="O317" s="23">
        <f t="shared" si="11"/>
        <v>136598960</v>
      </c>
      <c r="P317" s="23">
        <f t="shared" si="12"/>
        <v>58480</v>
      </c>
    </row>
    <row r="318" spans="1:16" x14ac:dyDescent="0.25">
      <c r="A318" s="22">
        <v>315</v>
      </c>
      <c r="B318" s="25" t="s">
        <v>9</v>
      </c>
      <c r="C318" s="25" t="s">
        <v>487</v>
      </c>
      <c r="D318" s="25" t="s">
        <v>487</v>
      </c>
      <c r="E318" s="25" t="s">
        <v>488</v>
      </c>
      <c r="F318" s="25" t="s">
        <v>497</v>
      </c>
      <c r="G318" s="25">
        <v>9492806932</v>
      </c>
      <c r="H318" s="25" t="s">
        <v>498</v>
      </c>
      <c r="I318" s="22">
        <v>1</v>
      </c>
      <c r="J318" s="22">
        <v>16</v>
      </c>
      <c r="K318" s="22">
        <v>39206</v>
      </c>
      <c r="L318" s="22">
        <v>947</v>
      </c>
      <c r="M318" s="22">
        <v>16</v>
      </c>
      <c r="N318" s="26">
        <v>0.45377314814814818</v>
      </c>
      <c r="O318" s="23">
        <f t="shared" si="11"/>
        <v>37128082</v>
      </c>
      <c r="P318" s="23">
        <f t="shared" si="12"/>
        <v>15152</v>
      </c>
    </row>
    <row r="319" spans="1:16" ht="26.25" x14ac:dyDescent="0.25">
      <c r="A319" s="22">
        <v>316</v>
      </c>
      <c r="B319" s="25" t="s">
        <v>9</v>
      </c>
      <c r="C319" s="25" t="s">
        <v>487</v>
      </c>
      <c r="D319" s="25" t="s">
        <v>487</v>
      </c>
      <c r="E319" s="25" t="s">
        <v>488</v>
      </c>
      <c r="F319" s="25" t="s">
        <v>497</v>
      </c>
      <c r="G319" s="25">
        <v>9492806932</v>
      </c>
      <c r="H319" s="25" t="s">
        <v>499</v>
      </c>
      <c r="I319" s="22">
        <v>1</v>
      </c>
      <c r="J319" s="22">
        <v>17</v>
      </c>
      <c r="K319" s="22">
        <v>39454</v>
      </c>
      <c r="L319" s="22">
        <v>4899</v>
      </c>
      <c r="M319" s="22">
        <v>17</v>
      </c>
      <c r="N319" s="26">
        <v>0.45664351851851853</v>
      </c>
      <c r="O319" s="23">
        <f t="shared" si="11"/>
        <v>193285146</v>
      </c>
      <c r="P319" s="23">
        <f t="shared" si="12"/>
        <v>83283</v>
      </c>
    </row>
    <row r="320" spans="1:16" ht="26.25" x14ac:dyDescent="0.25">
      <c r="A320" s="22">
        <v>317</v>
      </c>
      <c r="B320" s="25" t="s">
        <v>9</v>
      </c>
      <c r="C320" s="25" t="s">
        <v>487</v>
      </c>
      <c r="D320" s="25" t="s">
        <v>487</v>
      </c>
      <c r="E320" s="25" t="s">
        <v>488</v>
      </c>
      <c r="F320" s="25" t="s">
        <v>497</v>
      </c>
      <c r="G320" s="25">
        <v>9492806932</v>
      </c>
      <c r="H320" s="25" t="s">
        <v>500</v>
      </c>
      <c r="I320" s="22">
        <v>1</v>
      </c>
      <c r="J320" s="22">
        <v>16</v>
      </c>
      <c r="K320" s="22">
        <v>37796</v>
      </c>
      <c r="L320" s="22">
        <v>3325</v>
      </c>
      <c r="M320" s="22">
        <v>16</v>
      </c>
      <c r="N320" s="26">
        <v>0.43745370370370368</v>
      </c>
      <c r="O320" s="23">
        <f t="shared" si="11"/>
        <v>125671700</v>
      </c>
      <c r="P320" s="23">
        <f t="shared" si="12"/>
        <v>53200</v>
      </c>
    </row>
    <row r="321" spans="1:16" x14ac:dyDescent="0.25">
      <c r="A321" s="22">
        <v>318</v>
      </c>
      <c r="B321" s="25" t="s">
        <v>9</v>
      </c>
      <c r="C321" s="25" t="s">
        <v>487</v>
      </c>
      <c r="D321" s="25" t="s">
        <v>487</v>
      </c>
      <c r="E321" s="25" t="s">
        <v>488</v>
      </c>
      <c r="F321" s="25" t="s">
        <v>501</v>
      </c>
      <c r="G321" s="25">
        <v>9490615559</v>
      </c>
      <c r="H321" s="25" t="s">
        <v>502</v>
      </c>
      <c r="I321" s="22">
        <v>1</v>
      </c>
      <c r="J321" s="22">
        <v>19</v>
      </c>
      <c r="K321" s="22">
        <v>47085</v>
      </c>
      <c r="L321" s="22">
        <v>4460</v>
      </c>
      <c r="M321" s="22">
        <v>19</v>
      </c>
      <c r="N321" s="26">
        <v>0.54496527777777781</v>
      </c>
      <c r="O321" s="23">
        <f t="shared" si="11"/>
        <v>209999100</v>
      </c>
      <c r="P321" s="23">
        <f t="shared" si="12"/>
        <v>84740</v>
      </c>
    </row>
    <row r="322" spans="1:16" x14ac:dyDescent="0.25">
      <c r="A322" s="22">
        <v>319</v>
      </c>
      <c r="B322" s="25" t="s">
        <v>9</v>
      </c>
      <c r="C322" s="25" t="s">
        <v>487</v>
      </c>
      <c r="D322" s="25" t="s">
        <v>487</v>
      </c>
      <c r="E322" s="25" t="s">
        <v>488</v>
      </c>
      <c r="F322" s="25" t="s">
        <v>501</v>
      </c>
      <c r="G322" s="25">
        <v>9490615559</v>
      </c>
      <c r="H322" s="25" t="s">
        <v>503</v>
      </c>
      <c r="I322" s="22">
        <v>1</v>
      </c>
      <c r="J322" s="22">
        <v>0</v>
      </c>
      <c r="K322" s="22">
        <v>0</v>
      </c>
      <c r="L322" s="22">
        <v>2327</v>
      </c>
      <c r="M322" s="22">
        <v>0</v>
      </c>
      <c r="N322" s="26">
        <v>0</v>
      </c>
      <c r="O322" s="23">
        <f t="shared" si="11"/>
        <v>0</v>
      </c>
      <c r="P322" s="23">
        <f t="shared" si="12"/>
        <v>0</v>
      </c>
    </row>
    <row r="323" spans="1:16" x14ac:dyDescent="0.25">
      <c r="A323" s="22">
        <v>320</v>
      </c>
      <c r="B323" s="25" t="s">
        <v>9</v>
      </c>
      <c r="C323" s="25" t="s">
        <v>487</v>
      </c>
      <c r="D323" s="25" t="s">
        <v>487</v>
      </c>
      <c r="E323" s="25" t="s">
        <v>488</v>
      </c>
      <c r="F323" s="25" t="s">
        <v>501</v>
      </c>
      <c r="G323" s="25">
        <v>9490615559</v>
      </c>
      <c r="H323" s="25" t="s">
        <v>504</v>
      </c>
      <c r="I323" s="22">
        <v>1</v>
      </c>
      <c r="J323" s="22">
        <v>2</v>
      </c>
      <c r="K323" s="22">
        <v>7498</v>
      </c>
      <c r="L323" s="22">
        <v>2451</v>
      </c>
      <c r="M323" s="22">
        <v>2</v>
      </c>
      <c r="N323" s="26">
        <v>8.6782407407407405E-2</v>
      </c>
      <c r="O323" s="23">
        <f t="shared" si="11"/>
        <v>18377598</v>
      </c>
      <c r="P323" s="23">
        <f t="shared" si="12"/>
        <v>4902</v>
      </c>
    </row>
    <row r="324" spans="1:16" x14ac:dyDescent="0.25">
      <c r="A324" s="22">
        <v>321</v>
      </c>
      <c r="B324" s="25" t="s">
        <v>9</v>
      </c>
      <c r="C324" s="25" t="s">
        <v>487</v>
      </c>
      <c r="D324" s="25" t="s">
        <v>487</v>
      </c>
      <c r="E324" s="25" t="s">
        <v>505</v>
      </c>
      <c r="F324" s="25" t="s">
        <v>506</v>
      </c>
      <c r="G324" s="25">
        <v>8332999155</v>
      </c>
      <c r="H324" s="25" t="s">
        <v>507</v>
      </c>
      <c r="I324" s="22">
        <v>1</v>
      </c>
      <c r="J324" s="22">
        <v>0</v>
      </c>
      <c r="K324" s="22">
        <v>0</v>
      </c>
      <c r="L324" s="22">
        <v>3374</v>
      </c>
      <c r="M324" s="22">
        <v>0</v>
      </c>
      <c r="N324" s="26">
        <v>0</v>
      </c>
      <c r="O324" s="23">
        <f t="shared" si="11"/>
        <v>0</v>
      </c>
      <c r="P324" s="23">
        <f t="shared" si="12"/>
        <v>0</v>
      </c>
    </row>
    <row r="325" spans="1:16" x14ac:dyDescent="0.25">
      <c r="A325" s="22">
        <v>322</v>
      </c>
      <c r="B325" s="25" t="s">
        <v>9</v>
      </c>
      <c r="C325" s="25" t="s">
        <v>487</v>
      </c>
      <c r="D325" s="25" t="s">
        <v>487</v>
      </c>
      <c r="E325" s="25" t="s">
        <v>505</v>
      </c>
      <c r="F325" s="25" t="s">
        <v>506</v>
      </c>
      <c r="G325" s="25">
        <v>8332999155</v>
      </c>
      <c r="H325" s="25" t="s">
        <v>508</v>
      </c>
      <c r="I325" s="22">
        <v>1</v>
      </c>
      <c r="J325" s="22">
        <v>18</v>
      </c>
      <c r="K325" s="22">
        <v>44402</v>
      </c>
      <c r="L325" s="22">
        <v>2166</v>
      </c>
      <c r="M325" s="22">
        <v>18</v>
      </c>
      <c r="N325" s="26">
        <v>0.51391203703703703</v>
      </c>
      <c r="O325" s="23">
        <f t="shared" si="11"/>
        <v>96174732</v>
      </c>
      <c r="P325" s="23">
        <f t="shared" si="12"/>
        <v>38988</v>
      </c>
    </row>
    <row r="326" spans="1:16" x14ac:dyDescent="0.25">
      <c r="A326" s="22">
        <v>323</v>
      </c>
      <c r="B326" s="25" t="s">
        <v>9</v>
      </c>
      <c r="C326" s="25" t="s">
        <v>487</v>
      </c>
      <c r="D326" s="25" t="s">
        <v>487</v>
      </c>
      <c r="E326" s="25" t="s">
        <v>505</v>
      </c>
      <c r="F326" s="25" t="s">
        <v>506</v>
      </c>
      <c r="G326" s="25">
        <v>8332999155</v>
      </c>
      <c r="H326" s="25" t="s">
        <v>509</v>
      </c>
      <c r="I326" s="22">
        <v>1</v>
      </c>
      <c r="J326" s="22">
        <v>18</v>
      </c>
      <c r="K326" s="22">
        <v>44478</v>
      </c>
      <c r="L326" s="22">
        <v>2255</v>
      </c>
      <c r="M326" s="22">
        <v>18</v>
      </c>
      <c r="N326" s="26">
        <v>0.51479166666666665</v>
      </c>
      <c r="O326" s="23">
        <f t="shared" si="11"/>
        <v>100297890</v>
      </c>
      <c r="P326" s="23">
        <f t="shared" si="12"/>
        <v>40590</v>
      </c>
    </row>
    <row r="327" spans="1:16" x14ac:dyDescent="0.25">
      <c r="A327" s="22">
        <v>324</v>
      </c>
      <c r="B327" s="25" t="s">
        <v>9</v>
      </c>
      <c r="C327" s="25" t="s">
        <v>487</v>
      </c>
      <c r="D327" s="25" t="s">
        <v>487</v>
      </c>
      <c r="E327" s="25" t="s">
        <v>505</v>
      </c>
      <c r="F327" s="25" t="s">
        <v>506</v>
      </c>
      <c r="G327" s="25">
        <v>8332999155</v>
      </c>
      <c r="H327" s="25" t="s">
        <v>510</v>
      </c>
      <c r="I327" s="22">
        <v>1</v>
      </c>
      <c r="J327" s="22">
        <v>17</v>
      </c>
      <c r="K327" s="22">
        <v>43656</v>
      </c>
      <c r="L327" s="22">
        <v>2131</v>
      </c>
      <c r="M327" s="22">
        <v>17</v>
      </c>
      <c r="N327" s="26">
        <v>0.50527777777777783</v>
      </c>
      <c r="O327" s="23">
        <f t="shared" si="11"/>
        <v>93030936</v>
      </c>
      <c r="P327" s="23">
        <f t="shared" si="12"/>
        <v>36227</v>
      </c>
    </row>
    <row r="328" spans="1:16" x14ac:dyDescent="0.25">
      <c r="A328" s="22">
        <v>325</v>
      </c>
      <c r="B328" s="25" t="s">
        <v>9</v>
      </c>
      <c r="C328" s="25" t="s">
        <v>487</v>
      </c>
      <c r="D328" s="25" t="s">
        <v>487</v>
      </c>
      <c r="E328" s="25" t="s">
        <v>505</v>
      </c>
      <c r="F328" s="25" t="s">
        <v>489</v>
      </c>
      <c r="G328" s="25">
        <v>7382213680</v>
      </c>
      <c r="H328" s="25" t="s">
        <v>511</v>
      </c>
      <c r="I328" s="22">
        <v>1</v>
      </c>
      <c r="J328" s="22">
        <v>16</v>
      </c>
      <c r="K328" s="22">
        <v>37681</v>
      </c>
      <c r="L328" s="22">
        <v>2208</v>
      </c>
      <c r="M328" s="22">
        <v>16</v>
      </c>
      <c r="N328" s="26">
        <v>0.43612268518518521</v>
      </c>
      <c r="O328" s="23">
        <f t="shared" si="11"/>
        <v>83199648</v>
      </c>
      <c r="P328" s="23">
        <f t="shared" si="12"/>
        <v>35328</v>
      </c>
    </row>
    <row r="329" spans="1:16" x14ac:dyDescent="0.25">
      <c r="A329" s="22">
        <v>326</v>
      </c>
      <c r="B329" s="25" t="s">
        <v>9</v>
      </c>
      <c r="C329" s="25" t="s">
        <v>487</v>
      </c>
      <c r="D329" s="25" t="s">
        <v>487</v>
      </c>
      <c r="E329" s="25" t="s">
        <v>505</v>
      </c>
      <c r="F329" s="25" t="s">
        <v>489</v>
      </c>
      <c r="G329" s="25">
        <v>7382213680</v>
      </c>
      <c r="H329" s="25" t="s">
        <v>512</v>
      </c>
      <c r="I329" s="22">
        <v>1</v>
      </c>
      <c r="J329" s="22">
        <v>20</v>
      </c>
      <c r="K329" s="22">
        <v>42402</v>
      </c>
      <c r="L329" s="22">
        <v>3125</v>
      </c>
      <c r="M329" s="22">
        <v>20</v>
      </c>
      <c r="N329" s="26">
        <v>0.49076388888888889</v>
      </c>
      <c r="O329" s="23">
        <f t="shared" si="11"/>
        <v>132506250</v>
      </c>
      <c r="P329" s="23">
        <f t="shared" si="12"/>
        <v>62500</v>
      </c>
    </row>
    <row r="330" spans="1:16" x14ac:dyDescent="0.25">
      <c r="A330" s="22">
        <v>327</v>
      </c>
      <c r="B330" s="25" t="s">
        <v>9</v>
      </c>
      <c r="C330" s="25" t="s">
        <v>487</v>
      </c>
      <c r="D330" s="25" t="s">
        <v>487</v>
      </c>
      <c r="E330" s="25" t="s">
        <v>505</v>
      </c>
      <c r="F330" s="25" t="s">
        <v>513</v>
      </c>
      <c r="G330" s="25">
        <v>8331019347</v>
      </c>
      <c r="H330" s="25" t="s">
        <v>514</v>
      </c>
      <c r="I330" s="22">
        <v>1</v>
      </c>
      <c r="J330" s="22">
        <v>1</v>
      </c>
      <c r="K330" s="22">
        <v>1711</v>
      </c>
      <c r="L330" s="22">
        <v>76</v>
      </c>
      <c r="M330" s="22">
        <v>1</v>
      </c>
      <c r="N330" s="26">
        <v>1.9803240740740739E-2</v>
      </c>
      <c r="O330" s="23">
        <f t="shared" si="11"/>
        <v>130036</v>
      </c>
      <c r="P330" s="23">
        <f t="shared" si="12"/>
        <v>76</v>
      </c>
    </row>
    <row r="331" spans="1:16" x14ac:dyDescent="0.25">
      <c r="A331" s="22">
        <v>328</v>
      </c>
      <c r="B331" s="25" t="s">
        <v>9</v>
      </c>
      <c r="C331" s="25" t="s">
        <v>487</v>
      </c>
      <c r="D331" s="25" t="s">
        <v>487</v>
      </c>
      <c r="E331" s="25" t="s">
        <v>505</v>
      </c>
      <c r="F331" s="25" t="s">
        <v>513</v>
      </c>
      <c r="G331" s="25">
        <v>8331019347</v>
      </c>
      <c r="H331" s="25" t="s">
        <v>515</v>
      </c>
      <c r="I331" s="22">
        <v>1</v>
      </c>
      <c r="J331" s="22">
        <v>19</v>
      </c>
      <c r="K331" s="22">
        <v>41855</v>
      </c>
      <c r="L331" s="22">
        <v>2713</v>
      </c>
      <c r="M331" s="22">
        <v>19</v>
      </c>
      <c r="N331" s="26">
        <v>0.48443287037037036</v>
      </c>
      <c r="O331" s="23">
        <f t="shared" si="11"/>
        <v>113552615</v>
      </c>
      <c r="P331" s="23">
        <f t="shared" si="12"/>
        <v>51547</v>
      </c>
    </row>
    <row r="332" spans="1:16" x14ac:dyDescent="0.25">
      <c r="A332" s="22">
        <v>329</v>
      </c>
      <c r="B332" s="25" t="s">
        <v>9</v>
      </c>
      <c r="C332" s="25" t="s">
        <v>487</v>
      </c>
      <c r="D332" s="25" t="s">
        <v>487</v>
      </c>
      <c r="E332" s="25" t="s">
        <v>505</v>
      </c>
      <c r="F332" s="25" t="s">
        <v>513</v>
      </c>
      <c r="G332" s="25">
        <v>8331019347</v>
      </c>
      <c r="H332" s="25" t="s">
        <v>516</v>
      </c>
      <c r="I332" s="22">
        <v>1</v>
      </c>
      <c r="J332" s="22">
        <v>17</v>
      </c>
      <c r="K332" s="22">
        <v>38488</v>
      </c>
      <c r="L332" s="22">
        <v>1210</v>
      </c>
      <c r="M332" s="22">
        <v>17</v>
      </c>
      <c r="N332" s="26">
        <v>0.44546296296296295</v>
      </c>
      <c r="O332" s="23">
        <f t="shared" si="11"/>
        <v>46570480</v>
      </c>
      <c r="P332" s="23">
        <f t="shared" si="12"/>
        <v>20570</v>
      </c>
    </row>
    <row r="333" spans="1:16" x14ac:dyDescent="0.25">
      <c r="A333" s="22">
        <v>330</v>
      </c>
      <c r="B333" s="25" t="s">
        <v>9</v>
      </c>
      <c r="C333" s="25" t="s">
        <v>487</v>
      </c>
      <c r="D333" s="25" t="s">
        <v>487</v>
      </c>
      <c r="E333" s="25" t="s">
        <v>505</v>
      </c>
      <c r="F333" s="25" t="s">
        <v>513</v>
      </c>
      <c r="G333" s="25">
        <v>8331019347</v>
      </c>
      <c r="H333" s="25" t="s">
        <v>517</v>
      </c>
      <c r="I333" s="22">
        <v>1</v>
      </c>
      <c r="J333" s="22">
        <v>17</v>
      </c>
      <c r="K333" s="22">
        <v>38810</v>
      </c>
      <c r="L333" s="22">
        <v>700</v>
      </c>
      <c r="M333" s="22">
        <v>17</v>
      </c>
      <c r="N333" s="26">
        <v>0.44918981481481479</v>
      </c>
      <c r="O333" s="23">
        <f t="shared" si="11"/>
        <v>27167000</v>
      </c>
      <c r="P333" s="23">
        <f t="shared" si="12"/>
        <v>11900</v>
      </c>
    </row>
    <row r="334" spans="1:16" x14ac:dyDescent="0.25">
      <c r="A334" s="22">
        <v>331</v>
      </c>
      <c r="B334" s="25" t="s">
        <v>9</v>
      </c>
      <c r="C334" s="25" t="s">
        <v>487</v>
      </c>
      <c r="D334" s="25" t="s">
        <v>487</v>
      </c>
      <c r="E334" s="25" t="s">
        <v>505</v>
      </c>
      <c r="F334" s="25" t="s">
        <v>513</v>
      </c>
      <c r="G334" s="25">
        <v>8331019347</v>
      </c>
      <c r="H334" s="25" t="s">
        <v>518</v>
      </c>
      <c r="I334" s="22">
        <v>1</v>
      </c>
      <c r="J334" s="22">
        <v>17</v>
      </c>
      <c r="K334" s="22">
        <v>39212</v>
      </c>
      <c r="L334" s="22">
        <v>2243</v>
      </c>
      <c r="M334" s="22">
        <v>17</v>
      </c>
      <c r="N334" s="26">
        <v>0.45384259259259258</v>
      </c>
      <c r="O334" s="23">
        <f t="shared" si="11"/>
        <v>87952516</v>
      </c>
      <c r="P334" s="23">
        <f t="shared" si="12"/>
        <v>38131</v>
      </c>
    </row>
    <row r="335" spans="1:16" x14ac:dyDescent="0.25">
      <c r="A335" s="22">
        <v>332</v>
      </c>
      <c r="B335" s="25" t="s">
        <v>9</v>
      </c>
      <c r="C335" s="25" t="s">
        <v>487</v>
      </c>
      <c r="D335" s="25" t="s">
        <v>487</v>
      </c>
      <c r="E335" s="25" t="s">
        <v>505</v>
      </c>
      <c r="F335" s="25" t="s">
        <v>519</v>
      </c>
      <c r="G335" s="25">
        <v>9490615561</v>
      </c>
      <c r="H335" s="25" t="s">
        <v>520</v>
      </c>
      <c r="I335" s="22">
        <v>1</v>
      </c>
      <c r="J335" s="22">
        <v>0</v>
      </c>
      <c r="K335" s="22">
        <v>0</v>
      </c>
      <c r="L335" s="22">
        <v>6472</v>
      </c>
      <c r="M335" s="22">
        <v>0</v>
      </c>
      <c r="N335" s="26">
        <v>0</v>
      </c>
      <c r="O335" s="23">
        <f t="shared" si="11"/>
        <v>0</v>
      </c>
      <c r="P335" s="23">
        <f t="shared" si="12"/>
        <v>0</v>
      </c>
    </row>
    <row r="336" spans="1:16" x14ac:dyDescent="0.25">
      <c r="A336" s="22">
        <v>333</v>
      </c>
      <c r="B336" s="25" t="s">
        <v>9</v>
      </c>
      <c r="C336" s="25" t="s">
        <v>487</v>
      </c>
      <c r="D336" s="25" t="s">
        <v>487</v>
      </c>
      <c r="E336" s="25" t="s">
        <v>505</v>
      </c>
      <c r="F336" s="25" t="s">
        <v>519</v>
      </c>
      <c r="G336" s="25">
        <v>9490615561</v>
      </c>
      <c r="H336" s="25" t="s">
        <v>521</v>
      </c>
      <c r="I336" s="22">
        <v>1</v>
      </c>
      <c r="J336" s="22">
        <v>0</v>
      </c>
      <c r="K336" s="22">
        <v>0</v>
      </c>
      <c r="L336" s="22">
        <v>718</v>
      </c>
      <c r="M336" s="22">
        <v>0</v>
      </c>
      <c r="N336" s="26">
        <v>0</v>
      </c>
      <c r="O336" s="23">
        <f t="shared" si="11"/>
        <v>0</v>
      </c>
      <c r="P336" s="23">
        <f t="shared" si="12"/>
        <v>0</v>
      </c>
    </row>
    <row r="337" spans="1:16" x14ac:dyDescent="0.25">
      <c r="A337" s="22">
        <v>334</v>
      </c>
      <c r="B337" s="25" t="s">
        <v>9</v>
      </c>
      <c r="C337" s="25" t="s">
        <v>487</v>
      </c>
      <c r="D337" s="25" t="s">
        <v>487</v>
      </c>
      <c r="E337" s="25" t="s">
        <v>505</v>
      </c>
      <c r="F337" s="25" t="s">
        <v>519</v>
      </c>
      <c r="G337" s="25">
        <v>9490615561</v>
      </c>
      <c r="H337" s="25" t="s">
        <v>522</v>
      </c>
      <c r="I337" s="22">
        <v>1</v>
      </c>
      <c r="J337" s="22">
        <v>22</v>
      </c>
      <c r="K337" s="22">
        <v>50033</v>
      </c>
      <c r="L337" s="22">
        <v>2090</v>
      </c>
      <c r="M337" s="22">
        <v>22</v>
      </c>
      <c r="N337" s="26">
        <v>0.57908564814814811</v>
      </c>
      <c r="O337" s="23">
        <f t="shared" si="11"/>
        <v>104568970</v>
      </c>
      <c r="P337" s="23">
        <f t="shared" si="12"/>
        <v>45980</v>
      </c>
    </row>
    <row r="338" spans="1:16" x14ac:dyDescent="0.25">
      <c r="A338" s="22">
        <v>335</v>
      </c>
      <c r="B338" s="25" t="s">
        <v>9</v>
      </c>
      <c r="C338" s="25" t="s">
        <v>487</v>
      </c>
      <c r="D338" s="25" t="s">
        <v>487</v>
      </c>
      <c r="E338" s="25" t="s">
        <v>505</v>
      </c>
      <c r="F338" s="25" t="s">
        <v>523</v>
      </c>
      <c r="G338" s="25">
        <v>9490615560</v>
      </c>
      <c r="H338" s="25" t="s">
        <v>524</v>
      </c>
      <c r="I338" s="22">
        <v>1</v>
      </c>
      <c r="J338" s="22">
        <v>1</v>
      </c>
      <c r="K338" s="22">
        <v>1849</v>
      </c>
      <c r="L338" s="22">
        <v>2349</v>
      </c>
      <c r="M338" s="22">
        <v>1</v>
      </c>
      <c r="N338" s="26">
        <v>2.1400462962962961E-2</v>
      </c>
      <c r="O338" s="23">
        <f t="shared" si="11"/>
        <v>4343301</v>
      </c>
      <c r="P338" s="23">
        <f t="shared" si="12"/>
        <v>2349</v>
      </c>
    </row>
    <row r="339" spans="1:16" x14ac:dyDescent="0.25">
      <c r="A339" s="22">
        <v>336</v>
      </c>
      <c r="B339" s="25" t="s">
        <v>9</v>
      </c>
      <c r="C339" s="25" t="s">
        <v>487</v>
      </c>
      <c r="D339" s="25" t="s">
        <v>487</v>
      </c>
      <c r="E339" s="25" t="s">
        <v>505</v>
      </c>
      <c r="F339" s="25" t="s">
        <v>523</v>
      </c>
      <c r="G339" s="25">
        <v>9490615560</v>
      </c>
      <c r="H339" s="25" t="s">
        <v>525</v>
      </c>
      <c r="I339" s="22">
        <v>1</v>
      </c>
      <c r="J339" s="22">
        <v>17</v>
      </c>
      <c r="K339" s="22">
        <v>47693</v>
      </c>
      <c r="L339" s="22">
        <v>1167</v>
      </c>
      <c r="M339" s="22">
        <v>17</v>
      </c>
      <c r="N339" s="26">
        <v>0.55200231481481477</v>
      </c>
      <c r="O339" s="23">
        <f t="shared" si="11"/>
        <v>55657731</v>
      </c>
      <c r="P339" s="23">
        <f t="shared" si="12"/>
        <v>19839</v>
      </c>
    </row>
    <row r="340" spans="1:16" x14ac:dyDescent="0.25">
      <c r="A340" s="22">
        <v>337</v>
      </c>
      <c r="B340" s="25" t="s">
        <v>9</v>
      </c>
      <c r="C340" s="25" t="s">
        <v>487</v>
      </c>
      <c r="D340" s="25" t="s">
        <v>526</v>
      </c>
      <c r="E340" s="25" t="s">
        <v>527</v>
      </c>
      <c r="F340" s="25" t="s">
        <v>528</v>
      </c>
      <c r="G340" s="25">
        <v>9490615574</v>
      </c>
      <c r="H340" s="25" t="s">
        <v>529</v>
      </c>
      <c r="I340" s="22">
        <v>1</v>
      </c>
      <c r="J340" s="22">
        <v>2</v>
      </c>
      <c r="K340" s="22">
        <v>4000</v>
      </c>
      <c r="L340" s="22">
        <v>4479</v>
      </c>
      <c r="M340" s="22">
        <v>2</v>
      </c>
      <c r="N340" s="26">
        <v>4.6296296296296294E-2</v>
      </c>
      <c r="O340" s="23">
        <f t="shared" si="11"/>
        <v>17916000</v>
      </c>
      <c r="P340" s="23">
        <f t="shared" si="12"/>
        <v>8958</v>
      </c>
    </row>
    <row r="341" spans="1:16" x14ac:dyDescent="0.25">
      <c r="A341" s="22">
        <v>338</v>
      </c>
      <c r="B341" s="25" t="s">
        <v>9</v>
      </c>
      <c r="C341" s="25" t="s">
        <v>487</v>
      </c>
      <c r="D341" s="25" t="s">
        <v>526</v>
      </c>
      <c r="E341" s="25" t="s">
        <v>530</v>
      </c>
      <c r="F341" s="25" t="s">
        <v>531</v>
      </c>
      <c r="G341" s="25">
        <v>8331019239</v>
      </c>
      <c r="H341" s="25" t="s">
        <v>532</v>
      </c>
      <c r="I341" s="22">
        <v>1</v>
      </c>
      <c r="J341" s="22">
        <v>4</v>
      </c>
      <c r="K341" s="22">
        <v>5078</v>
      </c>
      <c r="L341" s="22">
        <v>1505</v>
      </c>
      <c r="M341" s="22">
        <v>4</v>
      </c>
      <c r="N341" s="26">
        <v>5.8773148148148151E-2</v>
      </c>
      <c r="O341" s="23">
        <f t="shared" si="11"/>
        <v>7642390</v>
      </c>
      <c r="P341" s="23">
        <f t="shared" si="12"/>
        <v>6020</v>
      </c>
    </row>
    <row r="342" spans="1:16" x14ac:dyDescent="0.25">
      <c r="A342" s="22">
        <v>339</v>
      </c>
      <c r="B342" s="25" t="s">
        <v>9</v>
      </c>
      <c r="C342" s="25" t="s">
        <v>487</v>
      </c>
      <c r="D342" s="25" t="s">
        <v>526</v>
      </c>
      <c r="E342" s="25" t="s">
        <v>530</v>
      </c>
      <c r="F342" s="25" t="s">
        <v>531</v>
      </c>
      <c r="G342" s="25">
        <v>8331019239</v>
      </c>
      <c r="H342" s="25" t="s">
        <v>533</v>
      </c>
      <c r="I342" s="22">
        <v>1</v>
      </c>
      <c r="J342" s="22">
        <v>9</v>
      </c>
      <c r="K342" s="22">
        <v>47817</v>
      </c>
      <c r="L342" s="22">
        <v>3440</v>
      </c>
      <c r="M342" s="22">
        <v>9</v>
      </c>
      <c r="N342" s="26">
        <v>0.55343750000000003</v>
      </c>
      <c r="O342" s="23">
        <f t="shared" si="11"/>
        <v>164490480</v>
      </c>
      <c r="P342" s="23">
        <f t="shared" si="12"/>
        <v>30960</v>
      </c>
    </row>
    <row r="343" spans="1:16" x14ac:dyDescent="0.25">
      <c r="A343" s="22">
        <v>340</v>
      </c>
      <c r="B343" s="25" t="s">
        <v>9</v>
      </c>
      <c r="C343" s="25" t="s">
        <v>487</v>
      </c>
      <c r="D343" s="25" t="s">
        <v>526</v>
      </c>
      <c r="E343" s="25" t="s">
        <v>530</v>
      </c>
      <c r="F343" s="25" t="s">
        <v>531</v>
      </c>
      <c r="G343" s="25">
        <v>8331019239</v>
      </c>
      <c r="H343" s="25" t="s">
        <v>534</v>
      </c>
      <c r="I343" s="22">
        <v>1</v>
      </c>
      <c r="J343" s="22">
        <v>9</v>
      </c>
      <c r="K343" s="22">
        <v>14407</v>
      </c>
      <c r="L343" s="22">
        <v>2366</v>
      </c>
      <c r="M343" s="22">
        <v>9</v>
      </c>
      <c r="N343" s="26">
        <v>0.16674768518518518</v>
      </c>
      <c r="O343" s="23">
        <f t="shared" si="11"/>
        <v>34086962</v>
      </c>
      <c r="P343" s="23">
        <f t="shared" si="12"/>
        <v>21294</v>
      </c>
    </row>
    <row r="344" spans="1:16" x14ac:dyDescent="0.25">
      <c r="A344" s="22">
        <v>341</v>
      </c>
      <c r="B344" s="25" t="s">
        <v>9</v>
      </c>
      <c r="C344" s="25" t="s">
        <v>487</v>
      </c>
      <c r="D344" s="25" t="s">
        <v>526</v>
      </c>
      <c r="E344" s="25" t="s">
        <v>530</v>
      </c>
      <c r="F344" s="25" t="s">
        <v>535</v>
      </c>
      <c r="G344" s="25">
        <v>9490615573</v>
      </c>
      <c r="H344" s="25" t="s">
        <v>536</v>
      </c>
      <c r="I344" s="22">
        <v>1</v>
      </c>
      <c r="J344" s="22">
        <v>6</v>
      </c>
      <c r="K344" s="22">
        <v>34661</v>
      </c>
      <c r="L344" s="22">
        <v>383</v>
      </c>
      <c r="M344" s="22">
        <v>6</v>
      </c>
      <c r="N344" s="26">
        <v>0.4011689814814815</v>
      </c>
      <c r="O344" s="23">
        <f t="shared" si="11"/>
        <v>13275163</v>
      </c>
      <c r="P344" s="23">
        <f t="shared" si="12"/>
        <v>2298</v>
      </c>
    </row>
    <row r="345" spans="1:16" x14ac:dyDescent="0.25">
      <c r="A345" s="22">
        <v>342</v>
      </c>
      <c r="B345" s="25" t="s">
        <v>9</v>
      </c>
      <c r="C345" s="25" t="s">
        <v>487</v>
      </c>
      <c r="D345" s="25" t="s">
        <v>526</v>
      </c>
      <c r="E345" s="25" t="s">
        <v>530</v>
      </c>
      <c r="F345" s="25" t="s">
        <v>535</v>
      </c>
      <c r="G345" s="25">
        <v>9490615573</v>
      </c>
      <c r="H345" s="25" t="s">
        <v>537</v>
      </c>
      <c r="I345" s="22">
        <v>1</v>
      </c>
      <c r="J345" s="22">
        <v>1</v>
      </c>
      <c r="K345" s="22">
        <v>1330</v>
      </c>
      <c r="L345" s="22">
        <v>253</v>
      </c>
      <c r="M345" s="22">
        <v>1</v>
      </c>
      <c r="N345" s="26">
        <v>1.5393518518518518E-2</v>
      </c>
      <c r="O345" s="23">
        <f t="shared" ref="O345:O408" si="13">K345*L345</f>
        <v>336490</v>
      </c>
      <c r="P345" s="23">
        <f t="shared" ref="P345:P408" si="14">J345*L345</f>
        <v>253</v>
      </c>
    </row>
    <row r="346" spans="1:16" x14ac:dyDescent="0.25">
      <c r="A346" s="22">
        <v>343</v>
      </c>
      <c r="B346" s="25" t="s">
        <v>9</v>
      </c>
      <c r="C346" s="25" t="s">
        <v>487</v>
      </c>
      <c r="D346" s="25" t="s">
        <v>526</v>
      </c>
      <c r="E346" s="25" t="s">
        <v>530</v>
      </c>
      <c r="F346" s="25" t="s">
        <v>535</v>
      </c>
      <c r="G346" s="25">
        <v>9490615573</v>
      </c>
      <c r="H346" s="25" t="s">
        <v>538</v>
      </c>
      <c r="I346" s="22">
        <v>1</v>
      </c>
      <c r="J346" s="22">
        <v>2</v>
      </c>
      <c r="K346" s="22">
        <v>21402</v>
      </c>
      <c r="L346" s="22">
        <v>1871</v>
      </c>
      <c r="M346" s="22">
        <v>2</v>
      </c>
      <c r="N346" s="26">
        <v>0.24770833333333334</v>
      </c>
      <c r="O346" s="23">
        <f t="shared" si="13"/>
        <v>40043142</v>
      </c>
      <c r="P346" s="23">
        <f t="shared" si="14"/>
        <v>3742</v>
      </c>
    </row>
    <row r="347" spans="1:16" x14ac:dyDescent="0.25">
      <c r="A347" s="22">
        <v>344</v>
      </c>
      <c r="B347" s="25" t="s">
        <v>9</v>
      </c>
      <c r="C347" s="25" t="s">
        <v>487</v>
      </c>
      <c r="D347" s="25" t="s">
        <v>526</v>
      </c>
      <c r="E347" s="25" t="s">
        <v>530</v>
      </c>
      <c r="F347" s="25" t="s">
        <v>535</v>
      </c>
      <c r="G347" s="25">
        <v>9490615573</v>
      </c>
      <c r="H347" s="25" t="s">
        <v>539</v>
      </c>
      <c r="I347" s="22">
        <v>1</v>
      </c>
      <c r="J347" s="22">
        <v>2</v>
      </c>
      <c r="K347" s="22">
        <v>21329</v>
      </c>
      <c r="L347" s="22">
        <v>4328</v>
      </c>
      <c r="M347" s="22">
        <v>2</v>
      </c>
      <c r="N347" s="26">
        <v>0.24686342592592592</v>
      </c>
      <c r="O347" s="23">
        <f t="shared" si="13"/>
        <v>92311912</v>
      </c>
      <c r="P347" s="23">
        <f t="shared" si="14"/>
        <v>8656</v>
      </c>
    </row>
    <row r="348" spans="1:16" x14ac:dyDescent="0.25">
      <c r="A348" s="22">
        <v>345</v>
      </c>
      <c r="B348" s="25" t="s">
        <v>9</v>
      </c>
      <c r="C348" s="25" t="s">
        <v>487</v>
      </c>
      <c r="D348" s="25" t="s">
        <v>526</v>
      </c>
      <c r="E348" s="25" t="s">
        <v>530</v>
      </c>
      <c r="F348" s="25" t="s">
        <v>535</v>
      </c>
      <c r="G348" s="25">
        <v>9490615573</v>
      </c>
      <c r="H348" s="25" t="s">
        <v>540</v>
      </c>
      <c r="I348" s="22">
        <v>1</v>
      </c>
      <c r="J348" s="22">
        <v>1</v>
      </c>
      <c r="K348" s="22">
        <v>1330</v>
      </c>
      <c r="L348" s="22">
        <v>3139</v>
      </c>
      <c r="M348" s="22">
        <v>1</v>
      </c>
      <c r="N348" s="26">
        <v>1.5393518518518518E-2</v>
      </c>
      <c r="O348" s="23">
        <f t="shared" si="13"/>
        <v>4174870</v>
      </c>
      <c r="P348" s="23">
        <f t="shared" si="14"/>
        <v>3139</v>
      </c>
    </row>
    <row r="349" spans="1:16" x14ac:dyDescent="0.25">
      <c r="A349" s="22">
        <v>346</v>
      </c>
      <c r="B349" s="25" t="s">
        <v>9</v>
      </c>
      <c r="C349" s="25" t="s">
        <v>487</v>
      </c>
      <c r="D349" s="25" t="s">
        <v>526</v>
      </c>
      <c r="E349" s="25" t="s">
        <v>530</v>
      </c>
      <c r="F349" s="25" t="s">
        <v>541</v>
      </c>
      <c r="G349" s="25">
        <v>8333900484</v>
      </c>
      <c r="H349" s="25" t="s">
        <v>542</v>
      </c>
      <c r="I349" s="22">
        <v>1</v>
      </c>
      <c r="J349" s="22">
        <v>3</v>
      </c>
      <c r="K349" s="22">
        <v>4720</v>
      </c>
      <c r="L349" s="22">
        <v>1829</v>
      </c>
      <c r="M349" s="22">
        <v>3</v>
      </c>
      <c r="N349" s="26">
        <v>5.4629629629629632E-2</v>
      </c>
      <c r="O349" s="23">
        <f t="shared" si="13"/>
        <v>8632880</v>
      </c>
      <c r="P349" s="23">
        <f t="shared" si="14"/>
        <v>5487</v>
      </c>
    </row>
    <row r="350" spans="1:16" x14ac:dyDescent="0.25">
      <c r="A350" s="22">
        <v>347</v>
      </c>
      <c r="B350" s="25" t="s">
        <v>9</v>
      </c>
      <c r="C350" s="25" t="s">
        <v>487</v>
      </c>
      <c r="D350" s="25" t="s">
        <v>526</v>
      </c>
      <c r="E350" s="25" t="s">
        <v>530</v>
      </c>
      <c r="F350" s="25" t="s">
        <v>541</v>
      </c>
      <c r="G350" s="25">
        <v>8333900484</v>
      </c>
      <c r="H350" s="25" t="s">
        <v>543</v>
      </c>
      <c r="I350" s="22">
        <v>1</v>
      </c>
      <c r="J350" s="22">
        <v>4</v>
      </c>
      <c r="K350" s="22">
        <v>5543</v>
      </c>
      <c r="L350" s="22">
        <v>1579</v>
      </c>
      <c r="M350" s="22">
        <v>4</v>
      </c>
      <c r="N350" s="26">
        <v>6.4155092592592597E-2</v>
      </c>
      <c r="O350" s="23">
        <f t="shared" si="13"/>
        <v>8752397</v>
      </c>
      <c r="P350" s="23">
        <f t="shared" si="14"/>
        <v>6316</v>
      </c>
    </row>
    <row r="351" spans="1:16" x14ac:dyDescent="0.25">
      <c r="A351" s="22">
        <v>348</v>
      </c>
      <c r="B351" s="25" t="s">
        <v>9</v>
      </c>
      <c r="C351" s="25" t="s">
        <v>487</v>
      </c>
      <c r="D351" s="25" t="s">
        <v>526</v>
      </c>
      <c r="E351" s="25" t="s">
        <v>530</v>
      </c>
      <c r="F351" s="25" t="s">
        <v>541</v>
      </c>
      <c r="G351" s="25">
        <v>8333900484</v>
      </c>
      <c r="H351" s="25" t="s">
        <v>544</v>
      </c>
      <c r="I351" s="22">
        <v>1</v>
      </c>
      <c r="J351" s="22">
        <v>3</v>
      </c>
      <c r="K351" s="22">
        <v>3584</v>
      </c>
      <c r="L351" s="22">
        <v>2953</v>
      </c>
      <c r="M351" s="22">
        <v>3</v>
      </c>
      <c r="N351" s="26">
        <v>4.148148148148148E-2</v>
      </c>
      <c r="O351" s="23">
        <f t="shared" si="13"/>
        <v>10583552</v>
      </c>
      <c r="P351" s="23">
        <f t="shared" si="14"/>
        <v>8859</v>
      </c>
    </row>
    <row r="352" spans="1:16" x14ac:dyDescent="0.25">
      <c r="A352" s="22">
        <v>349</v>
      </c>
      <c r="B352" s="25" t="s">
        <v>9</v>
      </c>
      <c r="C352" s="25" t="s">
        <v>487</v>
      </c>
      <c r="D352" s="25" t="s">
        <v>545</v>
      </c>
      <c r="E352" s="25" t="s">
        <v>546</v>
      </c>
      <c r="F352" s="25" t="s">
        <v>547</v>
      </c>
      <c r="G352" s="25">
        <v>7382601005</v>
      </c>
      <c r="H352" s="25" t="s">
        <v>548</v>
      </c>
      <c r="I352" s="22">
        <v>1</v>
      </c>
      <c r="J352" s="22">
        <v>13</v>
      </c>
      <c r="K352" s="22">
        <v>45356</v>
      </c>
      <c r="L352" s="22">
        <v>5363</v>
      </c>
      <c r="M352" s="22">
        <v>13</v>
      </c>
      <c r="N352" s="26">
        <v>0.52495370370370376</v>
      </c>
      <c r="O352" s="23">
        <f t="shared" si="13"/>
        <v>243244228</v>
      </c>
      <c r="P352" s="23">
        <f t="shared" si="14"/>
        <v>69719</v>
      </c>
    </row>
    <row r="353" spans="1:16" x14ac:dyDescent="0.25">
      <c r="A353" s="22">
        <v>350</v>
      </c>
      <c r="B353" s="25" t="s">
        <v>9</v>
      </c>
      <c r="C353" s="25" t="s">
        <v>487</v>
      </c>
      <c r="D353" s="25" t="s">
        <v>545</v>
      </c>
      <c r="E353" s="25" t="s">
        <v>546</v>
      </c>
      <c r="F353" s="25" t="s">
        <v>547</v>
      </c>
      <c r="G353" s="25">
        <v>7382601005</v>
      </c>
      <c r="H353" s="25" t="s">
        <v>549</v>
      </c>
      <c r="I353" s="22">
        <v>1</v>
      </c>
      <c r="J353" s="22">
        <v>9</v>
      </c>
      <c r="K353" s="22">
        <v>17429</v>
      </c>
      <c r="L353" s="22">
        <v>710</v>
      </c>
      <c r="M353" s="22">
        <v>9</v>
      </c>
      <c r="N353" s="26">
        <v>0.20172453703703705</v>
      </c>
      <c r="O353" s="23">
        <f t="shared" si="13"/>
        <v>12374590</v>
      </c>
      <c r="P353" s="23">
        <f t="shared" si="14"/>
        <v>6390</v>
      </c>
    </row>
    <row r="354" spans="1:16" x14ac:dyDescent="0.25">
      <c r="A354" s="22">
        <v>351</v>
      </c>
      <c r="B354" s="25" t="s">
        <v>9</v>
      </c>
      <c r="C354" s="25" t="s">
        <v>487</v>
      </c>
      <c r="D354" s="25" t="s">
        <v>545</v>
      </c>
      <c r="E354" s="25" t="s">
        <v>546</v>
      </c>
      <c r="F354" s="25" t="s">
        <v>547</v>
      </c>
      <c r="G354" s="25">
        <v>7382601005</v>
      </c>
      <c r="H354" s="25" t="s">
        <v>550</v>
      </c>
      <c r="I354" s="22">
        <v>1</v>
      </c>
      <c r="J354" s="22">
        <v>12</v>
      </c>
      <c r="K354" s="22">
        <v>27779</v>
      </c>
      <c r="L354" s="22">
        <v>2756</v>
      </c>
      <c r="M354" s="22">
        <v>12</v>
      </c>
      <c r="N354" s="26">
        <v>0.32151620370370371</v>
      </c>
      <c r="O354" s="23">
        <f t="shared" si="13"/>
        <v>76558924</v>
      </c>
      <c r="P354" s="23">
        <f t="shared" si="14"/>
        <v>33072</v>
      </c>
    </row>
    <row r="355" spans="1:16" x14ac:dyDescent="0.25">
      <c r="A355" s="22">
        <v>352</v>
      </c>
      <c r="B355" s="25" t="s">
        <v>9</v>
      </c>
      <c r="C355" s="25" t="s">
        <v>487</v>
      </c>
      <c r="D355" s="25" t="s">
        <v>545</v>
      </c>
      <c r="E355" s="25" t="s">
        <v>546</v>
      </c>
      <c r="F355" s="25" t="s">
        <v>551</v>
      </c>
      <c r="G355" s="25">
        <v>7382601005</v>
      </c>
      <c r="H355" s="25" t="s">
        <v>552</v>
      </c>
      <c r="I355" s="22">
        <v>1</v>
      </c>
      <c r="J355" s="22">
        <v>4</v>
      </c>
      <c r="K355" s="22">
        <v>31875</v>
      </c>
      <c r="L355" s="22">
        <v>5847</v>
      </c>
      <c r="M355" s="22">
        <v>4</v>
      </c>
      <c r="N355" s="26">
        <v>0.3689236111111111</v>
      </c>
      <c r="O355" s="23">
        <f t="shared" si="13"/>
        <v>186373125</v>
      </c>
      <c r="P355" s="23">
        <f t="shared" si="14"/>
        <v>23388</v>
      </c>
    </row>
    <row r="356" spans="1:16" x14ac:dyDescent="0.25">
      <c r="A356" s="22">
        <v>353</v>
      </c>
      <c r="B356" s="25" t="s">
        <v>9</v>
      </c>
      <c r="C356" s="25" t="s">
        <v>487</v>
      </c>
      <c r="D356" s="25" t="s">
        <v>545</v>
      </c>
      <c r="E356" s="25" t="s">
        <v>546</v>
      </c>
      <c r="F356" s="25" t="s">
        <v>553</v>
      </c>
      <c r="G356" s="25">
        <v>7382601005</v>
      </c>
      <c r="H356" s="25" t="s">
        <v>554</v>
      </c>
      <c r="I356" s="22">
        <v>1</v>
      </c>
      <c r="J356" s="22">
        <v>3</v>
      </c>
      <c r="K356" s="22">
        <v>7239</v>
      </c>
      <c r="L356" s="22">
        <v>1244</v>
      </c>
      <c r="M356" s="22">
        <v>3</v>
      </c>
      <c r="N356" s="26">
        <v>8.3784722222222219E-2</v>
      </c>
      <c r="O356" s="23">
        <f t="shared" si="13"/>
        <v>9005316</v>
      </c>
      <c r="P356" s="23">
        <f t="shared" si="14"/>
        <v>3732</v>
      </c>
    </row>
    <row r="357" spans="1:16" x14ac:dyDescent="0.25">
      <c r="A357" s="22">
        <v>354</v>
      </c>
      <c r="B357" s="25" t="s">
        <v>9</v>
      </c>
      <c r="C357" s="25" t="s">
        <v>487</v>
      </c>
      <c r="D357" s="25" t="s">
        <v>545</v>
      </c>
      <c r="E357" s="25" t="s">
        <v>546</v>
      </c>
      <c r="F357" s="25" t="s">
        <v>553</v>
      </c>
      <c r="G357" s="25">
        <v>7382601005</v>
      </c>
      <c r="H357" s="25" t="s">
        <v>555</v>
      </c>
      <c r="I357" s="22">
        <v>1</v>
      </c>
      <c r="J357" s="22">
        <v>3</v>
      </c>
      <c r="K357" s="22">
        <v>7873</v>
      </c>
      <c r="L357" s="22">
        <v>1110</v>
      </c>
      <c r="M357" s="22">
        <v>3</v>
      </c>
      <c r="N357" s="26">
        <v>9.1122685185185182E-2</v>
      </c>
      <c r="O357" s="23">
        <f t="shared" si="13"/>
        <v>8739030</v>
      </c>
      <c r="P357" s="23">
        <f t="shared" si="14"/>
        <v>3330</v>
      </c>
    </row>
    <row r="358" spans="1:16" x14ac:dyDescent="0.25">
      <c r="A358" s="22">
        <v>355</v>
      </c>
      <c r="B358" s="25" t="s">
        <v>9</v>
      </c>
      <c r="C358" s="25" t="s">
        <v>487</v>
      </c>
      <c r="D358" s="25" t="s">
        <v>545</v>
      </c>
      <c r="E358" s="25" t="s">
        <v>546</v>
      </c>
      <c r="F358" s="25" t="s">
        <v>553</v>
      </c>
      <c r="G358" s="25">
        <v>7382601005</v>
      </c>
      <c r="H358" s="25" t="s">
        <v>556</v>
      </c>
      <c r="I358" s="22">
        <v>1</v>
      </c>
      <c r="J358" s="22">
        <v>3</v>
      </c>
      <c r="K358" s="22">
        <v>7872</v>
      </c>
      <c r="L358" s="22">
        <v>3816</v>
      </c>
      <c r="M358" s="22">
        <v>3</v>
      </c>
      <c r="N358" s="26">
        <v>9.1111111111111115E-2</v>
      </c>
      <c r="O358" s="23">
        <f t="shared" si="13"/>
        <v>30039552</v>
      </c>
      <c r="P358" s="23">
        <f t="shared" si="14"/>
        <v>11448</v>
      </c>
    </row>
    <row r="359" spans="1:16" x14ac:dyDescent="0.25">
      <c r="A359" s="22">
        <v>356</v>
      </c>
      <c r="B359" s="25" t="s">
        <v>9</v>
      </c>
      <c r="C359" s="25" t="s">
        <v>487</v>
      </c>
      <c r="D359" s="25" t="s">
        <v>545</v>
      </c>
      <c r="E359" s="25" t="s">
        <v>546</v>
      </c>
      <c r="F359" s="25" t="s">
        <v>553</v>
      </c>
      <c r="G359" s="25">
        <v>7382601005</v>
      </c>
      <c r="H359" s="25" t="s">
        <v>557</v>
      </c>
      <c r="I359" s="22">
        <v>1</v>
      </c>
      <c r="J359" s="22">
        <v>3</v>
      </c>
      <c r="K359" s="22">
        <v>7239</v>
      </c>
      <c r="L359" s="22">
        <v>2260</v>
      </c>
      <c r="M359" s="22">
        <v>3</v>
      </c>
      <c r="N359" s="26">
        <v>8.3784722222222219E-2</v>
      </c>
      <c r="O359" s="23">
        <f t="shared" si="13"/>
        <v>16360140</v>
      </c>
      <c r="P359" s="23">
        <f t="shared" si="14"/>
        <v>6780</v>
      </c>
    </row>
    <row r="360" spans="1:16" x14ac:dyDescent="0.25">
      <c r="A360" s="22">
        <v>357</v>
      </c>
      <c r="B360" s="25" t="s">
        <v>9</v>
      </c>
      <c r="C360" s="25" t="s">
        <v>487</v>
      </c>
      <c r="D360" s="25" t="s">
        <v>545</v>
      </c>
      <c r="E360" s="25" t="s">
        <v>546</v>
      </c>
      <c r="F360" s="25" t="s">
        <v>553</v>
      </c>
      <c r="G360" s="25">
        <v>7382601005</v>
      </c>
      <c r="H360" s="25" t="s">
        <v>558</v>
      </c>
      <c r="I360" s="22">
        <v>1</v>
      </c>
      <c r="J360" s="22">
        <v>3</v>
      </c>
      <c r="K360" s="22">
        <v>7870</v>
      </c>
      <c r="L360" s="22">
        <v>7657</v>
      </c>
      <c r="M360" s="22">
        <v>3</v>
      </c>
      <c r="N360" s="26">
        <v>9.1087962962962968E-2</v>
      </c>
      <c r="O360" s="23">
        <f t="shared" si="13"/>
        <v>60260590</v>
      </c>
      <c r="P360" s="23">
        <f t="shared" si="14"/>
        <v>22971</v>
      </c>
    </row>
    <row r="361" spans="1:16" x14ac:dyDescent="0.25">
      <c r="A361" s="22">
        <v>358</v>
      </c>
      <c r="B361" s="25" t="s">
        <v>9</v>
      </c>
      <c r="C361" s="25" t="s">
        <v>559</v>
      </c>
      <c r="D361" s="25" t="s">
        <v>560</v>
      </c>
      <c r="E361" s="25" t="s">
        <v>561</v>
      </c>
      <c r="F361" s="25" t="s">
        <v>562</v>
      </c>
      <c r="G361" s="25">
        <v>8332987141</v>
      </c>
      <c r="H361" s="25" t="s">
        <v>563</v>
      </c>
      <c r="I361" s="22">
        <v>1</v>
      </c>
      <c r="J361" s="22">
        <v>20</v>
      </c>
      <c r="K361" s="22">
        <v>86031</v>
      </c>
      <c r="L361" s="22">
        <v>5744</v>
      </c>
      <c r="M361" s="22">
        <v>20</v>
      </c>
      <c r="N361" s="26">
        <v>0.99572916666666667</v>
      </c>
      <c r="O361" s="23">
        <f t="shared" si="13"/>
        <v>494162064</v>
      </c>
      <c r="P361" s="23">
        <f t="shared" si="14"/>
        <v>114880</v>
      </c>
    </row>
    <row r="362" spans="1:16" x14ac:dyDescent="0.25">
      <c r="A362" s="22">
        <v>359</v>
      </c>
      <c r="B362" s="25" t="s">
        <v>9</v>
      </c>
      <c r="C362" s="25" t="s">
        <v>559</v>
      </c>
      <c r="D362" s="25" t="s">
        <v>560</v>
      </c>
      <c r="E362" s="25" t="s">
        <v>561</v>
      </c>
      <c r="F362" s="25" t="s">
        <v>564</v>
      </c>
      <c r="G362" s="25">
        <v>9490615536</v>
      </c>
      <c r="H362" s="25" t="s">
        <v>565</v>
      </c>
      <c r="I362" s="22">
        <v>1</v>
      </c>
      <c r="J362" s="22">
        <v>1</v>
      </c>
      <c r="K362" s="22">
        <v>15035</v>
      </c>
      <c r="L362" s="22">
        <v>6268</v>
      </c>
      <c r="M362" s="22">
        <v>1</v>
      </c>
      <c r="N362" s="26">
        <v>0.17401620370370371</v>
      </c>
      <c r="O362" s="23">
        <f t="shared" si="13"/>
        <v>94239380</v>
      </c>
      <c r="P362" s="23">
        <f t="shared" si="14"/>
        <v>6268</v>
      </c>
    </row>
    <row r="363" spans="1:16" x14ac:dyDescent="0.25">
      <c r="A363" s="22">
        <v>360</v>
      </c>
      <c r="B363" s="25" t="s">
        <v>9</v>
      </c>
      <c r="C363" s="25" t="s">
        <v>559</v>
      </c>
      <c r="D363" s="25" t="s">
        <v>560</v>
      </c>
      <c r="E363" s="25" t="s">
        <v>561</v>
      </c>
      <c r="F363" s="25" t="s">
        <v>564</v>
      </c>
      <c r="G363" s="25">
        <v>9490615536</v>
      </c>
      <c r="H363" s="25" t="s">
        <v>566</v>
      </c>
      <c r="I363" s="22">
        <v>1</v>
      </c>
      <c r="J363" s="22">
        <v>0</v>
      </c>
      <c r="K363" s="22">
        <v>0</v>
      </c>
      <c r="L363" s="22">
        <v>2959</v>
      </c>
      <c r="M363" s="22">
        <v>0</v>
      </c>
      <c r="N363" s="26">
        <v>0</v>
      </c>
      <c r="O363" s="23">
        <f t="shared" si="13"/>
        <v>0</v>
      </c>
      <c r="P363" s="23">
        <f t="shared" si="14"/>
        <v>0</v>
      </c>
    </row>
    <row r="364" spans="1:16" x14ac:dyDescent="0.25">
      <c r="A364" s="22">
        <v>361</v>
      </c>
      <c r="B364" s="25" t="s">
        <v>9</v>
      </c>
      <c r="C364" s="25" t="s">
        <v>559</v>
      </c>
      <c r="D364" s="25" t="s">
        <v>560</v>
      </c>
      <c r="E364" s="25" t="s">
        <v>561</v>
      </c>
      <c r="F364" s="25" t="s">
        <v>567</v>
      </c>
      <c r="G364" s="25">
        <v>9490615537</v>
      </c>
      <c r="H364" s="25" t="s">
        <v>568</v>
      </c>
      <c r="I364" s="22">
        <v>1</v>
      </c>
      <c r="J364" s="22">
        <v>3</v>
      </c>
      <c r="K364" s="22">
        <v>16436</v>
      </c>
      <c r="L364" s="22">
        <v>2796</v>
      </c>
      <c r="M364" s="22">
        <v>3</v>
      </c>
      <c r="N364" s="26">
        <v>0.19023148148148147</v>
      </c>
      <c r="O364" s="23">
        <f t="shared" si="13"/>
        <v>45955056</v>
      </c>
      <c r="P364" s="23">
        <f t="shared" si="14"/>
        <v>8388</v>
      </c>
    </row>
    <row r="365" spans="1:16" x14ac:dyDescent="0.25">
      <c r="A365" s="22">
        <v>362</v>
      </c>
      <c r="B365" s="25" t="s">
        <v>9</v>
      </c>
      <c r="C365" s="25" t="s">
        <v>559</v>
      </c>
      <c r="D365" s="25" t="s">
        <v>560</v>
      </c>
      <c r="E365" s="25" t="s">
        <v>561</v>
      </c>
      <c r="F365" s="25" t="s">
        <v>567</v>
      </c>
      <c r="G365" s="25">
        <v>9490615537</v>
      </c>
      <c r="H365" s="25" t="s">
        <v>569</v>
      </c>
      <c r="I365" s="22">
        <v>1</v>
      </c>
      <c r="J365" s="22">
        <v>3</v>
      </c>
      <c r="K365" s="22">
        <v>16436</v>
      </c>
      <c r="L365" s="22">
        <v>4756</v>
      </c>
      <c r="M365" s="22">
        <v>3</v>
      </c>
      <c r="N365" s="26">
        <v>0.19023148148148147</v>
      </c>
      <c r="O365" s="23">
        <f t="shared" si="13"/>
        <v>78169616</v>
      </c>
      <c r="P365" s="23">
        <f t="shared" si="14"/>
        <v>14268</v>
      </c>
    </row>
    <row r="366" spans="1:16" x14ac:dyDescent="0.25">
      <c r="A366" s="22">
        <v>363</v>
      </c>
      <c r="B366" s="25" t="s">
        <v>9</v>
      </c>
      <c r="C366" s="25" t="s">
        <v>559</v>
      </c>
      <c r="D366" s="25" t="s">
        <v>570</v>
      </c>
      <c r="E366" s="25" t="s">
        <v>571</v>
      </c>
      <c r="F366" s="25" t="s">
        <v>572</v>
      </c>
      <c r="G366" s="25">
        <v>8331014931</v>
      </c>
      <c r="H366" s="25" t="s">
        <v>573</v>
      </c>
      <c r="I366" s="22">
        <v>1</v>
      </c>
      <c r="J366" s="22">
        <v>0</v>
      </c>
      <c r="K366" s="22">
        <v>0</v>
      </c>
      <c r="L366" s="22">
        <v>4478</v>
      </c>
      <c r="M366" s="22">
        <v>0</v>
      </c>
      <c r="N366" s="26">
        <v>0</v>
      </c>
      <c r="O366" s="23">
        <f t="shared" si="13"/>
        <v>0</v>
      </c>
      <c r="P366" s="23">
        <f t="shared" si="14"/>
        <v>0</v>
      </c>
    </row>
    <row r="367" spans="1:16" x14ac:dyDescent="0.25">
      <c r="A367" s="22">
        <v>364</v>
      </c>
      <c r="B367" s="25" t="s">
        <v>9</v>
      </c>
      <c r="C367" s="25" t="s">
        <v>559</v>
      </c>
      <c r="D367" s="25" t="s">
        <v>570</v>
      </c>
      <c r="E367" s="25" t="s">
        <v>571</v>
      </c>
      <c r="F367" s="25" t="s">
        <v>572</v>
      </c>
      <c r="G367" s="25">
        <v>8331014931</v>
      </c>
      <c r="H367" s="25" t="s">
        <v>574</v>
      </c>
      <c r="I367" s="22">
        <v>1</v>
      </c>
      <c r="J367" s="22">
        <v>1</v>
      </c>
      <c r="K367" s="22">
        <v>2691</v>
      </c>
      <c r="L367" s="22">
        <v>1496</v>
      </c>
      <c r="M367" s="22">
        <v>1</v>
      </c>
      <c r="N367" s="26">
        <v>3.1145833333333334E-2</v>
      </c>
      <c r="O367" s="23">
        <f t="shared" si="13"/>
        <v>4025736</v>
      </c>
      <c r="P367" s="23">
        <f t="shared" si="14"/>
        <v>1496</v>
      </c>
    </row>
    <row r="368" spans="1:16" x14ac:dyDescent="0.25">
      <c r="A368" s="22">
        <v>365</v>
      </c>
      <c r="B368" s="25" t="s">
        <v>9</v>
      </c>
      <c r="C368" s="25" t="s">
        <v>559</v>
      </c>
      <c r="D368" s="25" t="s">
        <v>570</v>
      </c>
      <c r="E368" s="25" t="s">
        <v>571</v>
      </c>
      <c r="F368" s="25" t="s">
        <v>572</v>
      </c>
      <c r="G368" s="25">
        <v>8331014931</v>
      </c>
      <c r="H368" s="25" t="s">
        <v>575</v>
      </c>
      <c r="I368" s="22">
        <v>1</v>
      </c>
      <c r="J368" s="22">
        <v>2</v>
      </c>
      <c r="K368" s="22">
        <v>4869</v>
      </c>
      <c r="L368" s="22">
        <v>3003</v>
      </c>
      <c r="M368" s="22">
        <v>2</v>
      </c>
      <c r="N368" s="26">
        <v>5.6354166666666664E-2</v>
      </c>
      <c r="O368" s="23">
        <f t="shared" si="13"/>
        <v>14621607</v>
      </c>
      <c r="P368" s="23">
        <f t="shared" si="14"/>
        <v>6006</v>
      </c>
    </row>
    <row r="369" spans="1:16" x14ac:dyDescent="0.25">
      <c r="A369" s="22">
        <v>366</v>
      </c>
      <c r="B369" s="25" t="s">
        <v>9</v>
      </c>
      <c r="C369" s="25" t="s">
        <v>559</v>
      </c>
      <c r="D369" s="25" t="s">
        <v>570</v>
      </c>
      <c r="E369" s="25" t="s">
        <v>571</v>
      </c>
      <c r="F369" s="25" t="s">
        <v>572</v>
      </c>
      <c r="G369" s="25">
        <v>8331014931</v>
      </c>
      <c r="H369" s="25" t="s">
        <v>576</v>
      </c>
      <c r="I369" s="22">
        <v>1</v>
      </c>
      <c r="J369" s="22">
        <v>3</v>
      </c>
      <c r="K369" s="22">
        <v>6251</v>
      </c>
      <c r="L369" s="22">
        <v>806</v>
      </c>
      <c r="M369" s="22">
        <v>3</v>
      </c>
      <c r="N369" s="26">
        <v>7.2349537037037032E-2</v>
      </c>
      <c r="O369" s="23">
        <f t="shared" si="13"/>
        <v>5038306</v>
      </c>
      <c r="P369" s="23">
        <f t="shared" si="14"/>
        <v>2418</v>
      </c>
    </row>
    <row r="370" spans="1:16" x14ac:dyDescent="0.25">
      <c r="A370" s="22">
        <v>367</v>
      </c>
      <c r="B370" s="25" t="s">
        <v>9</v>
      </c>
      <c r="C370" s="25" t="s">
        <v>559</v>
      </c>
      <c r="D370" s="25" t="s">
        <v>570</v>
      </c>
      <c r="E370" s="25" t="s">
        <v>571</v>
      </c>
      <c r="F370" s="25" t="s">
        <v>572</v>
      </c>
      <c r="G370" s="25">
        <v>8331014931</v>
      </c>
      <c r="H370" s="25" t="s">
        <v>577</v>
      </c>
      <c r="I370" s="22">
        <v>1</v>
      </c>
      <c r="J370" s="22">
        <v>0</v>
      </c>
      <c r="K370" s="22">
        <v>0</v>
      </c>
      <c r="L370" s="22">
        <v>3743</v>
      </c>
      <c r="M370" s="22">
        <v>0</v>
      </c>
      <c r="N370" s="26">
        <v>0</v>
      </c>
      <c r="O370" s="23">
        <f t="shared" si="13"/>
        <v>0</v>
      </c>
      <c r="P370" s="23">
        <f t="shared" si="14"/>
        <v>0</v>
      </c>
    </row>
    <row r="371" spans="1:16" x14ac:dyDescent="0.25">
      <c r="A371" s="22">
        <v>368</v>
      </c>
      <c r="B371" s="25" t="s">
        <v>9</v>
      </c>
      <c r="C371" s="25" t="s">
        <v>559</v>
      </c>
      <c r="D371" s="25" t="s">
        <v>570</v>
      </c>
      <c r="E371" s="25" t="s">
        <v>571</v>
      </c>
      <c r="F371" s="25" t="s">
        <v>572</v>
      </c>
      <c r="G371" s="25">
        <v>8331014931</v>
      </c>
      <c r="H371" s="25" t="s">
        <v>578</v>
      </c>
      <c r="I371" s="22">
        <v>1</v>
      </c>
      <c r="J371" s="22">
        <v>4</v>
      </c>
      <c r="K371" s="22">
        <v>9936</v>
      </c>
      <c r="L371" s="22">
        <v>2372</v>
      </c>
      <c r="M371" s="22">
        <v>4</v>
      </c>
      <c r="N371" s="26">
        <v>0.115</v>
      </c>
      <c r="O371" s="23">
        <f t="shared" si="13"/>
        <v>23568192</v>
      </c>
      <c r="P371" s="23">
        <f t="shared" si="14"/>
        <v>9488</v>
      </c>
    </row>
    <row r="372" spans="1:16" x14ac:dyDescent="0.25">
      <c r="A372" s="22">
        <v>369</v>
      </c>
      <c r="B372" s="25" t="s">
        <v>9</v>
      </c>
      <c r="C372" s="25" t="s">
        <v>559</v>
      </c>
      <c r="D372" s="25" t="s">
        <v>570</v>
      </c>
      <c r="E372" s="25" t="s">
        <v>571</v>
      </c>
      <c r="F372" s="25" t="s">
        <v>579</v>
      </c>
      <c r="G372" s="25">
        <v>8332958494</v>
      </c>
      <c r="H372" s="25" t="s">
        <v>580</v>
      </c>
      <c r="I372" s="22">
        <v>1</v>
      </c>
      <c r="J372" s="22">
        <v>0</v>
      </c>
      <c r="K372" s="22">
        <v>0</v>
      </c>
      <c r="L372" s="22">
        <v>5031</v>
      </c>
      <c r="M372" s="22">
        <v>0</v>
      </c>
      <c r="N372" s="26">
        <v>0</v>
      </c>
      <c r="O372" s="23">
        <f t="shared" si="13"/>
        <v>0</v>
      </c>
      <c r="P372" s="23">
        <f t="shared" si="14"/>
        <v>0</v>
      </c>
    </row>
    <row r="373" spans="1:16" x14ac:dyDescent="0.25">
      <c r="A373" s="22">
        <v>370</v>
      </c>
      <c r="B373" s="25" t="s">
        <v>9</v>
      </c>
      <c r="C373" s="25" t="s">
        <v>559</v>
      </c>
      <c r="D373" s="25" t="s">
        <v>570</v>
      </c>
      <c r="E373" s="25" t="s">
        <v>571</v>
      </c>
      <c r="F373" s="25" t="s">
        <v>581</v>
      </c>
      <c r="G373" s="25">
        <v>9490615521</v>
      </c>
      <c r="H373" s="25" t="s">
        <v>582</v>
      </c>
      <c r="I373" s="22">
        <v>1</v>
      </c>
      <c r="J373" s="22">
        <v>0</v>
      </c>
      <c r="K373" s="22">
        <v>0</v>
      </c>
      <c r="L373" s="22">
        <v>3963</v>
      </c>
      <c r="M373" s="22">
        <v>0</v>
      </c>
      <c r="N373" s="26">
        <v>0</v>
      </c>
      <c r="O373" s="23">
        <f t="shared" si="13"/>
        <v>0</v>
      </c>
      <c r="P373" s="23">
        <f t="shared" si="14"/>
        <v>0</v>
      </c>
    </row>
    <row r="374" spans="1:16" x14ac:dyDescent="0.25">
      <c r="A374" s="22">
        <v>371</v>
      </c>
      <c r="B374" s="25" t="s">
        <v>9</v>
      </c>
      <c r="C374" s="25" t="s">
        <v>559</v>
      </c>
      <c r="D374" s="25" t="s">
        <v>570</v>
      </c>
      <c r="E374" s="25" t="s">
        <v>571</v>
      </c>
      <c r="F374" s="25" t="s">
        <v>583</v>
      </c>
      <c r="G374" s="25">
        <v>9490615522</v>
      </c>
      <c r="H374" s="25" t="s">
        <v>584</v>
      </c>
      <c r="I374" s="22">
        <v>1</v>
      </c>
      <c r="J374" s="22">
        <v>0</v>
      </c>
      <c r="K374" s="22">
        <v>0</v>
      </c>
      <c r="L374" s="22">
        <v>2698</v>
      </c>
      <c r="M374" s="22">
        <v>0</v>
      </c>
      <c r="N374" s="26">
        <v>0</v>
      </c>
      <c r="O374" s="23">
        <f t="shared" si="13"/>
        <v>0</v>
      </c>
      <c r="P374" s="23">
        <f t="shared" si="14"/>
        <v>0</v>
      </c>
    </row>
    <row r="375" spans="1:16" x14ac:dyDescent="0.25">
      <c r="A375" s="22">
        <v>372</v>
      </c>
      <c r="B375" s="25" t="s">
        <v>9</v>
      </c>
      <c r="C375" s="25" t="s">
        <v>559</v>
      </c>
      <c r="D375" s="25" t="s">
        <v>570</v>
      </c>
      <c r="E375" s="25" t="s">
        <v>585</v>
      </c>
      <c r="F375" s="25" t="s">
        <v>586</v>
      </c>
      <c r="G375" s="25">
        <v>8331019325</v>
      </c>
      <c r="H375" s="25" t="s">
        <v>587</v>
      </c>
      <c r="I375" s="22">
        <v>1</v>
      </c>
      <c r="J375" s="22">
        <v>2</v>
      </c>
      <c r="K375" s="22">
        <v>6564</v>
      </c>
      <c r="L375" s="22">
        <v>2214</v>
      </c>
      <c r="M375" s="22">
        <v>2</v>
      </c>
      <c r="N375" s="26">
        <v>7.5972222222222219E-2</v>
      </c>
      <c r="O375" s="23">
        <f t="shared" si="13"/>
        <v>14532696</v>
      </c>
      <c r="P375" s="23">
        <f t="shared" si="14"/>
        <v>4428</v>
      </c>
    </row>
    <row r="376" spans="1:16" x14ac:dyDescent="0.25">
      <c r="A376" s="22">
        <v>373</v>
      </c>
      <c r="B376" s="25" t="s">
        <v>9</v>
      </c>
      <c r="C376" s="25" t="s">
        <v>559</v>
      </c>
      <c r="D376" s="25" t="s">
        <v>570</v>
      </c>
      <c r="E376" s="25" t="s">
        <v>585</v>
      </c>
      <c r="F376" s="25" t="s">
        <v>586</v>
      </c>
      <c r="G376" s="25">
        <v>8331019325</v>
      </c>
      <c r="H376" s="25" t="s">
        <v>588</v>
      </c>
      <c r="I376" s="22">
        <v>1</v>
      </c>
      <c r="J376" s="22">
        <v>4</v>
      </c>
      <c r="K376" s="22">
        <v>17800</v>
      </c>
      <c r="L376" s="22">
        <v>2783</v>
      </c>
      <c r="M376" s="22">
        <v>4</v>
      </c>
      <c r="N376" s="26">
        <v>0.20601851851851852</v>
      </c>
      <c r="O376" s="23">
        <f t="shared" si="13"/>
        <v>49537400</v>
      </c>
      <c r="P376" s="23">
        <f t="shared" si="14"/>
        <v>11132</v>
      </c>
    </row>
    <row r="377" spans="1:16" x14ac:dyDescent="0.25">
      <c r="A377" s="22">
        <v>374</v>
      </c>
      <c r="B377" s="25" t="s">
        <v>9</v>
      </c>
      <c r="C377" s="25" t="s">
        <v>559</v>
      </c>
      <c r="D377" s="25" t="s">
        <v>570</v>
      </c>
      <c r="E377" s="25" t="s">
        <v>585</v>
      </c>
      <c r="F377" s="25" t="s">
        <v>586</v>
      </c>
      <c r="G377" s="25">
        <v>8331019325</v>
      </c>
      <c r="H377" s="25" t="s">
        <v>589</v>
      </c>
      <c r="I377" s="22">
        <v>1</v>
      </c>
      <c r="J377" s="22">
        <v>3</v>
      </c>
      <c r="K377" s="22">
        <v>14863</v>
      </c>
      <c r="L377" s="22">
        <v>2426</v>
      </c>
      <c r="M377" s="22">
        <v>3</v>
      </c>
      <c r="N377" s="26">
        <v>0.17202546296296295</v>
      </c>
      <c r="O377" s="23">
        <f t="shared" si="13"/>
        <v>36057638</v>
      </c>
      <c r="P377" s="23">
        <f t="shared" si="14"/>
        <v>7278</v>
      </c>
    </row>
    <row r="378" spans="1:16" x14ac:dyDescent="0.25">
      <c r="A378" s="22">
        <v>375</v>
      </c>
      <c r="B378" s="25" t="s">
        <v>9</v>
      </c>
      <c r="C378" s="25" t="s">
        <v>559</v>
      </c>
      <c r="D378" s="25" t="s">
        <v>570</v>
      </c>
      <c r="E378" s="25" t="s">
        <v>585</v>
      </c>
      <c r="F378" s="25" t="s">
        <v>579</v>
      </c>
      <c r="G378" s="25">
        <v>8332958494</v>
      </c>
      <c r="H378" s="25" t="s">
        <v>590</v>
      </c>
      <c r="I378" s="22">
        <v>1</v>
      </c>
      <c r="J378" s="22">
        <v>0</v>
      </c>
      <c r="K378" s="22">
        <v>0</v>
      </c>
      <c r="L378" s="22">
        <v>4105</v>
      </c>
      <c r="M378" s="22">
        <v>0</v>
      </c>
      <c r="N378" s="26">
        <v>0</v>
      </c>
      <c r="O378" s="23">
        <f t="shared" si="13"/>
        <v>0</v>
      </c>
      <c r="P378" s="23">
        <f t="shared" si="14"/>
        <v>0</v>
      </c>
    </row>
    <row r="379" spans="1:16" x14ac:dyDescent="0.25">
      <c r="A379" s="22">
        <v>376</v>
      </c>
      <c r="B379" s="25" t="s">
        <v>9</v>
      </c>
      <c r="C379" s="25" t="s">
        <v>559</v>
      </c>
      <c r="D379" s="25" t="s">
        <v>570</v>
      </c>
      <c r="E379" s="25" t="s">
        <v>585</v>
      </c>
      <c r="F379" s="25" t="s">
        <v>579</v>
      </c>
      <c r="G379" s="25">
        <v>8332958494</v>
      </c>
      <c r="H379" s="25" t="s">
        <v>591</v>
      </c>
      <c r="I379" s="22">
        <v>1</v>
      </c>
      <c r="J379" s="22">
        <v>0</v>
      </c>
      <c r="K379" s="22">
        <v>0</v>
      </c>
      <c r="L379" s="22">
        <v>2145</v>
      </c>
      <c r="M379" s="22">
        <v>0</v>
      </c>
      <c r="N379" s="26">
        <v>0</v>
      </c>
      <c r="O379" s="23">
        <f t="shared" si="13"/>
        <v>0</v>
      </c>
      <c r="P379" s="23">
        <f t="shared" si="14"/>
        <v>0</v>
      </c>
    </row>
    <row r="380" spans="1:16" x14ac:dyDescent="0.25">
      <c r="A380" s="22">
        <v>377</v>
      </c>
      <c r="B380" s="25" t="s">
        <v>9</v>
      </c>
      <c r="C380" s="25" t="s">
        <v>559</v>
      </c>
      <c r="D380" s="25" t="s">
        <v>570</v>
      </c>
      <c r="E380" s="25" t="s">
        <v>585</v>
      </c>
      <c r="F380" s="25" t="s">
        <v>592</v>
      </c>
      <c r="G380" s="25">
        <v>9490615520</v>
      </c>
      <c r="H380" s="25" t="s">
        <v>593</v>
      </c>
      <c r="I380" s="22">
        <v>1</v>
      </c>
      <c r="J380" s="22">
        <v>1</v>
      </c>
      <c r="K380" s="22">
        <v>3413</v>
      </c>
      <c r="L380" s="22">
        <v>2582</v>
      </c>
      <c r="M380" s="22">
        <v>1</v>
      </c>
      <c r="N380" s="26">
        <v>3.9502314814814816E-2</v>
      </c>
      <c r="O380" s="23">
        <f t="shared" si="13"/>
        <v>8812366</v>
      </c>
      <c r="P380" s="23">
        <f t="shared" si="14"/>
        <v>2582</v>
      </c>
    </row>
    <row r="381" spans="1:16" x14ac:dyDescent="0.25">
      <c r="A381" s="22">
        <v>378</v>
      </c>
      <c r="B381" s="25" t="s">
        <v>9</v>
      </c>
      <c r="C381" s="25" t="s">
        <v>559</v>
      </c>
      <c r="D381" s="25" t="s">
        <v>570</v>
      </c>
      <c r="E381" s="25" t="s">
        <v>585</v>
      </c>
      <c r="F381" s="25" t="s">
        <v>592</v>
      </c>
      <c r="G381" s="25">
        <v>9490615520</v>
      </c>
      <c r="H381" s="25" t="s">
        <v>594</v>
      </c>
      <c r="I381" s="22">
        <v>1</v>
      </c>
      <c r="J381" s="22">
        <v>3</v>
      </c>
      <c r="K381" s="22">
        <v>7079</v>
      </c>
      <c r="L381" s="22">
        <v>2994</v>
      </c>
      <c r="M381" s="22">
        <v>3</v>
      </c>
      <c r="N381" s="26">
        <v>8.1932870370370364E-2</v>
      </c>
      <c r="O381" s="23">
        <f t="shared" si="13"/>
        <v>21194526</v>
      </c>
      <c r="P381" s="23">
        <f t="shared" si="14"/>
        <v>8982</v>
      </c>
    </row>
    <row r="382" spans="1:16" x14ac:dyDescent="0.25">
      <c r="A382" s="22">
        <v>379</v>
      </c>
      <c r="B382" s="25" t="s">
        <v>9</v>
      </c>
      <c r="C382" s="25" t="s">
        <v>559</v>
      </c>
      <c r="D382" s="25" t="s">
        <v>570</v>
      </c>
      <c r="E382" s="25" t="s">
        <v>585</v>
      </c>
      <c r="F382" s="25" t="s">
        <v>592</v>
      </c>
      <c r="G382" s="25">
        <v>9490615520</v>
      </c>
      <c r="H382" s="25" t="s">
        <v>595</v>
      </c>
      <c r="I382" s="22">
        <v>1</v>
      </c>
      <c r="J382" s="22">
        <v>0</v>
      </c>
      <c r="K382" s="22">
        <v>0</v>
      </c>
      <c r="L382" s="22">
        <v>1</v>
      </c>
      <c r="M382" s="22">
        <v>0</v>
      </c>
      <c r="N382" s="26">
        <v>0</v>
      </c>
      <c r="O382" s="23">
        <f t="shared" si="13"/>
        <v>0</v>
      </c>
      <c r="P382" s="23">
        <f t="shared" si="14"/>
        <v>0</v>
      </c>
    </row>
    <row r="383" spans="1:16" x14ac:dyDescent="0.25">
      <c r="A383" s="22">
        <v>380</v>
      </c>
      <c r="B383" s="25" t="s">
        <v>9</v>
      </c>
      <c r="C383" s="25" t="s">
        <v>559</v>
      </c>
      <c r="D383" s="25" t="s">
        <v>570</v>
      </c>
      <c r="E383" s="25" t="s">
        <v>585</v>
      </c>
      <c r="F383" s="25" t="s">
        <v>592</v>
      </c>
      <c r="G383" s="25">
        <v>9490615520</v>
      </c>
      <c r="H383" s="25" t="s">
        <v>596</v>
      </c>
      <c r="I383" s="22">
        <v>1</v>
      </c>
      <c r="J383" s="22">
        <v>3</v>
      </c>
      <c r="K383" s="22">
        <v>13690</v>
      </c>
      <c r="L383" s="22">
        <v>327</v>
      </c>
      <c r="M383" s="22">
        <v>3</v>
      </c>
      <c r="N383" s="26">
        <v>0.15844907407407408</v>
      </c>
      <c r="O383" s="23">
        <f t="shared" si="13"/>
        <v>4476630</v>
      </c>
      <c r="P383" s="23">
        <f t="shared" si="14"/>
        <v>981</v>
      </c>
    </row>
    <row r="384" spans="1:16" x14ac:dyDescent="0.25">
      <c r="A384" s="22">
        <v>381</v>
      </c>
      <c r="B384" s="25" t="s">
        <v>9</v>
      </c>
      <c r="C384" s="25" t="s">
        <v>559</v>
      </c>
      <c r="D384" s="25" t="s">
        <v>570</v>
      </c>
      <c r="E384" s="25" t="s">
        <v>585</v>
      </c>
      <c r="F384" s="25" t="s">
        <v>592</v>
      </c>
      <c r="G384" s="25">
        <v>9490615520</v>
      </c>
      <c r="H384" s="25" t="s">
        <v>597</v>
      </c>
      <c r="I384" s="22">
        <v>1</v>
      </c>
      <c r="J384" s="22">
        <v>0</v>
      </c>
      <c r="K384" s="22">
        <v>0</v>
      </c>
      <c r="L384" s="22">
        <v>3293</v>
      </c>
      <c r="M384" s="22">
        <v>0</v>
      </c>
      <c r="N384" s="26">
        <v>0</v>
      </c>
      <c r="O384" s="23">
        <f t="shared" si="13"/>
        <v>0</v>
      </c>
      <c r="P384" s="23">
        <f t="shared" si="14"/>
        <v>0</v>
      </c>
    </row>
    <row r="385" spans="1:17" x14ac:dyDescent="0.25">
      <c r="A385" s="22">
        <v>382</v>
      </c>
      <c r="B385" s="25" t="s">
        <v>9</v>
      </c>
      <c r="C385" s="25" t="s">
        <v>559</v>
      </c>
      <c r="D385" s="25" t="s">
        <v>570</v>
      </c>
      <c r="E385" s="25" t="s">
        <v>585</v>
      </c>
      <c r="F385" s="25" t="s">
        <v>592</v>
      </c>
      <c r="G385" s="25">
        <v>9490615520</v>
      </c>
      <c r="H385" s="25" t="s">
        <v>598</v>
      </c>
      <c r="I385" s="22">
        <v>1</v>
      </c>
      <c r="J385" s="22">
        <v>2</v>
      </c>
      <c r="K385" s="22">
        <v>3146</v>
      </c>
      <c r="L385" s="22">
        <v>6158</v>
      </c>
      <c r="M385" s="22">
        <v>2</v>
      </c>
      <c r="N385" s="26">
        <v>3.6412037037037034E-2</v>
      </c>
      <c r="O385" s="23">
        <f t="shared" si="13"/>
        <v>19373068</v>
      </c>
      <c r="P385" s="23">
        <f t="shared" si="14"/>
        <v>12316</v>
      </c>
    </row>
    <row r="386" spans="1:17" x14ac:dyDescent="0.25">
      <c r="A386" s="22">
        <v>383</v>
      </c>
      <c r="B386" s="25" t="s">
        <v>9</v>
      </c>
      <c r="C386" s="25" t="s">
        <v>559</v>
      </c>
      <c r="D386" s="25" t="s">
        <v>570</v>
      </c>
      <c r="E386" s="25" t="s">
        <v>585</v>
      </c>
      <c r="F386" s="25" t="s">
        <v>583</v>
      </c>
      <c r="G386" s="25">
        <v>9490615522</v>
      </c>
      <c r="H386" s="25" t="s">
        <v>599</v>
      </c>
      <c r="I386" s="22">
        <v>1</v>
      </c>
      <c r="J386" s="22">
        <v>0</v>
      </c>
      <c r="K386" s="22">
        <v>0</v>
      </c>
      <c r="L386" s="22">
        <v>1</v>
      </c>
      <c r="M386" s="22">
        <v>0</v>
      </c>
      <c r="N386" s="26">
        <v>0</v>
      </c>
      <c r="O386" s="23">
        <f t="shared" si="13"/>
        <v>0</v>
      </c>
      <c r="P386" s="23">
        <f t="shared" si="14"/>
        <v>0</v>
      </c>
    </row>
    <row r="387" spans="1:17" x14ac:dyDescent="0.25">
      <c r="A387" s="22">
        <v>384</v>
      </c>
      <c r="B387" s="25" t="s">
        <v>9</v>
      </c>
      <c r="C387" s="25" t="s">
        <v>559</v>
      </c>
      <c r="D387" s="25" t="s">
        <v>570</v>
      </c>
      <c r="E387" s="25" t="s">
        <v>585</v>
      </c>
      <c r="F387" s="25" t="s">
        <v>583</v>
      </c>
      <c r="G387" s="25">
        <v>9490615522</v>
      </c>
      <c r="H387" s="25" t="s">
        <v>600</v>
      </c>
      <c r="I387" s="22">
        <v>1</v>
      </c>
      <c r="J387" s="22">
        <v>2</v>
      </c>
      <c r="K387" s="22">
        <v>19748</v>
      </c>
      <c r="L387" s="22">
        <v>116</v>
      </c>
      <c r="M387" s="22">
        <v>2</v>
      </c>
      <c r="N387" s="26">
        <v>0.2285648148148148</v>
      </c>
      <c r="O387" s="23">
        <f t="shared" si="13"/>
        <v>2290768</v>
      </c>
      <c r="P387" s="23">
        <f t="shared" si="14"/>
        <v>232</v>
      </c>
    </row>
    <row r="388" spans="1:17" x14ac:dyDescent="0.25">
      <c r="A388" s="22">
        <v>385</v>
      </c>
      <c r="B388" s="25" t="s">
        <v>9</v>
      </c>
      <c r="C388" s="25" t="s">
        <v>559</v>
      </c>
      <c r="D388" s="25" t="s">
        <v>570</v>
      </c>
      <c r="E388" s="25" t="s">
        <v>601</v>
      </c>
      <c r="F388" s="25" t="s">
        <v>579</v>
      </c>
      <c r="G388" s="25">
        <v>8332958494</v>
      </c>
      <c r="H388" s="25" t="s">
        <v>602</v>
      </c>
      <c r="I388" s="22">
        <v>1</v>
      </c>
      <c r="J388" s="22">
        <v>0</v>
      </c>
      <c r="K388" s="22">
        <v>0</v>
      </c>
      <c r="L388" s="22">
        <v>4642</v>
      </c>
      <c r="M388" s="22">
        <v>0</v>
      </c>
      <c r="N388" s="26">
        <v>0</v>
      </c>
      <c r="O388" s="23">
        <f t="shared" si="13"/>
        <v>0</v>
      </c>
      <c r="P388" s="23">
        <f t="shared" si="14"/>
        <v>0</v>
      </c>
    </row>
    <row r="389" spans="1:17" x14ac:dyDescent="0.25">
      <c r="A389" s="22">
        <v>386</v>
      </c>
      <c r="B389" s="25" t="s">
        <v>9</v>
      </c>
      <c r="C389" s="25" t="s">
        <v>559</v>
      </c>
      <c r="D389" s="25" t="s">
        <v>570</v>
      </c>
      <c r="E389" s="25" t="s">
        <v>601</v>
      </c>
      <c r="F389" s="25" t="s">
        <v>581</v>
      </c>
      <c r="G389" s="25">
        <v>9490615521</v>
      </c>
      <c r="H389" s="25" t="s">
        <v>603</v>
      </c>
      <c r="I389" s="22">
        <v>1</v>
      </c>
      <c r="J389" s="22">
        <v>0</v>
      </c>
      <c r="K389" s="22">
        <v>0</v>
      </c>
      <c r="L389" s="22">
        <v>4046</v>
      </c>
      <c r="M389" s="22">
        <v>0</v>
      </c>
      <c r="N389" s="26">
        <v>0</v>
      </c>
      <c r="O389" s="23">
        <f t="shared" si="13"/>
        <v>0</v>
      </c>
      <c r="P389" s="23">
        <f t="shared" si="14"/>
        <v>0</v>
      </c>
    </row>
    <row r="390" spans="1:17" x14ac:dyDescent="0.25">
      <c r="A390" s="22">
        <v>387</v>
      </c>
      <c r="B390" s="25" t="s">
        <v>9</v>
      </c>
      <c r="C390" s="25" t="s">
        <v>559</v>
      </c>
      <c r="D390" s="25" t="s">
        <v>570</v>
      </c>
      <c r="E390" s="25" t="s">
        <v>601</v>
      </c>
      <c r="F390" s="25" t="s">
        <v>581</v>
      </c>
      <c r="G390" s="25">
        <v>9490615521</v>
      </c>
      <c r="H390" s="25" t="s">
        <v>604</v>
      </c>
      <c r="I390" s="22">
        <v>1</v>
      </c>
      <c r="J390" s="22">
        <v>1</v>
      </c>
      <c r="K390" s="22">
        <v>2489</v>
      </c>
      <c r="L390" s="22">
        <v>2062</v>
      </c>
      <c r="M390" s="22">
        <v>1</v>
      </c>
      <c r="N390" s="26">
        <v>2.8807870370370369E-2</v>
      </c>
      <c r="O390" s="23">
        <f t="shared" si="13"/>
        <v>5132318</v>
      </c>
      <c r="P390" s="23">
        <f t="shared" si="14"/>
        <v>2062</v>
      </c>
    </row>
    <row r="391" spans="1:17" x14ac:dyDescent="0.25">
      <c r="A391" s="22">
        <v>388</v>
      </c>
      <c r="B391" s="25" t="s">
        <v>9</v>
      </c>
      <c r="C391" s="25" t="s">
        <v>559</v>
      </c>
      <c r="D391" s="25" t="s">
        <v>570</v>
      </c>
      <c r="E391" s="25" t="s">
        <v>601</v>
      </c>
      <c r="F391" s="25" t="s">
        <v>605</v>
      </c>
      <c r="G391" s="25">
        <v>9490615523</v>
      </c>
      <c r="H391" s="25" t="s">
        <v>606</v>
      </c>
      <c r="I391" s="22">
        <v>1</v>
      </c>
      <c r="J391" s="22">
        <v>3</v>
      </c>
      <c r="K391" s="22">
        <v>7825</v>
      </c>
      <c r="L391" s="22">
        <v>7099</v>
      </c>
      <c r="M391" s="22">
        <v>3</v>
      </c>
      <c r="N391" s="26">
        <v>9.0567129629629636E-2</v>
      </c>
      <c r="O391" s="23">
        <f t="shared" si="13"/>
        <v>55549675</v>
      </c>
      <c r="P391" s="23">
        <f t="shared" si="14"/>
        <v>21297</v>
      </c>
    </row>
    <row r="392" spans="1:17" x14ac:dyDescent="0.25">
      <c r="A392" s="22">
        <v>389</v>
      </c>
      <c r="B392" s="25" t="s">
        <v>9</v>
      </c>
      <c r="C392" s="25" t="s">
        <v>559</v>
      </c>
      <c r="D392" s="25" t="s">
        <v>570</v>
      </c>
      <c r="E392" s="25" t="s">
        <v>601</v>
      </c>
      <c r="F392" s="25" t="s">
        <v>605</v>
      </c>
      <c r="G392" s="25">
        <v>9490615523</v>
      </c>
      <c r="H392" s="25" t="s">
        <v>607</v>
      </c>
      <c r="I392" s="22">
        <v>1</v>
      </c>
      <c r="J392" s="22">
        <v>0</v>
      </c>
      <c r="K392" s="22">
        <v>0</v>
      </c>
      <c r="L392" s="22">
        <v>3719</v>
      </c>
      <c r="M392" s="22">
        <v>0</v>
      </c>
      <c r="N392" s="26">
        <v>0</v>
      </c>
      <c r="O392" s="23">
        <f t="shared" si="13"/>
        <v>0</v>
      </c>
      <c r="P392" s="23">
        <f t="shared" si="14"/>
        <v>0</v>
      </c>
    </row>
    <row r="393" spans="1:17" x14ac:dyDescent="0.25">
      <c r="A393" s="22">
        <v>390</v>
      </c>
      <c r="B393" s="25" t="s">
        <v>9</v>
      </c>
      <c r="C393" s="25" t="s">
        <v>559</v>
      </c>
      <c r="D393" s="25" t="s">
        <v>570</v>
      </c>
      <c r="E393" s="25" t="s">
        <v>601</v>
      </c>
      <c r="F393" s="25" t="s">
        <v>605</v>
      </c>
      <c r="G393" s="25">
        <v>9490615523</v>
      </c>
      <c r="H393" s="25" t="s">
        <v>608</v>
      </c>
      <c r="I393" s="22">
        <v>1</v>
      </c>
      <c r="J393" s="22">
        <v>2</v>
      </c>
      <c r="K393" s="22">
        <v>7320</v>
      </c>
      <c r="L393" s="22">
        <v>861</v>
      </c>
      <c r="M393" s="22">
        <v>2</v>
      </c>
      <c r="N393" s="26">
        <v>8.4722222222222227E-2</v>
      </c>
      <c r="O393" s="23">
        <f t="shared" si="13"/>
        <v>6302520</v>
      </c>
      <c r="P393" s="23">
        <f t="shared" si="14"/>
        <v>1722</v>
      </c>
    </row>
    <row r="394" spans="1:17" x14ac:dyDescent="0.25">
      <c r="A394" s="22">
        <v>391</v>
      </c>
      <c r="B394" s="25" t="s">
        <v>9</v>
      </c>
      <c r="C394" s="25" t="s">
        <v>559</v>
      </c>
      <c r="D394" s="25" t="s">
        <v>570</v>
      </c>
      <c r="E394" s="25" t="s">
        <v>601</v>
      </c>
      <c r="F394" s="25" t="s">
        <v>605</v>
      </c>
      <c r="G394" s="25">
        <v>9490615523</v>
      </c>
      <c r="H394" s="25" t="s">
        <v>609</v>
      </c>
      <c r="I394" s="22">
        <v>1</v>
      </c>
      <c r="J394" s="22">
        <v>3</v>
      </c>
      <c r="K394" s="22">
        <v>8051</v>
      </c>
      <c r="L394" s="22">
        <v>3428</v>
      </c>
      <c r="M394" s="22">
        <v>3</v>
      </c>
      <c r="N394" s="26">
        <v>9.3182870370370374E-2</v>
      </c>
      <c r="O394" s="23">
        <f t="shared" si="13"/>
        <v>27598828</v>
      </c>
      <c r="P394" s="23">
        <f t="shared" si="14"/>
        <v>10284</v>
      </c>
    </row>
    <row r="395" spans="1:17" x14ac:dyDescent="0.25">
      <c r="A395" s="22">
        <v>392</v>
      </c>
      <c r="B395" s="25" t="s">
        <v>9</v>
      </c>
      <c r="C395" s="25" t="s">
        <v>559</v>
      </c>
      <c r="D395" s="25" t="s">
        <v>570</v>
      </c>
      <c r="E395" s="25" t="s">
        <v>601</v>
      </c>
      <c r="F395" s="25" t="s">
        <v>605</v>
      </c>
      <c r="G395" s="25">
        <v>9490615523</v>
      </c>
      <c r="H395" s="25" t="s">
        <v>610</v>
      </c>
      <c r="I395" s="22">
        <v>1</v>
      </c>
      <c r="J395" s="22">
        <v>3</v>
      </c>
      <c r="K395" s="22">
        <v>57794</v>
      </c>
      <c r="L395" s="22">
        <v>315</v>
      </c>
      <c r="M395" s="22">
        <v>3</v>
      </c>
      <c r="N395" s="26">
        <v>0.66891203703703705</v>
      </c>
      <c r="O395" s="23">
        <f t="shared" si="13"/>
        <v>18205110</v>
      </c>
      <c r="P395" s="23">
        <f t="shared" si="14"/>
        <v>945</v>
      </c>
    </row>
    <row r="396" spans="1:17" x14ac:dyDescent="0.25">
      <c r="A396" s="22"/>
      <c r="B396" s="25"/>
      <c r="C396" s="25"/>
      <c r="D396" s="25"/>
      <c r="E396" s="25"/>
      <c r="F396" s="25"/>
      <c r="G396" s="25"/>
      <c r="H396" s="34" t="s">
        <v>611</v>
      </c>
      <c r="I396">
        <f t="shared" ref="I396" si="15">SUM(I89:I395)</f>
        <v>307</v>
      </c>
      <c r="J396">
        <f>SUM(J89:J395)</f>
        <v>1221</v>
      </c>
      <c r="K396">
        <f>SUM(K89:K395)</f>
        <v>4317577</v>
      </c>
      <c r="L396">
        <f>SUM(L89:L395)</f>
        <v>716390</v>
      </c>
      <c r="M396" s="22"/>
      <c r="N396" s="26"/>
      <c r="O396" s="35">
        <f>SUM(O89:O395)/$L$396/86400</f>
        <v>0.17544383156249466</v>
      </c>
      <c r="P396" s="36">
        <f>SUM(P89:P395)/$L$396</f>
        <v>4.2649408841552789</v>
      </c>
      <c r="Q396" s="37">
        <f>1-O396/30</f>
        <v>0.99415187228125013</v>
      </c>
    </row>
    <row r="397" spans="1:17" x14ac:dyDescent="0.25">
      <c r="A397" s="22"/>
      <c r="B397" s="25"/>
      <c r="C397" s="25"/>
      <c r="D397" s="25"/>
      <c r="E397" s="25"/>
      <c r="F397" s="25"/>
      <c r="G397" s="25"/>
      <c r="H397" s="25"/>
      <c r="I397" s="22"/>
      <c r="L397" s="22"/>
      <c r="M397" s="22"/>
      <c r="N397" s="26"/>
      <c r="O397" s="23"/>
      <c r="P397" s="23"/>
    </row>
    <row r="398" spans="1:17" x14ac:dyDescent="0.25">
      <c r="A398" s="22">
        <v>393</v>
      </c>
      <c r="B398" s="25" t="s">
        <v>10</v>
      </c>
      <c r="C398" s="25" t="s">
        <v>612</v>
      </c>
      <c r="D398" s="25" t="s">
        <v>612</v>
      </c>
      <c r="E398" s="25" t="s">
        <v>613</v>
      </c>
      <c r="F398" s="25" t="s">
        <v>614</v>
      </c>
      <c r="G398" s="25">
        <v>7382629680</v>
      </c>
      <c r="H398" s="25" t="s">
        <v>615</v>
      </c>
      <c r="I398" s="22">
        <v>1</v>
      </c>
      <c r="J398" s="22">
        <v>2</v>
      </c>
      <c r="K398" s="22">
        <v>10752</v>
      </c>
      <c r="L398" s="22">
        <v>3946</v>
      </c>
      <c r="M398" s="22">
        <v>2</v>
      </c>
      <c r="N398" s="26">
        <v>0.12444444444444444</v>
      </c>
      <c r="O398" s="23">
        <f t="shared" ref="O398:O461" si="16">K398*L398</f>
        <v>42427392</v>
      </c>
      <c r="P398" s="23">
        <f t="shared" ref="P398:P461" si="17">J398*L398</f>
        <v>7892</v>
      </c>
    </row>
    <row r="399" spans="1:17" x14ac:dyDescent="0.25">
      <c r="A399" s="22">
        <v>394</v>
      </c>
      <c r="B399" s="25" t="s">
        <v>10</v>
      </c>
      <c r="C399" s="25" t="s">
        <v>612</v>
      </c>
      <c r="D399" s="25" t="s">
        <v>612</v>
      </c>
      <c r="E399" s="25" t="s">
        <v>613</v>
      </c>
      <c r="F399" s="25" t="s">
        <v>614</v>
      </c>
      <c r="G399" s="25">
        <v>7382629680</v>
      </c>
      <c r="H399" s="25" t="s">
        <v>616</v>
      </c>
      <c r="I399" s="22">
        <v>1</v>
      </c>
      <c r="J399" s="22">
        <v>2</v>
      </c>
      <c r="K399" s="22">
        <v>10748</v>
      </c>
      <c r="L399" s="22">
        <v>3862</v>
      </c>
      <c r="M399" s="22">
        <v>2</v>
      </c>
      <c r="N399" s="26">
        <v>0.12439814814814815</v>
      </c>
      <c r="O399" s="23">
        <f t="shared" si="16"/>
        <v>41508776</v>
      </c>
      <c r="P399" s="23">
        <f t="shared" si="17"/>
        <v>7724</v>
      </c>
    </row>
    <row r="400" spans="1:17" x14ac:dyDescent="0.25">
      <c r="A400" s="22">
        <v>395</v>
      </c>
      <c r="B400" s="25" t="s">
        <v>10</v>
      </c>
      <c r="C400" s="25" t="s">
        <v>612</v>
      </c>
      <c r="D400" s="25" t="s">
        <v>612</v>
      </c>
      <c r="E400" s="25" t="s">
        <v>613</v>
      </c>
      <c r="F400" s="25" t="s">
        <v>617</v>
      </c>
      <c r="G400" s="25">
        <v>9490615422</v>
      </c>
      <c r="H400" s="25" t="s">
        <v>618</v>
      </c>
      <c r="I400" s="22">
        <v>1</v>
      </c>
      <c r="J400" s="22">
        <v>11</v>
      </c>
      <c r="K400" s="22">
        <v>16618</v>
      </c>
      <c r="L400" s="22">
        <v>4420</v>
      </c>
      <c r="M400" s="22">
        <v>11</v>
      </c>
      <c r="N400" s="26">
        <v>0.19233796296296296</v>
      </c>
      <c r="O400" s="23">
        <f t="shared" si="16"/>
        <v>73451560</v>
      </c>
      <c r="P400" s="23">
        <f t="shared" si="17"/>
        <v>48620</v>
      </c>
    </row>
    <row r="401" spans="1:16" x14ac:dyDescent="0.25">
      <c r="A401" s="22">
        <v>396</v>
      </c>
      <c r="B401" s="25" t="s">
        <v>10</v>
      </c>
      <c r="C401" s="25" t="s">
        <v>612</v>
      </c>
      <c r="D401" s="25" t="s">
        <v>612</v>
      </c>
      <c r="E401" s="25" t="s">
        <v>613</v>
      </c>
      <c r="F401" s="25" t="s">
        <v>617</v>
      </c>
      <c r="G401" s="25">
        <v>9490615422</v>
      </c>
      <c r="H401" s="25" t="s">
        <v>619</v>
      </c>
      <c r="I401" s="22">
        <v>1</v>
      </c>
      <c r="J401" s="22">
        <v>11</v>
      </c>
      <c r="K401" s="22">
        <v>23333</v>
      </c>
      <c r="L401" s="22">
        <v>6128</v>
      </c>
      <c r="M401" s="22">
        <v>11</v>
      </c>
      <c r="N401" s="26">
        <v>0.27005787037037038</v>
      </c>
      <c r="O401" s="23">
        <f t="shared" si="16"/>
        <v>142984624</v>
      </c>
      <c r="P401" s="23">
        <f t="shared" si="17"/>
        <v>67408</v>
      </c>
    </row>
    <row r="402" spans="1:16" x14ac:dyDescent="0.25">
      <c r="A402" s="22">
        <v>397</v>
      </c>
      <c r="B402" s="25" t="s">
        <v>10</v>
      </c>
      <c r="C402" s="25" t="s">
        <v>612</v>
      </c>
      <c r="D402" s="25" t="s">
        <v>612</v>
      </c>
      <c r="E402" s="25" t="s">
        <v>613</v>
      </c>
      <c r="F402" s="25" t="s">
        <v>617</v>
      </c>
      <c r="G402" s="25">
        <v>9490615422</v>
      </c>
      <c r="H402" s="25" t="s">
        <v>620</v>
      </c>
      <c r="I402" s="22">
        <v>1</v>
      </c>
      <c r="J402" s="22">
        <v>3</v>
      </c>
      <c r="K402" s="22">
        <v>7221</v>
      </c>
      <c r="L402" s="22">
        <v>1472</v>
      </c>
      <c r="M402" s="22">
        <v>3</v>
      </c>
      <c r="N402" s="26">
        <v>8.3576388888888895E-2</v>
      </c>
      <c r="O402" s="23">
        <f t="shared" si="16"/>
        <v>10629312</v>
      </c>
      <c r="P402" s="23">
        <f t="shared" si="17"/>
        <v>4416</v>
      </c>
    </row>
    <row r="403" spans="1:16" x14ac:dyDescent="0.25">
      <c r="A403" s="22">
        <v>398</v>
      </c>
      <c r="B403" s="25" t="s">
        <v>10</v>
      </c>
      <c r="C403" s="25" t="s">
        <v>612</v>
      </c>
      <c r="D403" s="25" t="s">
        <v>621</v>
      </c>
      <c r="E403" s="25" t="s">
        <v>621</v>
      </c>
      <c r="F403" s="25" t="s">
        <v>622</v>
      </c>
      <c r="G403" s="25">
        <v>9490615427</v>
      </c>
      <c r="H403" s="25" t="s">
        <v>623</v>
      </c>
      <c r="I403" s="22">
        <v>1</v>
      </c>
      <c r="J403" s="22">
        <v>12</v>
      </c>
      <c r="K403" s="22">
        <v>34159</v>
      </c>
      <c r="L403" s="22">
        <v>1031</v>
      </c>
      <c r="M403" s="22">
        <v>12</v>
      </c>
      <c r="N403" s="26">
        <v>0.39535879629629628</v>
      </c>
      <c r="O403" s="23">
        <f t="shared" si="16"/>
        <v>35217929</v>
      </c>
      <c r="P403" s="23">
        <f t="shared" si="17"/>
        <v>12372</v>
      </c>
    </row>
    <row r="404" spans="1:16" x14ac:dyDescent="0.25">
      <c r="A404" s="22">
        <v>399</v>
      </c>
      <c r="B404" s="25" t="s">
        <v>10</v>
      </c>
      <c r="C404" s="25" t="s">
        <v>624</v>
      </c>
      <c r="D404" s="25" t="s">
        <v>624</v>
      </c>
      <c r="E404" s="25" t="s">
        <v>625</v>
      </c>
      <c r="F404" s="25" t="s">
        <v>626</v>
      </c>
      <c r="G404" s="25">
        <v>9490615411</v>
      </c>
      <c r="H404" s="25" t="s">
        <v>627</v>
      </c>
      <c r="I404" s="22">
        <v>1</v>
      </c>
      <c r="J404" s="22">
        <v>5</v>
      </c>
      <c r="K404" s="22">
        <v>5053</v>
      </c>
      <c r="L404" s="22">
        <v>2649</v>
      </c>
      <c r="M404" s="22">
        <v>5</v>
      </c>
      <c r="N404" s="26">
        <v>5.8483796296296298E-2</v>
      </c>
      <c r="O404" s="23">
        <f t="shared" si="16"/>
        <v>13385397</v>
      </c>
      <c r="P404" s="23">
        <f t="shared" si="17"/>
        <v>13245</v>
      </c>
    </row>
    <row r="405" spans="1:16" x14ac:dyDescent="0.25">
      <c r="A405" s="22">
        <v>400</v>
      </c>
      <c r="B405" s="25" t="s">
        <v>10</v>
      </c>
      <c r="C405" s="25" t="s">
        <v>624</v>
      </c>
      <c r="D405" s="25" t="s">
        <v>624</v>
      </c>
      <c r="E405" s="25" t="s">
        <v>625</v>
      </c>
      <c r="F405" s="25" t="s">
        <v>626</v>
      </c>
      <c r="G405" s="25">
        <v>9490615411</v>
      </c>
      <c r="H405" s="25" t="s">
        <v>628</v>
      </c>
      <c r="I405" s="22">
        <v>1</v>
      </c>
      <c r="J405" s="22">
        <v>7</v>
      </c>
      <c r="K405" s="22">
        <v>9310</v>
      </c>
      <c r="L405" s="22">
        <v>1784</v>
      </c>
      <c r="M405" s="22">
        <v>7</v>
      </c>
      <c r="N405" s="26">
        <v>0.10775462962962963</v>
      </c>
      <c r="O405" s="23">
        <f t="shared" si="16"/>
        <v>16609040</v>
      </c>
      <c r="P405" s="23">
        <f t="shared" si="17"/>
        <v>12488</v>
      </c>
    </row>
    <row r="406" spans="1:16" x14ac:dyDescent="0.25">
      <c r="A406" s="22">
        <v>401</v>
      </c>
      <c r="B406" s="25" t="s">
        <v>10</v>
      </c>
      <c r="C406" s="25" t="s">
        <v>624</v>
      </c>
      <c r="D406" s="25" t="s">
        <v>624</v>
      </c>
      <c r="E406" s="25" t="s">
        <v>625</v>
      </c>
      <c r="F406" s="25" t="s">
        <v>629</v>
      </c>
      <c r="G406" s="25">
        <v>9490615411</v>
      </c>
      <c r="H406" s="25" t="s">
        <v>630</v>
      </c>
      <c r="I406" s="22">
        <v>1</v>
      </c>
      <c r="J406" s="22">
        <v>4</v>
      </c>
      <c r="K406" s="22">
        <v>4431</v>
      </c>
      <c r="L406" s="22">
        <v>1353</v>
      </c>
      <c r="M406" s="22">
        <v>4</v>
      </c>
      <c r="N406" s="26">
        <v>5.1284722222222225E-2</v>
      </c>
      <c r="O406" s="23">
        <f t="shared" si="16"/>
        <v>5995143</v>
      </c>
      <c r="P406" s="23">
        <f t="shared" si="17"/>
        <v>5412</v>
      </c>
    </row>
    <row r="407" spans="1:16" x14ac:dyDescent="0.25">
      <c r="A407" s="22">
        <v>402</v>
      </c>
      <c r="B407" s="25" t="s">
        <v>10</v>
      </c>
      <c r="C407" s="25" t="s">
        <v>624</v>
      </c>
      <c r="D407" s="25" t="s">
        <v>624</v>
      </c>
      <c r="E407" s="25" t="s">
        <v>625</v>
      </c>
      <c r="F407" s="25" t="s">
        <v>629</v>
      </c>
      <c r="G407" s="25">
        <v>9490615411</v>
      </c>
      <c r="H407" s="25" t="s">
        <v>631</v>
      </c>
      <c r="I407" s="22">
        <v>1</v>
      </c>
      <c r="J407" s="22">
        <v>14</v>
      </c>
      <c r="K407" s="22">
        <v>83392</v>
      </c>
      <c r="L407" s="22">
        <v>3791</v>
      </c>
      <c r="M407" s="22">
        <v>14</v>
      </c>
      <c r="N407" s="26">
        <v>0.96518518518518515</v>
      </c>
      <c r="O407" s="23">
        <f t="shared" si="16"/>
        <v>316139072</v>
      </c>
      <c r="P407" s="23">
        <f t="shared" si="17"/>
        <v>53074</v>
      </c>
    </row>
    <row r="408" spans="1:16" x14ac:dyDescent="0.25">
      <c r="A408" s="22">
        <v>403</v>
      </c>
      <c r="B408" s="25" t="s">
        <v>10</v>
      </c>
      <c r="C408" s="25" t="s">
        <v>624</v>
      </c>
      <c r="D408" s="25" t="s">
        <v>624</v>
      </c>
      <c r="E408" s="25" t="s">
        <v>625</v>
      </c>
      <c r="F408" s="25" t="s">
        <v>629</v>
      </c>
      <c r="G408" s="25">
        <v>9490615411</v>
      </c>
      <c r="H408" s="25" t="s">
        <v>632</v>
      </c>
      <c r="I408" s="22">
        <v>1</v>
      </c>
      <c r="J408" s="22">
        <v>13</v>
      </c>
      <c r="K408" s="22">
        <v>78284</v>
      </c>
      <c r="L408" s="22">
        <v>2806</v>
      </c>
      <c r="M408" s="22">
        <v>13</v>
      </c>
      <c r="N408" s="26">
        <v>0.90606481481481482</v>
      </c>
      <c r="O408" s="23">
        <f t="shared" si="16"/>
        <v>219664904</v>
      </c>
      <c r="P408" s="23">
        <f t="shared" si="17"/>
        <v>36478</v>
      </c>
    </row>
    <row r="409" spans="1:16" x14ac:dyDescent="0.25">
      <c r="A409" s="22">
        <v>404</v>
      </c>
      <c r="B409" s="25" t="s">
        <v>10</v>
      </c>
      <c r="C409" s="25" t="s">
        <v>624</v>
      </c>
      <c r="D409" s="25" t="s">
        <v>624</v>
      </c>
      <c r="E409" s="25" t="s">
        <v>625</v>
      </c>
      <c r="F409" s="25" t="s">
        <v>629</v>
      </c>
      <c r="G409" s="25">
        <v>9490615411</v>
      </c>
      <c r="H409" s="25" t="s">
        <v>633</v>
      </c>
      <c r="I409" s="22">
        <v>1</v>
      </c>
      <c r="J409" s="22">
        <v>4</v>
      </c>
      <c r="K409" s="22">
        <v>9960</v>
      </c>
      <c r="L409" s="22">
        <v>2144</v>
      </c>
      <c r="M409" s="22">
        <v>4</v>
      </c>
      <c r="N409" s="26">
        <v>0.11527777777777778</v>
      </c>
      <c r="O409" s="23">
        <f t="shared" si="16"/>
        <v>21354240</v>
      </c>
      <c r="P409" s="23">
        <f t="shared" si="17"/>
        <v>8576</v>
      </c>
    </row>
    <row r="410" spans="1:16" x14ac:dyDescent="0.25">
      <c r="A410" s="22">
        <v>405</v>
      </c>
      <c r="B410" s="25" t="s">
        <v>10</v>
      </c>
      <c r="C410" s="25" t="s">
        <v>624</v>
      </c>
      <c r="D410" s="25" t="s">
        <v>624</v>
      </c>
      <c r="E410" s="25" t="s">
        <v>625</v>
      </c>
      <c r="F410" s="25" t="s">
        <v>634</v>
      </c>
      <c r="G410" s="25">
        <v>7382716284</v>
      </c>
      <c r="H410" s="25" t="s">
        <v>635</v>
      </c>
      <c r="I410" s="22">
        <v>1</v>
      </c>
      <c r="J410" s="22">
        <v>21</v>
      </c>
      <c r="K410" s="22">
        <v>45412</v>
      </c>
      <c r="L410" s="22">
        <v>3008</v>
      </c>
      <c r="M410" s="22">
        <v>21</v>
      </c>
      <c r="N410" s="26">
        <v>0.52560185185185182</v>
      </c>
      <c r="O410" s="23">
        <f t="shared" si="16"/>
        <v>136599296</v>
      </c>
      <c r="P410" s="23">
        <f t="shared" si="17"/>
        <v>63168</v>
      </c>
    </row>
    <row r="411" spans="1:16" x14ac:dyDescent="0.25">
      <c r="A411" s="22">
        <v>406</v>
      </c>
      <c r="B411" s="25" t="s">
        <v>10</v>
      </c>
      <c r="C411" s="25" t="s">
        <v>624</v>
      </c>
      <c r="D411" s="25" t="s">
        <v>624</v>
      </c>
      <c r="E411" s="25" t="s">
        <v>625</v>
      </c>
      <c r="F411" s="25" t="s">
        <v>636</v>
      </c>
      <c r="G411" s="25">
        <v>8330938829</v>
      </c>
      <c r="H411" s="25" t="s">
        <v>637</v>
      </c>
      <c r="I411" s="22">
        <v>1</v>
      </c>
      <c r="J411" s="22">
        <v>5</v>
      </c>
      <c r="K411" s="22">
        <v>12683</v>
      </c>
      <c r="L411" s="22">
        <v>302</v>
      </c>
      <c r="M411" s="22">
        <v>5</v>
      </c>
      <c r="N411" s="26">
        <v>0.14679398148148148</v>
      </c>
      <c r="O411" s="23">
        <f t="shared" si="16"/>
        <v>3830266</v>
      </c>
      <c r="P411" s="23">
        <f t="shared" si="17"/>
        <v>1510</v>
      </c>
    </row>
    <row r="412" spans="1:16" x14ac:dyDescent="0.25">
      <c r="A412" s="22">
        <v>407</v>
      </c>
      <c r="B412" s="25" t="s">
        <v>10</v>
      </c>
      <c r="C412" s="25" t="s">
        <v>624</v>
      </c>
      <c r="D412" s="25" t="s">
        <v>624</v>
      </c>
      <c r="E412" s="25" t="s">
        <v>625</v>
      </c>
      <c r="F412" s="25" t="s">
        <v>638</v>
      </c>
      <c r="G412" s="25">
        <v>9440818824</v>
      </c>
      <c r="H412" s="25" t="s">
        <v>639</v>
      </c>
      <c r="I412" s="22">
        <v>1</v>
      </c>
      <c r="J412" s="22">
        <v>4</v>
      </c>
      <c r="K412" s="22">
        <v>5108</v>
      </c>
      <c r="L412" s="22">
        <v>2159</v>
      </c>
      <c r="M412" s="22">
        <v>4</v>
      </c>
      <c r="N412" s="26">
        <v>5.9120370370370372E-2</v>
      </c>
      <c r="O412" s="23">
        <f t="shared" si="16"/>
        <v>11028172</v>
      </c>
      <c r="P412" s="23">
        <f t="shared" si="17"/>
        <v>8636</v>
      </c>
    </row>
    <row r="413" spans="1:16" x14ac:dyDescent="0.25">
      <c r="A413" s="22">
        <v>408</v>
      </c>
      <c r="B413" s="25" t="s">
        <v>10</v>
      </c>
      <c r="C413" s="25" t="s">
        <v>624</v>
      </c>
      <c r="D413" s="25" t="s">
        <v>624</v>
      </c>
      <c r="E413" s="25" t="s">
        <v>625</v>
      </c>
      <c r="F413" s="25" t="s">
        <v>638</v>
      </c>
      <c r="G413" s="25">
        <v>9440818824</v>
      </c>
      <c r="H413" s="25" t="s">
        <v>640</v>
      </c>
      <c r="I413" s="22">
        <v>1</v>
      </c>
      <c r="J413" s="22">
        <v>3</v>
      </c>
      <c r="K413" s="22">
        <v>3976</v>
      </c>
      <c r="L413" s="22">
        <v>2272</v>
      </c>
      <c r="M413" s="22">
        <v>3</v>
      </c>
      <c r="N413" s="26">
        <v>4.6018518518518521E-2</v>
      </c>
      <c r="O413" s="23">
        <f t="shared" si="16"/>
        <v>9033472</v>
      </c>
      <c r="P413" s="23">
        <f t="shared" si="17"/>
        <v>6816</v>
      </c>
    </row>
    <row r="414" spans="1:16" x14ac:dyDescent="0.25">
      <c r="A414" s="22">
        <v>409</v>
      </c>
      <c r="B414" s="25" t="s">
        <v>10</v>
      </c>
      <c r="C414" s="25" t="s">
        <v>624</v>
      </c>
      <c r="D414" s="25" t="s">
        <v>624</v>
      </c>
      <c r="E414" s="25" t="s">
        <v>625</v>
      </c>
      <c r="F414" s="25" t="s">
        <v>638</v>
      </c>
      <c r="G414" s="25">
        <v>9440818824</v>
      </c>
      <c r="H414" s="25" t="s">
        <v>641</v>
      </c>
      <c r="I414" s="22">
        <v>1</v>
      </c>
      <c r="J414" s="22">
        <v>2</v>
      </c>
      <c r="K414" s="22">
        <v>2592</v>
      </c>
      <c r="L414" s="22">
        <v>988</v>
      </c>
      <c r="M414" s="22">
        <v>2</v>
      </c>
      <c r="N414" s="26">
        <v>0.03</v>
      </c>
      <c r="O414" s="23">
        <f t="shared" si="16"/>
        <v>2560896</v>
      </c>
      <c r="P414" s="23">
        <f t="shared" si="17"/>
        <v>1976</v>
      </c>
    </row>
    <row r="415" spans="1:16" x14ac:dyDescent="0.25">
      <c r="A415" s="22">
        <v>410</v>
      </c>
      <c r="B415" s="25" t="s">
        <v>10</v>
      </c>
      <c r="C415" s="25" t="s">
        <v>624</v>
      </c>
      <c r="D415" s="25" t="s">
        <v>624</v>
      </c>
      <c r="E415" s="25" t="s">
        <v>625</v>
      </c>
      <c r="F415" s="25" t="s">
        <v>638</v>
      </c>
      <c r="G415" s="25">
        <v>9440818824</v>
      </c>
      <c r="H415" s="25" t="s">
        <v>642</v>
      </c>
      <c r="I415" s="22">
        <v>1</v>
      </c>
      <c r="J415" s="22">
        <v>3</v>
      </c>
      <c r="K415" s="22">
        <v>3976</v>
      </c>
      <c r="L415" s="22">
        <v>2364</v>
      </c>
      <c r="M415" s="22">
        <v>3</v>
      </c>
      <c r="N415" s="26">
        <v>4.6018518518518521E-2</v>
      </c>
      <c r="O415" s="23">
        <f t="shared" si="16"/>
        <v>9399264</v>
      </c>
      <c r="P415" s="23">
        <f t="shared" si="17"/>
        <v>7092</v>
      </c>
    </row>
    <row r="416" spans="1:16" x14ac:dyDescent="0.25">
      <c r="A416" s="22">
        <v>411</v>
      </c>
      <c r="B416" s="25" t="s">
        <v>10</v>
      </c>
      <c r="C416" s="25" t="s">
        <v>624</v>
      </c>
      <c r="D416" s="25" t="s">
        <v>624</v>
      </c>
      <c r="E416" s="25" t="s">
        <v>643</v>
      </c>
      <c r="F416" s="25" t="s">
        <v>634</v>
      </c>
      <c r="G416" s="25">
        <v>7382716284</v>
      </c>
      <c r="H416" s="25" t="s">
        <v>644</v>
      </c>
      <c r="I416" s="22">
        <v>1</v>
      </c>
      <c r="J416" s="22">
        <v>9</v>
      </c>
      <c r="K416" s="22">
        <v>14912</v>
      </c>
      <c r="L416" s="22">
        <v>3612</v>
      </c>
      <c r="M416" s="22">
        <v>9</v>
      </c>
      <c r="N416" s="26">
        <v>0.1725925925925926</v>
      </c>
      <c r="O416" s="23">
        <f t="shared" si="16"/>
        <v>53862144</v>
      </c>
      <c r="P416" s="23">
        <f t="shared" si="17"/>
        <v>32508</v>
      </c>
    </row>
    <row r="417" spans="1:16" x14ac:dyDescent="0.25">
      <c r="A417" s="22">
        <v>412</v>
      </c>
      <c r="B417" s="25" t="s">
        <v>10</v>
      </c>
      <c r="C417" s="25" t="s">
        <v>624</v>
      </c>
      <c r="D417" s="25" t="s">
        <v>624</v>
      </c>
      <c r="E417" s="25" t="s">
        <v>643</v>
      </c>
      <c r="F417" s="25" t="s">
        <v>634</v>
      </c>
      <c r="G417" s="25">
        <v>7382716284</v>
      </c>
      <c r="H417" s="25" t="s">
        <v>645</v>
      </c>
      <c r="I417" s="22">
        <v>1</v>
      </c>
      <c r="J417" s="22">
        <v>13</v>
      </c>
      <c r="K417" s="22">
        <v>19320</v>
      </c>
      <c r="L417" s="22">
        <v>5296</v>
      </c>
      <c r="M417" s="22">
        <v>13</v>
      </c>
      <c r="N417" s="26">
        <v>0.22361111111111112</v>
      </c>
      <c r="O417" s="23">
        <f t="shared" si="16"/>
        <v>102318720</v>
      </c>
      <c r="P417" s="23">
        <f t="shared" si="17"/>
        <v>68848</v>
      </c>
    </row>
    <row r="418" spans="1:16" x14ac:dyDescent="0.25">
      <c r="A418" s="22">
        <v>413</v>
      </c>
      <c r="B418" s="25" t="s">
        <v>10</v>
      </c>
      <c r="C418" s="25" t="s">
        <v>624</v>
      </c>
      <c r="D418" s="25" t="s">
        <v>624</v>
      </c>
      <c r="E418" s="25" t="s">
        <v>643</v>
      </c>
      <c r="F418" s="25" t="s">
        <v>636</v>
      </c>
      <c r="G418" s="25">
        <v>8330938829</v>
      </c>
      <c r="H418" s="25" t="s">
        <v>646</v>
      </c>
      <c r="I418" s="22">
        <v>1</v>
      </c>
      <c r="J418" s="22">
        <v>7</v>
      </c>
      <c r="K418" s="22">
        <v>16536</v>
      </c>
      <c r="L418" s="22">
        <v>4254</v>
      </c>
      <c r="M418" s="22">
        <v>7</v>
      </c>
      <c r="N418" s="26">
        <v>0.19138888888888889</v>
      </c>
      <c r="O418" s="23">
        <f t="shared" si="16"/>
        <v>70344144</v>
      </c>
      <c r="P418" s="23">
        <f t="shared" si="17"/>
        <v>29778</v>
      </c>
    </row>
    <row r="419" spans="1:16" x14ac:dyDescent="0.25">
      <c r="A419" s="22">
        <v>414</v>
      </c>
      <c r="B419" s="25" t="s">
        <v>10</v>
      </c>
      <c r="C419" s="25" t="s">
        <v>624</v>
      </c>
      <c r="D419" s="25" t="s">
        <v>624</v>
      </c>
      <c r="E419" s="25" t="s">
        <v>643</v>
      </c>
      <c r="F419" s="25" t="s">
        <v>647</v>
      </c>
      <c r="G419" s="25">
        <v>7382601002</v>
      </c>
      <c r="H419" s="25" t="s">
        <v>648</v>
      </c>
      <c r="I419" s="22">
        <v>1</v>
      </c>
      <c r="J419" s="22">
        <v>10</v>
      </c>
      <c r="K419" s="22">
        <v>23677</v>
      </c>
      <c r="L419" s="22">
        <v>3589</v>
      </c>
      <c r="M419" s="22">
        <v>10</v>
      </c>
      <c r="N419" s="26">
        <v>0.27403935185185185</v>
      </c>
      <c r="O419" s="23">
        <f t="shared" si="16"/>
        <v>84976753</v>
      </c>
      <c r="P419" s="23">
        <f t="shared" si="17"/>
        <v>35890</v>
      </c>
    </row>
    <row r="420" spans="1:16" x14ac:dyDescent="0.25">
      <c r="A420" s="22">
        <v>415</v>
      </c>
      <c r="B420" s="25" t="s">
        <v>10</v>
      </c>
      <c r="C420" s="25" t="s">
        <v>624</v>
      </c>
      <c r="D420" s="25" t="s">
        <v>624</v>
      </c>
      <c r="E420" s="25" t="s">
        <v>643</v>
      </c>
      <c r="F420" s="25" t="s">
        <v>647</v>
      </c>
      <c r="G420" s="25">
        <v>7382601002</v>
      </c>
      <c r="H420" s="25" t="s">
        <v>649</v>
      </c>
      <c r="I420" s="22">
        <v>1</v>
      </c>
      <c r="J420" s="22">
        <v>12</v>
      </c>
      <c r="K420" s="22">
        <v>18639</v>
      </c>
      <c r="L420" s="22">
        <v>4125</v>
      </c>
      <c r="M420" s="22">
        <v>12</v>
      </c>
      <c r="N420" s="26">
        <v>0.21572916666666667</v>
      </c>
      <c r="O420" s="23">
        <f t="shared" si="16"/>
        <v>76885875</v>
      </c>
      <c r="P420" s="23">
        <f t="shared" si="17"/>
        <v>49500</v>
      </c>
    </row>
    <row r="421" spans="1:16" x14ac:dyDescent="0.25">
      <c r="A421" s="22">
        <v>416</v>
      </c>
      <c r="B421" s="25" t="s">
        <v>10</v>
      </c>
      <c r="C421" s="25" t="s">
        <v>624</v>
      </c>
      <c r="D421" s="25" t="s">
        <v>624</v>
      </c>
      <c r="E421" s="25" t="s">
        <v>643</v>
      </c>
      <c r="F421" s="25" t="s">
        <v>647</v>
      </c>
      <c r="G421" s="25">
        <v>7382601002</v>
      </c>
      <c r="H421" s="25" t="s">
        <v>650</v>
      </c>
      <c r="I421" s="22">
        <v>1</v>
      </c>
      <c r="J421" s="22">
        <v>12</v>
      </c>
      <c r="K421" s="22">
        <v>21842</v>
      </c>
      <c r="L421" s="22">
        <v>4763</v>
      </c>
      <c r="M421" s="22">
        <v>12</v>
      </c>
      <c r="N421" s="26">
        <v>0.2528009259259259</v>
      </c>
      <c r="O421" s="23">
        <f t="shared" si="16"/>
        <v>104033446</v>
      </c>
      <c r="P421" s="23">
        <f t="shared" si="17"/>
        <v>57156</v>
      </c>
    </row>
    <row r="422" spans="1:16" x14ac:dyDescent="0.25">
      <c r="A422" s="22">
        <v>417</v>
      </c>
      <c r="B422" s="25" t="s">
        <v>10</v>
      </c>
      <c r="C422" s="25" t="s">
        <v>651</v>
      </c>
      <c r="D422" s="25" t="s">
        <v>652</v>
      </c>
      <c r="E422" s="25" t="s">
        <v>652</v>
      </c>
      <c r="F422" s="25" t="s">
        <v>653</v>
      </c>
      <c r="G422" s="25">
        <v>9490615391</v>
      </c>
      <c r="H422" s="25" t="s">
        <v>654</v>
      </c>
      <c r="I422" s="22">
        <v>1</v>
      </c>
      <c r="J422" s="22">
        <v>0</v>
      </c>
      <c r="K422" s="22">
        <v>0</v>
      </c>
      <c r="L422" s="22">
        <v>380</v>
      </c>
      <c r="M422" s="22">
        <v>0</v>
      </c>
      <c r="N422" s="26">
        <v>0</v>
      </c>
      <c r="O422" s="23">
        <f t="shared" si="16"/>
        <v>0</v>
      </c>
      <c r="P422" s="23">
        <f t="shared" si="17"/>
        <v>0</v>
      </c>
    </row>
    <row r="423" spans="1:16" x14ac:dyDescent="0.25">
      <c r="A423" s="22">
        <v>418</v>
      </c>
      <c r="B423" s="25" t="s">
        <v>10</v>
      </c>
      <c r="C423" s="25" t="s">
        <v>655</v>
      </c>
      <c r="D423" s="25" t="s">
        <v>655</v>
      </c>
      <c r="E423" s="25" t="s">
        <v>656</v>
      </c>
      <c r="F423" s="25" t="s">
        <v>657</v>
      </c>
      <c r="G423" s="25">
        <v>9490564733</v>
      </c>
      <c r="H423" s="25" t="s">
        <v>658</v>
      </c>
      <c r="I423" s="22">
        <v>1</v>
      </c>
      <c r="J423" s="22">
        <v>9</v>
      </c>
      <c r="K423" s="22">
        <v>12398</v>
      </c>
      <c r="L423" s="22">
        <v>623</v>
      </c>
      <c r="M423" s="22">
        <v>9</v>
      </c>
      <c r="N423" s="26">
        <v>0.14349537037037038</v>
      </c>
      <c r="O423" s="23">
        <f t="shared" si="16"/>
        <v>7723954</v>
      </c>
      <c r="P423" s="23">
        <f t="shared" si="17"/>
        <v>5607</v>
      </c>
    </row>
    <row r="424" spans="1:16" x14ac:dyDescent="0.25">
      <c r="A424" s="22">
        <v>419</v>
      </c>
      <c r="B424" s="25" t="s">
        <v>10</v>
      </c>
      <c r="C424" s="25" t="s">
        <v>655</v>
      </c>
      <c r="D424" s="25" t="s">
        <v>655</v>
      </c>
      <c r="E424" s="25" t="s">
        <v>659</v>
      </c>
      <c r="F424" s="25" t="s">
        <v>660</v>
      </c>
      <c r="G424" s="25">
        <v>9490615398</v>
      </c>
      <c r="H424" s="25" t="s">
        <v>661</v>
      </c>
      <c r="I424" s="22">
        <v>1</v>
      </c>
      <c r="J424" s="22">
        <v>5</v>
      </c>
      <c r="K424" s="22">
        <v>7021</v>
      </c>
      <c r="L424" s="22">
        <v>1606</v>
      </c>
      <c r="M424" s="22">
        <v>5</v>
      </c>
      <c r="N424" s="26">
        <v>8.1261574074074069E-2</v>
      </c>
      <c r="O424" s="23">
        <f t="shared" si="16"/>
        <v>11275726</v>
      </c>
      <c r="P424" s="23">
        <f t="shared" si="17"/>
        <v>8030</v>
      </c>
    </row>
    <row r="425" spans="1:16" x14ac:dyDescent="0.25">
      <c r="A425" s="22">
        <v>420</v>
      </c>
      <c r="B425" s="25" t="s">
        <v>10</v>
      </c>
      <c r="C425" s="25" t="s">
        <v>655</v>
      </c>
      <c r="D425" s="25" t="s">
        <v>655</v>
      </c>
      <c r="E425" s="25" t="s">
        <v>659</v>
      </c>
      <c r="F425" s="25" t="s">
        <v>660</v>
      </c>
      <c r="G425" s="25">
        <v>9490615398</v>
      </c>
      <c r="H425" s="25" t="s">
        <v>662</v>
      </c>
      <c r="I425" s="22">
        <v>1</v>
      </c>
      <c r="J425" s="22">
        <v>5</v>
      </c>
      <c r="K425" s="22">
        <v>7025</v>
      </c>
      <c r="L425" s="22">
        <v>19</v>
      </c>
      <c r="M425" s="22">
        <v>5</v>
      </c>
      <c r="N425" s="26">
        <v>8.1307870370370364E-2</v>
      </c>
      <c r="O425" s="23">
        <f t="shared" si="16"/>
        <v>133475</v>
      </c>
      <c r="P425" s="23">
        <f t="shared" si="17"/>
        <v>95</v>
      </c>
    </row>
    <row r="426" spans="1:16" x14ac:dyDescent="0.25">
      <c r="A426" s="22">
        <v>421</v>
      </c>
      <c r="B426" s="25" t="s">
        <v>10</v>
      </c>
      <c r="C426" s="25" t="s">
        <v>655</v>
      </c>
      <c r="D426" s="25" t="s">
        <v>655</v>
      </c>
      <c r="E426" s="25" t="s">
        <v>659</v>
      </c>
      <c r="F426" s="25" t="s">
        <v>660</v>
      </c>
      <c r="G426" s="25">
        <v>9490615398</v>
      </c>
      <c r="H426" s="25" t="s">
        <v>663</v>
      </c>
      <c r="I426" s="22">
        <v>1</v>
      </c>
      <c r="J426" s="22">
        <v>31</v>
      </c>
      <c r="K426" s="22">
        <v>88727</v>
      </c>
      <c r="L426" s="22">
        <v>2035</v>
      </c>
      <c r="M426" s="22">
        <v>31</v>
      </c>
      <c r="N426" s="26">
        <v>1.0269328703703704</v>
      </c>
      <c r="O426" s="23">
        <f t="shared" si="16"/>
        <v>180559445</v>
      </c>
      <c r="P426" s="23">
        <f t="shared" si="17"/>
        <v>63085</v>
      </c>
    </row>
    <row r="427" spans="1:16" x14ac:dyDescent="0.25">
      <c r="A427" s="22">
        <v>422</v>
      </c>
      <c r="B427" s="25" t="s">
        <v>10</v>
      </c>
      <c r="C427" s="25" t="s">
        <v>655</v>
      </c>
      <c r="D427" s="25" t="s">
        <v>655</v>
      </c>
      <c r="E427" s="25" t="s">
        <v>659</v>
      </c>
      <c r="F427" s="25" t="s">
        <v>664</v>
      </c>
      <c r="G427" s="25">
        <v>9490615400</v>
      </c>
      <c r="H427" s="25" t="s">
        <v>665</v>
      </c>
      <c r="I427" s="22">
        <v>1</v>
      </c>
      <c r="J427" s="22">
        <v>31</v>
      </c>
      <c r="K427" s="22">
        <v>89614</v>
      </c>
      <c r="L427" s="22">
        <v>4704</v>
      </c>
      <c r="M427" s="22">
        <v>31</v>
      </c>
      <c r="N427" s="26">
        <v>1.037199074074074</v>
      </c>
      <c r="O427" s="23">
        <f t="shared" si="16"/>
        <v>421544256</v>
      </c>
      <c r="P427" s="23">
        <f t="shared" si="17"/>
        <v>145824</v>
      </c>
    </row>
    <row r="428" spans="1:16" x14ac:dyDescent="0.25">
      <c r="A428" s="22">
        <v>423</v>
      </c>
      <c r="B428" s="25" t="s">
        <v>10</v>
      </c>
      <c r="C428" s="25" t="s">
        <v>655</v>
      </c>
      <c r="D428" s="25" t="s">
        <v>655</v>
      </c>
      <c r="E428" s="25" t="s">
        <v>659</v>
      </c>
      <c r="F428" s="25" t="s">
        <v>664</v>
      </c>
      <c r="G428" s="25">
        <v>9490615400</v>
      </c>
      <c r="H428" s="25" t="s">
        <v>666</v>
      </c>
      <c r="I428" s="22">
        <v>1</v>
      </c>
      <c r="J428" s="22">
        <v>17</v>
      </c>
      <c r="K428" s="22">
        <v>51353</v>
      </c>
      <c r="L428" s="22">
        <v>2861</v>
      </c>
      <c r="M428" s="22">
        <v>17</v>
      </c>
      <c r="N428" s="26">
        <v>0.59436342592592595</v>
      </c>
      <c r="O428" s="23">
        <f t="shared" si="16"/>
        <v>146920933</v>
      </c>
      <c r="P428" s="23">
        <f t="shared" si="17"/>
        <v>48637</v>
      </c>
    </row>
    <row r="429" spans="1:16" x14ac:dyDescent="0.25">
      <c r="A429" s="22">
        <v>424</v>
      </c>
      <c r="B429" s="25" t="s">
        <v>10</v>
      </c>
      <c r="C429" s="25" t="s">
        <v>655</v>
      </c>
      <c r="D429" s="25" t="s">
        <v>655</v>
      </c>
      <c r="E429" s="25" t="s">
        <v>659</v>
      </c>
      <c r="F429" s="25" t="s">
        <v>664</v>
      </c>
      <c r="G429" s="25">
        <v>9490615400</v>
      </c>
      <c r="H429" s="25" t="s">
        <v>667</v>
      </c>
      <c r="I429" s="22">
        <v>1</v>
      </c>
      <c r="J429" s="22">
        <v>12</v>
      </c>
      <c r="K429" s="22">
        <v>17716</v>
      </c>
      <c r="L429" s="22">
        <v>3589</v>
      </c>
      <c r="M429" s="22">
        <v>12</v>
      </c>
      <c r="N429" s="26">
        <v>0.20504629629629631</v>
      </c>
      <c r="O429" s="23">
        <f t="shared" si="16"/>
        <v>63582724</v>
      </c>
      <c r="P429" s="23">
        <f t="shared" si="17"/>
        <v>43068</v>
      </c>
    </row>
    <row r="430" spans="1:16" x14ac:dyDescent="0.25">
      <c r="A430" s="22">
        <v>425</v>
      </c>
      <c r="B430" s="25" t="s">
        <v>10</v>
      </c>
      <c r="C430" s="25" t="s">
        <v>655</v>
      </c>
      <c r="D430" s="25" t="s">
        <v>655</v>
      </c>
      <c r="E430" s="25" t="s">
        <v>659</v>
      </c>
      <c r="F430" s="25" t="s">
        <v>664</v>
      </c>
      <c r="G430" s="25">
        <v>9490615400</v>
      </c>
      <c r="H430" s="25" t="s">
        <v>668</v>
      </c>
      <c r="I430" s="22">
        <v>1</v>
      </c>
      <c r="J430" s="22">
        <v>0</v>
      </c>
      <c r="K430" s="22">
        <v>0</v>
      </c>
      <c r="L430" s="22">
        <v>144</v>
      </c>
      <c r="M430" s="22">
        <v>0</v>
      </c>
      <c r="N430" s="26">
        <v>0</v>
      </c>
      <c r="O430" s="23">
        <f t="shared" si="16"/>
        <v>0</v>
      </c>
      <c r="P430" s="23">
        <f t="shared" si="17"/>
        <v>0</v>
      </c>
    </row>
    <row r="431" spans="1:16" x14ac:dyDescent="0.25">
      <c r="A431" s="22">
        <v>426</v>
      </c>
      <c r="B431" s="25" t="s">
        <v>10</v>
      </c>
      <c r="C431" s="25" t="s">
        <v>655</v>
      </c>
      <c r="D431" s="25" t="s">
        <v>655</v>
      </c>
      <c r="E431" s="25" t="s">
        <v>659</v>
      </c>
      <c r="F431" s="25" t="s">
        <v>657</v>
      </c>
      <c r="G431" s="25">
        <v>9490564733</v>
      </c>
      <c r="H431" s="25" t="s">
        <v>669</v>
      </c>
      <c r="I431" s="22">
        <v>1</v>
      </c>
      <c r="J431" s="22">
        <v>9</v>
      </c>
      <c r="K431" s="22">
        <v>12398</v>
      </c>
      <c r="L431" s="22">
        <v>1571</v>
      </c>
      <c r="M431" s="22">
        <v>9</v>
      </c>
      <c r="N431" s="26">
        <v>0.14349537037037038</v>
      </c>
      <c r="O431" s="23">
        <f t="shared" si="16"/>
        <v>19477258</v>
      </c>
      <c r="P431" s="23">
        <f t="shared" si="17"/>
        <v>14139</v>
      </c>
    </row>
    <row r="432" spans="1:16" x14ac:dyDescent="0.25">
      <c r="A432" s="22">
        <v>427</v>
      </c>
      <c r="B432" s="25" t="s">
        <v>10</v>
      </c>
      <c r="C432" s="25" t="s">
        <v>655</v>
      </c>
      <c r="D432" s="25" t="s">
        <v>655</v>
      </c>
      <c r="E432" s="25" t="s">
        <v>659</v>
      </c>
      <c r="F432" s="25" t="s">
        <v>657</v>
      </c>
      <c r="G432" s="25">
        <v>9490564733</v>
      </c>
      <c r="H432" s="25" t="s">
        <v>670</v>
      </c>
      <c r="I432" s="22">
        <v>1</v>
      </c>
      <c r="J432" s="22">
        <v>9</v>
      </c>
      <c r="K432" s="22">
        <v>12398</v>
      </c>
      <c r="L432" s="22">
        <v>4231</v>
      </c>
      <c r="M432" s="22">
        <v>9</v>
      </c>
      <c r="N432" s="26">
        <v>0.14349537037037038</v>
      </c>
      <c r="O432" s="23">
        <f t="shared" si="16"/>
        <v>52455938</v>
      </c>
      <c r="P432" s="23">
        <f t="shared" si="17"/>
        <v>38079</v>
      </c>
    </row>
    <row r="433" spans="1:16" x14ac:dyDescent="0.25">
      <c r="A433" s="22">
        <v>428</v>
      </c>
      <c r="B433" s="25" t="s">
        <v>10</v>
      </c>
      <c r="C433" s="25" t="s">
        <v>655</v>
      </c>
      <c r="D433" s="25" t="s">
        <v>655</v>
      </c>
      <c r="E433" s="25" t="s">
        <v>659</v>
      </c>
      <c r="F433" s="25" t="s">
        <v>671</v>
      </c>
      <c r="G433" s="25">
        <v>7382296968</v>
      </c>
      <c r="H433" s="25" t="s">
        <v>672</v>
      </c>
      <c r="I433" s="22">
        <v>1</v>
      </c>
      <c r="J433" s="22">
        <v>10</v>
      </c>
      <c r="K433" s="22">
        <v>13385</v>
      </c>
      <c r="L433" s="22">
        <v>1432</v>
      </c>
      <c r="M433" s="22">
        <v>10</v>
      </c>
      <c r="N433" s="26">
        <v>0.15491898148148148</v>
      </c>
      <c r="O433" s="23">
        <f t="shared" si="16"/>
        <v>19167320</v>
      </c>
      <c r="P433" s="23">
        <f t="shared" si="17"/>
        <v>14320</v>
      </c>
    </row>
    <row r="434" spans="1:16" x14ac:dyDescent="0.25">
      <c r="A434" s="22">
        <v>429</v>
      </c>
      <c r="B434" s="25" t="s">
        <v>10</v>
      </c>
      <c r="C434" s="25" t="s">
        <v>655</v>
      </c>
      <c r="D434" s="25" t="s">
        <v>655</v>
      </c>
      <c r="E434" s="25" t="s">
        <v>659</v>
      </c>
      <c r="F434" s="25" t="s">
        <v>671</v>
      </c>
      <c r="G434" s="25">
        <v>7382296968</v>
      </c>
      <c r="H434" s="25" t="s">
        <v>673</v>
      </c>
      <c r="I434" s="22">
        <v>1</v>
      </c>
      <c r="J434" s="22">
        <v>12</v>
      </c>
      <c r="K434" s="22">
        <v>18078</v>
      </c>
      <c r="L434" s="22">
        <v>2430</v>
      </c>
      <c r="M434" s="22">
        <v>12</v>
      </c>
      <c r="N434" s="26">
        <v>0.20923611111111112</v>
      </c>
      <c r="O434" s="23">
        <f t="shared" si="16"/>
        <v>43929540</v>
      </c>
      <c r="P434" s="23">
        <f t="shared" si="17"/>
        <v>29160</v>
      </c>
    </row>
    <row r="435" spans="1:16" x14ac:dyDescent="0.25">
      <c r="A435" s="22">
        <v>430</v>
      </c>
      <c r="B435" s="25" t="s">
        <v>10</v>
      </c>
      <c r="C435" s="25" t="s">
        <v>655</v>
      </c>
      <c r="D435" s="25" t="s">
        <v>655</v>
      </c>
      <c r="E435" s="25" t="s">
        <v>659</v>
      </c>
      <c r="F435" s="25" t="s">
        <v>674</v>
      </c>
      <c r="G435" s="25">
        <v>7382296979</v>
      </c>
      <c r="H435" s="25" t="s">
        <v>675</v>
      </c>
      <c r="I435" s="22">
        <v>1</v>
      </c>
      <c r="J435" s="22">
        <v>22</v>
      </c>
      <c r="K435" s="22">
        <v>62988</v>
      </c>
      <c r="L435" s="22">
        <v>804</v>
      </c>
      <c r="M435" s="22">
        <v>22</v>
      </c>
      <c r="N435" s="26">
        <v>0.72902777777777783</v>
      </c>
      <c r="O435" s="23">
        <f t="shared" si="16"/>
        <v>50642352</v>
      </c>
      <c r="P435" s="23">
        <f t="shared" si="17"/>
        <v>17688</v>
      </c>
    </row>
    <row r="436" spans="1:16" x14ac:dyDescent="0.25">
      <c r="A436" s="22">
        <v>431</v>
      </c>
      <c r="B436" s="25" t="s">
        <v>10</v>
      </c>
      <c r="C436" s="25" t="s">
        <v>655</v>
      </c>
      <c r="D436" s="25" t="s">
        <v>655</v>
      </c>
      <c r="E436" s="25" t="s">
        <v>659</v>
      </c>
      <c r="F436" s="25" t="s">
        <v>674</v>
      </c>
      <c r="G436" s="25">
        <v>7382296979</v>
      </c>
      <c r="H436" s="25" t="s">
        <v>676</v>
      </c>
      <c r="I436" s="22">
        <v>1</v>
      </c>
      <c r="J436" s="22">
        <v>13</v>
      </c>
      <c r="K436" s="22">
        <v>27704</v>
      </c>
      <c r="L436" s="22">
        <v>1236</v>
      </c>
      <c r="M436" s="22">
        <v>13</v>
      </c>
      <c r="N436" s="26">
        <v>0.32064814814814813</v>
      </c>
      <c r="O436" s="23">
        <f t="shared" si="16"/>
        <v>34242144</v>
      </c>
      <c r="P436" s="23">
        <f t="shared" si="17"/>
        <v>16068</v>
      </c>
    </row>
    <row r="437" spans="1:16" x14ac:dyDescent="0.25">
      <c r="A437" s="22">
        <v>432</v>
      </c>
      <c r="B437" s="25" t="s">
        <v>10</v>
      </c>
      <c r="C437" s="25" t="s">
        <v>677</v>
      </c>
      <c r="D437" s="25" t="s">
        <v>677</v>
      </c>
      <c r="E437" s="25" t="s">
        <v>678</v>
      </c>
      <c r="F437" s="25" t="s">
        <v>679</v>
      </c>
      <c r="G437" s="25">
        <v>9490615438</v>
      </c>
      <c r="H437" s="25" t="s">
        <v>680</v>
      </c>
      <c r="I437" s="22">
        <v>1</v>
      </c>
      <c r="J437" s="22">
        <v>19</v>
      </c>
      <c r="K437" s="22">
        <v>37948</v>
      </c>
      <c r="L437" s="22">
        <v>6930</v>
      </c>
      <c r="M437" s="22">
        <v>19</v>
      </c>
      <c r="N437" s="26">
        <v>0.43921296296296297</v>
      </c>
      <c r="O437" s="23">
        <f t="shared" si="16"/>
        <v>262979640</v>
      </c>
      <c r="P437" s="23">
        <f t="shared" si="17"/>
        <v>131670</v>
      </c>
    </row>
    <row r="438" spans="1:16" x14ac:dyDescent="0.25">
      <c r="A438" s="22">
        <v>433</v>
      </c>
      <c r="B438" s="25" t="s">
        <v>10</v>
      </c>
      <c r="C438" s="25" t="s">
        <v>677</v>
      </c>
      <c r="D438" s="25" t="s">
        <v>677</v>
      </c>
      <c r="E438" s="25" t="s">
        <v>678</v>
      </c>
      <c r="F438" s="25" t="s">
        <v>679</v>
      </c>
      <c r="G438" s="25">
        <v>9490615438</v>
      </c>
      <c r="H438" s="25" t="s">
        <v>681</v>
      </c>
      <c r="I438" s="22">
        <v>1</v>
      </c>
      <c r="J438" s="22">
        <v>22</v>
      </c>
      <c r="K438" s="22">
        <v>32451</v>
      </c>
      <c r="L438" s="22">
        <v>6226</v>
      </c>
      <c r="M438" s="22">
        <v>22</v>
      </c>
      <c r="N438" s="26">
        <v>0.37559027777777776</v>
      </c>
      <c r="O438" s="23">
        <f t="shared" si="16"/>
        <v>202039926</v>
      </c>
      <c r="P438" s="23">
        <f t="shared" si="17"/>
        <v>136972</v>
      </c>
    </row>
    <row r="439" spans="1:16" x14ac:dyDescent="0.25">
      <c r="A439" s="22">
        <v>434</v>
      </c>
      <c r="B439" s="25" t="s">
        <v>10</v>
      </c>
      <c r="C439" s="25" t="s">
        <v>677</v>
      </c>
      <c r="D439" s="25" t="s">
        <v>677</v>
      </c>
      <c r="E439" s="25" t="s">
        <v>678</v>
      </c>
      <c r="F439" s="25" t="s">
        <v>679</v>
      </c>
      <c r="G439" s="25">
        <v>9490615438</v>
      </c>
      <c r="H439" s="25" t="s">
        <v>682</v>
      </c>
      <c r="I439" s="22">
        <v>1</v>
      </c>
      <c r="J439" s="22">
        <v>18</v>
      </c>
      <c r="K439" s="22">
        <v>32564</v>
      </c>
      <c r="L439" s="22">
        <v>7371</v>
      </c>
      <c r="M439" s="22">
        <v>18</v>
      </c>
      <c r="N439" s="26">
        <v>0.37689814814814815</v>
      </c>
      <c r="O439" s="23">
        <f t="shared" si="16"/>
        <v>240029244</v>
      </c>
      <c r="P439" s="23">
        <f t="shared" si="17"/>
        <v>132678</v>
      </c>
    </row>
    <row r="440" spans="1:16" ht="26.25" x14ac:dyDescent="0.25">
      <c r="A440" s="22">
        <v>435</v>
      </c>
      <c r="B440" s="25" t="s">
        <v>10</v>
      </c>
      <c r="C440" s="25" t="s">
        <v>683</v>
      </c>
      <c r="D440" s="25" t="s">
        <v>684</v>
      </c>
      <c r="E440" s="25" t="s">
        <v>684</v>
      </c>
      <c r="F440" s="25" t="s">
        <v>685</v>
      </c>
      <c r="G440" s="25">
        <v>9491052151</v>
      </c>
      <c r="H440" s="25" t="s">
        <v>686</v>
      </c>
      <c r="I440" s="22">
        <v>1</v>
      </c>
      <c r="J440" s="22">
        <v>13</v>
      </c>
      <c r="K440" s="22">
        <v>26414</v>
      </c>
      <c r="L440" s="22">
        <v>902</v>
      </c>
      <c r="M440" s="22">
        <v>13</v>
      </c>
      <c r="N440" s="26">
        <v>0.30571759259259257</v>
      </c>
      <c r="O440" s="23">
        <f t="shared" si="16"/>
        <v>23825428</v>
      </c>
      <c r="P440" s="23">
        <f t="shared" si="17"/>
        <v>11726</v>
      </c>
    </row>
    <row r="441" spans="1:16" x14ac:dyDescent="0.25">
      <c r="A441" s="22">
        <v>436</v>
      </c>
      <c r="B441" s="25" t="s">
        <v>10</v>
      </c>
      <c r="C441" s="25" t="s">
        <v>683</v>
      </c>
      <c r="D441" s="25" t="s">
        <v>687</v>
      </c>
      <c r="E441" s="25" t="s">
        <v>687</v>
      </c>
      <c r="F441" s="25" t="s">
        <v>688</v>
      </c>
      <c r="G441" s="25">
        <v>9490615475</v>
      </c>
      <c r="H441" s="25" t="s">
        <v>689</v>
      </c>
      <c r="I441" s="22">
        <v>1</v>
      </c>
      <c r="J441" s="22">
        <v>0</v>
      </c>
      <c r="K441" s="22">
        <v>0</v>
      </c>
      <c r="L441" s="22">
        <v>927</v>
      </c>
      <c r="M441" s="22">
        <v>0</v>
      </c>
      <c r="N441" s="26">
        <v>0</v>
      </c>
      <c r="O441" s="23">
        <f t="shared" si="16"/>
        <v>0</v>
      </c>
      <c r="P441" s="23">
        <f t="shared" si="17"/>
        <v>0</v>
      </c>
    </row>
    <row r="442" spans="1:16" x14ac:dyDescent="0.25">
      <c r="A442" s="22">
        <v>437</v>
      </c>
      <c r="B442" s="25" t="s">
        <v>10</v>
      </c>
      <c r="C442" s="25" t="s">
        <v>683</v>
      </c>
      <c r="D442" s="25" t="s">
        <v>690</v>
      </c>
      <c r="E442" s="25" t="s">
        <v>690</v>
      </c>
      <c r="F442" s="25" t="s">
        <v>691</v>
      </c>
      <c r="G442" s="25">
        <v>9490615465</v>
      </c>
      <c r="H442" s="25" t="s">
        <v>692</v>
      </c>
      <c r="I442" s="22">
        <v>1</v>
      </c>
      <c r="J442" s="22">
        <v>5</v>
      </c>
      <c r="K442" s="22">
        <v>26261</v>
      </c>
      <c r="L442" s="22">
        <v>1097</v>
      </c>
      <c r="M442" s="22">
        <v>5</v>
      </c>
      <c r="N442" s="26">
        <v>0.30394675925925924</v>
      </c>
      <c r="O442" s="23">
        <f t="shared" si="16"/>
        <v>28808317</v>
      </c>
      <c r="P442" s="23">
        <f t="shared" si="17"/>
        <v>5485</v>
      </c>
    </row>
    <row r="443" spans="1:16" x14ac:dyDescent="0.25">
      <c r="A443" s="22">
        <v>438</v>
      </c>
      <c r="B443" s="25" t="s">
        <v>10</v>
      </c>
      <c r="C443" s="25" t="s">
        <v>683</v>
      </c>
      <c r="D443" s="25" t="s">
        <v>690</v>
      </c>
      <c r="E443" s="25" t="s">
        <v>690</v>
      </c>
      <c r="F443" s="25" t="s">
        <v>691</v>
      </c>
      <c r="G443" s="25">
        <v>9490615465</v>
      </c>
      <c r="H443" s="25" t="s">
        <v>693</v>
      </c>
      <c r="I443" s="22">
        <v>1</v>
      </c>
      <c r="J443" s="22">
        <v>7</v>
      </c>
      <c r="K443" s="22">
        <v>26068</v>
      </c>
      <c r="L443" s="22">
        <v>7258</v>
      </c>
      <c r="M443" s="22">
        <v>7</v>
      </c>
      <c r="N443" s="26">
        <v>0.30171296296296296</v>
      </c>
      <c r="O443" s="23">
        <f t="shared" si="16"/>
        <v>189201544</v>
      </c>
      <c r="P443" s="23">
        <f t="shared" si="17"/>
        <v>50806</v>
      </c>
    </row>
    <row r="444" spans="1:16" x14ac:dyDescent="0.25">
      <c r="A444" s="22">
        <v>439</v>
      </c>
      <c r="B444" s="25" t="s">
        <v>10</v>
      </c>
      <c r="C444" s="25" t="s">
        <v>683</v>
      </c>
      <c r="D444" s="25" t="s">
        <v>690</v>
      </c>
      <c r="E444" s="25" t="s">
        <v>690</v>
      </c>
      <c r="F444" s="25" t="s">
        <v>691</v>
      </c>
      <c r="G444" s="25">
        <v>9490615465</v>
      </c>
      <c r="H444" s="25" t="s">
        <v>694</v>
      </c>
      <c r="I444" s="22">
        <v>1</v>
      </c>
      <c r="J444" s="22">
        <v>10</v>
      </c>
      <c r="K444" s="22">
        <v>28368</v>
      </c>
      <c r="L444" s="22">
        <v>4828</v>
      </c>
      <c r="M444" s="22">
        <v>10</v>
      </c>
      <c r="N444" s="26">
        <v>0.32833333333333331</v>
      </c>
      <c r="O444" s="23">
        <f t="shared" si="16"/>
        <v>136960704</v>
      </c>
      <c r="P444" s="23">
        <f t="shared" si="17"/>
        <v>48280</v>
      </c>
    </row>
    <row r="445" spans="1:16" x14ac:dyDescent="0.25">
      <c r="A445" s="22">
        <v>440</v>
      </c>
      <c r="B445" s="25" t="s">
        <v>10</v>
      </c>
      <c r="C445" s="25" t="s">
        <v>683</v>
      </c>
      <c r="D445" s="25" t="s">
        <v>690</v>
      </c>
      <c r="E445" s="25" t="s">
        <v>690</v>
      </c>
      <c r="F445" s="25" t="s">
        <v>691</v>
      </c>
      <c r="G445" s="25">
        <v>9490615465</v>
      </c>
      <c r="H445" s="25" t="s">
        <v>695</v>
      </c>
      <c r="I445" s="22">
        <v>1</v>
      </c>
      <c r="J445" s="22">
        <v>10</v>
      </c>
      <c r="K445" s="22">
        <v>33455</v>
      </c>
      <c r="L445" s="22">
        <v>1824</v>
      </c>
      <c r="M445" s="22">
        <v>10</v>
      </c>
      <c r="N445" s="26">
        <v>0.38721064814814815</v>
      </c>
      <c r="O445" s="23">
        <f t="shared" si="16"/>
        <v>61021920</v>
      </c>
      <c r="P445" s="23">
        <f t="shared" si="17"/>
        <v>18240</v>
      </c>
    </row>
    <row r="446" spans="1:16" x14ac:dyDescent="0.25">
      <c r="A446" s="22">
        <v>441</v>
      </c>
      <c r="B446" s="25" t="s">
        <v>10</v>
      </c>
      <c r="C446" s="25" t="s">
        <v>683</v>
      </c>
      <c r="D446" s="25" t="s">
        <v>690</v>
      </c>
      <c r="E446" s="25" t="s">
        <v>690</v>
      </c>
      <c r="F446" s="25" t="s">
        <v>691</v>
      </c>
      <c r="G446" s="25">
        <v>9490615465</v>
      </c>
      <c r="H446" s="25" t="s">
        <v>696</v>
      </c>
      <c r="I446" s="22">
        <v>1</v>
      </c>
      <c r="J446" s="22">
        <v>2</v>
      </c>
      <c r="K446" s="22">
        <v>25097</v>
      </c>
      <c r="L446" s="22">
        <v>1499</v>
      </c>
      <c r="M446" s="22">
        <v>2</v>
      </c>
      <c r="N446" s="26">
        <v>0.29047453703703702</v>
      </c>
      <c r="O446" s="23">
        <f t="shared" si="16"/>
        <v>37620403</v>
      </c>
      <c r="P446" s="23">
        <f t="shared" si="17"/>
        <v>2998</v>
      </c>
    </row>
    <row r="447" spans="1:16" x14ac:dyDescent="0.25">
      <c r="A447" s="22">
        <v>442</v>
      </c>
      <c r="B447" s="25" t="s">
        <v>10</v>
      </c>
      <c r="C447" s="25" t="s">
        <v>683</v>
      </c>
      <c r="D447" s="25" t="s">
        <v>690</v>
      </c>
      <c r="E447" s="25" t="s">
        <v>690</v>
      </c>
      <c r="F447" s="25" t="s">
        <v>697</v>
      </c>
      <c r="G447" s="25">
        <v>7382601001</v>
      </c>
      <c r="H447" s="25" t="s">
        <v>698</v>
      </c>
      <c r="I447" s="22">
        <v>1</v>
      </c>
      <c r="J447" s="22">
        <v>29</v>
      </c>
      <c r="K447" s="22">
        <v>47390</v>
      </c>
      <c r="L447" s="22">
        <v>1806</v>
      </c>
      <c r="M447" s="22">
        <v>29</v>
      </c>
      <c r="N447" s="26">
        <v>0.54849537037037033</v>
      </c>
      <c r="O447" s="23">
        <f t="shared" si="16"/>
        <v>85586340</v>
      </c>
      <c r="P447" s="23">
        <f t="shared" si="17"/>
        <v>52374</v>
      </c>
    </row>
    <row r="448" spans="1:16" x14ac:dyDescent="0.25">
      <c r="A448" s="22">
        <v>443</v>
      </c>
      <c r="B448" s="25" t="s">
        <v>10</v>
      </c>
      <c r="C448" s="25" t="s">
        <v>683</v>
      </c>
      <c r="D448" s="25" t="s">
        <v>690</v>
      </c>
      <c r="E448" s="25" t="s">
        <v>690</v>
      </c>
      <c r="F448" s="25" t="s">
        <v>697</v>
      </c>
      <c r="G448" s="25">
        <v>7382601001</v>
      </c>
      <c r="H448" s="25" t="s">
        <v>699</v>
      </c>
      <c r="I448" s="22">
        <v>1</v>
      </c>
      <c r="J448" s="22">
        <v>12</v>
      </c>
      <c r="K448" s="22">
        <v>13766</v>
      </c>
      <c r="L448" s="22">
        <v>4180</v>
      </c>
      <c r="M448" s="22">
        <v>12</v>
      </c>
      <c r="N448" s="26">
        <v>0.15932870370370369</v>
      </c>
      <c r="O448" s="23">
        <f t="shared" si="16"/>
        <v>57541880</v>
      </c>
      <c r="P448" s="23">
        <f t="shared" si="17"/>
        <v>50160</v>
      </c>
    </row>
    <row r="449" spans="1:16" x14ac:dyDescent="0.25">
      <c r="A449" s="22">
        <v>444</v>
      </c>
      <c r="B449" s="25" t="s">
        <v>10</v>
      </c>
      <c r="C449" s="25" t="s">
        <v>683</v>
      </c>
      <c r="D449" s="25" t="s">
        <v>690</v>
      </c>
      <c r="E449" s="25" t="s">
        <v>690</v>
      </c>
      <c r="F449" s="25" t="s">
        <v>697</v>
      </c>
      <c r="G449" s="25">
        <v>7382601001</v>
      </c>
      <c r="H449" s="25" t="s">
        <v>700</v>
      </c>
      <c r="I449" s="22">
        <v>1</v>
      </c>
      <c r="J449" s="22">
        <v>13</v>
      </c>
      <c r="K449" s="22">
        <v>17087</v>
      </c>
      <c r="L449" s="22">
        <v>4320</v>
      </c>
      <c r="M449" s="22">
        <v>13</v>
      </c>
      <c r="N449" s="26">
        <v>0.19776620370370371</v>
      </c>
      <c r="O449" s="23">
        <f t="shared" si="16"/>
        <v>73815840</v>
      </c>
      <c r="P449" s="23">
        <f t="shared" si="17"/>
        <v>56160</v>
      </c>
    </row>
    <row r="450" spans="1:16" x14ac:dyDescent="0.25">
      <c r="A450" s="22">
        <v>445</v>
      </c>
      <c r="B450" s="25" t="s">
        <v>10</v>
      </c>
      <c r="C450" s="25" t="s">
        <v>683</v>
      </c>
      <c r="D450" s="25" t="s">
        <v>690</v>
      </c>
      <c r="E450" s="25" t="s">
        <v>690</v>
      </c>
      <c r="F450" s="25" t="s">
        <v>701</v>
      </c>
      <c r="G450" s="25">
        <v>9490615464</v>
      </c>
      <c r="H450" s="25" t="s">
        <v>702</v>
      </c>
      <c r="I450" s="22">
        <v>1</v>
      </c>
      <c r="J450" s="22">
        <v>10</v>
      </c>
      <c r="K450" s="22">
        <v>32863</v>
      </c>
      <c r="L450" s="22">
        <v>555</v>
      </c>
      <c r="M450" s="22">
        <v>10</v>
      </c>
      <c r="N450" s="26">
        <v>0.38035879629629632</v>
      </c>
      <c r="O450" s="23">
        <f t="shared" si="16"/>
        <v>18238965</v>
      </c>
      <c r="P450" s="23">
        <f t="shared" si="17"/>
        <v>5550</v>
      </c>
    </row>
    <row r="451" spans="1:16" x14ac:dyDescent="0.25">
      <c r="A451" s="22">
        <v>446</v>
      </c>
      <c r="B451" s="25" t="s">
        <v>10</v>
      </c>
      <c r="C451" s="25" t="s">
        <v>683</v>
      </c>
      <c r="D451" s="25" t="s">
        <v>690</v>
      </c>
      <c r="E451" s="25" t="s">
        <v>690</v>
      </c>
      <c r="F451" s="25" t="s">
        <v>703</v>
      </c>
      <c r="G451" s="25">
        <v>8331026031</v>
      </c>
      <c r="H451" s="25" t="s">
        <v>704</v>
      </c>
      <c r="I451" s="22">
        <v>1</v>
      </c>
      <c r="J451" s="22">
        <v>2</v>
      </c>
      <c r="K451" s="22">
        <v>10336</v>
      </c>
      <c r="L451" s="22">
        <v>1872</v>
      </c>
      <c r="M451" s="22">
        <v>2</v>
      </c>
      <c r="N451" s="26">
        <v>0.11962962962962963</v>
      </c>
      <c r="O451" s="23">
        <f t="shared" si="16"/>
        <v>19348992</v>
      </c>
      <c r="P451" s="23">
        <f t="shared" si="17"/>
        <v>3744</v>
      </c>
    </row>
    <row r="452" spans="1:16" x14ac:dyDescent="0.25">
      <c r="A452" s="22">
        <v>447</v>
      </c>
      <c r="B452" s="25" t="s">
        <v>10</v>
      </c>
      <c r="C452" s="25" t="s">
        <v>683</v>
      </c>
      <c r="D452" s="25" t="s">
        <v>690</v>
      </c>
      <c r="E452" s="25" t="s">
        <v>690</v>
      </c>
      <c r="F452" s="25" t="s">
        <v>703</v>
      </c>
      <c r="G452" s="25">
        <v>8331026031</v>
      </c>
      <c r="H452" s="25" t="s">
        <v>705</v>
      </c>
      <c r="I452" s="22">
        <v>1</v>
      </c>
      <c r="J452" s="22">
        <v>3</v>
      </c>
      <c r="K452" s="22">
        <v>20691</v>
      </c>
      <c r="L452" s="22">
        <v>1781</v>
      </c>
      <c r="M452" s="22">
        <v>3</v>
      </c>
      <c r="N452" s="26">
        <v>0.23947916666666666</v>
      </c>
      <c r="O452" s="23">
        <f t="shared" si="16"/>
        <v>36850671</v>
      </c>
      <c r="P452" s="23">
        <f t="shared" si="17"/>
        <v>5343</v>
      </c>
    </row>
    <row r="453" spans="1:16" x14ac:dyDescent="0.25">
      <c r="A453" s="22">
        <v>448</v>
      </c>
      <c r="B453" s="25" t="s">
        <v>10</v>
      </c>
      <c r="C453" s="25" t="s">
        <v>683</v>
      </c>
      <c r="D453" s="25" t="s">
        <v>690</v>
      </c>
      <c r="E453" s="25" t="s">
        <v>690</v>
      </c>
      <c r="F453" s="25" t="s">
        <v>703</v>
      </c>
      <c r="G453" s="25">
        <v>8331026031</v>
      </c>
      <c r="H453" s="25" t="s">
        <v>706</v>
      </c>
      <c r="I453" s="22">
        <v>1</v>
      </c>
      <c r="J453" s="22">
        <v>3</v>
      </c>
      <c r="K453" s="22">
        <v>20606</v>
      </c>
      <c r="L453" s="22">
        <v>124</v>
      </c>
      <c r="M453" s="22">
        <v>3</v>
      </c>
      <c r="N453" s="26">
        <v>0.23849537037037036</v>
      </c>
      <c r="O453" s="23">
        <f t="shared" si="16"/>
        <v>2555144</v>
      </c>
      <c r="P453" s="23">
        <f t="shared" si="17"/>
        <v>372</v>
      </c>
    </row>
    <row r="454" spans="1:16" x14ac:dyDescent="0.25">
      <c r="A454" s="22">
        <v>449</v>
      </c>
      <c r="B454" s="25" t="s">
        <v>10</v>
      </c>
      <c r="C454" s="25" t="s">
        <v>683</v>
      </c>
      <c r="D454" s="25" t="s">
        <v>690</v>
      </c>
      <c r="E454" s="25" t="s">
        <v>690</v>
      </c>
      <c r="F454" s="25" t="s">
        <v>703</v>
      </c>
      <c r="G454" s="25">
        <v>8331026031</v>
      </c>
      <c r="H454" s="25" t="s">
        <v>707</v>
      </c>
      <c r="I454" s="22">
        <v>1</v>
      </c>
      <c r="J454" s="22">
        <v>3</v>
      </c>
      <c r="K454" s="22">
        <v>20606</v>
      </c>
      <c r="L454" s="22">
        <v>2496</v>
      </c>
      <c r="M454" s="22">
        <v>3</v>
      </c>
      <c r="N454" s="26">
        <v>0.23849537037037036</v>
      </c>
      <c r="O454" s="23">
        <f t="shared" si="16"/>
        <v>51432576</v>
      </c>
      <c r="P454" s="23">
        <f t="shared" si="17"/>
        <v>7488</v>
      </c>
    </row>
    <row r="455" spans="1:16" x14ac:dyDescent="0.25">
      <c r="A455" s="22">
        <v>450</v>
      </c>
      <c r="B455" s="25" t="s">
        <v>10</v>
      </c>
      <c r="C455" s="25" t="s">
        <v>683</v>
      </c>
      <c r="D455" s="25" t="s">
        <v>690</v>
      </c>
      <c r="E455" s="25" t="s">
        <v>690</v>
      </c>
      <c r="F455" s="25" t="s">
        <v>703</v>
      </c>
      <c r="G455" s="25">
        <v>8331026031</v>
      </c>
      <c r="H455" s="25" t="s">
        <v>708</v>
      </c>
      <c r="I455" s="22">
        <v>1</v>
      </c>
      <c r="J455" s="22">
        <v>3</v>
      </c>
      <c r="K455" s="22">
        <v>20606</v>
      </c>
      <c r="L455" s="22">
        <v>2513</v>
      </c>
      <c r="M455" s="22">
        <v>3</v>
      </c>
      <c r="N455" s="26">
        <v>0.23849537037037036</v>
      </c>
      <c r="O455" s="23">
        <f t="shared" si="16"/>
        <v>51782878</v>
      </c>
      <c r="P455" s="23">
        <f t="shared" si="17"/>
        <v>7539</v>
      </c>
    </row>
    <row r="456" spans="1:16" x14ac:dyDescent="0.25">
      <c r="A456" s="22">
        <v>451</v>
      </c>
      <c r="B456" s="25" t="s">
        <v>10</v>
      </c>
      <c r="C456" s="25" t="s">
        <v>683</v>
      </c>
      <c r="D456" s="25" t="s">
        <v>709</v>
      </c>
      <c r="E456" s="25" t="s">
        <v>710</v>
      </c>
      <c r="F456" s="25" t="s">
        <v>711</v>
      </c>
      <c r="G456" s="25">
        <v>9490598723</v>
      </c>
      <c r="H456" s="25" t="s">
        <v>712</v>
      </c>
      <c r="I456" s="22">
        <v>1</v>
      </c>
      <c r="J456" s="22">
        <v>19</v>
      </c>
      <c r="K456" s="22">
        <v>33302</v>
      </c>
      <c r="L456" s="22">
        <v>2092</v>
      </c>
      <c r="M456" s="22">
        <v>19</v>
      </c>
      <c r="N456" s="26">
        <v>0.38543981481481482</v>
      </c>
      <c r="O456" s="23">
        <f t="shared" si="16"/>
        <v>69667784</v>
      </c>
      <c r="P456" s="23">
        <f t="shared" si="17"/>
        <v>39748</v>
      </c>
    </row>
    <row r="457" spans="1:16" x14ac:dyDescent="0.25">
      <c r="A457" s="22">
        <v>452</v>
      </c>
      <c r="B457" s="25" t="s">
        <v>10</v>
      </c>
      <c r="C457" s="25" t="s">
        <v>10</v>
      </c>
      <c r="D457" s="25" t="s">
        <v>713</v>
      </c>
      <c r="E457" s="25" t="s">
        <v>714</v>
      </c>
      <c r="F457" s="25" t="s">
        <v>715</v>
      </c>
      <c r="G457" s="25">
        <v>9490615377</v>
      </c>
      <c r="H457" s="25" t="s">
        <v>716</v>
      </c>
      <c r="I457" s="22">
        <v>1</v>
      </c>
      <c r="J457" s="22">
        <v>3</v>
      </c>
      <c r="K457" s="22">
        <v>3924</v>
      </c>
      <c r="L457" s="22">
        <v>35</v>
      </c>
      <c r="M457" s="22">
        <v>3</v>
      </c>
      <c r="N457" s="26">
        <v>4.5416666666666668E-2</v>
      </c>
      <c r="O457" s="23">
        <f t="shared" si="16"/>
        <v>137340</v>
      </c>
      <c r="P457" s="23">
        <f t="shared" si="17"/>
        <v>105</v>
      </c>
    </row>
    <row r="458" spans="1:16" x14ac:dyDescent="0.25">
      <c r="A458" s="22">
        <v>453</v>
      </c>
      <c r="B458" s="25" t="s">
        <v>10</v>
      </c>
      <c r="C458" s="25" t="s">
        <v>10</v>
      </c>
      <c r="D458" s="25" t="s">
        <v>713</v>
      </c>
      <c r="E458" s="25" t="s">
        <v>714</v>
      </c>
      <c r="F458" s="25" t="s">
        <v>717</v>
      </c>
      <c r="G458" s="25">
        <v>9492807983</v>
      </c>
      <c r="H458" s="25" t="s">
        <v>718</v>
      </c>
      <c r="I458" s="22">
        <v>1</v>
      </c>
      <c r="J458" s="22">
        <v>2</v>
      </c>
      <c r="K458" s="22">
        <v>10830</v>
      </c>
      <c r="L458" s="22">
        <v>135</v>
      </c>
      <c r="M458" s="22">
        <v>2</v>
      </c>
      <c r="N458" s="26">
        <v>0.12534722222222222</v>
      </c>
      <c r="O458" s="23">
        <f t="shared" si="16"/>
        <v>1462050</v>
      </c>
      <c r="P458" s="23">
        <f t="shared" si="17"/>
        <v>270</v>
      </c>
    </row>
    <row r="459" spans="1:16" x14ac:dyDescent="0.25">
      <c r="A459" s="22">
        <v>454</v>
      </c>
      <c r="B459" s="25" t="s">
        <v>10</v>
      </c>
      <c r="C459" s="25" t="s">
        <v>10</v>
      </c>
      <c r="D459" s="25" t="s">
        <v>719</v>
      </c>
      <c r="E459" s="25" t="s">
        <v>720</v>
      </c>
      <c r="F459" s="25" t="s">
        <v>721</v>
      </c>
      <c r="G459" s="25">
        <v>8332974015</v>
      </c>
      <c r="H459" s="25" t="s">
        <v>722</v>
      </c>
      <c r="I459" s="22">
        <v>1</v>
      </c>
      <c r="J459" s="22">
        <v>1</v>
      </c>
      <c r="K459" s="22">
        <v>1856</v>
      </c>
      <c r="L459" s="22">
        <v>2678</v>
      </c>
      <c r="M459" s="22">
        <v>1</v>
      </c>
      <c r="N459" s="26">
        <v>2.148148148148148E-2</v>
      </c>
      <c r="O459" s="23">
        <f t="shared" si="16"/>
        <v>4970368</v>
      </c>
      <c r="P459" s="23">
        <f t="shared" si="17"/>
        <v>2678</v>
      </c>
    </row>
    <row r="460" spans="1:16" x14ac:dyDescent="0.25">
      <c r="A460" s="22">
        <v>455</v>
      </c>
      <c r="B460" s="25" t="s">
        <v>10</v>
      </c>
      <c r="C460" s="25" t="s">
        <v>10</v>
      </c>
      <c r="D460" s="25" t="s">
        <v>719</v>
      </c>
      <c r="E460" s="25" t="s">
        <v>720</v>
      </c>
      <c r="F460" s="25" t="s">
        <v>723</v>
      </c>
      <c r="G460" s="25">
        <v>9490615385</v>
      </c>
      <c r="H460" s="25" t="s">
        <v>724</v>
      </c>
      <c r="I460" s="22">
        <v>1</v>
      </c>
      <c r="J460" s="22">
        <v>4</v>
      </c>
      <c r="K460" s="22">
        <v>4332</v>
      </c>
      <c r="L460" s="22">
        <v>2102</v>
      </c>
      <c r="M460" s="22">
        <v>4</v>
      </c>
      <c r="N460" s="26">
        <v>5.0138888888888886E-2</v>
      </c>
      <c r="O460" s="23">
        <f t="shared" si="16"/>
        <v>9105864</v>
      </c>
      <c r="P460" s="23">
        <f t="shared" si="17"/>
        <v>8408</v>
      </c>
    </row>
    <row r="461" spans="1:16" x14ac:dyDescent="0.25">
      <c r="A461" s="22">
        <v>456</v>
      </c>
      <c r="B461" s="25" t="s">
        <v>10</v>
      </c>
      <c r="C461" s="25" t="s">
        <v>10</v>
      </c>
      <c r="D461" s="25" t="s">
        <v>719</v>
      </c>
      <c r="E461" s="25" t="s">
        <v>720</v>
      </c>
      <c r="F461" s="25" t="s">
        <v>723</v>
      </c>
      <c r="G461" s="25">
        <v>9490615385</v>
      </c>
      <c r="H461" s="25" t="s">
        <v>725</v>
      </c>
      <c r="I461" s="22">
        <v>1</v>
      </c>
      <c r="J461" s="22">
        <v>3</v>
      </c>
      <c r="K461" s="22">
        <v>4660</v>
      </c>
      <c r="L461" s="22">
        <v>1130</v>
      </c>
      <c r="M461" s="22">
        <v>3</v>
      </c>
      <c r="N461" s="26">
        <v>5.3935185185185183E-2</v>
      </c>
      <c r="O461" s="23">
        <f t="shared" si="16"/>
        <v>5265800</v>
      </c>
      <c r="P461" s="23">
        <f t="shared" si="17"/>
        <v>3390</v>
      </c>
    </row>
    <row r="462" spans="1:16" x14ac:dyDescent="0.25">
      <c r="A462" s="22">
        <v>457</v>
      </c>
      <c r="B462" s="25" t="s">
        <v>10</v>
      </c>
      <c r="C462" s="25" t="s">
        <v>10</v>
      </c>
      <c r="D462" s="25" t="s">
        <v>719</v>
      </c>
      <c r="E462" s="25" t="s">
        <v>720</v>
      </c>
      <c r="F462" s="25" t="s">
        <v>726</v>
      </c>
      <c r="G462" s="25">
        <v>9490615381</v>
      </c>
      <c r="H462" s="25" t="s">
        <v>727</v>
      </c>
      <c r="I462" s="22">
        <v>1</v>
      </c>
      <c r="J462" s="22">
        <v>0</v>
      </c>
      <c r="K462" s="22">
        <v>0</v>
      </c>
      <c r="L462" s="22">
        <v>3153</v>
      </c>
      <c r="M462" s="22">
        <v>0</v>
      </c>
      <c r="N462" s="26">
        <v>0</v>
      </c>
      <c r="O462" s="23">
        <f t="shared" ref="O462:O525" si="18">K462*L462</f>
        <v>0</v>
      </c>
      <c r="P462" s="23">
        <f t="shared" ref="P462:P525" si="19">J462*L462</f>
        <v>0</v>
      </c>
    </row>
    <row r="463" spans="1:16" x14ac:dyDescent="0.25">
      <c r="A463" s="22">
        <v>458</v>
      </c>
      <c r="B463" s="25" t="s">
        <v>10</v>
      </c>
      <c r="C463" s="25" t="s">
        <v>10</v>
      </c>
      <c r="D463" s="25" t="s">
        <v>719</v>
      </c>
      <c r="E463" s="25" t="s">
        <v>720</v>
      </c>
      <c r="F463" s="25" t="s">
        <v>726</v>
      </c>
      <c r="G463" s="25">
        <v>9490615381</v>
      </c>
      <c r="H463" s="25" t="s">
        <v>728</v>
      </c>
      <c r="I463" s="22">
        <v>1</v>
      </c>
      <c r="J463" s="22">
        <v>2</v>
      </c>
      <c r="K463" s="22">
        <v>1767</v>
      </c>
      <c r="L463" s="22">
        <v>3724</v>
      </c>
      <c r="M463" s="22">
        <v>2</v>
      </c>
      <c r="N463" s="26">
        <v>2.045138888888889E-2</v>
      </c>
      <c r="O463" s="23">
        <f t="shared" si="18"/>
        <v>6580308</v>
      </c>
      <c r="P463" s="23">
        <f t="shared" si="19"/>
        <v>7448</v>
      </c>
    </row>
    <row r="464" spans="1:16" x14ac:dyDescent="0.25">
      <c r="A464" s="22">
        <v>459</v>
      </c>
      <c r="B464" s="25" t="s">
        <v>10</v>
      </c>
      <c r="C464" s="25" t="s">
        <v>10</v>
      </c>
      <c r="D464" s="25" t="s">
        <v>719</v>
      </c>
      <c r="E464" s="25" t="s">
        <v>720</v>
      </c>
      <c r="F464" s="25" t="s">
        <v>729</v>
      </c>
      <c r="G464" s="25">
        <v>7382601001</v>
      </c>
      <c r="H464" s="25" t="s">
        <v>730</v>
      </c>
      <c r="I464" s="22">
        <v>1</v>
      </c>
      <c r="J464" s="22">
        <v>0</v>
      </c>
      <c r="K464" s="22">
        <v>0</v>
      </c>
      <c r="L464" s="22">
        <v>9</v>
      </c>
      <c r="M464" s="22">
        <v>0</v>
      </c>
      <c r="N464" s="26">
        <v>0</v>
      </c>
      <c r="O464" s="23">
        <f t="shared" si="18"/>
        <v>0</v>
      </c>
      <c r="P464" s="23">
        <f t="shared" si="19"/>
        <v>0</v>
      </c>
    </row>
    <row r="465" spans="1:16" x14ac:dyDescent="0.25">
      <c r="A465" s="22">
        <v>460</v>
      </c>
      <c r="B465" s="25" t="s">
        <v>10</v>
      </c>
      <c r="C465" s="25" t="s">
        <v>10</v>
      </c>
      <c r="D465" s="25" t="s">
        <v>719</v>
      </c>
      <c r="E465" s="25" t="s">
        <v>720</v>
      </c>
      <c r="F465" s="25" t="s">
        <v>729</v>
      </c>
      <c r="G465" s="25">
        <v>7382601001</v>
      </c>
      <c r="H465" s="25" t="s">
        <v>731</v>
      </c>
      <c r="I465" s="22">
        <v>1</v>
      </c>
      <c r="J465" s="22">
        <v>2</v>
      </c>
      <c r="K465" s="22">
        <v>4674</v>
      </c>
      <c r="L465" s="22">
        <v>1933</v>
      </c>
      <c r="M465" s="22">
        <v>2</v>
      </c>
      <c r="N465" s="26">
        <v>5.409722222222222E-2</v>
      </c>
      <c r="O465" s="23">
        <f t="shared" si="18"/>
        <v>9034842</v>
      </c>
      <c r="P465" s="23">
        <f t="shared" si="19"/>
        <v>3866</v>
      </c>
    </row>
    <row r="466" spans="1:16" x14ac:dyDescent="0.25">
      <c r="A466" s="22">
        <v>461</v>
      </c>
      <c r="B466" s="25" t="s">
        <v>10</v>
      </c>
      <c r="C466" s="25" t="s">
        <v>10</v>
      </c>
      <c r="D466" s="25" t="s">
        <v>719</v>
      </c>
      <c r="E466" s="25" t="s">
        <v>720</v>
      </c>
      <c r="F466" s="25" t="s">
        <v>729</v>
      </c>
      <c r="G466" s="25">
        <v>7382601001</v>
      </c>
      <c r="H466" s="25" t="s">
        <v>732</v>
      </c>
      <c r="I466" s="22">
        <v>1</v>
      </c>
      <c r="J466" s="22">
        <v>1</v>
      </c>
      <c r="K466" s="22">
        <v>819</v>
      </c>
      <c r="L466" s="22">
        <v>4908</v>
      </c>
      <c r="M466" s="22">
        <v>1</v>
      </c>
      <c r="N466" s="26">
        <v>9.479166666666667E-3</v>
      </c>
      <c r="O466" s="23">
        <f t="shared" si="18"/>
        <v>4019652</v>
      </c>
      <c r="P466" s="23">
        <f t="shared" si="19"/>
        <v>4908</v>
      </c>
    </row>
    <row r="467" spans="1:16" x14ac:dyDescent="0.25">
      <c r="A467" s="22">
        <v>462</v>
      </c>
      <c r="B467" s="25" t="s">
        <v>10</v>
      </c>
      <c r="C467" s="25" t="s">
        <v>10</v>
      </c>
      <c r="D467" s="25" t="s">
        <v>719</v>
      </c>
      <c r="E467" s="25" t="s">
        <v>720</v>
      </c>
      <c r="F467" s="25" t="s">
        <v>729</v>
      </c>
      <c r="G467" s="25">
        <v>7382601001</v>
      </c>
      <c r="H467" s="25" t="s">
        <v>733</v>
      </c>
      <c r="I467" s="22">
        <v>1</v>
      </c>
      <c r="J467" s="22">
        <v>6</v>
      </c>
      <c r="K467" s="22">
        <v>6722</v>
      </c>
      <c r="L467" s="22">
        <v>1873</v>
      </c>
      <c r="M467" s="22">
        <v>6</v>
      </c>
      <c r="N467" s="26">
        <v>7.7800925925925926E-2</v>
      </c>
      <c r="O467" s="23">
        <f t="shared" si="18"/>
        <v>12590306</v>
      </c>
      <c r="P467" s="23">
        <f t="shared" si="19"/>
        <v>11238</v>
      </c>
    </row>
    <row r="468" spans="1:16" x14ac:dyDescent="0.25">
      <c r="A468" s="22">
        <v>463</v>
      </c>
      <c r="B468" s="25" t="s">
        <v>10</v>
      </c>
      <c r="C468" s="25" t="s">
        <v>10</v>
      </c>
      <c r="D468" s="25" t="s">
        <v>719</v>
      </c>
      <c r="E468" s="25" t="s">
        <v>720</v>
      </c>
      <c r="F468" s="25" t="s">
        <v>734</v>
      </c>
      <c r="G468" s="25">
        <v>8331091968</v>
      </c>
      <c r="H468" s="25" t="s">
        <v>735</v>
      </c>
      <c r="I468" s="22">
        <v>1</v>
      </c>
      <c r="J468" s="22">
        <v>2</v>
      </c>
      <c r="K468" s="22">
        <v>1824</v>
      </c>
      <c r="L468" s="22">
        <v>2591</v>
      </c>
      <c r="M468" s="22">
        <v>2</v>
      </c>
      <c r="N468" s="26">
        <v>2.1111111111111112E-2</v>
      </c>
      <c r="O468" s="23">
        <f t="shared" si="18"/>
        <v>4725984</v>
      </c>
      <c r="P468" s="23">
        <f t="shared" si="19"/>
        <v>5182</v>
      </c>
    </row>
    <row r="469" spans="1:16" x14ac:dyDescent="0.25">
      <c r="A469" s="22">
        <v>464</v>
      </c>
      <c r="B469" s="25" t="s">
        <v>10</v>
      </c>
      <c r="C469" s="25" t="s">
        <v>10</v>
      </c>
      <c r="D469" s="25" t="s">
        <v>719</v>
      </c>
      <c r="E469" s="25" t="s">
        <v>736</v>
      </c>
      <c r="F469" s="25" t="s">
        <v>737</v>
      </c>
      <c r="G469" s="25">
        <v>9492807882</v>
      </c>
      <c r="H469" s="25" t="s">
        <v>738</v>
      </c>
      <c r="I469" s="22">
        <v>1</v>
      </c>
      <c r="J469" s="22">
        <v>8</v>
      </c>
      <c r="K469" s="22">
        <v>23712</v>
      </c>
      <c r="L469" s="22">
        <v>0</v>
      </c>
      <c r="M469" s="22">
        <v>8</v>
      </c>
      <c r="N469" s="26">
        <v>0.27444444444444444</v>
      </c>
      <c r="O469" s="23">
        <f t="shared" si="18"/>
        <v>0</v>
      </c>
      <c r="P469" s="23">
        <f t="shared" si="19"/>
        <v>0</v>
      </c>
    </row>
    <row r="470" spans="1:16" x14ac:dyDescent="0.25">
      <c r="A470" s="22">
        <v>465</v>
      </c>
      <c r="B470" s="25" t="s">
        <v>10</v>
      </c>
      <c r="C470" s="25" t="s">
        <v>10</v>
      </c>
      <c r="D470" s="25" t="s">
        <v>719</v>
      </c>
      <c r="E470" s="25" t="s">
        <v>736</v>
      </c>
      <c r="F470" s="25" t="s">
        <v>737</v>
      </c>
      <c r="G470" s="25">
        <v>9492807882</v>
      </c>
      <c r="H470" s="25" t="s">
        <v>739</v>
      </c>
      <c r="I470" s="22">
        <v>1</v>
      </c>
      <c r="J470" s="22">
        <v>8</v>
      </c>
      <c r="K470" s="22">
        <v>23712</v>
      </c>
      <c r="L470" s="22">
        <v>0</v>
      </c>
      <c r="M470" s="22">
        <v>8</v>
      </c>
      <c r="N470" s="26">
        <v>0.27444444444444444</v>
      </c>
      <c r="O470" s="23">
        <f t="shared" si="18"/>
        <v>0</v>
      </c>
      <c r="P470" s="23">
        <f t="shared" si="19"/>
        <v>0</v>
      </c>
    </row>
    <row r="471" spans="1:16" x14ac:dyDescent="0.25">
      <c r="A471" s="22">
        <v>466</v>
      </c>
      <c r="B471" s="25" t="s">
        <v>10</v>
      </c>
      <c r="C471" s="25" t="s">
        <v>10</v>
      </c>
      <c r="D471" s="25" t="s">
        <v>719</v>
      </c>
      <c r="E471" s="25" t="s">
        <v>736</v>
      </c>
      <c r="F471" s="25" t="s">
        <v>726</v>
      </c>
      <c r="G471" s="25">
        <v>9490615381</v>
      </c>
      <c r="H471" s="25" t="s">
        <v>740</v>
      </c>
      <c r="I471" s="22">
        <v>1</v>
      </c>
      <c r="J471" s="22">
        <v>2</v>
      </c>
      <c r="K471" s="22">
        <v>9970</v>
      </c>
      <c r="L471" s="22">
        <v>339</v>
      </c>
      <c r="M471" s="22">
        <v>2</v>
      </c>
      <c r="N471" s="26">
        <v>0.11539351851851852</v>
      </c>
      <c r="O471" s="23">
        <f t="shared" si="18"/>
        <v>3379830</v>
      </c>
      <c r="P471" s="23">
        <f t="shared" si="19"/>
        <v>678</v>
      </c>
    </row>
    <row r="472" spans="1:16" x14ac:dyDescent="0.25">
      <c r="A472" s="22">
        <v>467</v>
      </c>
      <c r="B472" s="25" t="s">
        <v>10</v>
      </c>
      <c r="C472" s="25" t="s">
        <v>10</v>
      </c>
      <c r="D472" s="25" t="s">
        <v>719</v>
      </c>
      <c r="E472" s="25" t="s">
        <v>736</v>
      </c>
      <c r="F472" s="25" t="s">
        <v>726</v>
      </c>
      <c r="G472" s="25">
        <v>9490615381</v>
      </c>
      <c r="H472" s="25" t="s">
        <v>741</v>
      </c>
      <c r="I472" s="22">
        <v>1</v>
      </c>
      <c r="J472" s="22">
        <v>0</v>
      </c>
      <c r="K472" s="22">
        <v>0</v>
      </c>
      <c r="L472" s="22">
        <v>6</v>
      </c>
      <c r="M472" s="22">
        <v>0</v>
      </c>
      <c r="N472" s="26">
        <v>0</v>
      </c>
      <c r="O472" s="23">
        <f t="shared" si="18"/>
        <v>0</v>
      </c>
      <c r="P472" s="23">
        <f t="shared" si="19"/>
        <v>0</v>
      </c>
    </row>
    <row r="473" spans="1:16" x14ac:dyDescent="0.25">
      <c r="A473" s="22">
        <v>468</v>
      </c>
      <c r="B473" s="25" t="s">
        <v>10</v>
      </c>
      <c r="C473" s="25" t="s">
        <v>10</v>
      </c>
      <c r="D473" s="25" t="s">
        <v>719</v>
      </c>
      <c r="E473" s="25" t="s">
        <v>736</v>
      </c>
      <c r="F473" s="25" t="s">
        <v>742</v>
      </c>
      <c r="G473" s="25">
        <v>8332999107</v>
      </c>
      <c r="H473" s="25" t="s">
        <v>743</v>
      </c>
      <c r="I473" s="22">
        <v>1</v>
      </c>
      <c r="J473" s="22">
        <v>3</v>
      </c>
      <c r="K473" s="22">
        <v>6983</v>
      </c>
      <c r="L473" s="22">
        <v>1361</v>
      </c>
      <c r="M473" s="22">
        <v>3</v>
      </c>
      <c r="N473" s="26">
        <v>8.082175925925926E-2</v>
      </c>
      <c r="O473" s="23">
        <f t="shared" si="18"/>
        <v>9503863</v>
      </c>
      <c r="P473" s="23">
        <f t="shared" si="19"/>
        <v>4083</v>
      </c>
    </row>
    <row r="474" spans="1:16" x14ac:dyDescent="0.25">
      <c r="A474" s="22">
        <v>469</v>
      </c>
      <c r="B474" s="25" t="s">
        <v>10</v>
      </c>
      <c r="C474" s="25" t="s">
        <v>10</v>
      </c>
      <c r="D474" s="25" t="s">
        <v>719</v>
      </c>
      <c r="E474" s="25" t="s">
        <v>736</v>
      </c>
      <c r="F474" s="25" t="s">
        <v>742</v>
      </c>
      <c r="G474" s="25">
        <v>8332999107</v>
      </c>
      <c r="H474" s="25" t="s">
        <v>744</v>
      </c>
      <c r="I474" s="22">
        <v>1</v>
      </c>
      <c r="J474" s="22">
        <v>2</v>
      </c>
      <c r="K474" s="22">
        <v>2269</v>
      </c>
      <c r="L474" s="22">
        <v>10</v>
      </c>
      <c r="M474" s="22">
        <v>2</v>
      </c>
      <c r="N474" s="26">
        <v>2.6261574074074073E-2</v>
      </c>
      <c r="O474" s="23">
        <f t="shared" si="18"/>
        <v>22690</v>
      </c>
      <c r="P474" s="23">
        <f t="shared" si="19"/>
        <v>20</v>
      </c>
    </row>
    <row r="475" spans="1:16" x14ac:dyDescent="0.25">
      <c r="A475" s="22">
        <v>470</v>
      </c>
      <c r="B475" s="25" t="s">
        <v>10</v>
      </c>
      <c r="C475" s="25" t="s">
        <v>10</v>
      </c>
      <c r="D475" s="25" t="s">
        <v>719</v>
      </c>
      <c r="E475" s="25" t="s">
        <v>736</v>
      </c>
      <c r="F475" s="25" t="s">
        <v>742</v>
      </c>
      <c r="G475" s="25">
        <v>8332999107</v>
      </c>
      <c r="H475" s="25" t="s">
        <v>745</v>
      </c>
      <c r="I475" s="22">
        <v>1</v>
      </c>
      <c r="J475" s="22">
        <v>2</v>
      </c>
      <c r="K475" s="22">
        <v>2542</v>
      </c>
      <c r="L475" s="22">
        <v>295</v>
      </c>
      <c r="M475" s="22">
        <v>2</v>
      </c>
      <c r="N475" s="26">
        <v>2.9421296296296296E-2</v>
      </c>
      <c r="O475" s="23">
        <f t="shared" si="18"/>
        <v>749890</v>
      </c>
      <c r="P475" s="23">
        <f t="shared" si="19"/>
        <v>590</v>
      </c>
    </row>
    <row r="476" spans="1:16" x14ac:dyDescent="0.25">
      <c r="A476" s="22">
        <v>471</v>
      </c>
      <c r="B476" s="25" t="s">
        <v>10</v>
      </c>
      <c r="C476" s="25" t="s">
        <v>10</v>
      </c>
      <c r="D476" s="25" t="s">
        <v>719</v>
      </c>
      <c r="E476" s="25" t="s">
        <v>736</v>
      </c>
      <c r="F476" s="25" t="s">
        <v>742</v>
      </c>
      <c r="G476" s="25">
        <v>8332999107</v>
      </c>
      <c r="H476" s="25" t="s">
        <v>746</v>
      </c>
      <c r="I476" s="22">
        <v>1</v>
      </c>
      <c r="J476" s="22">
        <v>2</v>
      </c>
      <c r="K476" s="22">
        <v>2133</v>
      </c>
      <c r="L476" s="22">
        <v>506</v>
      </c>
      <c r="M476" s="22">
        <v>2</v>
      </c>
      <c r="N476" s="26">
        <v>2.4687500000000001E-2</v>
      </c>
      <c r="O476" s="23">
        <f t="shared" si="18"/>
        <v>1079298</v>
      </c>
      <c r="P476" s="23">
        <f t="shared" si="19"/>
        <v>1012</v>
      </c>
    </row>
    <row r="477" spans="1:16" x14ac:dyDescent="0.25">
      <c r="A477" s="22">
        <v>472</v>
      </c>
      <c r="B477" s="25" t="s">
        <v>10</v>
      </c>
      <c r="C477" s="25" t="s">
        <v>10</v>
      </c>
      <c r="D477" s="25" t="s">
        <v>719</v>
      </c>
      <c r="E477" s="25" t="s">
        <v>736</v>
      </c>
      <c r="F477" s="25" t="s">
        <v>747</v>
      </c>
      <c r="G477" s="25">
        <v>9490615383</v>
      </c>
      <c r="H477" s="25" t="s">
        <v>748</v>
      </c>
      <c r="I477" s="22">
        <v>1</v>
      </c>
      <c r="J477" s="22">
        <v>2</v>
      </c>
      <c r="K477" s="22">
        <v>3154</v>
      </c>
      <c r="L477" s="22">
        <v>3894</v>
      </c>
      <c r="M477" s="22">
        <v>2</v>
      </c>
      <c r="N477" s="26">
        <v>3.650462962962963E-2</v>
      </c>
      <c r="O477" s="23">
        <f t="shared" si="18"/>
        <v>12281676</v>
      </c>
      <c r="P477" s="23">
        <f t="shared" si="19"/>
        <v>7788</v>
      </c>
    </row>
    <row r="478" spans="1:16" x14ac:dyDescent="0.25">
      <c r="A478" s="22">
        <v>473</v>
      </c>
      <c r="B478" s="25" t="s">
        <v>10</v>
      </c>
      <c r="C478" s="25" t="s">
        <v>10</v>
      </c>
      <c r="D478" s="25" t="s">
        <v>719</v>
      </c>
      <c r="E478" s="25" t="s">
        <v>736</v>
      </c>
      <c r="F478" s="25" t="s">
        <v>747</v>
      </c>
      <c r="G478" s="25">
        <v>9490615383</v>
      </c>
      <c r="H478" s="25" t="s">
        <v>749</v>
      </c>
      <c r="I478" s="22">
        <v>1</v>
      </c>
      <c r="J478" s="22">
        <v>3</v>
      </c>
      <c r="K478" s="22">
        <v>3763</v>
      </c>
      <c r="L478" s="22">
        <v>1669</v>
      </c>
      <c r="M478" s="22">
        <v>3</v>
      </c>
      <c r="N478" s="26">
        <v>4.355324074074074E-2</v>
      </c>
      <c r="O478" s="23">
        <f t="shared" si="18"/>
        <v>6280447</v>
      </c>
      <c r="P478" s="23">
        <f t="shared" si="19"/>
        <v>5007</v>
      </c>
    </row>
    <row r="479" spans="1:16" x14ac:dyDescent="0.25">
      <c r="A479" s="22">
        <v>474</v>
      </c>
      <c r="B479" s="25" t="s">
        <v>10</v>
      </c>
      <c r="C479" s="25" t="s">
        <v>10</v>
      </c>
      <c r="D479" s="25" t="s">
        <v>719</v>
      </c>
      <c r="E479" s="25" t="s">
        <v>736</v>
      </c>
      <c r="F479" s="25" t="s">
        <v>747</v>
      </c>
      <c r="G479" s="25">
        <v>9490615383</v>
      </c>
      <c r="H479" s="25" t="s">
        <v>750</v>
      </c>
      <c r="I479" s="22">
        <v>1</v>
      </c>
      <c r="J479" s="22">
        <v>4</v>
      </c>
      <c r="K479" s="22">
        <v>6833</v>
      </c>
      <c r="L479" s="22">
        <v>1211</v>
      </c>
      <c r="M479" s="22">
        <v>4</v>
      </c>
      <c r="N479" s="26">
        <v>7.9085648148148155E-2</v>
      </c>
      <c r="O479" s="23">
        <f t="shared" si="18"/>
        <v>8274763</v>
      </c>
      <c r="P479" s="23">
        <f t="shared" si="19"/>
        <v>4844</v>
      </c>
    </row>
    <row r="480" spans="1:16" x14ac:dyDescent="0.25">
      <c r="A480" s="22">
        <v>475</v>
      </c>
      <c r="B480" s="25" t="s">
        <v>10</v>
      </c>
      <c r="C480" s="25" t="s">
        <v>10</v>
      </c>
      <c r="D480" s="25" t="s">
        <v>719</v>
      </c>
      <c r="E480" s="25" t="s">
        <v>736</v>
      </c>
      <c r="F480" s="25" t="s">
        <v>747</v>
      </c>
      <c r="G480" s="25">
        <v>9490615383</v>
      </c>
      <c r="H480" s="25" t="s">
        <v>751</v>
      </c>
      <c r="I480" s="22">
        <v>1</v>
      </c>
      <c r="J480" s="22">
        <v>2</v>
      </c>
      <c r="K480" s="22">
        <v>4411</v>
      </c>
      <c r="L480" s="22">
        <v>1479</v>
      </c>
      <c r="M480" s="22">
        <v>2</v>
      </c>
      <c r="N480" s="26">
        <v>5.1053240740740739E-2</v>
      </c>
      <c r="O480" s="23">
        <f t="shared" si="18"/>
        <v>6523869</v>
      </c>
      <c r="P480" s="23">
        <f t="shared" si="19"/>
        <v>2958</v>
      </c>
    </row>
    <row r="481" spans="1:16" x14ac:dyDescent="0.25">
      <c r="A481" s="22">
        <v>476</v>
      </c>
      <c r="B481" s="25" t="s">
        <v>10</v>
      </c>
      <c r="C481" s="25" t="s">
        <v>10</v>
      </c>
      <c r="D481" s="25" t="s">
        <v>719</v>
      </c>
      <c r="E481" s="25" t="s">
        <v>736</v>
      </c>
      <c r="F481" s="25" t="s">
        <v>747</v>
      </c>
      <c r="G481" s="25">
        <v>9490615383</v>
      </c>
      <c r="H481" s="25" t="s">
        <v>752</v>
      </c>
      <c r="I481" s="22">
        <v>1</v>
      </c>
      <c r="J481" s="22">
        <v>3</v>
      </c>
      <c r="K481" s="22">
        <v>4093</v>
      </c>
      <c r="L481" s="22">
        <v>2822</v>
      </c>
      <c r="M481" s="22">
        <v>3</v>
      </c>
      <c r="N481" s="26">
        <v>4.7372685185185184E-2</v>
      </c>
      <c r="O481" s="23">
        <f t="shared" si="18"/>
        <v>11550446</v>
      </c>
      <c r="P481" s="23">
        <f t="shared" si="19"/>
        <v>8466</v>
      </c>
    </row>
    <row r="482" spans="1:16" x14ac:dyDescent="0.25">
      <c r="A482" s="22">
        <v>477</v>
      </c>
      <c r="B482" s="25" t="s">
        <v>10</v>
      </c>
      <c r="C482" s="25" t="s">
        <v>10</v>
      </c>
      <c r="D482" s="25" t="s">
        <v>719</v>
      </c>
      <c r="E482" s="25" t="s">
        <v>736</v>
      </c>
      <c r="F482" s="25" t="s">
        <v>734</v>
      </c>
      <c r="G482" s="25">
        <v>8331091968</v>
      </c>
      <c r="H482" s="25" t="s">
        <v>753</v>
      </c>
      <c r="I482" s="22">
        <v>1</v>
      </c>
      <c r="J482" s="22">
        <v>6</v>
      </c>
      <c r="K482" s="22">
        <v>4874</v>
      </c>
      <c r="L482" s="22">
        <v>1589</v>
      </c>
      <c r="M482" s="22">
        <v>6</v>
      </c>
      <c r="N482" s="26">
        <v>5.6412037037037038E-2</v>
      </c>
      <c r="O482" s="23">
        <f t="shared" si="18"/>
        <v>7744786</v>
      </c>
      <c r="P482" s="23">
        <f t="shared" si="19"/>
        <v>9534</v>
      </c>
    </row>
    <row r="483" spans="1:16" x14ac:dyDescent="0.25">
      <c r="A483" s="22">
        <v>478</v>
      </c>
      <c r="B483" s="25" t="s">
        <v>10</v>
      </c>
      <c r="C483" s="25" t="s">
        <v>10</v>
      </c>
      <c r="D483" s="25" t="s">
        <v>719</v>
      </c>
      <c r="E483" s="25" t="s">
        <v>736</v>
      </c>
      <c r="F483" s="25" t="s">
        <v>734</v>
      </c>
      <c r="G483" s="25">
        <v>8331091968</v>
      </c>
      <c r="H483" s="25" t="s">
        <v>754</v>
      </c>
      <c r="I483" s="22">
        <v>1</v>
      </c>
      <c r="J483" s="22">
        <v>2</v>
      </c>
      <c r="K483" s="22">
        <v>1596</v>
      </c>
      <c r="L483" s="22">
        <v>1197</v>
      </c>
      <c r="M483" s="22">
        <v>2</v>
      </c>
      <c r="N483" s="26">
        <v>1.8472222222222223E-2</v>
      </c>
      <c r="O483" s="23">
        <f t="shared" si="18"/>
        <v>1910412</v>
      </c>
      <c r="P483" s="23">
        <f t="shared" si="19"/>
        <v>2394</v>
      </c>
    </row>
    <row r="484" spans="1:16" x14ac:dyDescent="0.25">
      <c r="A484" s="22">
        <v>479</v>
      </c>
      <c r="B484" s="25" t="s">
        <v>10</v>
      </c>
      <c r="C484" s="25" t="s">
        <v>10</v>
      </c>
      <c r="D484" s="25" t="s">
        <v>719</v>
      </c>
      <c r="E484" s="25" t="s">
        <v>736</v>
      </c>
      <c r="F484" s="25" t="s">
        <v>734</v>
      </c>
      <c r="G484" s="25">
        <v>8331091968</v>
      </c>
      <c r="H484" s="25" t="s">
        <v>755</v>
      </c>
      <c r="I484" s="22">
        <v>1</v>
      </c>
      <c r="J484" s="22">
        <v>3</v>
      </c>
      <c r="K484" s="22">
        <v>2394</v>
      </c>
      <c r="L484" s="22">
        <v>1027</v>
      </c>
      <c r="M484" s="22">
        <v>3</v>
      </c>
      <c r="N484" s="26">
        <v>2.7708333333333335E-2</v>
      </c>
      <c r="O484" s="23">
        <f t="shared" si="18"/>
        <v>2458638</v>
      </c>
      <c r="P484" s="23">
        <f t="shared" si="19"/>
        <v>3081</v>
      </c>
    </row>
    <row r="485" spans="1:16" x14ac:dyDescent="0.25">
      <c r="A485" s="22">
        <v>480</v>
      </c>
      <c r="B485" s="25" t="s">
        <v>10</v>
      </c>
      <c r="C485" s="25" t="s">
        <v>10</v>
      </c>
      <c r="D485" s="25" t="s">
        <v>719</v>
      </c>
      <c r="E485" s="25" t="s">
        <v>736</v>
      </c>
      <c r="F485" s="25" t="s">
        <v>734</v>
      </c>
      <c r="G485" s="25">
        <v>8331091968</v>
      </c>
      <c r="H485" s="25" t="s">
        <v>756</v>
      </c>
      <c r="I485" s="22">
        <v>1</v>
      </c>
      <c r="J485" s="22">
        <v>3</v>
      </c>
      <c r="K485" s="22">
        <v>2394</v>
      </c>
      <c r="L485" s="22">
        <v>4</v>
      </c>
      <c r="M485" s="22">
        <v>3</v>
      </c>
      <c r="N485" s="26">
        <v>2.7708333333333335E-2</v>
      </c>
      <c r="O485" s="23">
        <f t="shared" si="18"/>
        <v>9576</v>
      </c>
      <c r="P485" s="23">
        <f t="shared" si="19"/>
        <v>12</v>
      </c>
    </row>
    <row r="486" spans="1:16" x14ac:dyDescent="0.25">
      <c r="A486" s="22">
        <v>481</v>
      </c>
      <c r="B486" s="25" t="s">
        <v>10</v>
      </c>
      <c r="C486" s="25" t="s">
        <v>10</v>
      </c>
      <c r="D486" s="25" t="s">
        <v>719</v>
      </c>
      <c r="E486" s="25" t="s">
        <v>736</v>
      </c>
      <c r="F486" s="25" t="s">
        <v>757</v>
      </c>
      <c r="G486" s="25">
        <v>8333068580</v>
      </c>
      <c r="H486" s="25" t="s">
        <v>758</v>
      </c>
      <c r="I486" s="22">
        <v>1</v>
      </c>
      <c r="J486" s="22">
        <v>2</v>
      </c>
      <c r="K486" s="22">
        <v>1998</v>
      </c>
      <c r="L486" s="22">
        <v>3374</v>
      </c>
      <c r="M486" s="22">
        <v>2</v>
      </c>
      <c r="N486" s="26">
        <v>2.3125E-2</v>
      </c>
      <c r="O486" s="23">
        <f t="shared" si="18"/>
        <v>6741252</v>
      </c>
      <c r="P486" s="23">
        <f t="shared" si="19"/>
        <v>6748</v>
      </c>
    </row>
    <row r="487" spans="1:16" x14ac:dyDescent="0.25">
      <c r="A487" s="22">
        <v>482</v>
      </c>
      <c r="B487" s="25" t="s">
        <v>10</v>
      </c>
      <c r="C487" s="25" t="s">
        <v>10</v>
      </c>
      <c r="D487" s="25" t="s">
        <v>719</v>
      </c>
      <c r="E487" s="25" t="s">
        <v>736</v>
      </c>
      <c r="F487" s="25" t="s">
        <v>757</v>
      </c>
      <c r="G487" s="25">
        <v>8333068580</v>
      </c>
      <c r="H487" s="25" t="s">
        <v>759</v>
      </c>
      <c r="I487" s="22">
        <v>1</v>
      </c>
      <c r="J487" s="22">
        <v>1</v>
      </c>
      <c r="K487" s="22">
        <v>627</v>
      </c>
      <c r="L487" s="22">
        <v>1828</v>
      </c>
      <c r="M487" s="22">
        <v>1</v>
      </c>
      <c r="N487" s="26">
        <v>7.2569444444444443E-3</v>
      </c>
      <c r="O487" s="23">
        <f t="shared" si="18"/>
        <v>1146156</v>
      </c>
      <c r="P487" s="23">
        <f t="shared" si="19"/>
        <v>1828</v>
      </c>
    </row>
    <row r="488" spans="1:16" x14ac:dyDescent="0.25">
      <c r="A488" s="22">
        <v>483</v>
      </c>
      <c r="B488" s="25" t="s">
        <v>10</v>
      </c>
      <c r="C488" s="25" t="s">
        <v>10</v>
      </c>
      <c r="D488" s="25" t="s">
        <v>719</v>
      </c>
      <c r="E488" s="25" t="s">
        <v>736</v>
      </c>
      <c r="F488" s="25" t="s">
        <v>757</v>
      </c>
      <c r="G488" s="25">
        <v>8333068580</v>
      </c>
      <c r="H488" s="25" t="s">
        <v>760</v>
      </c>
      <c r="I488" s="22">
        <v>1</v>
      </c>
      <c r="J488" s="22">
        <v>2</v>
      </c>
      <c r="K488" s="22">
        <v>2070</v>
      </c>
      <c r="L488" s="22">
        <v>1096</v>
      </c>
      <c r="M488" s="22">
        <v>2</v>
      </c>
      <c r="N488" s="26">
        <v>2.3958333333333335E-2</v>
      </c>
      <c r="O488" s="23">
        <f t="shared" si="18"/>
        <v>2268720</v>
      </c>
      <c r="P488" s="23">
        <f t="shared" si="19"/>
        <v>2192</v>
      </c>
    </row>
    <row r="489" spans="1:16" x14ac:dyDescent="0.25">
      <c r="A489" s="22">
        <v>484</v>
      </c>
      <c r="B489" s="25" t="s">
        <v>10</v>
      </c>
      <c r="C489" s="25" t="s">
        <v>10</v>
      </c>
      <c r="D489" s="25" t="s">
        <v>719</v>
      </c>
      <c r="E489" s="25" t="s">
        <v>761</v>
      </c>
      <c r="F489" s="25" t="s">
        <v>721</v>
      </c>
      <c r="G489" s="25">
        <v>8332974015</v>
      </c>
      <c r="H489" s="25" t="s">
        <v>762</v>
      </c>
      <c r="I489" s="22">
        <v>1</v>
      </c>
      <c r="J489" s="22">
        <v>0</v>
      </c>
      <c r="K489" s="22">
        <v>0</v>
      </c>
      <c r="L489" s="22">
        <v>2372</v>
      </c>
      <c r="M489" s="22">
        <v>0</v>
      </c>
      <c r="N489" s="26">
        <v>0</v>
      </c>
      <c r="O489" s="23">
        <f t="shared" si="18"/>
        <v>0</v>
      </c>
      <c r="P489" s="23">
        <f t="shared" si="19"/>
        <v>0</v>
      </c>
    </row>
    <row r="490" spans="1:16" x14ac:dyDescent="0.25">
      <c r="A490" s="22">
        <v>485</v>
      </c>
      <c r="B490" s="25" t="s">
        <v>10</v>
      </c>
      <c r="C490" s="25" t="s">
        <v>10</v>
      </c>
      <c r="D490" s="25" t="s">
        <v>719</v>
      </c>
      <c r="E490" s="25" t="s">
        <v>761</v>
      </c>
      <c r="F490" s="25" t="s">
        <v>721</v>
      </c>
      <c r="G490" s="25">
        <v>8332974015</v>
      </c>
      <c r="H490" s="25" t="s">
        <v>763</v>
      </c>
      <c r="I490" s="22">
        <v>1</v>
      </c>
      <c r="J490" s="22">
        <v>5</v>
      </c>
      <c r="K490" s="22">
        <v>5391</v>
      </c>
      <c r="L490" s="22">
        <v>946</v>
      </c>
      <c r="M490" s="22">
        <v>5</v>
      </c>
      <c r="N490" s="26">
        <v>6.2395833333333331E-2</v>
      </c>
      <c r="O490" s="23">
        <f t="shared" si="18"/>
        <v>5099886</v>
      </c>
      <c r="P490" s="23">
        <f t="shared" si="19"/>
        <v>4730</v>
      </c>
    </row>
    <row r="491" spans="1:16" x14ac:dyDescent="0.25">
      <c r="A491" s="22">
        <v>486</v>
      </c>
      <c r="B491" s="25" t="s">
        <v>10</v>
      </c>
      <c r="C491" s="25" t="s">
        <v>10</v>
      </c>
      <c r="D491" s="25" t="s">
        <v>719</v>
      </c>
      <c r="E491" s="25" t="s">
        <v>761</v>
      </c>
      <c r="F491" s="25" t="s">
        <v>721</v>
      </c>
      <c r="G491" s="25">
        <v>8332974015</v>
      </c>
      <c r="H491" s="25" t="s">
        <v>764</v>
      </c>
      <c r="I491" s="22">
        <v>1</v>
      </c>
      <c r="J491" s="22">
        <v>5</v>
      </c>
      <c r="K491" s="22">
        <v>11178</v>
      </c>
      <c r="L491" s="22">
        <v>3514</v>
      </c>
      <c r="M491" s="22">
        <v>5</v>
      </c>
      <c r="N491" s="26">
        <v>0.12937499999999999</v>
      </c>
      <c r="O491" s="23">
        <f t="shared" si="18"/>
        <v>39279492</v>
      </c>
      <c r="P491" s="23">
        <f t="shared" si="19"/>
        <v>17570</v>
      </c>
    </row>
    <row r="492" spans="1:16" x14ac:dyDescent="0.25">
      <c r="A492" s="22">
        <v>487</v>
      </c>
      <c r="B492" s="25" t="s">
        <v>10</v>
      </c>
      <c r="C492" s="25" t="s">
        <v>10</v>
      </c>
      <c r="D492" s="25" t="s">
        <v>719</v>
      </c>
      <c r="E492" s="25" t="s">
        <v>761</v>
      </c>
      <c r="F492" s="25" t="s">
        <v>723</v>
      </c>
      <c r="G492" s="25">
        <v>9490615385</v>
      </c>
      <c r="H492" s="25" t="s">
        <v>765</v>
      </c>
      <c r="I492" s="22">
        <v>1</v>
      </c>
      <c r="J492" s="22">
        <v>2</v>
      </c>
      <c r="K492" s="22">
        <v>3023</v>
      </c>
      <c r="L492" s="22">
        <v>2412</v>
      </c>
      <c r="M492" s="22">
        <v>2</v>
      </c>
      <c r="N492" s="26">
        <v>3.4988425925925923E-2</v>
      </c>
      <c r="O492" s="23">
        <f t="shared" si="18"/>
        <v>7291476</v>
      </c>
      <c r="P492" s="23">
        <f t="shared" si="19"/>
        <v>4824</v>
      </c>
    </row>
    <row r="493" spans="1:16" x14ac:dyDescent="0.25">
      <c r="A493" s="22">
        <v>488</v>
      </c>
      <c r="B493" s="25" t="s">
        <v>10</v>
      </c>
      <c r="C493" s="25" t="s">
        <v>10</v>
      </c>
      <c r="D493" s="25" t="s">
        <v>719</v>
      </c>
      <c r="E493" s="25" t="s">
        <v>761</v>
      </c>
      <c r="F493" s="25" t="s">
        <v>723</v>
      </c>
      <c r="G493" s="25">
        <v>9490615385</v>
      </c>
      <c r="H493" s="25" t="s">
        <v>766</v>
      </c>
      <c r="I493" s="22">
        <v>1</v>
      </c>
      <c r="J493" s="22">
        <v>1</v>
      </c>
      <c r="K493" s="22">
        <v>941</v>
      </c>
      <c r="L493" s="22">
        <v>443</v>
      </c>
      <c r="M493" s="22">
        <v>1</v>
      </c>
      <c r="N493" s="26">
        <v>1.0891203703703703E-2</v>
      </c>
      <c r="O493" s="23">
        <f t="shared" si="18"/>
        <v>416863</v>
      </c>
      <c r="P493" s="23">
        <f t="shared" si="19"/>
        <v>443</v>
      </c>
    </row>
    <row r="494" spans="1:16" x14ac:dyDescent="0.25">
      <c r="A494" s="22">
        <v>489</v>
      </c>
      <c r="B494" s="25" t="s">
        <v>10</v>
      </c>
      <c r="C494" s="25" t="s">
        <v>10</v>
      </c>
      <c r="D494" s="25" t="s">
        <v>719</v>
      </c>
      <c r="E494" s="25" t="s">
        <v>761</v>
      </c>
      <c r="F494" s="25" t="s">
        <v>723</v>
      </c>
      <c r="G494" s="25">
        <v>9490615385</v>
      </c>
      <c r="H494" s="25" t="s">
        <v>767</v>
      </c>
      <c r="I494" s="22">
        <v>1</v>
      </c>
      <c r="J494" s="22">
        <v>1</v>
      </c>
      <c r="K494" s="22">
        <v>912</v>
      </c>
      <c r="L494" s="22">
        <v>436</v>
      </c>
      <c r="M494" s="22">
        <v>1</v>
      </c>
      <c r="N494" s="26">
        <v>1.0555555555555556E-2</v>
      </c>
      <c r="O494" s="23">
        <f t="shared" si="18"/>
        <v>397632</v>
      </c>
      <c r="P494" s="23">
        <f t="shared" si="19"/>
        <v>436</v>
      </c>
    </row>
    <row r="495" spans="1:16" x14ac:dyDescent="0.25">
      <c r="A495" s="22">
        <v>490</v>
      </c>
      <c r="B495" s="25" t="s">
        <v>10</v>
      </c>
      <c r="C495" s="25" t="s">
        <v>10</v>
      </c>
      <c r="D495" s="25" t="s">
        <v>719</v>
      </c>
      <c r="E495" s="25" t="s">
        <v>761</v>
      </c>
      <c r="F495" s="25" t="s">
        <v>723</v>
      </c>
      <c r="G495" s="25">
        <v>9490615385</v>
      </c>
      <c r="H495" s="25" t="s">
        <v>768</v>
      </c>
      <c r="I495" s="22">
        <v>1</v>
      </c>
      <c r="J495" s="22">
        <v>0</v>
      </c>
      <c r="K495" s="22">
        <v>0</v>
      </c>
      <c r="L495" s="22">
        <v>2896</v>
      </c>
      <c r="M495" s="22">
        <v>0</v>
      </c>
      <c r="N495" s="26">
        <v>0</v>
      </c>
      <c r="O495" s="23">
        <f t="shared" si="18"/>
        <v>0</v>
      </c>
      <c r="P495" s="23">
        <f t="shared" si="19"/>
        <v>0</v>
      </c>
    </row>
    <row r="496" spans="1:16" x14ac:dyDescent="0.25">
      <c r="A496" s="22">
        <v>491</v>
      </c>
      <c r="B496" s="25" t="s">
        <v>10</v>
      </c>
      <c r="C496" s="25" t="s">
        <v>10</v>
      </c>
      <c r="D496" s="25" t="s">
        <v>719</v>
      </c>
      <c r="E496" s="25" t="s">
        <v>761</v>
      </c>
      <c r="F496" s="25" t="s">
        <v>723</v>
      </c>
      <c r="G496" s="25">
        <v>9490615385</v>
      </c>
      <c r="H496" s="25" t="s">
        <v>769</v>
      </c>
      <c r="I496" s="22">
        <v>1</v>
      </c>
      <c r="J496" s="22">
        <v>2</v>
      </c>
      <c r="K496" s="22">
        <v>1929</v>
      </c>
      <c r="L496" s="22">
        <v>984</v>
      </c>
      <c r="M496" s="22">
        <v>2</v>
      </c>
      <c r="N496" s="26">
        <v>2.2326388888888889E-2</v>
      </c>
      <c r="O496" s="23">
        <f t="shared" si="18"/>
        <v>1898136</v>
      </c>
      <c r="P496" s="23">
        <f t="shared" si="19"/>
        <v>1968</v>
      </c>
    </row>
    <row r="497" spans="1:16" x14ac:dyDescent="0.25">
      <c r="A497" s="22">
        <v>492</v>
      </c>
      <c r="B497" s="25" t="s">
        <v>10</v>
      </c>
      <c r="C497" s="25" t="s">
        <v>10</v>
      </c>
      <c r="D497" s="25" t="s">
        <v>719</v>
      </c>
      <c r="E497" s="25" t="s">
        <v>761</v>
      </c>
      <c r="F497" s="25" t="s">
        <v>723</v>
      </c>
      <c r="G497" s="25">
        <v>9490615385</v>
      </c>
      <c r="H497" s="25" t="s">
        <v>770</v>
      </c>
      <c r="I497" s="22">
        <v>1</v>
      </c>
      <c r="J497" s="22">
        <v>2</v>
      </c>
      <c r="K497" s="22">
        <v>1790</v>
      </c>
      <c r="L497" s="22">
        <v>3696</v>
      </c>
      <c r="M497" s="22">
        <v>2</v>
      </c>
      <c r="N497" s="26">
        <v>2.0717592592592593E-2</v>
      </c>
      <c r="O497" s="23">
        <f t="shared" si="18"/>
        <v>6615840</v>
      </c>
      <c r="P497" s="23">
        <f t="shared" si="19"/>
        <v>7392</v>
      </c>
    </row>
    <row r="498" spans="1:16" x14ac:dyDescent="0.25">
      <c r="A498" s="22">
        <v>493</v>
      </c>
      <c r="B498" s="25" t="s">
        <v>10</v>
      </c>
      <c r="C498" s="25" t="s">
        <v>10</v>
      </c>
      <c r="D498" s="25" t="s">
        <v>719</v>
      </c>
      <c r="E498" s="25" t="s">
        <v>761</v>
      </c>
      <c r="F498" s="25" t="s">
        <v>729</v>
      </c>
      <c r="G498" s="25">
        <v>7382601001</v>
      </c>
      <c r="H498" s="25" t="s">
        <v>771</v>
      </c>
      <c r="I498" s="22">
        <v>1</v>
      </c>
      <c r="J498" s="22">
        <v>1</v>
      </c>
      <c r="K498" s="22">
        <v>1290</v>
      </c>
      <c r="L498" s="22">
        <v>2259</v>
      </c>
      <c r="M498" s="22">
        <v>1</v>
      </c>
      <c r="N498" s="26">
        <v>1.4930555555555556E-2</v>
      </c>
      <c r="O498" s="23">
        <f t="shared" si="18"/>
        <v>2914110</v>
      </c>
      <c r="P498" s="23">
        <f t="shared" si="19"/>
        <v>2259</v>
      </c>
    </row>
    <row r="499" spans="1:16" x14ac:dyDescent="0.25">
      <c r="A499" s="22">
        <v>494</v>
      </c>
      <c r="B499" s="25" t="s">
        <v>10</v>
      </c>
      <c r="C499" s="25" t="s">
        <v>10</v>
      </c>
      <c r="D499" s="25" t="s">
        <v>719</v>
      </c>
      <c r="E499" s="25" t="s">
        <v>761</v>
      </c>
      <c r="F499" s="25" t="s">
        <v>729</v>
      </c>
      <c r="G499" s="25">
        <v>7382601001</v>
      </c>
      <c r="H499" s="25" t="s">
        <v>772</v>
      </c>
      <c r="I499" s="22">
        <v>1</v>
      </c>
      <c r="J499" s="22">
        <v>2</v>
      </c>
      <c r="K499" s="22">
        <v>1900</v>
      </c>
      <c r="L499" s="22">
        <v>1501</v>
      </c>
      <c r="M499" s="22">
        <v>2</v>
      </c>
      <c r="N499" s="26">
        <v>2.1990740740740741E-2</v>
      </c>
      <c r="O499" s="23">
        <f t="shared" si="18"/>
        <v>2851900</v>
      </c>
      <c r="P499" s="23">
        <f t="shared" si="19"/>
        <v>3002</v>
      </c>
    </row>
    <row r="500" spans="1:16" x14ac:dyDescent="0.25">
      <c r="A500" s="22">
        <v>495</v>
      </c>
      <c r="B500" s="25" t="s">
        <v>10</v>
      </c>
      <c r="C500" s="25" t="s">
        <v>10</v>
      </c>
      <c r="D500" s="25" t="s">
        <v>719</v>
      </c>
      <c r="E500" s="25" t="s">
        <v>761</v>
      </c>
      <c r="F500" s="25" t="s">
        <v>773</v>
      </c>
      <c r="G500" s="25">
        <v>9490615384</v>
      </c>
      <c r="H500" s="25" t="s">
        <v>774</v>
      </c>
      <c r="I500" s="22">
        <v>1</v>
      </c>
      <c r="J500" s="22">
        <v>9</v>
      </c>
      <c r="K500" s="22">
        <v>26815</v>
      </c>
      <c r="L500" s="22">
        <v>148</v>
      </c>
      <c r="M500" s="22">
        <v>9</v>
      </c>
      <c r="N500" s="26">
        <v>0.31035879629629631</v>
      </c>
      <c r="O500" s="23">
        <f t="shared" si="18"/>
        <v>3968620</v>
      </c>
      <c r="P500" s="23">
        <f t="shared" si="19"/>
        <v>1332</v>
      </c>
    </row>
    <row r="501" spans="1:16" x14ac:dyDescent="0.25">
      <c r="A501" s="22">
        <v>496</v>
      </c>
      <c r="B501" s="25" t="s">
        <v>10</v>
      </c>
      <c r="C501" s="25" t="s">
        <v>10</v>
      </c>
      <c r="D501" s="25" t="s">
        <v>719</v>
      </c>
      <c r="E501" s="25" t="s">
        <v>761</v>
      </c>
      <c r="F501" s="25" t="s">
        <v>775</v>
      </c>
      <c r="G501" s="25">
        <v>7382629681</v>
      </c>
      <c r="H501" s="25" t="s">
        <v>776</v>
      </c>
      <c r="I501" s="22">
        <v>1</v>
      </c>
      <c r="J501" s="22">
        <v>0</v>
      </c>
      <c r="K501" s="22">
        <v>0</v>
      </c>
      <c r="L501" s="22">
        <v>228</v>
      </c>
      <c r="M501" s="22">
        <v>0</v>
      </c>
      <c r="N501" s="26">
        <v>0</v>
      </c>
      <c r="O501" s="23">
        <f t="shared" si="18"/>
        <v>0</v>
      </c>
      <c r="P501" s="23">
        <f t="shared" si="19"/>
        <v>0</v>
      </c>
    </row>
    <row r="502" spans="1:16" x14ac:dyDescent="0.25">
      <c r="A502" s="22">
        <v>497</v>
      </c>
      <c r="B502" s="25" t="s">
        <v>10</v>
      </c>
      <c r="C502" s="25" t="s">
        <v>10</v>
      </c>
      <c r="D502" s="25" t="s">
        <v>719</v>
      </c>
      <c r="E502" s="25" t="s">
        <v>761</v>
      </c>
      <c r="F502" s="25" t="s">
        <v>775</v>
      </c>
      <c r="G502" s="25">
        <v>7382629681</v>
      </c>
      <c r="H502" s="25" t="s">
        <v>777</v>
      </c>
      <c r="I502" s="22">
        <v>1</v>
      </c>
      <c r="J502" s="22">
        <v>4</v>
      </c>
      <c r="K502" s="22">
        <v>10662</v>
      </c>
      <c r="L502" s="22">
        <v>1358</v>
      </c>
      <c r="M502" s="22">
        <v>4</v>
      </c>
      <c r="N502" s="26">
        <v>0.12340277777777778</v>
      </c>
      <c r="O502" s="23">
        <f t="shared" si="18"/>
        <v>14478996</v>
      </c>
      <c r="P502" s="23">
        <f t="shared" si="19"/>
        <v>5432</v>
      </c>
    </row>
    <row r="503" spans="1:16" x14ac:dyDescent="0.25">
      <c r="A503" s="22">
        <v>498</v>
      </c>
      <c r="B503" s="25" t="s">
        <v>10</v>
      </c>
      <c r="C503" s="25" t="s">
        <v>10</v>
      </c>
      <c r="D503" s="25" t="s">
        <v>719</v>
      </c>
      <c r="E503" s="25" t="s">
        <v>761</v>
      </c>
      <c r="F503" s="25" t="s">
        <v>775</v>
      </c>
      <c r="G503" s="25">
        <v>7382629681</v>
      </c>
      <c r="H503" s="25" t="s">
        <v>778</v>
      </c>
      <c r="I503" s="22">
        <v>1</v>
      </c>
      <c r="J503" s="22">
        <v>3</v>
      </c>
      <c r="K503" s="22">
        <v>2856</v>
      </c>
      <c r="L503" s="22">
        <v>5135</v>
      </c>
      <c r="M503" s="22">
        <v>3</v>
      </c>
      <c r="N503" s="26">
        <v>3.3055555555555553E-2</v>
      </c>
      <c r="O503" s="23">
        <f t="shared" si="18"/>
        <v>14665560</v>
      </c>
      <c r="P503" s="23">
        <f t="shared" si="19"/>
        <v>15405</v>
      </c>
    </row>
    <row r="504" spans="1:16" x14ac:dyDescent="0.25">
      <c r="A504" s="22">
        <v>499</v>
      </c>
      <c r="B504" s="25" t="s">
        <v>10</v>
      </c>
      <c r="C504" s="25" t="s">
        <v>10</v>
      </c>
      <c r="D504" s="25" t="s">
        <v>719</v>
      </c>
      <c r="E504" s="25" t="s">
        <v>761</v>
      </c>
      <c r="F504" s="25" t="s">
        <v>775</v>
      </c>
      <c r="G504" s="25">
        <v>7382629681</v>
      </c>
      <c r="H504" s="25" t="s">
        <v>779</v>
      </c>
      <c r="I504" s="22">
        <v>1</v>
      </c>
      <c r="J504" s="22">
        <v>3</v>
      </c>
      <c r="K504" s="22">
        <v>3381</v>
      </c>
      <c r="L504" s="22">
        <v>2097</v>
      </c>
      <c r="M504" s="22">
        <v>3</v>
      </c>
      <c r="N504" s="26">
        <v>3.9131944444444441E-2</v>
      </c>
      <c r="O504" s="23">
        <f t="shared" si="18"/>
        <v>7089957</v>
      </c>
      <c r="P504" s="23">
        <f t="shared" si="19"/>
        <v>6291</v>
      </c>
    </row>
    <row r="505" spans="1:16" x14ac:dyDescent="0.25">
      <c r="A505" s="22">
        <v>500</v>
      </c>
      <c r="B505" s="25" t="s">
        <v>10</v>
      </c>
      <c r="C505" s="25" t="s">
        <v>10</v>
      </c>
      <c r="D505" s="25" t="s">
        <v>719</v>
      </c>
      <c r="E505" s="25" t="s">
        <v>761</v>
      </c>
      <c r="F505" s="25" t="s">
        <v>780</v>
      </c>
      <c r="G505" s="25">
        <v>8333068581</v>
      </c>
      <c r="H505" s="25" t="s">
        <v>781</v>
      </c>
      <c r="I505" s="22">
        <v>1</v>
      </c>
      <c r="J505" s="22">
        <v>6</v>
      </c>
      <c r="K505" s="22">
        <v>6669</v>
      </c>
      <c r="L505" s="22">
        <v>1233</v>
      </c>
      <c r="M505" s="22">
        <v>6</v>
      </c>
      <c r="N505" s="26">
        <v>7.7187500000000006E-2</v>
      </c>
      <c r="O505" s="23">
        <f t="shared" si="18"/>
        <v>8222877</v>
      </c>
      <c r="P505" s="23">
        <f t="shared" si="19"/>
        <v>7398</v>
      </c>
    </row>
    <row r="506" spans="1:16" x14ac:dyDescent="0.25">
      <c r="A506" s="22">
        <v>501</v>
      </c>
      <c r="B506" s="25" t="s">
        <v>10</v>
      </c>
      <c r="C506" s="25" t="s">
        <v>10</v>
      </c>
      <c r="D506" s="25" t="s">
        <v>719</v>
      </c>
      <c r="E506" s="25" t="s">
        <v>761</v>
      </c>
      <c r="F506" s="25" t="s">
        <v>780</v>
      </c>
      <c r="G506" s="25">
        <v>8333068581</v>
      </c>
      <c r="H506" s="25" t="s">
        <v>782</v>
      </c>
      <c r="I506" s="22">
        <v>1</v>
      </c>
      <c r="J506" s="22">
        <v>8</v>
      </c>
      <c r="K506" s="22">
        <v>10032</v>
      </c>
      <c r="L506" s="22">
        <v>4020</v>
      </c>
      <c r="M506" s="22">
        <v>8</v>
      </c>
      <c r="N506" s="26">
        <v>0.11611111111111111</v>
      </c>
      <c r="O506" s="23">
        <f t="shared" si="18"/>
        <v>40328640</v>
      </c>
      <c r="P506" s="23">
        <f t="shared" si="19"/>
        <v>32160</v>
      </c>
    </row>
    <row r="507" spans="1:16" x14ac:dyDescent="0.25">
      <c r="A507" s="22">
        <v>502</v>
      </c>
      <c r="B507" s="25" t="s">
        <v>10</v>
      </c>
      <c r="C507" s="25" t="s">
        <v>10</v>
      </c>
      <c r="D507" s="25" t="s">
        <v>719</v>
      </c>
      <c r="E507" s="25" t="s">
        <v>761</v>
      </c>
      <c r="F507" s="25" t="s">
        <v>780</v>
      </c>
      <c r="G507" s="25">
        <v>8333068581</v>
      </c>
      <c r="H507" s="25" t="s">
        <v>783</v>
      </c>
      <c r="I507" s="22">
        <v>1</v>
      </c>
      <c r="J507" s="22">
        <v>5</v>
      </c>
      <c r="K507" s="22">
        <v>11604</v>
      </c>
      <c r="L507" s="22">
        <v>1709</v>
      </c>
      <c r="M507" s="22">
        <v>5</v>
      </c>
      <c r="N507" s="26">
        <v>0.13430555555555557</v>
      </c>
      <c r="O507" s="23">
        <f t="shared" si="18"/>
        <v>19831236</v>
      </c>
      <c r="P507" s="23">
        <f t="shared" si="19"/>
        <v>8545</v>
      </c>
    </row>
    <row r="508" spans="1:16" x14ac:dyDescent="0.25">
      <c r="A508" s="22">
        <v>503</v>
      </c>
      <c r="B508" s="25" t="s">
        <v>10</v>
      </c>
      <c r="C508" s="25" t="s">
        <v>10</v>
      </c>
      <c r="D508" s="25" t="s">
        <v>719</v>
      </c>
      <c r="E508" s="25" t="s">
        <v>784</v>
      </c>
      <c r="F508" s="25" t="s">
        <v>785</v>
      </c>
      <c r="G508" s="25"/>
      <c r="H508" s="25" t="s">
        <v>786</v>
      </c>
      <c r="I508" s="22">
        <v>1</v>
      </c>
      <c r="J508" s="22">
        <v>0</v>
      </c>
      <c r="K508" s="22">
        <v>0</v>
      </c>
      <c r="L508" s="27"/>
      <c r="M508" s="22">
        <v>0</v>
      </c>
      <c r="N508" s="26">
        <v>0</v>
      </c>
      <c r="O508" s="23">
        <f t="shared" si="18"/>
        <v>0</v>
      </c>
      <c r="P508" s="23">
        <f t="shared" si="19"/>
        <v>0</v>
      </c>
    </row>
    <row r="509" spans="1:16" x14ac:dyDescent="0.25">
      <c r="A509" s="22">
        <v>504</v>
      </c>
      <c r="B509" s="25" t="s">
        <v>10</v>
      </c>
      <c r="C509" s="25" t="s">
        <v>10</v>
      </c>
      <c r="D509" s="25" t="s">
        <v>719</v>
      </c>
      <c r="E509" s="25" t="s">
        <v>784</v>
      </c>
      <c r="F509" s="25" t="s">
        <v>785</v>
      </c>
      <c r="G509" s="25"/>
      <c r="H509" s="25" t="s">
        <v>787</v>
      </c>
      <c r="I509" s="22">
        <v>1</v>
      </c>
      <c r="J509" s="22">
        <v>0</v>
      </c>
      <c r="K509" s="22">
        <v>0</v>
      </c>
      <c r="L509" s="27"/>
      <c r="M509" s="22">
        <v>0</v>
      </c>
      <c r="N509" s="26">
        <v>0</v>
      </c>
      <c r="O509" s="23">
        <f t="shared" si="18"/>
        <v>0</v>
      </c>
      <c r="P509" s="23">
        <f t="shared" si="19"/>
        <v>0</v>
      </c>
    </row>
    <row r="510" spans="1:16" x14ac:dyDescent="0.25">
      <c r="A510" s="22">
        <v>505</v>
      </c>
      <c r="B510" s="25" t="s">
        <v>10</v>
      </c>
      <c r="C510" s="25" t="s">
        <v>10</v>
      </c>
      <c r="D510" s="25" t="s">
        <v>719</v>
      </c>
      <c r="E510" s="25" t="s">
        <v>784</v>
      </c>
      <c r="F510" s="25" t="s">
        <v>785</v>
      </c>
      <c r="G510" s="25"/>
      <c r="H510" s="25" t="s">
        <v>788</v>
      </c>
      <c r="I510" s="22">
        <v>1</v>
      </c>
      <c r="J510" s="22">
        <v>0</v>
      </c>
      <c r="K510" s="22">
        <v>0</v>
      </c>
      <c r="L510" s="27"/>
      <c r="M510" s="22">
        <v>0</v>
      </c>
      <c r="N510" s="26">
        <v>0</v>
      </c>
      <c r="O510" s="23">
        <f t="shared" si="18"/>
        <v>0</v>
      </c>
      <c r="P510" s="23">
        <f t="shared" si="19"/>
        <v>0</v>
      </c>
    </row>
    <row r="511" spans="1:16" x14ac:dyDescent="0.25">
      <c r="A511" s="22">
        <v>506</v>
      </c>
      <c r="B511" s="25" t="s">
        <v>10</v>
      </c>
      <c r="C511" s="25" t="s">
        <v>10</v>
      </c>
      <c r="D511" s="25" t="s">
        <v>719</v>
      </c>
      <c r="E511" s="25" t="s">
        <v>784</v>
      </c>
      <c r="F511" s="25" t="s">
        <v>785</v>
      </c>
      <c r="G511" s="25"/>
      <c r="H511" s="25" t="s">
        <v>789</v>
      </c>
      <c r="I511" s="22">
        <v>1</v>
      </c>
      <c r="J511" s="22">
        <v>0</v>
      </c>
      <c r="K511" s="22">
        <v>0</v>
      </c>
      <c r="L511" s="27"/>
      <c r="M511" s="22">
        <v>0</v>
      </c>
      <c r="N511" s="26">
        <v>0</v>
      </c>
      <c r="O511" s="23">
        <f t="shared" si="18"/>
        <v>0</v>
      </c>
      <c r="P511" s="23">
        <f t="shared" si="19"/>
        <v>0</v>
      </c>
    </row>
    <row r="512" spans="1:16" x14ac:dyDescent="0.25">
      <c r="A512" s="22">
        <v>507</v>
      </c>
      <c r="B512" s="25" t="s">
        <v>10</v>
      </c>
      <c r="C512" s="25" t="s">
        <v>10</v>
      </c>
      <c r="D512" s="25" t="s">
        <v>719</v>
      </c>
      <c r="E512" s="25" t="s">
        <v>784</v>
      </c>
      <c r="F512" s="25" t="s">
        <v>785</v>
      </c>
      <c r="G512" s="25"/>
      <c r="H512" s="25" t="s">
        <v>790</v>
      </c>
      <c r="I512" s="22">
        <v>1</v>
      </c>
      <c r="J512" s="22">
        <v>0</v>
      </c>
      <c r="K512" s="22">
        <v>0</v>
      </c>
      <c r="L512" s="27"/>
      <c r="M512" s="22">
        <v>0</v>
      </c>
      <c r="N512" s="26">
        <v>0</v>
      </c>
      <c r="O512" s="23">
        <f t="shared" si="18"/>
        <v>0</v>
      </c>
      <c r="P512" s="23">
        <f t="shared" si="19"/>
        <v>0</v>
      </c>
    </row>
    <row r="513" spans="1:17" x14ac:dyDescent="0.25">
      <c r="A513" s="22">
        <v>508</v>
      </c>
      <c r="B513" s="25" t="s">
        <v>10</v>
      </c>
      <c r="C513" s="25" t="s">
        <v>10</v>
      </c>
      <c r="D513" s="25" t="s">
        <v>719</v>
      </c>
      <c r="E513" s="25" t="s">
        <v>784</v>
      </c>
      <c r="F513" s="25" t="s">
        <v>726</v>
      </c>
      <c r="G513" s="25">
        <v>9490615381</v>
      </c>
      <c r="H513" s="25" t="s">
        <v>791</v>
      </c>
      <c r="I513" s="22">
        <v>1</v>
      </c>
      <c r="J513" s="22">
        <v>2</v>
      </c>
      <c r="K513" s="22">
        <v>2916</v>
      </c>
      <c r="L513" s="22">
        <v>2258</v>
      </c>
      <c r="M513" s="22">
        <v>2</v>
      </c>
      <c r="N513" s="26">
        <v>3.3750000000000002E-2</v>
      </c>
      <c r="O513" s="23">
        <f t="shared" si="18"/>
        <v>6584328</v>
      </c>
      <c r="P513" s="23">
        <f t="shared" si="19"/>
        <v>4516</v>
      </c>
    </row>
    <row r="514" spans="1:17" x14ac:dyDescent="0.25">
      <c r="A514" s="22">
        <v>509</v>
      </c>
      <c r="B514" s="25" t="s">
        <v>10</v>
      </c>
      <c r="C514" s="25" t="s">
        <v>10</v>
      </c>
      <c r="D514" s="25" t="s">
        <v>719</v>
      </c>
      <c r="E514" s="25" t="s">
        <v>784</v>
      </c>
      <c r="F514" s="25" t="s">
        <v>792</v>
      </c>
      <c r="G514" s="25">
        <v>9490615382</v>
      </c>
      <c r="H514" s="25" t="s">
        <v>793</v>
      </c>
      <c r="I514" s="22">
        <v>1</v>
      </c>
      <c r="J514" s="22">
        <v>8</v>
      </c>
      <c r="K514" s="22">
        <v>9121</v>
      </c>
      <c r="L514" s="22">
        <v>2944</v>
      </c>
      <c r="M514" s="22">
        <v>8</v>
      </c>
      <c r="N514" s="26">
        <v>0.10556712962962964</v>
      </c>
      <c r="O514" s="23">
        <f t="shared" si="18"/>
        <v>26852224</v>
      </c>
      <c r="P514" s="23">
        <f t="shared" si="19"/>
        <v>23552</v>
      </c>
    </row>
    <row r="515" spans="1:17" x14ac:dyDescent="0.25">
      <c r="A515" s="22">
        <v>510</v>
      </c>
      <c r="B515" s="25" t="s">
        <v>10</v>
      </c>
      <c r="C515" s="25" t="s">
        <v>10</v>
      </c>
      <c r="D515" s="25" t="s">
        <v>719</v>
      </c>
      <c r="E515" s="25" t="s">
        <v>784</v>
      </c>
      <c r="F515" s="25" t="s">
        <v>792</v>
      </c>
      <c r="G515" s="25">
        <v>9490615382</v>
      </c>
      <c r="H515" s="25" t="s">
        <v>794</v>
      </c>
      <c r="I515" s="22">
        <v>1</v>
      </c>
      <c r="J515" s="22">
        <v>0</v>
      </c>
      <c r="K515" s="22">
        <v>0</v>
      </c>
      <c r="L515" s="22">
        <v>3235</v>
      </c>
      <c r="M515" s="22">
        <v>0</v>
      </c>
      <c r="N515" s="26">
        <v>0</v>
      </c>
      <c r="O515" s="23">
        <f t="shared" si="18"/>
        <v>0</v>
      </c>
      <c r="P515" s="23">
        <f t="shared" si="19"/>
        <v>0</v>
      </c>
    </row>
    <row r="516" spans="1:17" x14ac:dyDescent="0.25">
      <c r="A516" s="22">
        <v>511</v>
      </c>
      <c r="B516" s="25" t="s">
        <v>10</v>
      </c>
      <c r="C516" s="25" t="s">
        <v>10</v>
      </c>
      <c r="D516" s="25" t="s">
        <v>719</v>
      </c>
      <c r="E516" s="25" t="s">
        <v>784</v>
      </c>
      <c r="F516" s="25" t="s">
        <v>792</v>
      </c>
      <c r="G516" s="25">
        <v>9490615382</v>
      </c>
      <c r="H516" s="25" t="s">
        <v>795</v>
      </c>
      <c r="I516" s="22">
        <v>1</v>
      </c>
      <c r="J516" s="22">
        <v>0</v>
      </c>
      <c r="K516" s="22">
        <v>0</v>
      </c>
      <c r="L516" s="22">
        <v>3032</v>
      </c>
      <c r="M516" s="22">
        <v>0</v>
      </c>
      <c r="N516" s="26">
        <v>0</v>
      </c>
      <c r="O516" s="23">
        <f t="shared" si="18"/>
        <v>0</v>
      </c>
      <c r="P516" s="23">
        <f t="shared" si="19"/>
        <v>0</v>
      </c>
    </row>
    <row r="517" spans="1:17" x14ac:dyDescent="0.25">
      <c r="A517" s="22">
        <v>512</v>
      </c>
      <c r="B517" s="25" t="s">
        <v>10</v>
      </c>
      <c r="C517" s="25" t="s">
        <v>10</v>
      </c>
      <c r="D517" s="25" t="s">
        <v>719</v>
      </c>
      <c r="E517" s="25" t="s">
        <v>784</v>
      </c>
      <c r="F517" s="25" t="s">
        <v>792</v>
      </c>
      <c r="G517" s="25">
        <v>9490615382</v>
      </c>
      <c r="H517" s="25" t="s">
        <v>796</v>
      </c>
      <c r="I517" s="22">
        <v>1</v>
      </c>
      <c r="J517" s="22">
        <v>0</v>
      </c>
      <c r="K517" s="22">
        <v>0</v>
      </c>
      <c r="L517" s="22">
        <v>12</v>
      </c>
      <c r="M517" s="22">
        <v>0</v>
      </c>
      <c r="N517" s="26">
        <v>0</v>
      </c>
      <c r="O517" s="23">
        <f t="shared" si="18"/>
        <v>0</v>
      </c>
      <c r="P517" s="23">
        <f t="shared" si="19"/>
        <v>0</v>
      </c>
    </row>
    <row r="518" spans="1:17" x14ac:dyDescent="0.25">
      <c r="A518" s="22">
        <v>513</v>
      </c>
      <c r="B518" s="25" t="s">
        <v>10</v>
      </c>
      <c r="C518" s="25" t="s">
        <v>10</v>
      </c>
      <c r="D518" s="25" t="s">
        <v>719</v>
      </c>
      <c r="E518" s="25" t="s">
        <v>784</v>
      </c>
      <c r="F518" s="25" t="s">
        <v>792</v>
      </c>
      <c r="G518" s="25">
        <v>9490615382</v>
      </c>
      <c r="H518" s="25" t="s">
        <v>797</v>
      </c>
      <c r="I518" s="22">
        <v>1</v>
      </c>
      <c r="J518" s="22">
        <v>0</v>
      </c>
      <c r="K518" s="22">
        <v>0</v>
      </c>
      <c r="L518" s="22">
        <v>3341</v>
      </c>
      <c r="M518" s="22">
        <v>0</v>
      </c>
      <c r="N518" s="26">
        <v>0</v>
      </c>
      <c r="O518" s="23">
        <f t="shared" si="18"/>
        <v>0</v>
      </c>
      <c r="P518" s="23">
        <f t="shared" si="19"/>
        <v>0</v>
      </c>
    </row>
    <row r="519" spans="1:17" x14ac:dyDescent="0.25">
      <c r="A519" s="22">
        <v>514</v>
      </c>
      <c r="B519" s="25" t="s">
        <v>10</v>
      </c>
      <c r="C519" s="25" t="s">
        <v>10</v>
      </c>
      <c r="D519" s="25" t="s">
        <v>719</v>
      </c>
      <c r="E519" s="25" t="s">
        <v>784</v>
      </c>
      <c r="F519" s="25" t="s">
        <v>792</v>
      </c>
      <c r="G519" s="25">
        <v>9490615382</v>
      </c>
      <c r="H519" s="25" t="s">
        <v>798</v>
      </c>
      <c r="I519" s="22">
        <v>1</v>
      </c>
      <c r="J519" s="22">
        <v>12</v>
      </c>
      <c r="K519" s="22">
        <v>14090</v>
      </c>
      <c r="L519" s="22">
        <v>2494</v>
      </c>
      <c r="M519" s="22">
        <v>12</v>
      </c>
      <c r="N519" s="26">
        <v>0.1630787037037037</v>
      </c>
      <c r="O519" s="23">
        <f t="shared" si="18"/>
        <v>35140460</v>
      </c>
      <c r="P519" s="23">
        <f t="shared" si="19"/>
        <v>29928</v>
      </c>
    </row>
    <row r="520" spans="1:17" x14ac:dyDescent="0.25">
      <c r="A520" s="22">
        <v>515</v>
      </c>
      <c r="B520" s="25" t="s">
        <v>10</v>
      </c>
      <c r="C520" s="25" t="s">
        <v>10</v>
      </c>
      <c r="D520" s="25" t="s">
        <v>719</v>
      </c>
      <c r="E520" s="25" t="s">
        <v>784</v>
      </c>
      <c r="F520" s="25" t="s">
        <v>792</v>
      </c>
      <c r="G520" s="25">
        <v>9490615382</v>
      </c>
      <c r="H520" s="25" t="s">
        <v>799</v>
      </c>
      <c r="I520" s="22">
        <v>1</v>
      </c>
      <c r="J520" s="22">
        <v>8</v>
      </c>
      <c r="K520" s="22">
        <v>8916</v>
      </c>
      <c r="L520" s="22">
        <v>1239</v>
      </c>
      <c r="M520" s="22">
        <v>8</v>
      </c>
      <c r="N520" s="26">
        <v>0.10319444444444445</v>
      </c>
      <c r="O520" s="23">
        <f t="shared" si="18"/>
        <v>11046924</v>
      </c>
      <c r="P520" s="23">
        <f t="shared" si="19"/>
        <v>9912</v>
      </c>
    </row>
    <row r="521" spans="1:17" x14ac:dyDescent="0.25">
      <c r="A521" s="22">
        <v>516</v>
      </c>
      <c r="B521" s="25" t="s">
        <v>10</v>
      </c>
      <c r="C521" s="25" t="s">
        <v>10</v>
      </c>
      <c r="D521" s="25" t="s">
        <v>719</v>
      </c>
      <c r="E521" s="25" t="s">
        <v>784</v>
      </c>
      <c r="F521" s="25" t="s">
        <v>757</v>
      </c>
      <c r="G521" s="25">
        <v>8333068580</v>
      </c>
      <c r="H521" s="25" t="s">
        <v>800</v>
      </c>
      <c r="I521" s="22">
        <v>1</v>
      </c>
      <c r="J521" s="22">
        <v>4</v>
      </c>
      <c r="K521" s="22">
        <v>7114</v>
      </c>
      <c r="L521" s="22">
        <v>2309</v>
      </c>
      <c r="M521" s="22">
        <v>4</v>
      </c>
      <c r="N521" s="26">
        <v>8.233796296296296E-2</v>
      </c>
      <c r="O521" s="23">
        <f t="shared" si="18"/>
        <v>16426226</v>
      </c>
      <c r="P521" s="23">
        <f t="shared" si="19"/>
        <v>9236</v>
      </c>
    </row>
    <row r="522" spans="1:17" x14ac:dyDescent="0.25">
      <c r="A522" s="22">
        <v>517</v>
      </c>
      <c r="B522" s="25" t="s">
        <v>10</v>
      </c>
      <c r="C522" s="25" t="s">
        <v>10</v>
      </c>
      <c r="D522" s="25" t="s">
        <v>719</v>
      </c>
      <c r="E522" s="25" t="s">
        <v>784</v>
      </c>
      <c r="F522" s="25" t="s">
        <v>717</v>
      </c>
      <c r="G522" s="25">
        <v>9492807983</v>
      </c>
      <c r="H522" s="25" t="s">
        <v>801</v>
      </c>
      <c r="I522" s="22">
        <v>1</v>
      </c>
      <c r="J522" s="22">
        <v>2</v>
      </c>
      <c r="K522" s="22">
        <v>5282</v>
      </c>
      <c r="L522" s="22">
        <v>3050</v>
      </c>
      <c r="M522" s="22">
        <v>2</v>
      </c>
      <c r="N522" s="26">
        <v>6.1134259259259256E-2</v>
      </c>
      <c r="O522" s="23">
        <f t="shared" si="18"/>
        <v>16110100</v>
      </c>
      <c r="P522" s="23">
        <f t="shared" si="19"/>
        <v>6100</v>
      </c>
    </row>
    <row r="523" spans="1:17" x14ac:dyDescent="0.25">
      <c r="A523" s="22">
        <v>518</v>
      </c>
      <c r="B523" s="25" t="s">
        <v>10</v>
      </c>
      <c r="C523" s="25" t="s">
        <v>10</v>
      </c>
      <c r="D523" s="25" t="s">
        <v>719</v>
      </c>
      <c r="E523" s="25" t="s">
        <v>784</v>
      </c>
      <c r="F523" s="25" t="s">
        <v>717</v>
      </c>
      <c r="G523" s="25">
        <v>9492807983</v>
      </c>
      <c r="H523" s="25" t="s">
        <v>802</v>
      </c>
      <c r="I523" s="22">
        <v>1</v>
      </c>
      <c r="J523" s="22">
        <v>2</v>
      </c>
      <c r="K523" s="22">
        <v>6954</v>
      </c>
      <c r="L523" s="22">
        <v>3038</v>
      </c>
      <c r="M523" s="22">
        <v>2</v>
      </c>
      <c r="N523" s="26">
        <v>8.0486111111111105E-2</v>
      </c>
      <c r="O523" s="23">
        <f t="shared" si="18"/>
        <v>21126252</v>
      </c>
      <c r="P523" s="23">
        <f t="shared" si="19"/>
        <v>6076</v>
      </c>
    </row>
    <row r="524" spans="1:17" x14ac:dyDescent="0.25">
      <c r="A524" s="22">
        <v>519</v>
      </c>
      <c r="B524" s="25" t="s">
        <v>10</v>
      </c>
      <c r="C524" s="25" t="s">
        <v>10</v>
      </c>
      <c r="D524" s="25" t="s">
        <v>719</v>
      </c>
      <c r="E524" s="25" t="s">
        <v>784</v>
      </c>
      <c r="F524" s="25" t="s">
        <v>717</v>
      </c>
      <c r="G524" s="25">
        <v>9492807983</v>
      </c>
      <c r="H524" s="25" t="s">
        <v>803</v>
      </c>
      <c r="I524" s="22">
        <v>1</v>
      </c>
      <c r="J524" s="22">
        <v>2</v>
      </c>
      <c r="K524" s="22">
        <v>6954</v>
      </c>
      <c r="L524" s="22">
        <v>870</v>
      </c>
      <c r="M524" s="22">
        <v>2</v>
      </c>
      <c r="N524" s="26">
        <v>8.0486111111111105E-2</v>
      </c>
      <c r="O524" s="23">
        <f t="shared" si="18"/>
        <v>6049980</v>
      </c>
      <c r="P524" s="23">
        <f t="shared" si="19"/>
        <v>1740</v>
      </c>
    </row>
    <row r="525" spans="1:17" x14ac:dyDescent="0.25">
      <c r="A525" s="22">
        <v>520</v>
      </c>
      <c r="B525" s="25" t="s">
        <v>10</v>
      </c>
      <c r="C525" s="25" t="s">
        <v>10</v>
      </c>
      <c r="D525" s="25" t="s">
        <v>719</v>
      </c>
      <c r="E525" s="25" t="s">
        <v>784</v>
      </c>
      <c r="F525" s="25" t="s">
        <v>717</v>
      </c>
      <c r="G525" s="25">
        <v>9492807983</v>
      </c>
      <c r="H525" s="25" t="s">
        <v>804</v>
      </c>
      <c r="I525" s="22">
        <v>1</v>
      </c>
      <c r="J525" s="22">
        <v>2</v>
      </c>
      <c r="K525" s="22">
        <v>6954</v>
      </c>
      <c r="L525" s="22">
        <v>1793</v>
      </c>
      <c r="M525" s="22">
        <v>2</v>
      </c>
      <c r="N525" s="26">
        <v>8.0486111111111105E-2</v>
      </c>
      <c r="O525" s="23">
        <f t="shared" si="18"/>
        <v>12468522</v>
      </c>
      <c r="P525" s="23">
        <f t="shared" si="19"/>
        <v>3586</v>
      </c>
    </row>
    <row r="526" spans="1:17" s="29" customFormat="1" x14ac:dyDescent="0.25">
      <c r="A526" s="28"/>
      <c r="B526" s="28"/>
      <c r="C526" s="28"/>
      <c r="D526" s="28"/>
      <c r="E526" s="28"/>
      <c r="F526" s="28"/>
      <c r="G526" s="28"/>
      <c r="H526" s="29" t="s">
        <v>805</v>
      </c>
      <c r="I526" s="29">
        <f t="shared" ref="I526" si="20">SUM(I398:I525)</f>
        <v>128</v>
      </c>
      <c r="J526" s="29">
        <f>SUM(J398:J525)</f>
        <v>764</v>
      </c>
      <c r="K526" s="29">
        <f>SUM(K398:K525)</f>
        <v>1728228</v>
      </c>
      <c r="L526" s="29">
        <f>SUM(L398:L525)</f>
        <v>275364</v>
      </c>
      <c r="M526" s="28"/>
      <c r="N526" s="30"/>
      <c r="O526" s="31">
        <f>SUM(O398:O525)/$L$526/86400</f>
        <v>0.20058374925586711</v>
      </c>
      <c r="P526" s="32">
        <f>SUM(P398:P525)/$L$526</f>
        <v>7.8960103717261516</v>
      </c>
      <c r="Q526" s="33">
        <f>1-O526/30</f>
        <v>0.99331387502480439</v>
      </c>
    </row>
    <row r="527" spans="1:17" x14ac:dyDescent="0.25">
      <c r="A527" s="22"/>
      <c r="B527" s="25"/>
      <c r="C527" s="25"/>
      <c r="D527" s="25"/>
      <c r="E527" s="25"/>
      <c r="F527" s="25"/>
      <c r="G527" s="25"/>
      <c r="H527" s="25"/>
      <c r="I527" s="22"/>
      <c r="L527" s="22"/>
      <c r="M527" s="22"/>
      <c r="N527" s="26"/>
      <c r="O527" s="23"/>
      <c r="P527" s="23"/>
    </row>
    <row r="528" spans="1:17" x14ac:dyDescent="0.25">
      <c r="A528" s="22">
        <v>521</v>
      </c>
      <c r="B528" s="25" t="s">
        <v>11</v>
      </c>
      <c r="C528" s="25" t="s">
        <v>806</v>
      </c>
      <c r="D528" s="25" t="s">
        <v>807</v>
      </c>
      <c r="E528" s="25" t="s">
        <v>808</v>
      </c>
      <c r="F528" s="25" t="s">
        <v>809</v>
      </c>
      <c r="G528" s="25">
        <v>8331014929</v>
      </c>
      <c r="H528" s="25" t="s">
        <v>810</v>
      </c>
      <c r="I528" s="22">
        <v>1</v>
      </c>
      <c r="J528" s="22">
        <v>6</v>
      </c>
      <c r="K528" s="22">
        <v>31212</v>
      </c>
      <c r="L528" s="22">
        <v>5396</v>
      </c>
      <c r="M528" s="22">
        <v>6</v>
      </c>
      <c r="N528" s="26">
        <v>0.36125000000000002</v>
      </c>
      <c r="O528" s="23">
        <f t="shared" ref="O528:O591" si="21">K528*L528</f>
        <v>168419952</v>
      </c>
      <c r="P528" s="23">
        <f t="shared" ref="P528:P591" si="22">J528*L528</f>
        <v>32376</v>
      </c>
    </row>
    <row r="529" spans="1:16" x14ac:dyDescent="0.25">
      <c r="A529" s="22">
        <v>522</v>
      </c>
      <c r="B529" s="25" t="s">
        <v>11</v>
      </c>
      <c r="C529" s="25" t="s">
        <v>806</v>
      </c>
      <c r="D529" s="25" t="s">
        <v>807</v>
      </c>
      <c r="E529" s="25" t="s">
        <v>808</v>
      </c>
      <c r="F529" s="25" t="s">
        <v>809</v>
      </c>
      <c r="G529" s="25">
        <v>8331014929</v>
      </c>
      <c r="H529" s="25" t="s">
        <v>811</v>
      </c>
      <c r="I529" s="22">
        <v>1</v>
      </c>
      <c r="J529" s="22">
        <v>4</v>
      </c>
      <c r="K529" s="22">
        <v>29211</v>
      </c>
      <c r="L529" s="22">
        <v>4270</v>
      </c>
      <c r="M529" s="22">
        <v>4</v>
      </c>
      <c r="N529" s="26">
        <v>0.33809027777777778</v>
      </c>
      <c r="O529" s="23">
        <f t="shared" si="21"/>
        <v>124730970</v>
      </c>
      <c r="P529" s="23">
        <f t="shared" si="22"/>
        <v>17080</v>
      </c>
    </row>
    <row r="530" spans="1:16" x14ac:dyDescent="0.25">
      <c r="A530" s="22">
        <v>523</v>
      </c>
      <c r="B530" s="25" t="s">
        <v>11</v>
      </c>
      <c r="C530" s="25" t="s">
        <v>806</v>
      </c>
      <c r="D530" s="25" t="s">
        <v>807</v>
      </c>
      <c r="E530" s="25" t="s">
        <v>808</v>
      </c>
      <c r="F530" s="25" t="s">
        <v>809</v>
      </c>
      <c r="G530" s="25">
        <v>8331014929</v>
      </c>
      <c r="H530" s="25" t="s">
        <v>812</v>
      </c>
      <c r="I530" s="22">
        <v>1</v>
      </c>
      <c r="J530" s="22">
        <v>0</v>
      </c>
      <c r="K530" s="22">
        <v>0</v>
      </c>
      <c r="L530" s="22">
        <v>4577</v>
      </c>
      <c r="M530" s="22">
        <v>0</v>
      </c>
      <c r="N530" s="26">
        <v>0</v>
      </c>
      <c r="O530" s="23">
        <f t="shared" si="21"/>
        <v>0</v>
      </c>
      <c r="P530" s="23">
        <f t="shared" si="22"/>
        <v>0</v>
      </c>
    </row>
    <row r="531" spans="1:16" x14ac:dyDescent="0.25">
      <c r="A531" s="22">
        <v>524</v>
      </c>
      <c r="B531" s="25" t="s">
        <v>11</v>
      </c>
      <c r="C531" s="25" t="s">
        <v>806</v>
      </c>
      <c r="D531" s="25" t="s">
        <v>807</v>
      </c>
      <c r="E531" s="25" t="s">
        <v>808</v>
      </c>
      <c r="F531" s="25" t="s">
        <v>809</v>
      </c>
      <c r="G531" s="25">
        <v>8331014929</v>
      </c>
      <c r="H531" s="25" t="s">
        <v>813</v>
      </c>
      <c r="I531" s="22">
        <v>1</v>
      </c>
      <c r="J531" s="22">
        <v>5</v>
      </c>
      <c r="K531" s="22">
        <v>26031</v>
      </c>
      <c r="L531" s="22">
        <v>1796</v>
      </c>
      <c r="M531" s="22">
        <v>5</v>
      </c>
      <c r="N531" s="26">
        <v>0.30128472222222225</v>
      </c>
      <c r="O531" s="23">
        <f t="shared" si="21"/>
        <v>46751676</v>
      </c>
      <c r="P531" s="23">
        <f t="shared" si="22"/>
        <v>8980</v>
      </c>
    </row>
    <row r="532" spans="1:16" x14ac:dyDescent="0.25">
      <c r="A532" s="22">
        <v>525</v>
      </c>
      <c r="B532" s="25" t="s">
        <v>11</v>
      </c>
      <c r="C532" s="25" t="s">
        <v>806</v>
      </c>
      <c r="D532" s="25" t="s">
        <v>807</v>
      </c>
      <c r="E532" s="25" t="s">
        <v>808</v>
      </c>
      <c r="F532" s="25" t="s">
        <v>809</v>
      </c>
      <c r="G532" s="25">
        <v>8331014929</v>
      </c>
      <c r="H532" s="25" t="s">
        <v>814</v>
      </c>
      <c r="I532" s="22">
        <v>1</v>
      </c>
      <c r="J532" s="22">
        <v>3</v>
      </c>
      <c r="K532" s="22">
        <v>15804</v>
      </c>
      <c r="L532" s="22">
        <v>6013</v>
      </c>
      <c r="M532" s="22">
        <v>3</v>
      </c>
      <c r="N532" s="26">
        <v>0.18291666666666667</v>
      </c>
      <c r="O532" s="23">
        <f t="shared" si="21"/>
        <v>95029452</v>
      </c>
      <c r="P532" s="23">
        <f t="shared" si="22"/>
        <v>18039</v>
      </c>
    </row>
    <row r="533" spans="1:16" x14ac:dyDescent="0.25">
      <c r="A533" s="22">
        <v>526</v>
      </c>
      <c r="B533" s="25" t="s">
        <v>11</v>
      </c>
      <c r="C533" s="25" t="s">
        <v>806</v>
      </c>
      <c r="D533" s="25" t="s">
        <v>807</v>
      </c>
      <c r="E533" s="25" t="s">
        <v>815</v>
      </c>
      <c r="F533" s="25" t="s">
        <v>816</v>
      </c>
      <c r="G533" s="25">
        <v>8330938011</v>
      </c>
      <c r="H533" s="25" t="s">
        <v>817</v>
      </c>
      <c r="I533" s="22">
        <v>1</v>
      </c>
      <c r="J533" s="22">
        <v>2</v>
      </c>
      <c r="K533" s="22">
        <v>7650</v>
      </c>
      <c r="L533" s="22">
        <v>1932</v>
      </c>
      <c r="M533" s="22">
        <v>2</v>
      </c>
      <c r="N533" s="26">
        <v>8.8541666666666671E-2</v>
      </c>
      <c r="O533" s="23">
        <f t="shared" si="21"/>
        <v>14779800</v>
      </c>
      <c r="P533" s="23">
        <f t="shared" si="22"/>
        <v>3864</v>
      </c>
    </row>
    <row r="534" spans="1:16" x14ac:dyDescent="0.25">
      <c r="A534" s="22">
        <v>527</v>
      </c>
      <c r="B534" s="25" t="s">
        <v>11</v>
      </c>
      <c r="C534" s="25" t="s">
        <v>806</v>
      </c>
      <c r="D534" s="25" t="s">
        <v>807</v>
      </c>
      <c r="E534" s="25" t="s">
        <v>815</v>
      </c>
      <c r="F534" s="25" t="s">
        <v>816</v>
      </c>
      <c r="G534" s="25">
        <v>8330938011</v>
      </c>
      <c r="H534" s="25" t="s">
        <v>818</v>
      </c>
      <c r="I534" s="22">
        <v>1</v>
      </c>
      <c r="J534" s="22">
        <v>1</v>
      </c>
      <c r="K534" s="22">
        <v>4414</v>
      </c>
      <c r="L534" s="22">
        <v>7249</v>
      </c>
      <c r="M534" s="22">
        <v>1</v>
      </c>
      <c r="N534" s="26">
        <v>5.108796296296296E-2</v>
      </c>
      <c r="O534" s="23">
        <f t="shared" si="21"/>
        <v>31997086</v>
      </c>
      <c r="P534" s="23">
        <f t="shared" si="22"/>
        <v>7249</v>
      </c>
    </row>
    <row r="535" spans="1:16" x14ac:dyDescent="0.25">
      <c r="A535" s="22">
        <v>528</v>
      </c>
      <c r="B535" s="25" t="s">
        <v>11</v>
      </c>
      <c r="C535" s="25" t="s">
        <v>806</v>
      </c>
      <c r="D535" s="25" t="s">
        <v>807</v>
      </c>
      <c r="E535" s="25" t="s">
        <v>815</v>
      </c>
      <c r="F535" s="25" t="s">
        <v>816</v>
      </c>
      <c r="G535" s="25">
        <v>8330938011</v>
      </c>
      <c r="H535" s="25" t="s">
        <v>819</v>
      </c>
      <c r="I535" s="22">
        <v>1</v>
      </c>
      <c r="J535" s="22">
        <v>1</v>
      </c>
      <c r="K535" s="22">
        <v>5631</v>
      </c>
      <c r="L535" s="22">
        <v>1</v>
      </c>
      <c r="M535" s="22">
        <v>1</v>
      </c>
      <c r="N535" s="26">
        <v>6.5173611111111113E-2</v>
      </c>
      <c r="O535" s="23">
        <f t="shared" si="21"/>
        <v>5631</v>
      </c>
      <c r="P535" s="23">
        <f t="shared" si="22"/>
        <v>1</v>
      </c>
    </row>
    <row r="536" spans="1:16" x14ac:dyDescent="0.25">
      <c r="A536" s="22">
        <v>529</v>
      </c>
      <c r="B536" s="25" t="s">
        <v>11</v>
      </c>
      <c r="C536" s="25" t="s">
        <v>806</v>
      </c>
      <c r="D536" s="25" t="s">
        <v>807</v>
      </c>
      <c r="E536" s="25" t="s">
        <v>815</v>
      </c>
      <c r="F536" s="25" t="s">
        <v>820</v>
      </c>
      <c r="G536" s="25">
        <v>9490615594</v>
      </c>
      <c r="H536" s="25" t="s">
        <v>821</v>
      </c>
      <c r="I536" s="22">
        <v>1</v>
      </c>
      <c r="J536" s="22">
        <v>1</v>
      </c>
      <c r="K536" s="22">
        <v>5525</v>
      </c>
      <c r="L536" s="22">
        <v>2324</v>
      </c>
      <c r="M536" s="22">
        <v>1</v>
      </c>
      <c r="N536" s="26">
        <v>6.3946759259259259E-2</v>
      </c>
      <c r="O536" s="23">
        <f t="shared" si="21"/>
        <v>12840100</v>
      </c>
      <c r="P536" s="23">
        <f t="shared" si="22"/>
        <v>2324</v>
      </c>
    </row>
    <row r="537" spans="1:16" x14ac:dyDescent="0.25">
      <c r="A537" s="22">
        <v>530</v>
      </c>
      <c r="B537" s="25" t="s">
        <v>11</v>
      </c>
      <c r="C537" s="25" t="s">
        <v>806</v>
      </c>
      <c r="D537" s="25" t="s">
        <v>807</v>
      </c>
      <c r="E537" s="25" t="s">
        <v>815</v>
      </c>
      <c r="F537" s="25" t="s">
        <v>820</v>
      </c>
      <c r="G537" s="25">
        <v>9490615594</v>
      </c>
      <c r="H537" s="25" t="s">
        <v>822</v>
      </c>
      <c r="I537" s="22">
        <v>1</v>
      </c>
      <c r="J537" s="22">
        <v>2</v>
      </c>
      <c r="K537" s="22">
        <v>7960</v>
      </c>
      <c r="L537" s="22">
        <v>3088</v>
      </c>
      <c r="M537" s="22">
        <v>2</v>
      </c>
      <c r="N537" s="26">
        <v>9.2129629629629631E-2</v>
      </c>
      <c r="O537" s="23">
        <f t="shared" si="21"/>
        <v>24580480</v>
      </c>
      <c r="P537" s="23">
        <f t="shared" si="22"/>
        <v>6176</v>
      </c>
    </row>
    <row r="538" spans="1:16" x14ac:dyDescent="0.25">
      <c r="A538" s="22">
        <v>531</v>
      </c>
      <c r="B538" s="25" t="s">
        <v>11</v>
      </c>
      <c r="C538" s="25" t="s">
        <v>806</v>
      </c>
      <c r="D538" s="25" t="s">
        <v>807</v>
      </c>
      <c r="E538" s="25" t="s">
        <v>815</v>
      </c>
      <c r="F538" s="25" t="s">
        <v>820</v>
      </c>
      <c r="G538" s="25">
        <v>9490615594</v>
      </c>
      <c r="H538" s="25" t="s">
        <v>823</v>
      </c>
      <c r="I538" s="22">
        <v>1</v>
      </c>
      <c r="J538" s="22">
        <v>2</v>
      </c>
      <c r="K538" s="22">
        <v>44888</v>
      </c>
      <c r="L538" s="22">
        <v>3461</v>
      </c>
      <c r="M538" s="22">
        <v>2</v>
      </c>
      <c r="N538" s="26">
        <v>0.51953703703703702</v>
      </c>
      <c r="O538" s="23">
        <f t="shared" si="21"/>
        <v>155357368</v>
      </c>
      <c r="P538" s="23">
        <f t="shared" si="22"/>
        <v>6922</v>
      </c>
    </row>
    <row r="539" spans="1:16" x14ac:dyDescent="0.25">
      <c r="A539" s="22">
        <v>532</v>
      </c>
      <c r="B539" s="25" t="s">
        <v>11</v>
      </c>
      <c r="C539" s="25" t="s">
        <v>806</v>
      </c>
      <c r="D539" s="25" t="s">
        <v>807</v>
      </c>
      <c r="E539" s="25" t="s">
        <v>815</v>
      </c>
      <c r="F539" s="25" t="s">
        <v>820</v>
      </c>
      <c r="G539" s="25">
        <v>9490615594</v>
      </c>
      <c r="H539" s="25" t="s">
        <v>824</v>
      </c>
      <c r="I539" s="22">
        <v>1</v>
      </c>
      <c r="J539" s="22">
        <v>8</v>
      </c>
      <c r="K539" s="22">
        <v>46526</v>
      </c>
      <c r="L539" s="22">
        <v>3198</v>
      </c>
      <c r="M539" s="22">
        <v>8</v>
      </c>
      <c r="N539" s="26">
        <v>0.53849537037037032</v>
      </c>
      <c r="O539" s="23">
        <f t="shared" si="21"/>
        <v>148790148</v>
      </c>
      <c r="P539" s="23">
        <f t="shared" si="22"/>
        <v>25584</v>
      </c>
    </row>
    <row r="540" spans="1:16" x14ac:dyDescent="0.25">
      <c r="A540" s="22">
        <v>533</v>
      </c>
      <c r="B540" s="25" t="s">
        <v>11</v>
      </c>
      <c r="C540" s="25" t="s">
        <v>806</v>
      </c>
      <c r="D540" s="25" t="s">
        <v>807</v>
      </c>
      <c r="E540" s="25" t="s">
        <v>815</v>
      </c>
      <c r="F540" s="25" t="s">
        <v>820</v>
      </c>
      <c r="G540" s="25">
        <v>9490615594</v>
      </c>
      <c r="H540" s="25" t="s">
        <v>825</v>
      </c>
      <c r="I540" s="22">
        <v>1</v>
      </c>
      <c r="J540" s="22">
        <v>2</v>
      </c>
      <c r="K540" s="22">
        <v>14508</v>
      </c>
      <c r="L540" s="22">
        <v>2343</v>
      </c>
      <c r="M540" s="22">
        <v>2</v>
      </c>
      <c r="N540" s="26">
        <v>0.16791666666666666</v>
      </c>
      <c r="O540" s="23">
        <f t="shared" si="21"/>
        <v>33992244</v>
      </c>
      <c r="P540" s="23">
        <f t="shared" si="22"/>
        <v>4686</v>
      </c>
    </row>
    <row r="541" spans="1:16" x14ac:dyDescent="0.25">
      <c r="A541" s="22">
        <v>534</v>
      </c>
      <c r="B541" s="25" t="s">
        <v>11</v>
      </c>
      <c r="C541" s="25" t="s">
        <v>806</v>
      </c>
      <c r="D541" s="25" t="s">
        <v>807</v>
      </c>
      <c r="E541" s="25" t="s">
        <v>826</v>
      </c>
      <c r="F541" s="25" t="s">
        <v>827</v>
      </c>
      <c r="G541" s="25">
        <v>9490615595</v>
      </c>
      <c r="H541" s="25" t="s">
        <v>828</v>
      </c>
      <c r="I541" s="22">
        <v>1</v>
      </c>
      <c r="J541" s="22">
        <v>0</v>
      </c>
      <c r="K541" s="22">
        <v>0</v>
      </c>
      <c r="L541" s="22">
        <v>1581</v>
      </c>
      <c r="M541" s="22">
        <v>0</v>
      </c>
      <c r="N541" s="26">
        <v>0</v>
      </c>
      <c r="O541" s="23">
        <f t="shared" si="21"/>
        <v>0</v>
      </c>
      <c r="P541" s="23">
        <f t="shared" si="22"/>
        <v>0</v>
      </c>
    </row>
    <row r="542" spans="1:16" x14ac:dyDescent="0.25">
      <c r="A542" s="22">
        <v>535</v>
      </c>
      <c r="B542" s="25" t="s">
        <v>11</v>
      </c>
      <c r="C542" s="25" t="s">
        <v>806</v>
      </c>
      <c r="D542" s="25" t="s">
        <v>807</v>
      </c>
      <c r="E542" s="25" t="s">
        <v>826</v>
      </c>
      <c r="F542" s="25" t="s">
        <v>827</v>
      </c>
      <c r="G542" s="25">
        <v>9490615595</v>
      </c>
      <c r="H542" s="25" t="s">
        <v>829</v>
      </c>
      <c r="I542" s="22">
        <v>1</v>
      </c>
      <c r="J542" s="22">
        <v>1</v>
      </c>
      <c r="K542" s="22">
        <v>5077</v>
      </c>
      <c r="L542" s="22">
        <v>2762</v>
      </c>
      <c r="M542" s="22">
        <v>1</v>
      </c>
      <c r="N542" s="26">
        <v>5.8761574074074077E-2</v>
      </c>
      <c r="O542" s="23">
        <f t="shared" si="21"/>
        <v>14022674</v>
      </c>
      <c r="P542" s="23">
        <f t="shared" si="22"/>
        <v>2762</v>
      </c>
    </row>
    <row r="543" spans="1:16" x14ac:dyDescent="0.25">
      <c r="A543" s="22">
        <v>536</v>
      </c>
      <c r="B543" s="25" t="s">
        <v>11</v>
      </c>
      <c r="C543" s="25" t="s">
        <v>806</v>
      </c>
      <c r="D543" s="25" t="s">
        <v>807</v>
      </c>
      <c r="E543" s="25" t="s">
        <v>826</v>
      </c>
      <c r="F543" s="25" t="s">
        <v>830</v>
      </c>
      <c r="G543" s="25">
        <v>9490615597</v>
      </c>
      <c r="H543" s="25" t="s">
        <v>831</v>
      </c>
      <c r="I543" s="22">
        <v>1</v>
      </c>
      <c r="J543" s="22">
        <v>4</v>
      </c>
      <c r="K543" s="22">
        <v>17217</v>
      </c>
      <c r="L543" s="22">
        <v>2174</v>
      </c>
      <c r="M543" s="22">
        <v>4</v>
      </c>
      <c r="N543" s="26">
        <v>0.19927083333333334</v>
      </c>
      <c r="O543" s="23">
        <f t="shared" si="21"/>
        <v>37429758</v>
      </c>
      <c r="P543" s="23">
        <f t="shared" si="22"/>
        <v>8696</v>
      </c>
    </row>
    <row r="544" spans="1:16" x14ac:dyDescent="0.25">
      <c r="A544" s="22">
        <v>537</v>
      </c>
      <c r="B544" s="25" t="s">
        <v>11</v>
      </c>
      <c r="C544" s="25" t="s">
        <v>806</v>
      </c>
      <c r="D544" s="25" t="s">
        <v>807</v>
      </c>
      <c r="E544" s="25" t="s">
        <v>826</v>
      </c>
      <c r="F544" s="25" t="s">
        <v>830</v>
      </c>
      <c r="G544" s="25">
        <v>9490615597</v>
      </c>
      <c r="H544" s="25" t="s">
        <v>832</v>
      </c>
      <c r="I544" s="22">
        <v>1</v>
      </c>
      <c r="J544" s="22">
        <v>1</v>
      </c>
      <c r="K544" s="22">
        <v>3060</v>
      </c>
      <c r="L544" s="22">
        <v>2835</v>
      </c>
      <c r="M544" s="22">
        <v>1</v>
      </c>
      <c r="N544" s="26">
        <v>3.5416666666666666E-2</v>
      </c>
      <c r="O544" s="23">
        <f t="shared" si="21"/>
        <v>8675100</v>
      </c>
      <c r="P544" s="23">
        <f t="shared" si="22"/>
        <v>2835</v>
      </c>
    </row>
    <row r="545" spans="1:16" x14ac:dyDescent="0.25">
      <c r="A545" s="22">
        <v>538</v>
      </c>
      <c r="B545" s="25" t="s">
        <v>11</v>
      </c>
      <c r="C545" s="25" t="s">
        <v>806</v>
      </c>
      <c r="D545" s="25" t="s">
        <v>807</v>
      </c>
      <c r="E545" s="25" t="s">
        <v>826</v>
      </c>
      <c r="F545" s="25" t="s">
        <v>830</v>
      </c>
      <c r="G545" s="25">
        <v>9490615597</v>
      </c>
      <c r="H545" s="25" t="s">
        <v>833</v>
      </c>
      <c r="I545" s="22">
        <v>1</v>
      </c>
      <c r="J545" s="22">
        <v>1</v>
      </c>
      <c r="K545" s="22">
        <v>3128</v>
      </c>
      <c r="L545" s="22">
        <v>2062</v>
      </c>
      <c r="M545" s="22">
        <v>1</v>
      </c>
      <c r="N545" s="26">
        <v>3.6203703703703703E-2</v>
      </c>
      <c r="O545" s="23">
        <f t="shared" si="21"/>
        <v>6449936</v>
      </c>
      <c r="P545" s="23">
        <f t="shared" si="22"/>
        <v>2062</v>
      </c>
    </row>
    <row r="546" spans="1:16" x14ac:dyDescent="0.25">
      <c r="A546" s="22">
        <v>539</v>
      </c>
      <c r="B546" s="25" t="s">
        <v>11</v>
      </c>
      <c r="C546" s="25" t="s">
        <v>806</v>
      </c>
      <c r="D546" s="25" t="s">
        <v>834</v>
      </c>
      <c r="E546" s="25" t="s">
        <v>835</v>
      </c>
      <c r="F546" s="25" t="s">
        <v>836</v>
      </c>
      <c r="G546" s="25">
        <v>9490615602</v>
      </c>
      <c r="H546" s="25" t="s">
        <v>837</v>
      </c>
      <c r="I546" s="22">
        <v>1</v>
      </c>
      <c r="J546" s="22">
        <v>1</v>
      </c>
      <c r="K546" s="22">
        <v>6012</v>
      </c>
      <c r="L546" s="22">
        <v>40</v>
      </c>
      <c r="M546" s="22">
        <v>1</v>
      </c>
      <c r="N546" s="26">
        <v>6.958333333333333E-2</v>
      </c>
      <c r="O546" s="23">
        <f t="shared" si="21"/>
        <v>240480</v>
      </c>
      <c r="P546" s="23">
        <f t="shared" si="22"/>
        <v>40</v>
      </c>
    </row>
    <row r="547" spans="1:16" x14ac:dyDescent="0.25">
      <c r="A547" s="22">
        <v>540</v>
      </c>
      <c r="B547" s="25" t="s">
        <v>11</v>
      </c>
      <c r="C547" s="25" t="s">
        <v>806</v>
      </c>
      <c r="D547" s="25" t="s">
        <v>834</v>
      </c>
      <c r="E547" s="25" t="s">
        <v>835</v>
      </c>
      <c r="F547" s="25" t="s">
        <v>836</v>
      </c>
      <c r="G547" s="25">
        <v>9490615602</v>
      </c>
      <c r="H547" s="25" t="s">
        <v>838</v>
      </c>
      <c r="I547" s="22">
        <v>1</v>
      </c>
      <c r="J547" s="22">
        <v>0</v>
      </c>
      <c r="K547" s="22">
        <v>0</v>
      </c>
      <c r="L547" s="22">
        <v>3185</v>
      </c>
      <c r="M547" s="22">
        <v>0</v>
      </c>
      <c r="N547" s="26">
        <v>0</v>
      </c>
      <c r="O547" s="23">
        <f t="shared" si="21"/>
        <v>0</v>
      </c>
      <c r="P547" s="23">
        <f t="shared" si="22"/>
        <v>0</v>
      </c>
    </row>
    <row r="548" spans="1:16" x14ac:dyDescent="0.25">
      <c r="A548" s="22">
        <v>541</v>
      </c>
      <c r="B548" s="25" t="s">
        <v>11</v>
      </c>
      <c r="C548" s="25" t="s">
        <v>839</v>
      </c>
      <c r="D548" s="25" t="s">
        <v>839</v>
      </c>
      <c r="E548" s="25" t="s">
        <v>840</v>
      </c>
      <c r="F548" s="25" t="s">
        <v>841</v>
      </c>
      <c r="G548" s="25"/>
      <c r="H548" s="25" t="s">
        <v>842</v>
      </c>
      <c r="I548" s="22">
        <v>1</v>
      </c>
      <c r="J548" s="22">
        <v>0</v>
      </c>
      <c r="K548" s="22">
        <v>0</v>
      </c>
      <c r="L548" s="27"/>
      <c r="M548" s="22">
        <v>0</v>
      </c>
      <c r="N548" s="26">
        <v>0</v>
      </c>
      <c r="O548" s="23">
        <f t="shared" si="21"/>
        <v>0</v>
      </c>
      <c r="P548" s="23">
        <f t="shared" si="22"/>
        <v>0</v>
      </c>
    </row>
    <row r="549" spans="1:16" x14ac:dyDescent="0.25">
      <c r="A549" s="22">
        <v>542</v>
      </c>
      <c r="B549" s="25" t="s">
        <v>11</v>
      </c>
      <c r="C549" s="25" t="s">
        <v>839</v>
      </c>
      <c r="D549" s="25" t="s">
        <v>839</v>
      </c>
      <c r="E549" s="25" t="s">
        <v>840</v>
      </c>
      <c r="F549" s="25" t="s">
        <v>841</v>
      </c>
      <c r="G549" s="25"/>
      <c r="H549" s="25" t="s">
        <v>843</v>
      </c>
      <c r="I549" s="22">
        <v>1</v>
      </c>
      <c r="J549" s="22">
        <v>0</v>
      </c>
      <c r="K549" s="22">
        <v>0</v>
      </c>
      <c r="L549" s="27"/>
      <c r="M549" s="22">
        <v>0</v>
      </c>
      <c r="N549" s="26">
        <v>0</v>
      </c>
      <c r="O549" s="23">
        <f t="shared" si="21"/>
        <v>0</v>
      </c>
      <c r="P549" s="23">
        <f t="shared" si="22"/>
        <v>0</v>
      </c>
    </row>
    <row r="550" spans="1:16" x14ac:dyDescent="0.25">
      <c r="A550" s="22">
        <v>543</v>
      </c>
      <c r="B550" s="25" t="s">
        <v>11</v>
      </c>
      <c r="C550" s="25" t="s">
        <v>839</v>
      </c>
      <c r="D550" s="25" t="s">
        <v>839</v>
      </c>
      <c r="E550" s="25" t="s">
        <v>844</v>
      </c>
      <c r="F550" s="25" t="s">
        <v>845</v>
      </c>
      <c r="G550" s="25">
        <v>8330938015</v>
      </c>
      <c r="H550" s="25" t="s">
        <v>846</v>
      </c>
      <c r="I550" s="22">
        <v>1</v>
      </c>
      <c r="J550" s="22">
        <v>1</v>
      </c>
      <c r="K550" s="22">
        <v>4731</v>
      </c>
      <c r="L550" s="22">
        <v>3950</v>
      </c>
      <c r="M550" s="22">
        <v>1</v>
      </c>
      <c r="N550" s="26">
        <v>5.4756944444444441E-2</v>
      </c>
      <c r="O550" s="23">
        <f t="shared" si="21"/>
        <v>18687450</v>
      </c>
      <c r="P550" s="23">
        <f t="shared" si="22"/>
        <v>3950</v>
      </c>
    </row>
    <row r="551" spans="1:16" x14ac:dyDescent="0.25">
      <c r="A551" s="22">
        <v>544</v>
      </c>
      <c r="B551" s="25" t="s">
        <v>11</v>
      </c>
      <c r="C551" s="25" t="s">
        <v>839</v>
      </c>
      <c r="D551" s="25" t="s">
        <v>839</v>
      </c>
      <c r="E551" s="25" t="s">
        <v>844</v>
      </c>
      <c r="F551" s="25" t="s">
        <v>845</v>
      </c>
      <c r="G551" s="25">
        <v>8330938015</v>
      </c>
      <c r="H551" s="25" t="s">
        <v>847</v>
      </c>
      <c r="I551" s="22">
        <v>1</v>
      </c>
      <c r="J551" s="22">
        <v>0</v>
      </c>
      <c r="K551" s="22">
        <v>0</v>
      </c>
      <c r="L551" s="22">
        <v>224</v>
      </c>
      <c r="M551" s="22">
        <v>0</v>
      </c>
      <c r="N551" s="26">
        <v>0</v>
      </c>
      <c r="O551" s="23">
        <f t="shared" si="21"/>
        <v>0</v>
      </c>
      <c r="P551" s="23">
        <f t="shared" si="22"/>
        <v>0</v>
      </c>
    </row>
    <row r="552" spans="1:16" x14ac:dyDescent="0.25">
      <c r="A552" s="22">
        <v>545</v>
      </c>
      <c r="B552" s="25" t="s">
        <v>11</v>
      </c>
      <c r="C552" s="25" t="s">
        <v>839</v>
      </c>
      <c r="D552" s="25" t="s">
        <v>839</v>
      </c>
      <c r="E552" s="25" t="s">
        <v>848</v>
      </c>
      <c r="F552" s="25" t="s">
        <v>849</v>
      </c>
      <c r="G552" s="25">
        <v>8332999115</v>
      </c>
      <c r="H552" s="25" t="s">
        <v>850</v>
      </c>
      <c r="I552" s="22">
        <v>1</v>
      </c>
      <c r="J552" s="22">
        <v>0</v>
      </c>
      <c r="K552" s="22">
        <v>0</v>
      </c>
      <c r="L552" s="22">
        <v>3200</v>
      </c>
      <c r="M552" s="22">
        <v>0</v>
      </c>
      <c r="N552" s="26">
        <v>0</v>
      </c>
      <c r="O552" s="23">
        <f t="shared" si="21"/>
        <v>0</v>
      </c>
      <c r="P552" s="23">
        <f t="shared" si="22"/>
        <v>0</v>
      </c>
    </row>
    <row r="553" spans="1:16" x14ac:dyDescent="0.25">
      <c r="A553" s="22">
        <v>546</v>
      </c>
      <c r="B553" s="25" t="s">
        <v>11</v>
      </c>
      <c r="C553" s="25" t="s">
        <v>839</v>
      </c>
      <c r="D553" s="25" t="s">
        <v>839</v>
      </c>
      <c r="E553" s="25" t="s">
        <v>848</v>
      </c>
      <c r="F553" s="25" t="s">
        <v>849</v>
      </c>
      <c r="G553" s="25">
        <v>8332999115</v>
      </c>
      <c r="H553" s="25" t="s">
        <v>851</v>
      </c>
      <c r="I553" s="22">
        <v>1</v>
      </c>
      <c r="J553" s="22">
        <v>0</v>
      </c>
      <c r="K553" s="22">
        <v>0</v>
      </c>
      <c r="L553" s="22">
        <v>2119</v>
      </c>
      <c r="M553" s="22">
        <v>0</v>
      </c>
      <c r="N553" s="26">
        <v>0</v>
      </c>
      <c r="O553" s="23">
        <f t="shared" si="21"/>
        <v>0</v>
      </c>
      <c r="P553" s="23">
        <f t="shared" si="22"/>
        <v>0</v>
      </c>
    </row>
    <row r="554" spans="1:16" x14ac:dyDescent="0.25">
      <c r="A554" s="22">
        <v>547</v>
      </c>
      <c r="B554" s="25" t="s">
        <v>11</v>
      </c>
      <c r="C554" s="25" t="s">
        <v>839</v>
      </c>
      <c r="D554" s="25" t="s">
        <v>839</v>
      </c>
      <c r="E554" s="25" t="s">
        <v>848</v>
      </c>
      <c r="F554" s="25" t="s">
        <v>849</v>
      </c>
      <c r="G554" s="25">
        <v>8332999115</v>
      </c>
      <c r="H554" s="25" t="s">
        <v>852</v>
      </c>
      <c r="I554" s="22">
        <v>1</v>
      </c>
      <c r="J554" s="22">
        <v>1</v>
      </c>
      <c r="K554" s="22">
        <v>5206</v>
      </c>
      <c r="L554" s="22">
        <v>18</v>
      </c>
      <c r="M554" s="22">
        <v>1</v>
      </c>
      <c r="N554" s="26">
        <v>6.025462962962963E-2</v>
      </c>
      <c r="O554" s="23">
        <f t="shared" si="21"/>
        <v>93708</v>
      </c>
      <c r="P554" s="23">
        <f t="shared" si="22"/>
        <v>18</v>
      </c>
    </row>
    <row r="555" spans="1:16" x14ac:dyDescent="0.25">
      <c r="A555" s="22">
        <v>548</v>
      </c>
      <c r="B555" s="25" t="s">
        <v>11</v>
      </c>
      <c r="C555" s="25" t="s">
        <v>839</v>
      </c>
      <c r="D555" s="25" t="s">
        <v>839</v>
      </c>
      <c r="E555" s="25" t="s">
        <v>848</v>
      </c>
      <c r="F555" s="25" t="s">
        <v>849</v>
      </c>
      <c r="G555" s="25">
        <v>8332999115</v>
      </c>
      <c r="H555" s="25" t="s">
        <v>853</v>
      </c>
      <c r="I555" s="22">
        <v>1</v>
      </c>
      <c r="J555" s="22">
        <v>1</v>
      </c>
      <c r="K555" s="22">
        <v>4384</v>
      </c>
      <c r="L555" s="22">
        <v>32</v>
      </c>
      <c r="M555" s="22">
        <v>1</v>
      </c>
      <c r="N555" s="26">
        <v>5.0740740740740739E-2</v>
      </c>
      <c r="O555" s="23">
        <f t="shared" si="21"/>
        <v>140288</v>
      </c>
      <c r="P555" s="23">
        <f t="shared" si="22"/>
        <v>32</v>
      </c>
    </row>
    <row r="556" spans="1:16" x14ac:dyDescent="0.25">
      <c r="A556" s="22">
        <v>549</v>
      </c>
      <c r="B556" s="25" t="s">
        <v>11</v>
      </c>
      <c r="C556" s="25" t="s">
        <v>839</v>
      </c>
      <c r="D556" s="25" t="s">
        <v>839</v>
      </c>
      <c r="E556" s="25" t="s">
        <v>848</v>
      </c>
      <c r="F556" s="25" t="s">
        <v>854</v>
      </c>
      <c r="G556" s="25">
        <v>8500654594</v>
      </c>
      <c r="H556" s="25" t="s">
        <v>855</v>
      </c>
      <c r="I556" s="22">
        <v>1</v>
      </c>
      <c r="J556" s="22">
        <v>0</v>
      </c>
      <c r="K556" s="22">
        <v>0</v>
      </c>
      <c r="L556" s="22">
        <v>1878</v>
      </c>
      <c r="M556" s="22">
        <v>0</v>
      </c>
      <c r="N556" s="26">
        <v>0</v>
      </c>
      <c r="O556" s="23">
        <f t="shared" si="21"/>
        <v>0</v>
      </c>
      <c r="P556" s="23">
        <f t="shared" si="22"/>
        <v>0</v>
      </c>
    </row>
    <row r="557" spans="1:16" x14ac:dyDescent="0.25">
      <c r="A557" s="22">
        <v>550</v>
      </c>
      <c r="B557" s="25" t="s">
        <v>11</v>
      </c>
      <c r="C557" s="25" t="s">
        <v>839</v>
      </c>
      <c r="D557" s="25" t="s">
        <v>839</v>
      </c>
      <c r="E557" s="25" t="s">
        <v>848</v>
      </c>
      <c r="F557" s="25" t="s">
        <v>854</v>
      </c>
      <c r="G557" s="25">
        <v>9490615664</v>
      </c>
      <c r="H557" s="25" t="s">
        <v>856</v>
      </c>
      <c r="I557" s="22">
        <v>1</v>
      </c>
      <c r="J557" s="22">
        <v>0</v>
      </c>
      <c r="K557" s="22">
        <v>0</v>
      </c>
      <c r="L557" s="22">
        <v>5158</v>
      </c>
      <c r="M557" s="22">
        <v>0</v>
      </c>
      <c r="N557" s="26">
        <v>0</v>
      </c>
      <c r="O557" s="23">
        <f t="shared" si="21"/>
        <v>0</v>
      </c>
      <c r="P557" s="23">
        <f t="shared" si="22"/>
        <v>0</v>
      </c>
    </row>
    <row r="558" spans="1:16" x14ac:dyDescent="0.25">
      <c r="A558" s="22">
        <v>551</v>
      </c>
      <c r="B558" s="25" t="s">
        <v>11</v>
      </c>
      <c r="C558" s="25" t="s">
        <v>839</v>
      </c>
      <c r="D558" s="25" t="s">
        <v>839</v>
      </c>
      <c r="E558" s="25" t="s">
        <v>848</v>
      </c>
      <c r="F558" s="25" t="s">
        <v>854</v>
      </c>
      <c r="G558" s="25">
        <v>9490615664</v>
      </c>
      <c r="H558" s="25" t="s">
        <v>857</v>
      </c>
      <c r="I558" s="22">
        <v>1</v>
      </c>
      <c r="J558" s="22">
        <v>0</v>
      </c>
      <c r="K558" s="22">
        <v>0</v>
      </c>
      <c r="L558" s="22">
        <v>2599</v>
      </c>
      <c r="M558" s="22">
        <v>0</v>
      </c>
      <c r="N558" s="26">
        <v>0</v>
      </c>
      <c r="O558" s="23">
        <f t="shared" si="21"/>
        <v>0</v>
      </c>
      <c r="P558" s="23">
        <f t="shared" si="22"/>
        <v>0</v>
      </c>
    </row>
    <row r="559" spans="1:16" x14ac:dyDescent="0.25">
      <c r="A559" s="22">
        <v>552</v>
      </c>
      <c r="B559" s="25" t="s">
        <v>11</v>
      </c>
      <c r="C559" s="25" t="s">
        <v>839</v>
      </c>
      <c r="D559" s="25" t="s">
        <v>839</v>
      </c>
      <c r="E559" s="25" t="s">
        <v>848</v>
      </c>
      <c r="F559" s="25" t="s">
        <v>854</v>
      </c>
      <c r="G559" s="25">
        <v>9490615664</v>
      </c>
      <c r="H559" s="25" t="s">
        <v>858</v>
      </c>
      <c r="I559" s="22">
        <v>1</v>
      </c>
      <c r="J559" s="22">
        <v>0</v>
      </c>
      <c r="K559" s="22">
        <v>0</v>
      </c>
      <c r="L559" s="22">
        <v>1333</v>
      </c>
      <c r="M559" s="22">
        <v>0</v>
      </c>
      <c r="N559" s="26">
        <v>0</v>
      </c>
      <c r="O559" s="23">
        <f t="shared" si="21"/>
        <v>0</v>
      </c>
      <c r="P559" s="23">
        <f t="shared" si="22"/>
        <v>0</v>
      </c>
    </row>
    <row r="560" spans="1:16" x14ac:dyDescent="0.25">
      <c r="A560" s="22">
        <v>553</v>
      </c>
      <c r="B560" s="25" t="s">
        <v>11</v>
      </c>
      <c r="C560" s="25" t="s">
        <v>839</v>
      </c>
      <c r="D560" s="25" t="s">
        <v>839</v>
      </c>
      <c r="E560" s="25" t="s">
        <v>848</v>
      </c>
      <c r="F560" s="25" t="s">
        <v>854</v>
      </c>
      <c r="G560" s="25">
        <v>9490615664</v>
      </c>
      <c r="H560" s="25" t="s">
        <v>859</v>
      </c>
      <c r="I560" s="22">
        <v>1</v>
      </c>
      <c r="J560" s="22">
        <v>0</v>
      </c>
      <c r="K560" s="22">
        <v>0</v>
      </c>
      <c r="L560" s="22">
        <v>2001</v>
      </c>
      <c r="M560" s="22">
        <v>0</v>
      </c>
      <c r="N560" s="26">
        <v>0</v>
      </c>
      <c r="O560" s="23">
        <f t="shared" si="21"/>
        <v>0</v>
      </c>
      <c r="P560" s="23">
        <f t="shared" si="22"/>
        <v>0</v>
      </c>
    </row>
    <row r="561" spans="1:16" x14ac:dyDescent="0.25">
      <c r="A561" s="22">
        <v>554</v>
      </c>
      <c r="B561" s="25" t="s">
        <v>11</v>
      </c>
      <c r="C561" s="25" t="s">
        <v>839</v>
      </c>
      <c r="D561" s="25" t="s">
        <v>839</v>
      </c>
      <c r="E561" s="25" t="s">
        <v>848</v>
      </c>
      <c r="F561" s="25" t="s">
        <v>854</v>
      </c>
      <c r="G561" s="25">
        <v>9490615664</v>
      </c>
      <c r="H561" s="25" t="s">
        <v>860</v>
      </c>
      <c r="I561" s="22">
        <v>1</v>
      </c>
      <c r="J561" s="22">
        <v>0</v>
      </c>
      <c r="K561" s="22">
        <v>0</v>
      </c>
      <c r="L561" s="22">
        <v>1755</v>
      </c>
      <c r="M561" s="22">
        <v>0</v>
      </c>
      <c r="N561" s="26">
        <v>0</v>
      </c>
      <c r="O561" s="23">
        <f t="shared" si="21"/>
        <v>0</v>
      </c>
      <c r="P561" s="23">
        <f t="shared" si="22"/>
        <v>0</v>
      </c>
    </row>
    <row r="562" spans="1:16" x14ac:dyDescent="0.25">
      <c r="A562" s="22">
        <v>555</v>
      </c>
      <c r="B562" s="25" t="s">
        <v>11</v>
      </c>
      <c r="C562" s="25" t="s">
        <v>839</v>
      </c>
      <c r="D562" s="25" t="s">
        <v>839</v>
      </c>
      <c r="E562" s="25" t="s">
        <v>848</v>
      </c>
      <c r="F562" s="25" t="s">
        <v>841</v>
      </c>
      <c r="G562" s="25">
        <v>8500654594</v>
      </c>
      <c r="H562" s="25" t="s">
        <v>861</v>
      </c>
      <c r="I562" s="22">
        <v>1</v>
      </c>
      <c r="J562" s="22">
        <v>0</v>
      </c>
      <c r="K562" s="22">
        <v>0</v>
      </c>
      <c r="L562" s="22">
        <v>583</v>
      </c>
      <c r="M562" s="22">
        <v>0</v>
      </c>
      <c r="N562" s="26">
        <v>0</v>
      </c>
      <c r="O562" s="23">
        <f t="shared" si="21"/>
        <v>0</v>
      </c>
      <c r="P562" s="23">
        <f t="shared" si="22"/>
        <v>0</v>
      </c>
    </row>
    <row r="563" spans="1:16" x14ac:dyDescent="0.25">
      <c r="A563" s="22">
        <v>556</v>
      </c>
      <c r="B563" s="25" t="s">
        <v>11</v>
      </c>
      <c r="C563" s="25" t="s">
        <v>839</v>
      </c>
      <c r="D563" s="25" t="s">
        <v>839</v>
      </c>
      <c r="E563" s="25" t="s">
        <v>848</v>
      </c>
      <c r="F563" s="25" t="s">
        <v>841</v>
      </c>
      <c r="G563" s="25">
        <v>8500654594</v>
      </c>
      <c r="H563" s="25" t="s">
        <v>862</v>
      </c>
      <c r="I563" s="22">
        <v>1</v>
      </c>
      <c r="J563" s="22">
        <v>0</v>
      </c>
      <c r="K563" s="22">
        <v>0</v>
      </c>
      <c r="L563" s="22">
        <v>3</v>
      </c>
      <c r="M563" s="22">
        <v>0</v>
      </c>
      <c r="N563" s="26">
        <v>0</v>
      </c>
      <c r="O563" s="23">
        <f t="shared" si="21"/>
        <v>0</v>
      </c>
      <c r="P563" s="23">
        <f t="shared" si="22"/>
        <v>0</v>
      </c>
    </row>
    <row r="564" spans="1:16" x14ac:dyDescent="0.25">
      <c r="A564" s="22">
        <v>557</v>
      </c>
      <c r="B564" s="25" t="s">
        <v>11</v>
      </c>
      <c r="C564" s="25" t="s">
        <v>839</v>
      </c>
      <c r="D564" s="25" t="s">
        <v>839</v>
      </c>
      <c r="E564" s="25" t="s">
        <v>848</v>
      </c>
      <c r="F564" s="25" t="s">
        <v>841</v>
      </c>
      <c r="G564" s="25">
        <v>8500654594</v>
      </c>
      <c r="H564" s="25" t="s">
        <v>863</v>
      </c>
      <c r="I564" s="22">
        <v>1</v>
      </c>
      <c r="J564" s="22">
        <v>0</v>
      </c>
      <c r="K564" s="22">
        <v>0</v>
      </c>
      <c r="L564" s="22">
        <v>407</v>
      </c>
      <c r="M564" s="22">
        <v>0</v>
      </c>
      <c r="N564" s="26">
        <v>0</v>
      </c>
      <c r="O564" s="23">
        <f t="shared" si="21"/>
        <v>0</v>
      </c>
      <c r="P564" s="23">
        <f t="shared" si="22"/>
        <v>0</v>
      </c>
    </row>
    <row r="565" spans="1:16" x14ac:dyDescent="0.25">
      <c r="A565" s="22">
        <v>558</v>
      </c>
      <c r="B565" s="25" t="s">
        <v>11</v>
      </c>
      <c r="C565" s="25" t="s">
        <v>839</v>
      </c>
      <c r="D565" s="25" t="s">
        <v>839</v>
      </c>
      <c r="E565" s="25" t="s">
        <v>848</v>
      </c>
      <c r="F565" s="25" t="s">
        <v>864</v>
      </c>
      <c r="G565" s="25">
        <v>8332958500</v>
      </c>
      <c r="H565" s="25" t="s">
        <v>865</v>
      </c>
      <c r="I565" s="22">
        <v>1</v>
      </c>
      <c r="J565" s="22">
        <v>0</v>
      </c>
      <c r="K565" s="22">
        <v>0</v>
      </c>
      <c r="L565" s="22">
        <v>4348</v>
      </c>
      <c r="M565" s="22">
        <v>0</v>
      </c>
      <c r="N565" s="26">
        <v>0</v>
      </c>
      <c r="O565" s="23">
        <f t="shared" si="21"/>
        <v>0</v>
      </c>
      <c r="P565" s="23">
        <f t="shared" si="22"/>
        <v>0</v>
      </c>
    </row>
    <row r="566" spans="1:16" x14ac:dyDescent="0.25">
      <c r="A566" s="22">
        <v>559</v>
      </c>
      <c r="B566" s="25" t="s">
        <v>11</v>
      </c>
      <c r="C566" s="25" t="s">
        <v>839</v>
      </c>
      <c r="D566" s="25" t="s">
        <v>839</v>
      </c>
      <c r="E566" s="25" t="s">
        <v>848</v>
      </c>
      <c r="F566" s="25" t="s">
        <v>864</v>
      </c>
      <c r="G566" s="25">
        <v>8332958500</v>
      </c>
      <c r="H566" s="25" t="s">
        <v>866</v>
      </c>
      <c r="I566" s="22">
        <v>1</v>
      </c>
      <c r="J566" s="22">
        <v>1</v>
      </c>
      <c r="K566" s="22">
        <v>3362</v>
      </c>
      <c r="L566" s="22">
        <v>2661</v>
      </c>
      <c r="M566" s="22">
        <v>1</v>
      </c>
      <c r="N566" s="26">
        <v>3.8912037037037037E-2</v>
      </c>
      <c r="O566" s="23">
        <f t="shared" si="21"/>
        <v>8946282</v>
      </c>
      <c r="P566" s="23">
        <f t="shared" si="22"/>
        <v>2661</v>
      </c>
    </row>
    <row r="567" spans="1:16" x14ac:dyDescent="0.25">
      <c r="A567" s="22">
        <v>560</v>
      </c>
      <c r="B567" s="25" t="s">
        <v>11</v>
      </c>
      <c r="C567" s="25" t="s">
        <v>839</v>
      </c>
      <c r="D567" s="25" t="s">
        <v>867</v>
      </c>
      <c r="E567" s="25" t="s">
        <v>867</v>
      </c>
      <c r="F567" s="25" t="s">
        <v>868</v>
      </c>
      <c r="G567" s="25"/>
      <c r="H567" s="25" t="s">
        <v>869</v>
      </c>
      <c r="I567" s="22">
        <v>1</v>
      </c>
      <c r="J567" s="22">
        <v>0</v>
      </c>
      <c r="K567" s="22">
        <v>0</v>
      </c>
      <c r="L567" s="27"/>
      <c r="M567" s="22">
        <v>0</v>
      </c>
      <c r="N567" s="26">
        <v>0</v>
      </c>
      <c r="O567" s="23">
        <f t="shared" si="21"/>
        <v>0</v>
      </c>
      <c r="P567" s="23">
        <f t="shared" si="22"/>
        <v>0</v>
      </c>
    </row>
    <row r="568" spans="1:16" x14ac:dyDescent="0.25">
      <c r="A568" s="22">
        <v>561</v>
      </c>
      <c r="B568" s="25" t="s">
        <v>11</v>
      </c>
      <c r="C568" s="25" t="s">
        <v>839</v>
      </c>
      <c r="D568" s="25" t="s">
        <v>867</v>
      </c>
      <c r="E568" s="25" t="s">
        <v>867</v>
      </c>
      <c r="F568" s="25" t="s">
        <v>868</v>
      </c>
      <c r="G568" s="25"/>
      <c r="H568" s="25" t="s">
        <v>870</v>
      </c>
      <c r="I568" s="22">
        <v>1</v>
      </c>
      <c r="J568" s="22">
        <v>0</v>
      </c>
      <c r="K568" s="22">
        <v>0</v>
      </c>
      <c r="L568" s="27"/>
      <c r="M568" s="22">
        <v>0</v>
      </c>
      <c r="N568" s="26">
        <v>0</v>
      </c>
      <c r="O568" s="23">
        <f t="shared" si="21"/>
        <v>0</v>
      </c>
      <c r="P568" s="23">
        <f t="shared" si="22"/>
        <v>0</v>
      </c>
    </row>
    <row r="569" spans="1:16" ht="26.25" x14ac:dyDescent="0.25">
      <c r="A569" s="22">
        <v>562</v>
      </c>
      <c r="B569" s="25" t="s">
        <v>11</v>
      </c>
      <c r="C569" s="25" t="s">
        <v>839</v>
      </c>
      <c r="D569" s="25" t="s">
        <v>867</v>
      </c>
      <c r="E569" s="25" t="s">
        <v>867</v>
      </c>
      <c r="F569" s="25" t="s">
        <v>868</v>
      </c>
      <c r="G569" s="25"/>
      <c r="H569" s="25" t="s">
        <v>871</v>
      </c>
      <c r="I569" s="22">
        <v>1</v>
      </c>
      <c r="J569" s="22">
        <v>0</v>
      </c>
      <c r="K569" s="22">
        <v>0</v>
      </c>
      <c r="L569" s="27"/>
      <c r="M569" s="22">
        <v>0</v>
      </c>
      <c r="N569" s="26">
        <v>0</v>
      </c>
      <c r="O569" s="23">
        <f t="shared" si="21"/>
        <v>0</v>
      </c>
      <c r="P569" s="23">
        <f t="shared" si="22"/>
        <v>0</v>
      </c>
    </row>
    <row r="570" spans="1:16" x14ac:dyDescent="0.25">
      <c r="A570" s="22">
        <v>563</v>
      </c>
      <c r="B570" s="25" t="s">
        <v>11</v>
      </c>
      <c r="C570" s="25" t="s">
        <v>839</v>
      </c>
      <c r="D570" s="25" t="s">
        <v>867</v>
      </c>
      <c r="E570" s="25" t="s">
        <v>867</v>
      </c>
      <c r="F570" s="25" t="s">
        <v>868</v>
      </c>
      <c r="G570" s="25">
        <v>8500656296</v>
      </c>
      <c r="H570" s="25" t="s">
        <v>872</v>
      </c>
      <c r="I570" s="22">
        <v>1</v>
      </c>
      <c r="J570" s="22">
        <v>0</v>
      </c>
      <c r="K570" s="22">
        <v>0</v>
      </c>
      <c r="L570" s="22">
        <v>1324</v>
      </c>
      <c r="M570" s="22">
        <v>0</v>
      </c>
      <c r="N570" s="26">
        <v>0</v>
      </c>
      <c r="O570" s="23">
        <f t="shared" si="21"/>
        <v>0</v>
      </c>
      <c r="P570" s="23">
        <f t="shared" si="22"/>
        <v>0</v>
      </c>
    </row>
    <row r="571" spans="1:16" x14ac:dyDescent="0.25">
      <c r="A571" s="22">
        <v>564</v>
      </c>
      <c r="B571" s="25" t="s">
        <v>11</v>
      </c>
      <c r="C571" s="25" t="s">
        <v>839</v>
      </c>
      <c r="D571" s="25" t="s">
        <v>867</v>
      </c>
      <c r="E571" s="25" t="s">
        <v>867</v>
      </c>
      <c r="F571" s="25" t="s">
        <v>873</v>
      </c>
      <c r="G571" s="25">
        <v>9490615673</v>
      </c>
      <c r="H571" s="25" t="s">
        <v>874</v>
      </c>
      <c r="I571" s="22">
        <v>1</v>
      </c>
      <c r="J571" s="22">
        <v>1</v>
      </c>
      <c r="K571" s="22">
        <v>6300</v>
      </c>
      <c r="L571" s="22">
        <v>3276</v>
      </c>
      <c r="M571" s="22">
        <v>1</v>
      </c>
      <c r="N571" s="26">
        <v>7.2916666666666671E-2</v>
      </c>
      <c r="O571" s="23">
        <f t="shared" si="21"/>
        <v>20638800</v>
      </c>
      <c r="P571" s="23">
        <f t="shared" si="22"/>
        <v>3276</v>
      </c>
    </row>
    <row r="572" spans="1:16" x14ac:dyDescent="0.25">
      <c r="A572" s="22">
        <v>565</v>
      </c>
      <c r="B572" s="25" t="s">
        <v>11</v>
      </c>
      <c r="C572" s="25" t="s">
        <v>839</v>
      </c>
      <c r="D572" s="25" t="s">
        <v>867</v>
      </c>
      <c r="E572" s="25" t="s">
        <v>867</v>
      </c>
      <c r="F572" s="25" t="s">
        <v>873</v>
      </c>
      <c r="G572" s="25">
        <v>9490615673</v>
      </c>
      <c r="H572" s="25" t="s">
        <v>875</v>
      </c>
      <c r="I572" s="22">
        <v>1</v>
      </c>
      <c r="J572" s="22">
        <v>0</v>
      </c>
      <c r="K572" s="22">
        <v>0</v>
      </c>
      <c r="L572" s="22">
        <v>287</v>
      </c>
      <c r="M572" s="22">
        <v>0</v>
      </c>
      <c r="N572" s="26">
        <v>0</v>
      </c>
      <c r="O572" s="23">
        <f t="shared" si="21"/>
        <v>0</v>
      </c>
      <c r="P572" s="23">
        <f t="shared" si="22"/>
        <v>0</v>
      </c>
    </row>
    <row r="573" spans="1:16" x14ac:dyDescent="0.25">
      <c r="A573" s="22">
        <v>566</v>
      </c>
      <c r="B573" s="25" t="s">
        <v>11</v>
      </c>
      <c r="C573" s="25" t="s">
        <v>839</v>
      </c>
      <c r="D573" s="25" t="s">
        <v>867</v>
      </c>
      <c r="E573" s="25" t="s">
        <v>867</v>
      </c>
      <c r="F573" s="25" t="s">
        <v>873</v>
      </c>
      <c r="G573" s="25">
        <v>9490615673</v>
      </c>
      <c r="H573" s="25" t="s">
        <v>876</v>
      </c>
      <c r="I573" s="22">
        <v>1</v>
      </c>
      <c r="J573" s="22">
        <v>1</v>
      </c>
      <c r="K573" s="22">
        <v>5429</v>
      </c>
      <c r="L573" s="22">
        <v>3382</v>
      </c>
      <c r="M573" s="22">
        <v>1</v>
      </c>
      <c r="N573" s="26">
        <v>6.2835648148148154E-2</v>
      </c>
      <c r="O573" s="23">
        <f t="shared" si="21"/>
        <v>18360878</v>
      </c>
      <c r="P573" s="23">
        <f t="shared" si="22"/>
        <v>3382</v>
      </c>
    </row>
    <row r="574" spans="1:16" x14ac:dyDescent="0.25">
      <c r="A574" s="22">
        <v>567</v>
      </c>
      <c r="B574" s="25" t="s">
        <v>11</v>
      </c>
      <c r="C574" s="25" t="s">
        <v>839</v>
      </c>
      <c r="D574" s="25" t="s">
        <v>867</v>
      </c>
      <c r="E574" s="25" t="s">
        <v>867</v>
      </c>
      <c r="F574" s="25" t="s">
        <v>873</v>
      </c>
      <c r="G574" s="25">
        <v>9490615673</v>
      </c>
      <c r="H574" s="25" t="s">
        <v>877</v>
      </c>
      <c r="I574" s="22">
        <v>1</v>
      </c>
      <c r="J574" s="22">
        <v>1</v>
      </c>
      <c r="K574" s="22">
        <v>6060</v>
      </c>
      <c r="L574" s="22">
        <v>1156</v>
      </c>
      <c r="M574" s="22">
        <v>1</v>
      </c>
      <c r="N574" s="26">
        <v>7.013888888888889E-2</v>
      </c>
      <c r="O574" s="23">
        <f t="shared" si="21"/>
        <v>7005360</v>
      </c>
      <c r="P574" s="23">
        <f t="shared" si="22"/>
        <v>1156</v>
      </c>
    </row>
    <row r="575" spans="1:16" x14ac:dyDescent="0.25">
      <c r="A575" s="22">
        <v>568</v>
      </c>
      <c r="B575" s="25" t="s">
        <v>11</v>
      </c>
      <c r="C575" s="25" t="s">
        <v>839</v>
      </c>
      <c r="D575" s="25" t="s">
        <v>867</v>
      </c>
      <c r="E575" s="25" t="s">
        <v>867</v>
      </c>
      <c r="F575" s="25" t="s">
        <v>878</v>
      </c>
      <c r="G575" s="25">
        <v>9491043489</v>
      </c>
      <c r="H575" s="25" t="s">
        <v>879</v>
      </c>
      <c r="I575" s="22">
        <v>1</v>
      </c>
      <c r="J575" s="22">
        <v>1</v>
      </c>
      <c r="K575" s="22">
        <v>4500</v>
      </c>
      <c r="L575" s="22">
        <v>2194</v>
      </c>
      <c r="M575" s="22">
        <v>1</v>
      </c>
      <c r="N575" s="26">
        <v>5.2083333333333336E-2</v>
      </c>
      <c r="O575" s="23">
        <f t="shared" si="21"/>
        <v>9873000</v>
      </c>
      <c r="P575" s="23">
        <f t="shared" si="22"/>
        <v>2194</v>
      </c>
    </row>
    <row r="576" spans="1:16" x14ac:dyDescent="0.25">
      <c r="A576" s="22">
        <v>569</v>
      </c>
      <c r="B576" s="25" t="s">
        <v>11</v>
      </c>
      <c r="C576" s="25" t="s">
        <v>839</v>
      </c>
      <c r="D576" s="25" t="s">
        <v>867</v>
      </c>
      <c r="E576" s="25" t="s">
        <v>880</v>
      </c>
      <c r="F576" s="25" t="s">
        <v>881</v>
      </c>
      <c r="G576" s="25"/>
      <c r="H576" s="25" t="s">
        <v>882</v>
      </c>
      <c r="I576" s="22">
        <v>1</v>
      </c>
      <c r="J576" s="22">
        <v>0</v>
      </c>
      <c r="K576" s="22">
        <v>0</v>
      </c>
      <c r="L576" s="27"/>
      <c r="M576" s="22">
        <v>0</v>
      </c>
      <c r="N576" s="26">
        <v>0</v>
      </c>
      <c r="O576" s="23">
        <f t="shared" si="21"/>
        <v>0</v>
      </c>
      <c r="P576" s="23">
        <f t="shared" si="22"/>
        <v>0</v>
      </c>
    </row>
    <row r="577" spans="1:16" ht="26.25" x14ac:dyDescent="0.25">
      <c r="A577" s="22">
        <v>570</v>
      </c>
      <c r="B577" s="25" t="s">
        <v>11</v>
      </c>
      <c r="C577" s="25" t="s">
        <v>839</v>
      </c>
      <c r="D577" s="25" t="s">
        <v>867</v>
      </c>
      <c r="E577" s="25" t="s">
        <v>880</v>
      </c>
      <c r="F577" s="25" t="s">
        <v>881</v>
      </c>
      <c r="G577" s="25"/>
      <c r="H577" s="25" t="s">
        <v>883</v>
      </c>
      <c r="I577" s="22">
        <v>1</v>
      </c>
      <c r="J577" s="22">
        <v>0</v>
      </c>
      <c r="K577" s="22">
        <v>0</v>
      </c>
      <c r="L577" s="27"/>
      <c r="M577" s="22">
        <v>0</v>
      </c>
      <c r="N577" s="26">
        <v>0</v>
      </c>
      <c r="O577" s="23">
        <f t="shared" si="21"/>
        <v>0</v>
      </c>
      <c r="P577" s="23">
        <f t="shared" si="22"/>
        <v>0</v>
      </c>
    </row>
    <row r="578" spans="1:16" x14ac:dyDescent="0.25">
      <c r="A578" s="22">
        <v>571</v>
      </c>
      <c r="B578" s="25" t="s">
        <v>11</v>
      </c>
      <c r="C578" s="25" t="s">
        <v>839</v>
      </c>
      <c r="D578" s="25" t="s">
        <v>867</v>
      </c>
      <c r="E578" s="25" t="s">
        <v>880</v>
      </c>
      <c r="F578" s="25" t="s">
        <v>881</v>
      </c>
      <c r="G578" s="25"/>
      <c r="H578" s="25" t="s">
        <v>884</v>
      </c>
      <c r="I578" s="22">
        <v>1</v>
      </c>
      <c r="J578" s="22">
        <v>0</v>
      </c>
      <c r="K578" s="22">
        <v>0</v>
      </c>
      <c r="L578" s="27"/>
      <c r="M578" s="22">
        <v>0</v>
      </c>
      <c r="N578" s="26">
        <v>0</v>
      </c>
      <c r="O578" s="23">
        <f t="shared" si="21"/>
        <v>0</v>
      </c>
      <c r="P578" s="23">
        <f t="shared" si="22"/>
        <v>0</v>
      </c>
    </row>
    <row r="579" spans="1:16" x14ac:dyDescent="0.25">
      <c r="A579" s="22">
        <v>572</v>
      </c>
      <c r="B579" s="25" t="s">
        <v>11</v>
      </c>
      <c r="C579" s="25" t="s">
        <v>839</v>
      </c>
      <c r="D579" s="25" t="s">
        <v>867</v>
      </c>
      <c r="E579" s="25" t="s">
        <v>880</v>
      </c>
      <c r="F579" s="25" t="s">
        <v>881</v>
      </c>
      <c r="G579" s="25"/>
      <c r="H579" s="25" t="s">
        <v>885</v>
      </c>
      <c r="I579" s="22">
        <v>1</v>
      </c>
      <c r="J579" s="22">
        <v>0</v>
      </c>
      <c r="K579" s="22">
        <v>0</v>
      </c>
      <c r="L579" s="27"/>
      <c r="M579" s="22">
        <v>0</v>
      </c>
      <c r="N579" s="26">
        <v>0</v>
      </c>
      <c r="O579" s="23">
        <f t="shared" si="21"/>
        <v>0</v>
      </c>
      <c r="P579" s="23">
        <f t="shared" si="22"/>
        <v>0</v>
      </c>
    </row>
    <row r="580" spans="1:16" x14ac:dyDescent="0.25">
      <c r="A580" s="22">
        <v>573</v>
      </c>
      <c r="B580" s="25" t="s">
        <v>11</v>
      </c>
      <c r="C580" s="25" t="s">
        <v>839</v>
      </c>
      <c r="D580" s="25" t="s">
        <v>867</v>
      </c>
      <c r="E580" s="25" t="s">
        <v>880</v>
      </c>
      <c r="F580" s="25" t="s">
        <v>886</v>
      </c>
      <c r="G580" s="25"/>
      <c r="H580" s="25" t="s">
        <v>887</v>
      </c>
      <c r="I580" s="22">
        <v>1</v>
      </c>
      <c r="J580" s="22">
        <v>0</v>
      </c>
      <c r="K580" s="22">
        <v>0</v>
      </c>
      <c r="L580" s="27"/>
      <c r="M580" s="22">
        <v>0</v>
      </c>
      <c r="N580" s="26">
        <v>0</v>
      </c>
      <c r="O580" s="23">
        <f t="shared" si="21"/>
        <v>0</v>
      </c>
      <c r="P580" s="23">
        <f t="shared" si="22"/>
        <v>0</v>
      </c>
    </row>
    <row r="581" spans="1:16" x14ac:dyDescent="0.25">
      <c r="A581" s="22">
        <v>574</v>
      </c>
      <c r="B581" s="25" t="s">
        <v>11</v>
      </c>
      <c r="C581" s="25" t="s">
        <v>839</v>
      </c>
      <c r="D581" s="25" t="s">
        <v>867</v>
      </c>
      <c r="E581" s="25" t="s">
        <v>880</v>
      </c>
      <c r="F581" s="25" t="s">
        <v>886</v>
      </c>
      <c r="G581" s="25"/>
      <c r="H581" s="25" t="s">
        <v>888</v>
      </c>
      <c r="I581" s="22">
        <v>1</v>
      </c>
      <c r="J581" s="22">
        <v>0</v>
      </c>
      <c r="K581" s="22">
        <v>0</v>
      </c>
      <c r="L581" s="27"/>
      <c r="M581" s="22">
        <v>0</v>
      </c>
      <c r="N581" s="26">
        <v>0</v>
      </c>
      <c r="O581" s="23">
        <f t="shared" si="21"/>
        <v>0</v>
      </c>
      <c r="P581" s="23">
        <f t="shared" si="22"/>
        <v>0</v>
      </c>
    </row>
    <row r="582" spans="1:16" x14ac:dyDescent="0.25">
      <c r="A582" s="22">
        <v>575</v>
      </c>
      <c r="B582" s="25" t="s">
        <v>11</v>
      </c>
      <c r="C582" s="25" t="s">
        <v>839</v>
      </c>
      <c r="D582" s="25" t="s">
        <v>867</v>
      </c>
      <c r="E582" s="25" t="s">
        <v>880</v>
      </c>
      <c r="F582" s="25" t="s">
        <v>886</v>
      </c>
      <c r="G582" s="25"/>
      <c r="H582" s="25" t="s">
        <v>889</v>
      </c>
      <c r="I582" s="22">
        <v>1</v>
      </c>
      <c r="J582" s="22">
        <v>0</v>
      </c>
      <c r="K582" s="22">
        <v>0</v>
      </c>
      <c r="L582" s="27"/>
      <c r="M582" s="22">
        <v>0</v>
      </c>
      <c r="N582" s="26">
        <v>0</v>
      </c>
      <c r="O582" s="23">
        <f t="shared" si="21"/>
        <v>0</v>
      </c>
      <c r="P582" s="23">
        <f t="shared" si="22"/>
        <v>0</v>
      </c>
    </row>
    <row r="583" spans="1:16" x14ac:dyDescent="0.25">
      <c r="A583" s="22">
        <v>576</v>
      </c>
      <c r="B583" s="25" t="s">
        <v>11</v>
      </c>
      <c r="C583" s="25" t="s">
        <v>839</v>
      </c>
      <c r="D583" s="25" t="s">
        <v>867</v>
      </c>
      <c r="E583" s="25" t="s">
        <v>880</v>
      </c>
      <c r="F583" s="25" t="s">
        <v>886</v>
      </c>
      <c r="G583" s="25"/>
      <c r="H583" s="25" t="s">
        <v>890</v>
      </c>
      <c r="I583" s="22">
        <v>1</v>
      </c>
      <c r="J583" s="22">
        <v>0</v>
      </c>
      <c r="K583" s="22">
        <v>0</v>
      </c>
      <c r="L583" s="27"/>
      <c r="M583" s="22">
        <v>0</v>
      </c>
      <c r="N583" s="26">
        <v>0</v>
      </c>
      <c r="O583" s="23">
        <f t="shared" si="21"/>
        <v>0</v>
      </c>
      <c r="P583" s="23">
        <f t="shared" si="22"/>
        <v>0</v>
      </c>
    </row>
    <row r="584" spans="1:16" x14ac:dyDescent="0.25">
      <c r="A584" s="22">
        <v>577</v>
      </c>
      <c r="B584" s="25" t="s">
        <v>11</v>
      </c>
      <c r="C584" s="25" t="s">
        <v>839</v>
      </c>
      <c r="D584" s="25" t="s">
        <v>867</v>
      </c>
      <c r="E584" s="25" t="s">
        <v>880</v>
      </c>
      <c r="F584" s="25" t="s">
        <v>886</v>
      </c>
      <c r="G584" s="25"/>
      <c r="H584" s="25" t="s">
        <v>891</v>
      </c>
      <c r="I584" s="22">
        <v>1</v>
      </c>
      <c r="J584" s="22">
        <v>0</v>
      </c>
      <c r="K584" s="22">
        <v>0</v>
      </c>
      <c r="L584" s="27"/>
      <c r="M584" s="22">
        <v>0</v>
      </c>
      <c r="N584" s="26">
        <v>0</v>
      </c>
      <c r="O584" s="23">
        <f t="shared" si="21"/>
        <v>0</v>
      </c>
      <c r="P584" s="23">
        <f t="shared" si="22"/>
        <v>0</v>
      </c>
    </row>
    <row r="585" spans="1:16" x14ac:dyDescent="0.25">
      <c r="A585" s="22">
        <v>578</v>
      </c>
      <c r="B585" s="25" t="s">
        <v>11</v>
      </c>
      <c r="C585" s="25" t="s">
        <v>839</v>
      </c>
      <c r="D585" s="25" t="s">
        <v>867</v>
      </c>
      <c r="E585" s="25" t="s">
        <v>892</v>
      </c>
      <c r="F585" s="25" t="s">
        <v>893</v>
      </c>
      <c r="G585" s="25">
        <v>9490611600</v>
      </c>
      <c r="H585" s="25" t="s">
        <v>894</v>
      </c>
      <c r="I585" s="22">
        <v>1</v>
      </c>
      <c r="J585" s="22">
        <v>0</v>
      </c>
      <c r="K585" s="22">
        <v>0</v>
      </c>
      <c r="L585" s="22">
        <v>3082</v>
      </c>
      <c r="M585" s="22">
        <v>0</v>
      </c>
      <c r="N585" s="26">
        <v>0</v>
      </c>
      <c r="O585" s="23">
        <f t="shared" si="21"/>
        <v>0</v>
      </c>
      <c r="P585" s="23">
        <f t="shared" si="22"/>
        <v>0</v>
      </c>
    </row>
    <row r="586" spans="1:16" x14ac:dyDescent="0.25">
      <c r="A586" s="22">
        <v>579</v>
      </c>
      <c r="B586" s="25" t="s">
        <v>11</v>
      </c>
      <c r="C586" s="25" t="s">
        <v>839</v>
      </c>
      <c r="D586" s="25" t="s">
        <v>895</v>
      </c>
      <c r="E586" s="25" t="s">
        <v>896</v>
      </c>
      <c r="F586" s="25" t="s">
        <v>897</v>
      </c>
      <c r="G586" s="25">
        <v>9490615595</v>
      </c>
      <c r="H586" s="25" t="s">
        <v>898</v>
      </c>
      <c r="I586" s="22">
        <v>1</v>
      </c>
      <c r="J586" s="22">
        <v>1</v>
      </c>
      <c r="K586" s="22">
        <v>3840</v>
      </c>
      <c r="L586" s="22">
        <v>586</v>
      </c>
      <c r="M586" s="22">
        <v>1</v>
      </c>
      <c r="N586" s="26">
        <v>4.4444444444444446E-2</v>
      </c>
      <c r="O586" s="23">
        <f t="shared" si="21"/>
        <v>2250240</v>
      </c>
      <c r="P586" s="23">
        <f t="shared" si="22"/>
        <v>586</v>
      </c>
    </row>
    <row r="587" spans="1:16" x14ac:dyDescent="0.25">
      <c r="A587" s="22">
        <v>580</v>
      </c>
      <c r="B587" s="25" t="s">
        <v>11</v>
      </c>
      <c r="C587" s="25" t="s">
        <v>839</v>
      </c>
      <c r="D587" s="25" t="s">
        <v>895</v>
      </c>
      <c r="E587" s="25" t="s">
        <v>896</v>
      </c>
      <c r="F587" s="25" t="s">
        <v>897</v>
      </c>
      <c r="G587" s="25">
        <v>9490615595</v>
      </c>
      <c r="H587" s="25" t="s">
        <v>899</v>
      </c>
      <c r="I587" s="22">
        <v>1</v>
      </c>
      <c r="J587" s="22">
        <v>1</v>
      </c>
      <c r="K587" s="22">
        <v>3644</v>
      </c>
      <c r="L587" s="22">
        <v>1496</v>
      </c>
      <c r="M587" s="22">
        <v>1</v>
      </c>
      <c r="N587" s="26">
        <v>4.2175925925925929E-2</v>
      </c>
      <c r="O587" s="23">
        <f t="shared" si="21"/>
        <v>5451424</v>
      </c>
      <c r="P587" s="23">
        <f t="shared" si="22"/>
        <v>1496</v>
      </c>
    </row>
    <row r="588" spans="1:16" x14ac:dyDescent="0.25">
      <c r="A588" s="22">
        <v>581</v>
      </c>
      <c r="B588" s="25" t="s">
        <v>11</v>
      </c>
      <c r="C588" s="25" t="s">
        <v>839</v>
      </c>
      <c r="D588" s="25" t="s">
        <v>895</v>
      </c>
      <c r="E588" s="25" t="s">
        <v>896</v>
      </c>
      <c r="F588" s="25" t="s">
        <v>897</v>
      </c>
      <c r="G588" s="25">
        <v>9490615595</v>
      </c>
      <c r="H588" s="25" t="s">
        <v>900</v>
      </c>
      <c r="I588" s="22">
        <v>1</v>
      </c>
      <c r="J588" s="22">
        <v>1</v>
      </c>
      <c r="K588" s="22">
        <v>3450</v>
      </c>
      <c r="L588" s="22">
        <v>953</v>
      </c>
      <c r="M588" s="22">
        <v>1</v>
      </c>
      <c r="N588" s="26">
        <v>3.9930555555555552E-2</v>
      </c>
      <c r="O588" s="23">
        <f t="shared" si="21"/>
        <v>3287850</v>
      </c>
      <c r="P588" s="23">
        <f t="shared" si="22"/>
        <v>953</v>
      </c>
    </row>
    <row r="589" spans="1:16" x14ac:dyDescent="0.25">
      <c r="A589" s="22">
        <v>582</v>
      </c>
      <c r="B589" s="25" t="s">
        <v>11</v>
      </c>
      <c r="C589" s="25" t="s">
        <v>839</v>
      </c>
      <c r="D589" s="25" t="s">
        <v>895</v>
      </c>
      <c r="E589" s="25" t="s">
        <v>896</v>
      </c>
      <c r="F589" s="25" t="s">
        <v>897</v>
      </c>
      <c r="G589" s="25">
        <v>9490615595</v>
      </c>
      <c r="H589" s="25" t="s">
        <v>901</v>
      </c>
      <c r="I589" s="22">
        <v>1</v>
      </c>
      <c r="J589" s="22">
        <v>1</v>
      </c>
      <c r="K589" s="22">
        <v>5701</v>
      </c>
      <c r="L589" s="22">
        <v>314</v>
      </c>
      <c r="M589" s="22">
        <v>1</v>
      </c>
      <c r="N589" s="26">
        <v>6.598379629629629E-2</v>
      </c>
      <c r="O589" s="23">
        <f t="shared" si="21"/>
        <v>1790114</v>
      </c>
      <c r="P589" s="23">
        <f t="shared" si="22"/>
        <v>314</v>
      </c>
    </row>
    <row r="590" spans="1:16" x14ac:dyDescent="0.25">
      <c r="A590" s="22">
        <v>583</v>
      </c>
      <c r="B590" s="25" t="s">
        <v>11</v>
      </c>
      <c r="C590" s="25" t="s">
        <v>839</v>
      </c>
      <c r="D590" s="25" t="s">
        <v>895</v>
      </c>
      <c r="E590" s="25" t="s">
        <v>896</v>
      </c>
      <c r="F590" s="25" t="s">
        <v>897</v>
      </c>
      <c r="G590" s="25">
        <v>9490615595</v>
      </c>
      <c r="H590" s="25" t="s">
        <v>902</v>
      </c>
      <c r="I590" s="22">
        <v>1</v>
      </c>
      <c r="J590" s="22">
        <v>1</v>
      </c>
      <c r="K590" s="22">
        <v>3690</v>
      </c>
      <c r="L590" s="22">
        <v>1236</v>
      </c>
      <c r="M590" s="22">
        <v>1</v>
      </c>
      <c r="N590" s="26">
        <v>4.2708333333333334E-2</v>
      </c>
      <c r="O590" s="23">
        <f t="shared" si="21"/>
        <v>4560840</v>
      </c>
      <c r="P590" s="23">
        <f t="shared" si="22"/>
        <v>1236</v>
      </c>
    </row>
    <row r="591" spans="1:16" x14ac:dyDescent="0.25">
      <c r="A591" s="22">
        <v>584</v>
      </c>
      <c r="B591" s="25" t="s">
        <v>11</v>
      </c>
      <c r="C591" s="25" t="s">
        <v>839</v>
      </c>
      <c r="D591" s="25" t="s">
        <v>895</v>
      </c>
      <c r="E591" s="25" t="s">
        <v>896</v>
      </c>
      <c r="F591" s="25" t="s">
        <v>897</v>
      </c>
      <c r="G591" s="25">
        <v>9490615595</v>
      </c>
      <c r="H591" s="25" t="s">
        <v>903</v>
      </c>
      <c r="I591" s="22">
        <v>1</v>
      </c>
      <c r="J591" s="22">
        <v>1</v>
      </c>
      <c r="K591" s="22">
        <v>4404</v>
      </c>
      <c r="L591" s="22">
        <v>1221</v>
      </c>
      <c r="M591" s="22">
        <v>1</v>
      </c>
      <c r="N591" s="26">
        <v>5.0972222222222224E-2</v>
      </c>
      <c r="O591" s="23">
        <f t="shared" si="21"/>
        <v>5377284</v>
      </c>
      <c r="P591" s="23">
        <f t="shared" si="22"/>
        <v>1221</v>
      </c>
    </row>
    <row r="592" spans="1:16" x14ac:dyDescent="0.25">
      <c r="A592" s="22">
        <v>585</v>
      </c>
      <c r="B592" s="25" t="s">
        <v>11</v>
      </c>
      <c r="C592" s="25" t="s">
        <v>839</v>
      </c>
      <c r="D592" s="25" t="s">
        <v>895</v>
      </c>
      <c r="E592" s="25" t="s">
        <v>896</v>
      </c>
      <c r="F592" s="25" t="s">
        <v>897</v>
      </c>
      <c r="G592" s="25">
        <v>9490615595</v>
      </c>
      <c r="H592" s="25" t="s">
        <v>904</v>
      </c>
      <c r="I592" s="22">
        <v>1</v>
      </c>
      <c r="J592" s="22">
        <v>0</v>
      </c>
      <c r="K592" s="22">
        <v>0</v>
      </c>
      <c r="L592" s="22">
        <v>3224</v>
      </c>
      <c r="M592" s="22">
        <v>0</v>
      </c>
      <c r="N592" s="26">
        <v>0</v>
      </c>
      <c r="O592" s="23">
        <f t="shared" ref="O592:O655" si="23">K592*L592</f>
        <v>0</v>
      </c>
      <c r="P592" s="23">
        <f t="shared" ref="P592:P655" si="24">J592*L592</f>
        <v>0</v>
      </c>
    </row>
    <row r="593" spans="1:16" x14ac:dyDescent="0.25">
      <c r="A593" s="22">
        <v>586</v>
      </c>
      <c r="B593" s="25" t="s">
        <v>11</v>
      </c>
      <c r="C593" s="25" t="s">
        <v>839</v>
      </c>
      <c r="D593" s="25" t="s">
        <v>895</v>
      </c>
      <c r="E593" s="25" t="s">
        <v>896</v>
      </c>
      <c r="F593" s="25" t="s">
        <v>897</v>
      </c>
      <c r="G593" s="25">
        <v>9490615595</v>
      </c>
      <c r="H593" s="25" t="s">
        <v>905</v>
      </c>
      <c r="I593" s="22">
        <v>1</v>
      </c>
      <c r="J593" s="22">
        <v>1</v>
      </c>
      <c r="K593" s="22">
        <v>3210</v>
      </c>
      <c r="L593" s="22">
        <v>2657</v>
      </c>
      <c r="M593" s="22">
        <v>1</v>
      </c>
      <c r="N593" s="26">
        <v>3.7152777777777778E-2</v>
      </c>
      <c r="O593" s="23">
        <f t="shared" si="23"/>
        <v>8528970</v>
      </c>
      <c r="P593" s="23">
        <f t="shared" si="24"/>
        <v>2657</v>
      </c>
    </row>
    <row r="594" spans="1:16" x14ac:dyDescent="0.25">
      <c r="A594" s="22">
        <v>587</v>
      </c>
      <c r="B594" s="25" t="s">
        <v>11</v>
      </c>
      <c r="C594" s="25" t="s">
        <v>839</v>
      </c>
      <c r="D594" s="25" t="s">
        <v>895</v>
      </c>
      <c r="E594" s="25" t="s">
        <v>896</v>
      </c>
      <c r="F594" s="25" t="s">
        <v>906</v>
      </c>
      <c r="G594" s="25">
        <v>9492807784</v>
      </c>
      <c r="H594" s="25" t="s">
        <v>907</v>
      </c>
      <c r="I594" s="22">
        <v>1</v>
      </c>
      <c r="J594" s="22">
        <v>0</v>
      </c>
      <c r="K594" s="22">
        <v>0</v>
      </c>
      <c r="L594" s="22">
        <v>448</v>
      </c>
      <c r="M594" s="22">
        <v>0</v>
      </c>
      <c r="N594" s="26">
        <v>0</v>
      </c>
      <c r="O594" s="23">
        <f t="shared" si="23"/>
        <v>0</v>
      </c>
      <c r="P594" s="23">
        <f t="shared" si="24"/>
        <v>0</v>
      </c>
    </row>
    <row r="595" spans="1:16" x14ac:dyDescent="0.25">
      <c r="A595" s="22">
        <v>588</v>
      </c>
      <c r="B595" s="25" t="s">
        <v>11</v>
      </c>
      <c r="C595" s="25" t="s">
        <v>839</v>
      </c>
      <c r="D595" s="25" t="s">
        <v>895</v>
      </c>
      <c r="E595" s="25" t="s">
        <v>896</v>
      </c>
      <c r="F595" s="25" t="s">
        <v>906</v>
      </c>
      <c r="G595" s="25">
        <v>9492807784</v>
      </c>
      <c r="H595" s="25" t="s">
        <v>908</v>
      </c>
      <c r="I595" s="22">
        <v>1</v>
      </c>
      <c r="J595" s="22">
        <v>0</v>
      </c>
      <c r="K595" s="22">
        <v>0</v>
      </c>
      <c r="L595" s="22">
        <v>1832</v>
      </c>
      <c r="M595" s="22">
        <v>0</v>
      </c>
      <c r="N595" s="26">
        <v>0</v>
      </c>
      <c r="O595" s="23">
        <f t="shared" si="23"/>
        <v>0</v>
      </c>
      <c r="P595" s="23">
        <f t="shared" si="24"/>
        <v>0</v>
      </c>
    </row>
    <row r="596" spans="1:16" x14ac:dyDescent="0.25">
      <c r="A596" s="22">
        <v>589</v>
      </c>
      <c r="B596" s="25" t="s">
        <v>11</v>
      </c>
      <c r="C596" s="25" t="s">
        <v>839</v>
      </c>
      <c r="D596" s="25" t="s">
        <v>895</v>
      </c>
      <c r="E596" s="25" t="s">
        <v>896</v>
      </c>
      <c r="F596" s="25" t="s">
        <v>878</v>
      </c>
      <c r="G596" s="25">
        <v>9491043489</v>
      </c>
      <c r="H596" s="25" t="s">
        <v>909</v>
      </c>
      <c r="I596" s="22">
        <v>1</v>
      </c>
      <c r="J596" s="22">
        <v>0</v>
      </c>
      <c r="K596" s="22">
        <v>0</v>
      </c>
      <c r="L596" s="22">
        <v>97</v>
      </c>
      <c r="M596" s="22">
        <v>0</v>
      </c>
      <c r="N596" s="26">
        <v>0</v>
      </c>
      <c r="O596" s="23">
        <f t="shared" si="23"/>
        <v>0</v>
      </c>
      <c r="P596" s="23">
        <f t="shared" si="24"/>
        <v>0</v>
      </c>
    </row>
    <row r="597" spans="1:16" x14ac:dyDescent="0.25">
      <c r="A597" s="22">
        <v>590</v>
      </c>
      <c r="B597" s="25" t="s">
        <v>11</v>
      </c>
      <c r="C597" s="25" t="s">
        <v>839</v>
      </c>
      <c r="D597" s="25" t="s">
        <v>895</v>
      </c>
      <c r="E597" s="25" t="s">
        <v>896</v>
      </c>
      <c r="F597" s="25" t="s">
        <v>878</v>
      </c>
      <c r="G597" s="25">
        <v>9491043489</v>
      </c>
      <c r="H597" s="25" t="s">
        <v>910</v>
      </c>
      <c r="I597" s="22">
        <v>1</v>
      </c>
      <c r="J597" s="22">
        <v>0</v>
      </c>
      <c r="K597" s="22">
        <v>0</v>
      </c>
      <c r="L597" s="22">
        <v>247</v>
      </c>
      <c r="M597" s="22">
        <v>0</v>
      </c>
      <c r="N597" s="26">
        <v>0</v>
      </c>
      <c r="O597" s="23">
        <f t="shared" si="23"/>
        <v>0</v>
      </c>
      <c r="P597" s="23">
        <f t="shared" si="24"/>
        <v>0</v>
      </c>
    </row>
    <row r="598" spans="1:16" x14ac:dyDescent="0.25">
      <c r="A598" s="22">
        <v>591</v>
      </c>
      <c r="B598" s="25" t="s">
        <v>11</v>
      </c>
      <c r="C598" s="25" t="s">
        <v>839</v>
      </c>
      <c r="D598" s="25" t="s">
        <v>895</v>
      </c>
      <c r="E598" s="25" t="s">
        <v>896</v>
      </c>
      <c r="F598" s="25" t="s">
        <v>878</v>
      </c>
      <c r="G598" s="25">
        <v>9491043489</v>
      </c>
      <c r="H598" s="25" t="s">
        <v>911</v>
      </c>
      <c r="I598" s="22">
        <v>1</v>
      </c>
      <c r="J598" s="22">
        <v>0</v>
      </c>
      <c r="K598" s="22">
        <v>0</v>
      </c>
      <c r="L598" s="22">
        <v>104</v>
      </c>
      <c r="M598" s="22">
        <v>0</v>
      </c>
      <c r="N598" s="26">
        <v>0</v>
      </c>
      <c r="O598" s="23">
        <f t="shared" si="23"/>
        <v>0</v>
      </c>
      <c r="P598" s="23">
        <f t="shared" si="24"/>
        <v>0</v>
      </c>
    </row>
    <row r="599" spans="1:16" x14ac:dyDescent="0.25">
      <c r="A599" s="22">
        <v>592</v>
      </c>
      <c r="B599" s="25" t="s">
        <v>11</v>
      </c>
      <c r="C599" s="25" t="s">
        <v>839</v>
      </c>
      <c r="D599" s="25" t="s">
        <v>895</v>
      </c>
      <c r="E599" s="25" t="s">
        <v>896</v>
      </c>
      <c r="F599" s="25" t="s">
        <v>878</v>
      </c>
      <c r="G599" s="25">
        <v>9491043489</v>
      </c>
      <c r="H599" s="25" t="s">
        <v>912</v>
      </c>
      <c r="I599" s="22">
        <v>1</v>
      </c>
      <c r="J599" s="22">
        <v>1</v>
      </c>
      <c r="K599" s="22">
        <v>6165</v>
      </c>
      <c r="L599" s="22">
        <v>69</v>
      </c>
      <c r="M599" s="22">
        <v>1</v>
      </c>
      <c r="N599" s="26">
        <v>7.1354166666666663E-2</v>
      </c>
      <c r="O599" s="23">
        <f t="shared" si="23"/>
        <v>425385</v>
      </c>
      <c r="P599" s="23">
        <f t="shared" si="24"/>
        <v>69</v>
      </c>
    </row>
    <row r="600" spans="1:16" x14ac:dyDescent="0.25">
      <c r="A600" s="22">
        <v>593</v>
      </c>
      <c r="B600" s="25" t="s">
        <v>11</v>
      </c>
      <c r="C600" s="25" t="s">
        <v>839</v>
      </c>
      <c r="D600" s="25" t="s">
        <v>895</v>
      </c>
      <c r="E600" s="25" t="s">
        <v>895</v>
      </c>
      <c r="F600" s="25" t="s">
        <v>913</v>
      </c>
      <c r="G600" s="25">
        <v>9492807682</v>
      </c>
      <c r="H600" s="25" t="s">
        <v>914</v>
      </c>
      <c r="I600" s="22">
        <v>1</v>
      </c>
      <c r="J600" s="22">
        <v>0</v>
      </c>
      <c r="K600" s="22">
        <v>0</v>
      </c>
      <c r="L600" s="22">
        <v>2005</v>
      </c>
      <c r="M600" s="22">
        <v>0</v>
      </c>
      <c r="N600" s="26">
        <v>0</v>
      </c>
      <c r="O600" s="23">
        <f t="shared" si="23"/>
        <v>0</v>
      </c>
      <c r="P600" s="23">
        <f t="shared" si="24"/>
        <v>0</v>
      </c>
    </row>
    <row r="601" spans="1:16" x14ac:dyDescent="0.25">
      <c r="A601" s="22">
        <v>594</v>
      </c>
      <c r="B601" s="25" t="s">
        <v>11</v>
      </c>
      <c r="C601" s="25" t="s">
        <v>839</v>
      </c>
      <c r="D601" s="25" t="s">
        <v>895</v>
      </c>
      <c r="E601" s="25" t="s">
        <v>895</v>
      </c>
      <c r="F601" s="25" t="s">
        <v>913</v>
      </c>
      <c r="G601" s="25">
        <v>9492807682</v>
      </c>
      <c r="H601" s="25" t="s">
        <v>915</v>
      </c>
      <c r="I601" s="22">
        <v>1</v>
      </c>
      <c r="J601" s="22">
        <v>0</v>
      </c>
      <c r="K601" s="22">
        <v>0</v>
      </c>
      <c r="L601" s="22">
        <v>2653</v>
      </c>
      <c r="M601" s="22">
        <v>0</v>
      </c>
      <c r="N601" s="26">
        <v>0</v>
      </c>
      <c r="O601" s="23">
        <f t="shared" si="23"/>
        <v>0</v>
      </c>
      <c r="P601" s="23">
        <f t="shared" si="24"/>
        <v>0</v>
      </c>
    </row>
    <row r="602" spans="1:16" x14ac:dyDescent="0.25">
      <c r="A602" s="22">
        <v>595</v>
      </c>
      <c r="B602" s="25" t="s">
        <v>11</v>
      </c>
      <c r="C602" s="25" t="s">
        <v>839</v>
      </c>
      <c r="D602" s="25" t="s">
        <v>895</v>
      </c>
      <c r="E602" s="25" t="s">
        <v>895</v>
      </c>
      <c r="F602" s="25" t="s">
        <v>913</v>
      </c>
      <c r="G602" s="25">
        <v>9492807682</v>
      </c>
      <c r="H602" s="25" t="s">
        <v>916</v>
      </c>
      <c r="I602" s="22">
        <v>1</v>
      </c>
      <c r="J602" s="22">
        <v>1</v>
      </c>
      <c r="K602" s="22">
        <v>5460</v>
      </c>
      <c r="L602" s="22">
        <v>1579</v>
      </c>
      <c r="M602" s="22">
        <v>1</v>
      </c>
      <c r="N602" s="26">
        <v>6.3194444444444442E-2</v>
      </c>
      <c r="O602" s="23">
        <f t="shared" si="23"/>
        <v>8621340</v>
      </c>
      <c r="P602" s="23">
        <f t="shared" si="24"/>
        <v>1579</v>
      </c>
    </row>
    <row r="603" spans="1:16" x14ac:dyDescent="0.25">
      <c r="A603" s="22">
        <v>596</v>
      </c>
      <c r="B603" s="25" t="s">
        <v>11</v>
      </c>
      <c r="C603" s="25" t="s">
        <v>839</v>
      </c>
      <c r="D603" s="25" t="s">
        <v>895</v>
      </c>
      <c r="E603" s="25" t="s">
        <v>895</v>
      </c>
      <c r="F603" s="25" t="s">
        <v>913</v>
      </c>
      <c r="G603" s="25">
        <v>9492807682</v>
      </c>
      <c r="H603" s="25" t="s">
        <v>917</v>
      </c>
      <c r="I603" s="22">
        <v>1</v>
      </c>
      <c r="J603" s="22">
        <v>1</v>
      </c>
      <c r="K603" s="22">
        <v>8880</v>
      </c>
      <c r="L603" s="22">
        <v>1544</v>
      </c>
      <c r="M603" s="22">
        <v>1</v>
      </c>
      <c r="N603" s="26">
        <v>0.10277777777777777</v>
      </c>
      <c r="O603" s="23">
        <f t="shared" si="23"/>
        <v>13710720</v>
      </c>
      <c r="P603" s="23">
        <f t="shared" si="24"/>
        <v>1544</v>
      </c>
    </row>
    <row r="604" spans="1:16" x14ac:dyDescent="0.25">
      <c r="A604" s="22">
        <v>597</v>
      </c>
      <c r="B604" s="25" t="s">
        <v>11</v>
      </c>
      <c r="C604" s="25" t="s">
        <v>839</v>
      </c>
      <c r="D604" s="25" t="s">
        <v>895</v>
      </c>
      <c r="E604" s="25" t="s">
        <v>895</v>
      </c>
      <c r="F604" s="25" t="s">
        <v>913</v>
      </c>
      <c r="G604" s="25">
        <v>9492807682</v>
      </c>
      <c r="H604" s="25" t="s">
        <v>918</v>
      </c>
      <c r="I604" s="22">
        <v>1</v>
      </c>
      <c r="J604" s="22">
        <v>0</v>
      </c>
      <c r="K604" s="22">
        <v>0</v>
      </c>
      <c r="L604" s="22">
        <v>2077</v>
      </c>
      <c r="M604" s="22">
        <v>0</v>
      </c>
      <c r="N604" s="26">
        <v>0</v>
      </c>
      <c r="O604" s="23">
        <f t="shared" si="23"/>
        <v>0</v>
      </c>
      <c r="P604" s="23">
        <f t="shared" si="24"/>
        <v>0</v>
      </c>
    </row>
    <row r="605" spans="1:16" x14ac:dyDescent="0.25">
      <c r="A605" s="22">
        <v>598</v>
      </c>
      <c r="B605" s="25" t="s">
        <v>11</v>
      </c>
      <c r="C605" s="25" t="s">
        <v>839</v>
      </c>
      <c r="D605" s="25" t="s">
        <v>895</v>
      </c>
      <c r="E605" s="25" t="s">
        <v>895</v>
      </c>
      <c r="F605" s="25" t="s">
        <v>919</v>
      </c>
      <c r="G605" s="25"/>
      <c r="H605" s="25" t="s">
        <v>920</v>
      </c>
      <c r="I605" s="22">
        <v>1</v>
      </c>
      <c r="J605" s="22">
        <v>0</v>
      </c>
      <c r="K605" s="22">
        <v>0</v>
      </c>
      <c r="L605" s="27"/>
      <c r="M605" s="22">
        <v>0</v>
      </c>
      <c r="N605" s="26">
        <v>0</v>
      </c>
      <c r="O605" s="23">
        <f t="shared" si="23"/>
        <v>0</v>
      </c>
      <c r="P605" s="23">
        <f t="shared" si="24"/>
        <v>0</v>
      </c>
    </row>
    <row r="606" spans="1:16" ht="26.25" x14ac:dyDescent="0.25">
      <c r="A606" s="22">
        <v>599</v>
      </c>
      <c r="B606" s="25" t="s">
        <v>11</v>
      </c>
      <c r="C606" s="25" t="s">
        <v>839</v>
      </c>
      <c r="D606" s="25" t="s">
        <v>895</v>
      </c>
      <c r="E606" s="25" t="s">
        <v>895</v>
      </c>
      <c r="F606" s="25" t="s">
        <v>919</v>
      </c>
      <c r="G606" s="25"/>
      <c r="H606" s="25" t="s">
        <v>921</v>
      </c>
      <c r="I606" s="22">
        <v>1</v>
      </c>
      <c r="J606" s="22">
        <v>0</v>
      </c>
      <c r="K606" s="22">
        <v>0</v>
      </c>
      <c r="L606" s="27"/>
      <c r="M606" s="22">
        <v>0</v>
      </c>
      <c r="N606" s="26">
        <v>0</v>
      </c>
      <c r="O606" s="23">
        <f t="shared" si="23"/>
        <v>0</v>
      </c>
      <c r="P606" s="23">
        <f t="shared" si="24"/>
        <v>0</v>
      </c>
    </row>
    <row r="607" spans="1:16" x14ac:dyDescent="0.25">
      <c r="A607" s="22">
        <v>600</v>
      </c>
      <c r="B607" s="25" t="s">
        <v>11</v>
      </c>
      <c r="C607" s="25" t="s">
        <v>839</v>
      </c>
      <c r="D607" s="25" t="s">
        <v>895</v>
      </c>
      <c r="E607" s="25" t="s">
        <v>895</v>
      </c>
      <c r="F607" s="25" t="s">
        <v>922</v>
      </c>
      <c r="G607" s="25">
        <v>7382600109</v>
      </c>
      <c r="H607" s="25" t="s">
        <v>923</v>
      </c>
      <c r="I607" s="22">
        <v>1</v>
      </c>
      <c r="J607" s="22">
        <v>1</v>
      </c>
      <c r="K607" s="22">
        <v>7628</v>
      </c>
      <c r="L607" s="22">
        <v>385</v>
      </c>
      <c r="M607" s="22">
        <v>1</v>
      </c>
      <c r="N607" s="26">
        <v>8.8287037037037039E-2</v>
      </c>
      <c r="O607" s="23">
        <f t="shared" si="23"/>
        <v>2936780</v>
      </c>
      <c r="P607" s="23">
        <f t="shared" si="24"/>
        <v>385</v>
      </c>
    </row>
    <row r="608" spans="1:16" x14ac:dyDescent="0.25">
      <c r="A608" s="22">
        <v>601</v>
      </c>
      <c r="B608" s="25" t="s">
        <v>11</v>
      </c>
      <c r="C608" s="25" t="s">
        <v>839</v>
      </c>
      <c r="D608" s="25" t="s">
        <v>895</v>
      </c>
      <c r="E608" s="25" t="s">
        <v>895</v>
      </c>
      <c r="F608" s="25" t="s">
        <v>922</v>
      </c>
      <c r="G608" s="25">
        <v>7382600109</v>
      </c>
      <c r="H608" s="25" t="s">
        <v>924</v>
      </c>
      <c r="I608" s="22">
        <v>1</v>
      </c>
      <c r="J608" s="22">
        <v>1</v>
      </c>
      <c r="K608" s="22">
        <v>5276</v>
      </c>
      <c r="L608" s="22">
        <v>3573</v>
      </c>
      <c r="M608" s="22">
        <v>1</v>
      </c>
      <c r="N608" s="26">
        <v>6.1064814814814815E-2</v>
      </c>
      <c r="O608" s="23">
        <f t="shared" si="23"/>
        <v>18851148</v>
      </c>
      <c r="P608" s="23">
        <f t="shared" si="24"/>
        <v>3573</v>
      </c>
    </row>
    <row r="609" spans="1:16" x14ac:dyDescent="0.25">
      <c r="A609" s="22">
        <v>602</v>
      </c>
      <c r="B609" s="25" t="s">
        <v>11</v>
      </c>
      <c r="C609" s="25" t="s">
        <v>839</v>
      </c>
      <c r="D609" s="25" t="s">
        <v>895</v>
      </c>
      <c r="E609" s="25" t="s">
        <v>895</v>
      </c>
      <c r="F609" s="25" t="s">
        <v>922</v>
      </c>
      <c r="G609" s="25">
        <v>7382600109</v>
      </c>
      <c r="H609" s="25" t="s">
        <v>925</v>
      </c>
      <c r="I609" s="22">
        <v>1</v>
      </c>
      <c r="J609" s="22">
        <v>1</v>
      </c>
      <c r="K609" s="22">
        <v>5461</v>
      </c>
      <c r="L609" s="22">
        <v>2232</v>
      </c>
      <c r="M609" s="22">
        <v>1</v>
      </c>
      <c r="N609" s="26">
        <v>6.3206018518518522E-2</v>
      </c>
      <c r="O609" s="23">
        <f t="shared" si="23"/>
        <v>12188952</v>
      </c>
      <c r="P609" s="23">
        <f t="shared" si="24"/>
        <v>2232</v>
      </c>
    </row>
    <row r="610" spans="1:16" x14ac:dyDescent="0.25">
      <c r="A610" s="22">
        <v>603</v>
      </c>
      <c r="B610" s="25" t="s">
        <v>11</v>
      </c>
      <c r="C610" s="25" t="s">
        <v>839</v>
      </c>
      <c r="D610" s="25" t="s">
        <v>895</v>
      </c>
      <c r="E610" s="25" t="s">
        <v>895</v>
      </c>
      <c r="F610" s="25" t="s">
        <v>922</v>
      </c>
      <c r="G610" s="25">
        <v>7382600109</v>
      </c>
      <c r="H610" s="25" t="s">
        <v>926</v>
      </c>
      <c r="I610" s="22">
        <v>1</v>
      </c>
      <c r="J610" s="22">
        <v>0</v>
      </c>
      <c r="K610" s="22">
        <v>0</v>
      </c>
      <c r="L610" s="22">
        <v>3514</v>
      </c>
      <c r="M610" s="22">
        <v>0</v>
      </c>
      <c r="N610" s="26">
        <v>0</v>
      </c>
      <c r="O610" s="23">
        <f t="shared" si="23"/>
        <v>0</v>
      </c>
      <c r="P610" s="23">
        <f t="shared" si="24"/>
        <v>0</v>
      </c>
    </row>
    <row r="611" spans="1:16" x14ac:dyDescent="0.25">
      <c r="A611" s="22">
        <v>604</v>
      </c>
      <c r="B611" s="25" t="s">
        <v>11</v>
      </c>
      <c r="C611" s="25" t="s">
        <v>839</v>
      </c>
      <c r="D611" s="25" t="s">
        <v>895</v>
      </c>
      <c r="E611" s="25" t="s">
        <v>895</v>
      </c>
      <c r="F611" s="25" t="s">
        <v>878</v>
      </c>
      <c r="G611" s="25">
        <v>9491043489</v>
      </c>
      <c r="H611" s="25" t="s">
        <v>927</v>
      </c>
      <c r="I611" s="22">
        <v>1</v>
      </c>
      <c r="J611" s="22">
        <v>1</v>
      </c>
      <c r="K611" s="22">
        <v>12960</v>
      </c>
      <c r="L611" s="22">
        <v>2039</v>
      </c>
      <c r="M611" s="22">
        <v>1</v>
      </c>
      <c r="N611" s="26">
        <v>0.15</v>
      </c>
      <c r="O611" s="23">
        <f t="shared" si="23"/>
        <v>26425440</v>
      </c>
      <c r="P611" s="23">
        <f t="shared" si="24"/>
        <v>2039</v>
      </c>
    </row>
    <row r="612" spans="1:16" x14ac:dyDescent="0.25">
      <c r="A612" s="22">
        <v>605</v>
      </c>
      <c r="B612" s="25" t="s">
        <v>11</v>
      </c>
      <c r="C612" s="25" t="s">
        <v>839</v>
      </c>
      <c r="D612" s="25" t="s">
        <v>895</v>
      </c>
      <c r="E612" s="25" t="s">
        <v>928</v>
      </c>
      <c r="F612" s="25" t="s">
        <v>929</v>
      </c>
      <c r="G612" s="25"/>
      <c r="H612" s="25" t="s">
        <v>930</v>
      </c>
      <c r="I612" s="22">
        <v>1</v>
      </c>
      <c r="J612" s="22">
        <v>0</v>
      </c>
      <c r="K612" s="22">
        <v>0</v>
      </c>
      <c r="L612" s="27"/>
      <c r="M612" s="22">
        <v>0</v>
      </c>
      <c r="N612" s="26">
        <v>0</v>
      </c>
      <c r="O612" s="23">
        <f t="shared" si="23"/>
        <v>0</v>
      </c>
      <c r="P612" s="23">
        <f t="shared" si="24"/>
        <v>0</v>
      </c>
    </row>
    <row r="613" spans="1:16" x14ac:dyDescent="0.25">
      <c r="A613" s="22">
        <v>606</v>
      </c>
      <c r="B613" s="25" t="s">
        <v>11</v>
      </c>
      <c r="C613" s="25" t="s">
        <v>839</v>
      </c>
      <c r="D613" s="25" t="s">
        <v>895</v>
      </c>
      <c r="E613" s="25" t="s">
        <v>928</v>
      </c>
      <c r="F613" s="25" t="s">
        <v>929</v>
      </c>
      <c r="G613" s="25"/>
      <c r="H613" s="25" t="s">
        <v>931</v>
      </c>
      <c r="I613" s="22">
        <v>1</v>
      </c>
      <c r="J613" s="22">
        <v>0</v>
      </c>
      <c r="K613" s="22">
        <v>0</v>
      </c>
      <c r="L613" s="27"/>
      <c r="M613" s="22">
        <v>0</v>
      </c>
      <c r="N613" s="26">
        <v>0</v>
      </c>
      <c r="O613" s="23">
        <f t="shared" si="23"/>
        <v>0</v>
      </c>
      <c r="P613" s="23">
        <f t="shared" si="24"/>
        <v>0</v>
      </c>
    </row>
    <row r="614" spans="1:16" x14ac:dyDescent="0.25">
      <c r="A614" s="22">
        <v>607</v>
      </c>
      <c r="B614" s="25" t="s">
        <v>11</v>
      </c>
      <c r="C614" s="25" t="s">
        <v>839</v>
      </c>
      <c r="D614" s="25" t="s">
        <v>895</v>
      </c>
      <c r="E614" s="25" t="s">
        <v>928</v>
      </c>
      <c r="F614" s="25" t="s">
        <v>929</v>
      </c>
      <c r="G614" s="25"/>
      <c r="H614" s="25" t="s">
        <v>932</v>
      </c>
      <c r="I614" s="22">
        <v>1</v>
      </c>
      <c r="J614" s="22">
        <v>0</v>
      </c>
      <c r="K614" s="22">
        <v>0</v>
      </c>
      <c r="L614" s="27"/>
      <c r="M614" s="22">
        <v>0</v>
      </c>
      <c r="N614" s="26">
        <v>0</v>
      </c>
      <c r="O614" s="23">
        <f t="shared" si="23"/>
        <v>0</v>
      </c>
      <c r="P614" s="23">
        <f t="shared" si="24"/>
        <v>0</v>
      </c>
    </row>
    <row r="615" spans="1:16" x14ac:dyDescent="0.25">
      <c r="A615" s="22">
        <v>608</v>
      </c>
      <c r="B615" s="25" t="s">
        <v>11</v>
      </c>
      <c r="C615" s="25" t="s">
        <v>839</v>
      </c>
      <c r="D615" s="25" t="s">
        <v>895</v>
      </c>
      <c r="E615" s="25" t="s">
        <v>928</v>
      </c>
      <c r="F615" s="25" t="s">
        <v>929</v>
      </c>
      <c r="G615" s="25"/>
      <c r="H615" s="25" t="s">
        <v>933</v>
      </c>
      <c r="I615" s="22">
        <v>1</v>
      </c>
      <c r="J615" s="22">
        <v>0</v>
      </c>
      <c r="K615" s="22">
        <v>0</v>
      </c>
      <c r="L615" s="27"/>
      <c r="M615" s="22">
        <v>0</v>
      </c>
      <c r="N615" s="26">
        <v>0</v>
      </c>
      <c r="O615" s="23">
        <f t="shared" si="23"/>
        <v>0</v>
      </c>
      <c r="P615" s="23">
        <f t="shared" si="24"/>
        <v>0</v>
      </c>
    </row>
    <row r="616" spans="1:16" ht="26.25" x14ac:dyDescent="0.25">
      <c r="A616" s="22">
        <v>609</v>
      </c>
      <c r="B616" s="25" t="s">
        <v>11</v>
      </c>
      <c r="C616" s="25" t="s">
        <v>839</v>
      </c>
      <c r="D616" s="25" t="s">
        <v>895</v>
      </c>
      <c r="E616" s="25" t="s">
        <v>928</v>
      </c>
      <c r="F616" s="25" t="s">
        <v>929</v>
      </c>
      <c r="G616" s="25"/>
      <c r="H616" s="25" t="s">
        <v>934</v>
      </c>
      <c r="I616" s="22">
        <v>1</v>
      </c>
      <c r="J616" s="22">
        <v>0</v>
      </c>
      <c r="K616" s="22">
        <v>0</v>
      </c>
      <c r="L616" s="27"/>
      <c r="M616" s="22">
        <v>0</v>
      </c>
      <c r="N616" s="26">
        <v>0</v>
      </c>
      <c r="O616" s="23">
        <f t="shared" si="23"/>
        <v>0</v>
      </c>
      <c r="P616" s="23">
        <f t="shared" si="24"/>
        <v>0</v>
      </c>
    </row>
    <row r="617" spans="1:16" x14ac:dyDescent="0.25">
      <c r="A617" s="22">
        <v>610</v>
      </c>
      <c r="B617" s="25" t="s">
        <v>11</v>
      </c>
      <c r="C617" s="25" t="s">
        <v>839</v>
      </c>
      <c r="D617" s="25" t="s">
        <v>895</v>
      </c>
      <c r="E617" s="25" t="s">
        <v>928</v>
      </c>
      <c r="F617" s="25" t="s">
        <v>929</v>
      </c>
      <c r="G617" s="25"/>
      <c r="H617" s="25" t="s">
        <v>935</v>
      </c>
      <c r="I617" s="22">
        <v>1</v>
      </c>
      <c r="J617" s="22">
        <v>0</v>
      </c>
      <c r="K617" s="22">
        <v>0</v>
      </c>
      <c r="L617" s="27"/>
      <c r="M617" s="22">
        <v>0</v>
      </c>
      <c r="N617" s="26">
        <v>0</v>
      </c>
      <c r="O617" s="23">
        <f t="shared" si="23"/>
        <v>0</v>
      </c>
      <c r="P617" s="23">
        <f t="shared" si="24"/>
        <v>0</v>
      </c>
    </row>
    <row r="618" spans="1:16" ht="26.25" x14ac:dyDescent="0.25">
      <c r="A618" s="22">
        <v>611</v>
      </c>
      <c r="B618" s="25" t="s">
        <v>11</v>
      </c>
      <c r="C618" s="25" t="s">
        <v>839</v>
      </c>
      <c r="D618" s="25" t="s">
        <v>895</v>
      </c>
      <c r="E618" s="25" t="s">
        <v>928</v>
      </c>
      <c r="F618" s="25" t="s">
        <v>906</v>
      </c>
      <c r="G618" s="25">
        <v>9492807784</v>
      </c>
      <c r="H618" s="25" t="s">
        <v>936</v>
      </c>
      <c r="I618" s="22">
        <v>1</v>
      </c>
      <c r="J618" s="22">
        <v>1</v>
      </c>
      <c r="K618" s="22">
        <v>10028</v>
      </c>
      <c r="L618" s="22">
        <v>961</v>
      </c>
      <c r="M618" s="22">
        <v>1</v>
      </c>
      <c r="N618" s="26">
        <v>0.11606481481481482</v>
      </c>
      <c r="O618" s="23">
        <f t="shared" si="23"/>
        <v>9636908</v>
      </c>
      <c r="P618" s="23">
        <f t="shared" si="24"/>
        <v>961</v>
      </c>
    </row>
    <row r="619" spans="1:16" ht="26.25" x14ac:dyDescent="0.25">
      <c r="A619" s="22">
        <v>612</v>
      </c>
      <c r="B619" s="25" t="s">
        <v>11</v>
      </c>
      <c r="C619" s="25" t="s">
        <v>839</v>
      </c>
      <c r="D619" s="25" t="s">
        <v>895</v>
      </c>
      <c r="E619" s="25" t="s">
        <v>928</v>
      </c>
      <c r="F619" s="25" t="s">
        <v>906</v>
      </c>
      <c r="G619" s="25">
        <v>9492807784</v>
      </c>
      <c r="H619" s="25" t="s">
        <v>937</v>
      </c>
      <c r="I619" s="22">
        <v>1</v>
      </c>
      <c r="J619" s="22">
        <v>1</v>
      </c>
      <c r="K619" s="22">
        <v>6835</v>
      </c>
      <c r="L619" s="22">
        <v>952</v>
      </c>
      <c r="M619" s="22">
        <v>1</v>
      </c>
      <c r="N619" s="26">
        <v>7.9108796296296302E-2</v>
      </c>
      <c r="O619" s="23">
        <f t="shared" si="23"/>
        <v>6506920</v>
      </c>
      <c r="P619" s="23">
        <f t="shared" si="24"/>
        <v>952</v>
      </c>
    </row>
    <row r="620" spans="1:16" ht="26.25" x14ac:dyDescent="0.25">
      <c r="A620" s="22">
        <v>613</v>
      </c>
      <c r="B620" s="25" t="s">
        <v>11</v>
      </c>
      <c r="C620" s="25" t="s">
        <v>839</v>
      </c>
      <c r="D620" s="25" t="s">
        <v>895</v>
      </c>
      <c r="E620" s="25" t="s">
        <v>928</v>
      </c>
      <c r="F620" s="25" t="s">
        <v>906</v>
      </c>
      <c r="G620" s="25">
        <v>9492807784</v>
      </c>
      <c r="H620" s="25" t="s">
        <v>938</v>
      </c>
      <c r="I620" s="22">
        <v>1</v>
      </c>
      <c r="J620" s="22">
        <v>1</v>
      </c>
      <c r="K620" s="22">
        <v>4517</v>
      </c>
      <c r="L620" s="22">
        <v>2013</v>
      </c>
      <c r="M620" s="22">
        <v>1</v>
      </c>
      <c r="N620" s="26">
        <v>5.2280092592592593E-2</v>
      </c>
      <c r="O620" s="23">
        <f t="shared" si="23"/>
        <v>9092721</v>
      </c>
      <c r="P620" s="23">
        <f t="shared" si="24"/>
        <v>2013</v>
      </c>
    </row>
    <row r="621" spans="1:16" x14ac:dyDescent="0.25">
      <c r="A621" s="22">
        <v>614</v>
      </c>
      <c r="B621" s="25" t="s">
        <v>11</v>
      </c>
      <c r="C621" s="25" t="s">
        <v>839</v>
      </c>
      <c r="D621" s="25" t="s">
        <v>895</v>
      </c>
      <c r="E621" s="25" t="s">
        <v>928</v>
      </c>
      <c r="F621" s="25" t="s">
        <v>906</v>
      </c>
      <c r="G621" s="25">
        <v>9492807784</v>
      </c>
      <c r="H621" s="25" t="s">
        <v>939</v>
      </c>
      <c r="I621" s="22">
        <v>1</v>
      </c>
      <c r="J621" s="22">
        <v>0</v>
      </c>
      <c r="K621" s="22">
        <v>0</v>
      </c>
      <c r="L621" s="22">
        <v>2251</v>
      </c>
      <c r="M621" s="22">
        <v>0</v>
      </c>
      <c r="N621" s="26">
        <v>0</v>
      </c>
      <c r="O621" s="23">
        <f t="shared" si="23"/>
        <v>0</v>
      </c>
      <c r="P621" s="23">
        <f t="shared" si="24"/>
        <v>0</v>
      </c>
    </row>
    <row r="622" spans="1:16" x14ac:dyDescent="0.25">
      <c r="A622" s="22">
        <v>615</v>
      </c>
      <c r="B622" s="25" t="s">
        <v>11</v>
      </c>
      <c r="C622" s="25" t="s">
        <v>839</v>
      </c>
      <c r="D622" s="25" t="s">
        <v>895</v>
      </c>
      <c r="E622" s="25" t="s">
        <v>928</v>
      </c>
      <c r="F622" s="25" t="s">
        <v>849</v>
      </c>
      <c r="G622" s="25">
        <v>8332999115</v>
      </c>
      <c r="H622" s="25" t="s">
        <v>940</v>
      </c>
      <c r="I622" s="22">
        <v>1</v>
      </c>
      <c r="J622" s="22">
        <v>1</v>
      </c>
      <c r="K622" s="22">
        <v>47946</v>
      </c>
      <c r="L622" s="22">
        <v>1648</v>
      </c>
      <c r="M622" s="22">
        <v>1</v>
      </c>
      <c r="N622" s="26">
        <v>0.55493055555555559</v>
      </c>
      <c r="O622" s="23">
        <f t="shared" si="23"/>
        <v>79015008</v>
      </c>
      <c r="P622" s="23">
        <f t="shared" si="24"/>
        <v>1648</v>
      </c>
    </row>
    <row r="623" spans="1:16" x14ac:dyDescent="0.25">
      <c r="A623" s="22">
        <v>616</v>
      </c>
      <c r="B623" s="25" t="s">
        <v>11</v>
      </c>
      <c r="C623" s="25" t="s">
        <v>839</v>
      </c>
      <c r="D623" s="25" t="s">
        <v>895</v>
      </c>
      <c r="E623" s="25" t="s">
        <v>928</v>
      </c>
      <c r="F623" s="25" t="s">
        <v>941</v>
      </c>
      <c r="G623" s="25">
        <v>8331019895</v>
      </c>
      <c r="H623" s="25" t="s">
        <v>942</v>
      </c>
      <c r="I623" s="22">
        <v>1</v>
      </c>
      <c r="J623" s="22">
        <v>1</v>
      </c>
      <c r="K623" s="22">
        <v>4772</v>
      </c>
      <c r="L623" s="22">
        <v>1438</v>
      </c>
      <c r="M623" s="22">
        <v>1</v>
      </c>
      <c r="N623" s="26">
        <v>5.5231481481481479E-2</v>
      </c>
      <c r="O623" s="23">
        <f t="shared" si="23"/>
        <v>6862136</v>
      </c>
      <c r="P623" s="23">
        <f t="shared" si="24"/>
        <v>1438</v>
      </c>
    </row>
    <row r="624" spans="1:16" x14ac:dyDescent="0.25">
      <c r="A624" s="22">
        <v>617</v>
      </c>
      <c r="B624" s="25" t="s">
        <v>11</v>
      </c>
      <c r="C624" s="25" t="s">
        <v>839</v>
      </c>
      <c r="D624" s="25" t="s">
        <v>895</v>
      </c>
      <c r="E624" s="25" t="s">
        <v>928</v>
      </c>
      <c r="F624" s="25" t="s">
        <v>941</v>
      </c>
      <c r="G624" s="25">
        <v>8331019895</v>
      </c>
      <c r="H624" s="25" t="s">
        <v>943</v>
      </c>
      <c r="I624" s="22">
        <v>1</v>
      </c>
      <c r="J624" s="22">
        <v>0</v>
      </c>
      <c r="K624" s="22">
        <v>0</v>
      </c>
      <c r="L624" s="22">
        <v>884</v>
      </c>
      <c r="M624" s="22">
        <v>0</v>
      </c>
      <c r="N624" s="26">
        <v>0</v>
      </c>
      <c r="O624" s="23">
        <f t="shared" si="23"/>
        <v>0</v>
      </c>
      <c r="P624" s="23">
        <f t="shared" si="24"/>
        <v>0</v>
      </c>
    </row>
    <row r="625" spans="1:16" x14ac:dyDescent="0.25">
      <c r="A625" s="22">
        <v>618</v>
      </c>
      <c r="B625" s="25" t="s">
        <v>11</v>
      </c>
      <c r="C625" s="25" t="s">
        <v>839</v>
      </c>
      <c r="D625" s="25" t="s">
        <v>895</v>
      </c>
      <c r="E625" s="25" t="s">
        <v>928</v>
      </c>
      <c r="F625" s="25" t="s">
        <v>941</v>
      </c>
      <c r="G625" s="25">
        <v>8331019895</v>
      </c>
      <c r="H625" s="25" t="s">
        <v>944</v>
      </c>
      <c r="I625" s="22">
        <v>1</v>
      </c>
      <c r="J625" s="22">
        <v>1</v>
      </c>
      <c r="K625" s="22">
        <v>4511</v>
      </c>
      <c r="L625" s="22">
        <v>57</v>
      </c>
      <c r="M625" s="22">
        <v>1</v>
      </c>
      <c r="N625" s="26">
        <v>5.2210648148148145E-2</v>
      </c>
      <c r="O625" s="23">
        <f t="shared" si="23"/>
        <v>257127</v>
      </c>
      <c r="P625" s="23">
        <f t="shared" si="24"/>
        <v>57</v>
      </c>
    </row>
    <row r="626" spans="1:16" x14ac:dyDescent="0.25">
      <c r="A626" s="22">
        <v>619</v>
      </c>
      <c r="B626" s="25" t="s">
        <v>11</v>
      </c>
      <c r="C626" s="25" t="s">
        <v>839</v>
      </c>
      <c r="D626" s="25" t="s">
        <v>895</v>
      </c>
      <c r="E626" s="25" t="s">
        <v>928</v>
      </c>
      <c r="F626" s="25" t="s">
        <v>941</v>
      </c>
      <c r="G626" s="25">
        <v>8331019895</v>
      </c>
      <c r="H626" s="25" t="s">
        <v>945</v>
      </c>
      <c r="I626" s="22">
        <v>1</v>
      </c>
      <c r="J626" s="22">
        <v>1</v>
      </c>
      <c r="K626" s="22">
        <v>8192</v>
      </c>
      <c r="L626" s="22">
        <v>1285</v>
      </c>
      <c r="M626" s="22">
        <v>1</v>
      </c>
      <c r="N626" s="26">
        <v>9.481481481481481E-2</v>
      </c>
      <c r="O626" s="23">
        <f t="shared" si="23"/>
        <v>10526720</v>
      </c>
      <c r="P626" s="23">
        <f t="shared" si="24"/>
        <v>1285</v>
      </c>
    </row>
    <row r="627" spans="1:16" x14ac:dyDescent="0.25">
      <c r="A627" s="22">
        <v>620</v>
      </c>
      <c r="B627" s="25" t="s">
        <v>11</v>
      </c>
      <c r="C627" s="25" t="s">
        <v>839</v>
      </c>
      <c r="D627" s="25" t="s">
        <v>895</v>
      </c>
      <c r="E627" s="25" t="s">
        <v>928</v>
      </c>
      <c r="F627" s="25" t="s">
        <v>941</v>
      </c>
      <c r="G627" s="25">
        <v>8331019895</v>
      </c>
      <c r="H627" s="25" t="s">
        <v>946</v>
      </c>
      <c r="I627" s="22">
        <v>1</v>
      </c>
      <c r="J627" s="22">
        <v>1</v>
      </c>
      <c r="K627" s="22">
        <v>6013</v>
      </c>
      <c r="L627" s="22">
        <v>1298</v>
      </c>
      <c r="M627" s="22">
        <v>1</v>
      </c>
      <c r="N627" s="26">
        <v>6.9594907407407411E-2</v>
      </c>
      <c r="O627" s="23">
        <f t="shared" si="23"/>
        <v>7804874</v>
      </c>
      <c r="P627" s="23">
        <f t="shared" si="24"/>
        <v>1298</v>
      </c>
    </row>
    <row r="628" spans="1:16" x14ac:dyDescent="0.25">
      <c r="A628" s="22">
        <v>621</v>
      </c>
      <c r="B628" s="25" t="s">
        <v>11</v>
      </c>
      <c r="C628" s="25" t="s">
        <v>839</v>
      </c>
      <c r="D628" s="25" t="s">
        <v>895</v>
      </c>
      <c r="E628" s="25" t="s">
        <v>928</v>
      </c>
      <c r="F628" s="25" t="s">
        <v>941</v>
      </c>
      <c r="G628" s="25">
        <v>8331019895</v>
      </c>
      <c r="H628" s="25" t="s">
        <v>947</v>
      </c>
      <c r="I628" s="22">
        <v>1</v>
      </c>
      <c r="J628" s="22">
        <v>0</v>
      </c>
      <c r="K628" s="22">
        <v>0</v>
      </c>
      <c r="L628" s="22">
        <v>1381</v>
      </c>
      <c r="M628" s="22">
        <v>0</v>
      </c>
      <c r="N628" s="26">
        <v>0</v>
      </c>
      <c r="O628" s="23">
        <f t="shared" si="23"/>
        <v>0</v>
      </c>
      <c r="P628" s="23">
        <f t="shared" si="24"/>
        <v>0</v>
      </c>
    </row>
    <row r="629" spans="1:16" x14ac:dyDescent="0.25">
      <c r="A629" s="22">
        <v>622</v>
      </c>
      <c r="B629" s="25" t="s">
        <v>11</v>
      </c>
      <c r="C629" s="25" t="s">
        <v>839</v>
      </c>
      <c r="D629" s="25" t="s">
        <v>895</v>
      </c>
      <c r="E629" s="25" t="s">
        <v>928</v>
      </c>
      <c r="F629" s="25" t="s">
        <v>948</v>
      </c>
      <c r="G629" s="25">
        <v>9490615666</v>
      </c>
      <c r="H629" s="25" t="s">
        <v>949</v>
      </c>
      <c r="I629" s="22">
        <v>1</v>
      </c>
      <c r="J629" s="22">
        <v>1</v>
      </c>
      <c r="K629" s="22">
        <v>11790</v>
      </c>
      <c r="L629" s="22">
        <v>986</v>
      </c>
      <c r="M629" s="22">
        <v>1</v>
      </c>
      <c r="N629" s="26">
        <v>0.13645833333333332</v>
      </c>
      <c r="O629" s="23">
        <f t="shared" si="23"/>
        <v>11624940</v>
      </c>
      <c r="P629" s="23">
        <f t="shared" si="24"/>
        <v>986</v>
      </c>
    </row>
    <row r="630" spans="1:16" x14ac:dyDescent="0.25">
      <c r="A630" s="22">
        <v>623</v>
      </c>
      <c r="B630" s="25" t="s">
        <v>11</v>
      </c>
      <c r="C630" s="25" t="s">
        <v>839</v>
      </c>
      <c r="D630" s="25" t="s">
        <v>895</v>
      </c>
      <c r="E630" s="25" t="s">
        <v>928</v>
      </c>
      <c r="F630" s="25" t="s">
        <v>948</v>
      </c>
      <c r="G630" s="25">
        <v>9490615666</v>
      </c>
      <c r="H630" s="25" t="s">
        <v>950</v>
      </c>
      <c r="I630" s="22">
        <v>1</v>
      </c>
      <c r="J630" s="22">
        <v>0</v>
      </c>
      <c r="K630" s="22">
        <v>0</v>
      </c>
      <c r="L630" s="22">
        <v>2218</v>
      </c>
      <c r="M630" s="22">
        <v>0</v>
      </c>
      <c r="N630" s="26">
        <v>0</v>
      </c>
      <c r="O630" s="23">
        <f t="shared" si="23"/>
        <v>0</v>
      </c>
      <c r="P630" s="23">
        <f t="shared" si="24"/>
        <v>0</v>
      </c>
    </row>
    <row r="631" spans="1:16" x14ac:dyDescent="0.25">
      <c r="A631" s="22">
        <v>624</v>
      </c>
      <c r="B631" s="25" t="s">
        <v>11</v>
      </c>
      <c r="C631" s="25" t="s">
        <v>839</v>
      </c>
      <c r="D631" s="25" t="s">
        <v>895</v>
      </c>
      <c r="E631" s="25" t="s">
        <v>928</v>
      </c>
      <c r="F631" s="25" t="s">
        <v>948</v>
      </c>
      <c r="G631" s="25">
        <v>9490615666</v>
      </c>
      <c r="H631" s="25" t="s">
        <v>951</v>
      </c>
      <c r="I631" s="22">
        <v>1</v>
      </c>
      <c r="J631" s="22">
        <v>0</v>
      </c>
      <c r="K631" s="22">
        <v>0</v>
      </c>
      <c r="L631" s="22">
        <v>285</v>
      </c>
      <c r="M631" s="22">
        <v>0</v>
      </c>
      <c r="N631" s="26">
        <v>0</v>
      </c>
      <c r="O631" s="23">
        <f t="shared" si="23"/>
        <v>0</v>
      </c>
      <c r="P631" s="23">
        <f t="shared" si="24"/>
        <v>0</v>
      </c>
    </row>
    <row r="632" spans="1:16" x14ac:dyDescent="0.25">
      <c r="A632" s="22">
        <v>625</v>
      </c>
      <c r="B632" s="25" t="s">
        <v>11</v>
      </c>
      <c r="C632" s="25" t="s">
        <v>839</v>
      </c>
      <c r="D632" s="25" t="s">
        <v>895</v>
      </c>
      <c r="E632" s="25" t="s">
        <v>928</v>
      </c>
      <c r="F632" s="25" t="s">
        <v>948</v>
      </c>
      <c r="G632" s="25">
        <v>9490615666</v>
      </c>
      <c r="H632" s="25" t="s">
        <v>952</v>
      </c>
      <c r="I632" s="22">
        <v>1</v>
      </c>
      <c r="J632" s="22">
        <v>0</v>
      </c>
      <c r="K632" s="22">
        <v>0</v>
      </c>
      <c r="L632" s="22">
        <v>1996</v>
      </c>
      <c r="M632" s="22">
        <v>0</v>
      </c>
      <c r="N632" s="26">
        <v>0</v>
      </c>
      <c r="O632" s="23">
        <f t="shared" si="23"/>
        <v>0</v>
      </c>
      <c r="P632" s="23">
        <f t="shared" si="24"/>
        <v>0</v>
      </c>
    </row>
    <row r="633" spans="1:16" x14ac:dyDescent="0.25">
      <c r="A633" s="22">
        <v>626</v>
      </c>
      <c r="B633" s="25" t="s">
        <v>11</v>
      </c>
      <c r="C633" s="25" t="s">
        <v>839</v>
      </c>
      <c r="D633" s="25" t="s">
        <v>895</v>
      </c>
      <c r="E633" s="25" t="s">
        <v>928</v>
      </c>
      <c r="F633" s="25" t="s">
        <v>948</v>
      </c>
      <c r="G633" s="25">
        <v>9490615666</v>
      </c>
      <c r="H633" s="25" t="s">
        <v>953</v>
      </c>
      <c r="I633" s="22">
        <v>1</v>
      </c>
      <c r="J633" s="22">
        <v>0</v>
      </c>
      <c r="K633" s="22">
        <v>0</v>
      </c>
      <c r="L633" s="22">
        <v>1229</v>
      </c>
      <c r="M633" s="22">
        <v>0</v>
      </c>
      <c r="N633" s="26">
        <v>0</v>
      </c>
      <c r="O633" s="23">
        <f t="shared" si="23"/>
        <v>0</v>
      </c>
      <c r="P633" s="23">
        <f t="shared" si="24"/>
        <v>0</v>
      </c>
    </row>
    <row r="634" spans="1:16" x14ac:dyDescent="0.25">
      <c r="A634" s="22">
        <v>627</v>
      </c>
      <c r="B634" s="25" t="s">
        <v>11</v>
      </c>
      <c r="C634" s="25" t="s">
        <v>839</v>
      </c>
      <c r="D634" s="25" t="s">
        <v>895</v>
      </c>
      <c r="E634" s="25" t="s">
        <v>928</v>
      </c>
      <c r="F634" s="25" t="s">
        <v>948</v>
      </c>
      <c r="G634" s="25">
        <v>9490615666</v>
      </c>
      <c r="H634" s="25" t="s">
        <v>954</v>
      </c>
      <c r="I634" s="22">
        <v>1</v>
      </c>
      <c r="J634" s="22">
        <v>1</v>
      </c>
      <c r="K634" s="22">
        <v>7704</v>
      </c>
      <c r="L634" s="22">
        <v>1805</v>
      </c>
      <c r="M634" s="22">
        <v>1</v>
      </c>
      <c r="N634" s="26">
        <v>8.9166666666666672E-2</v>
      </c>
      <c r="O634" s="23">
        <f t="shared" si="23"/>
        <v>13905720</v>
      </c>
      <c r="P634" s="23">
        <f t="shared" si="24"/>
        <v>1805</v>
      </c>
    </row>
    <row r="635" spans="1:16" x14ac:dyDescent="0.25">
      <c r="A635" s="22">
        <v>628</v>
      </c>
      <c r="B635" s="25" t="s">
        <v>11</v>
      </c>
      <c r="C635" s="25" t="s">
        <v>839</v>
      </c>
      <c r="D635" s="25" t="s">
        <v>895</v>
      </c>
      <c r="E635" s="25" t="s">
        <v>928</v>
      </c>
      <c r="F635" s="25" t="s">
        <v>948</v>
      </c>
      <c r="G635" s="25">
        <v>9490615666</v>
      </c>
      <c r="H635" s="25" t="s">
        <v>955</v>
      </c>
      <c r="I635" s="22">
        <v>1</v>
      </c>
      <c r="J635" s="22">
        <v>0</v>
      </c>
      <c r="K635" s="22">
        <v>0</v>
      </c>
      <c r="L635" s="22">
        <v>606</v>
      </c>
      <c r="M635" s="22">
        <v>0</v>
      </c>
      <c r="N635" s="26">
        <v>0</v>
      </c>
      <c r="O635" s="23">
        <f t="shared" si="23"/>
        <v>0</v>
      </c>
      <c r="P635" s="23">
        <f t="shared" si="24"/>
        <v>0</v>
      </c>
    </row>
    <row r="636" spans="1:16" x14ac:dyDescent="0.25">
      <c r="A636" s="22">
        <v>629</v>
      </c>
      <c r="B636" s="25" t="s">
        <v>11</v>
      </c>
      <c r="C636" s="25" t="s">
        <v>839</v>
      </c>
      <c r="D636" s="25" t="s">
        <v>895</v>
      </c>
      <c r="E636" s="25" t="s">
        <v>928</v>
      </c>
      <c r="F636" s="25" t="s">
        <v>948</v>
      </c>
      <c r="G636" s="25">
        <v>9490615666</v>
      </c>
      <c r="H636" s="25" t="s">
        <v>956</v>
      </c>
      <c r="I636" s="22">
        <v>1</v>
      </c>
      <c r="J636" s="22">
        <v>0</v>
      </c>
      <c r="K636" s="22">
        <v>0</v>
      </c>
      <c r="L636" s="22">
        <v>344</v>
      </c>
      <c r="M636" s="22">
        <v>0</v>
      </c>
      <c r="N636" s="26">
        <v>0</v>
      </c>
      <c r="O636" s="23">
        <f t="shared" si="23"/>
        <v>0</v>
      </c>
      <c r="P636" s="23">
        <f t="shared" si="24"/>
        <v>0</v>
      </c>
    </row>
    <row r="637" spans="1:16" x14ac:dyDescent="0.25">
      <c r="A637" s="22">
        <v>630</v>
      </c>
      <c r="B637" s="25" t="s">
        <v>11</v>
      </c>
      <c r="C637" s="25" t="s">
        <v>957</v>
      </c>
      <c r="D637" s="25" t="s">
        <v>957</v>
      </c>
      <c r="E637" s="25" t="s">
        <v>958</v>
      </c>
      <c r="F637" s="25" t="s">
        <v>959</v>
      </c>
      <c r="G637" s="25">
        <v>8500660190</v>
      </c>
      <c r="H637" s="25" t="s">
        <v>960</v>
      </c>
      <c r="I637" s="22">
        <v>1</v>
      </c>
      <c r="J637" s="22">
        <v>0</v>
      </c>
      <c r="K637" s="22">
        <v>0</v>
      </c>
      <c r="L637" s="22">
        <v>2821</v>
      </c>
      <c r="M637" s="22">
        <v>0</v>
      </c>
      <c r="N637" s="26">
        <v>0</v>
      </c>
      <c r="O637" s="23">
        <f t="shared" si="23"/>
        <v>0</v>
      </c>
      <c r="P637" s="23">
        <f t="shared" si="24"/>
        <v>0</v>
      </c>
    </row>
    <row r="638" spans="1:16" x14ac:dyDescent="0.25">
      <c r="A638" s="22">
        <v>631</v>
      </c>
      <c r="B638" s="25" t="s">
        <v>11</v>
      </c>
      <c r="C638" s="25" t="s">
        <v>957</v>
      </c>
      <c r="D638" s="25" t="s">
        <v>957</v>
      </c>
      <c r="E638" s="25" t="s">
        <v>958</v>
      </c>
      <c r="F638" s="25" t="s">
        <v>959</v>
      </c>
      <c r="G638" s="25">
        <v>8500660190</v>
      </c>
      <c r="H638" s="25" t="s">
        <v>961</v>
      </c>
      <c r="I638" s="22">
        <v>1</v>
      </c>
      <c r="J638" s="22">
        <v>0</v>
      </c>
      <c r="K638" s="22">
        <v>0</v>
      </c>
      <c r="L638" s="22">
        <v>3455</v>
      </c>
      <c r="M638" s="22">
        <v>0</v>
      </c>
      <c r="N638" s="26">
        <v>0</v>
      </c>
      <c r="O638" s="23">
        <f t="shared" si="23"/>
        <v>0</v>
      </c>
      <c r="P638" s="23">
        <f t="shared" si="24"/>
        <v>0</v>
      </c>
    </row>
    <row r="639" spans="1:16" x14ac:dyDescent="0.25">
      <c r="A639" s="22">
        <v>632</v>
      </c>
      <c r="B639" s="25" t="s">
        <v>11</v>
      </c>
      <c r="C639" s="25" t="s">
        <v>957</v>
      </c>
      <c r="D639" s="25" t="s">
        <v>957</v>
      </c>
      <c r="E639" s="25" t="s">
        <v>958</v>
      </c>
      <c r="F639" s="25" t="s">
        <v>959</v>
      </c>
      <c r="G639" s="25">
        <v>8500660190</v>
      </c>
      <c r="H639" s="25" t="s">
        <v>962</v>
      </c>
      <c r="I639" s="22">
        <v>1</v>
      </c>
      <c r="J639" s="22">
        <v>0</v>
      </c>
      <c r="K639" s="22">
        <v>0</v>
      </c>
      <c r="L639" s="22">
        <v>1968</v>
      </c>
      <c r="M639" s="22">
        <v>0</v>
      </c>
      <c r="N639" s="26">
        <v>0</v>
      </c>
      <c r="O639" s="23">
        <f t="shared" si="23"/>
        <v>0</v>
      </c>
      <c r="P639" s="23">
        <f t="shared" si="24"/>
        <v>0</v>
      </c>
    </row>
    <row r="640" spans="1:16" x14ac:dyDescent="0.25">
      <c r="A640" s="22">
        <v>633</v>
      </c>
      <c r="B640" s="25" t="s">
        <v>11</v>
      </c>
      <c r="C640" s="25" t="s">
        <v>957</v>
      </c>
      <c r="D640" s="25" t="s">
        <v>957</v>
      </c>
      <c r="E640" s="25" t="s">
        <v>958</v>
      </c>
      <c r="F640" s="25" t="s">
        <v>963</v>
      </c>
      <c r="G640" s="25">
        <v>9490615629</v>
      </c>
      <c r="H640" s="25" t="s">
        <v>964</v>
      </c>
      <c r="I640" s="22">
        <v>1</v>
      </c>
      <c r="J640" s="22">
        <v>2</v>
      </c>
      <c r="K640" s="22">
        <v>11827</v>
      </c>
      <c r="L640" s="22">
        <v>5041</v>
      </c>
      <c r="M640" s="22">
        <v>2</v>
      </c>
      <c r="N640" s="26">
        <v>0.13688657407407406</v>
      </c>
      <c r="O640" s="23">
        <f t="shared" si="23"/>
        <v>59619907</v>
      </c>
      <c r="P640" s="23">
        <f t="shared" si="24"/>
        <v>10082</v>
      </c>
    </row>
    <row r="641" spans="1:16" x14ac:dyDescent="0.25">
      <c r="A641" s="22">
        <v>634</v>
      </c>
      <c r="B641" s="25" t="s">
        <v>11</v>
      </c>
      <c r="C641" s="25" t="s">
        <v>957</v>
      </c>
      <c r="D641" s="25" t="s">
        <v>957</v>
      </c>
      <c r="E641" s="25" t="s">
        <v>958</v>
      </c>
      <c r="F641" s="25" t="s">
        <v>963</v>
      </c>
      <c r="G641" s="25">
        <v>9490615629</v>
      </c>
      <c r="H641" s="25" t="s">
        <v>965</v>
      </c>
      <c r="I641" s="22">
        <v>1</v>
      </c>
      <c r="J641" s="22">
        <v>0</v>
      </c>
      <c r="K641" s="22">
        <v>0</v>
      </c>
      <c r="L641" s="22">
        <v>3704</v>
      </c>
      <c r="M641" s="22">
        <v>0</v>
      </c>
      <c r="N641" s="26">
        <v>0</v>
      </c>
      <c r="O641" s="23">
        <f t="shared" si="23"/>
        <v>0</v>
      </c>
      <c r="P641" s="23">
        <f t="shared" si="24"/>
        <v>0</v>
      </c>
    </row>
    <row r="642" spans="1:16" x14ac:dyDescent="0.25">
      <c r="A642" s="22">
        <v>635</v>
      </c>
      <c r="B642" s="25" t="s">
        <v>11</v>
      </c>
      <c r="C642" s="25" t="s">
        <v>957</v>
      </c>
      <c r="D642" s="25" t="s">
        <v>957</v>
      </c>
      <c r="E642" s="25" t="s">
        <v>958</v>
      </c>
      <c r="F642" s="25" t="s">
        <v>966</v>
      </c>
      <c r="G642" s="25">
        <v>9490615630</v>
      </c>
      <c r="H642" s="25" t="s">
        <v>967</v>
      </c>
      <c r="I642" s="22">
        <v>1</v>
      </c>
      <c r="J642" s="22">
        <v>1</v>
      </c>
      <c r="K642" s="22">
        <v>10305</v>
      </c>
      <c r="L642" s="22">
        <v>5243</v>
      </c>
      <c r="M642" s="22">
        <v>1</v>
      </c>
      <c r="N642" s="26">
        <v>0.11927083333333334</v>
      </c>
      <c r="O642" s="23">
        <f t="shared" si="23"/>
        <v>54029115</v>
      </c>
      <c r="P642" s="23">
        <f t="shared" si="24"/>
        <v>5243</v>
      </c>
    </row>
    <row r="643" spans="1:16" x14ac:dyDescent="0.25">
      <c r="A643" s="22">
        <v>636</v>
      </c>
      <c r="B643" s="25" t="s">
        <v>11</v>
      </c>
      <c r="C643" s="25" t="s">
        <v>957</v>
      </c>
      <c r="D643" s="25" t="s">
        <v>957</v>
      </c>
      <c r="E643" s="25" t="s">
        <v>958</v>
      </c>
      <c r="F643" s="25" t="s">
        <v>968</v>
      </c>
      <c r="G643" s="25">
        <v>9491043487</v>
      </c>
      <c r="H643" s="25" t="s">
        <v>969</v>
      </c>
      <c r="I643" s="22">
        <v>1</v>
      </c>
      <c r="J643" s="22">
        <v>4</v>
      </c>
      <c r="K643" s="22">
        <v>27717</v>
      </c>
      <c r="L643" s="22">
        <v>2483</v>
      </c>
      <c r="M643" s="22">
        <v>4</v>
      </c>
      <c r="N643" s="26">
        <v>0.32079861111111113</v>
      </c>
      <c r="O643" s="23">
        <f t="shared" si="23"/>
        <v>68821311</v>
      </c>
      <c r="P643" s="23">
        <f t="shared" si="24"/>
        <v>9932</v>
      </c>
    </row>
    <row r="644" spans="1:16" x14ac:dyDescent="0.25">
      <c r="A644" s="22">
        <v>637</v>
      </c>
      <c r="B644" s="25" t="s">
        <v>11</v>
      </c>
      <c r="C644" s="25" t="s">
        <v>957</v>
      </c>
      <c r="D644" s="25" t="s">
        <v>957</v>
      </c>
      <c r="E644" s="25" t="s">
        <v>958</v>
      </c>
      <c r="F644" s="25" t="s">
        <v>968</v>
      </c>
      <c r="G644" s="25">
        <v>9491043487</v>
      </c>
      <c r="H644" s="25" t="s">
        <v>970</v>
      </c>
      <c r="I644" s="22">
        <v>1</v>
      </c>
      <c r="J644" s="22">
        <v>2</v>
      </c>
      <c r="K644" s="22">
        <v>13920</v>
      </c>
      <c r="L644" s="22">
        <v>4270</v>
      </c>
      <c r="M644" s="22">
        <v>2</v>
      </c>
      <c r="N644" s="26">
        <v>0.16111111111111112</v>
      </c>
      <c r="O644" s="23">
        <f t="shared" si="23"/>
        <v>59438400</v>
      </c>
      <c r="P644" s="23">
        <f t="shared" si="24"/>
        <v>8540</v>
      </c>
    </row>
    <row r="645" spans="1:16" x14ac:dyDescent="0.25">
      <c r="A645" s="22">
        <v>638</v>
      </c>
      <c r="B645" s="25" t="s">
        <v>11</v>
      </c>
      <c r="C645" s="25" t="s">
        <v>957</v>
      </c>
      <c r="D645" s="25" t="s">
        <v>957</v>
      </c>
      <c r="E645" s="25" t="s">
        <v>958</v>
      </c>
      <c r="F645" s="25" t="s">
        <v>968</v>
      </c>
      <c r="G645" s="25">
        <v>9491043487</v>
      </c>
      <c r="H645" s="25" t="s">
        <v>971</v>
      </c>
      <c r="I645" s="22">
        <v>1</v>
      </c>
      <c r="J645" s="22">
        <v>2</v>
      </c>
      <c r="K645" s="22">
        <v>13882</v>
      </c>
      <c r="L645" s="22">
        <v>4636</v>
      </c>
      <c r="M645" s="22">
        <v>2</v>
      </c>
      <c r="N645" s="26">
        <v>0.16067129629629628</v>
      </c>
      <c r="O645" s="23">
        <f t="shared" si="23"/>
        <v>64356952</v>
      </c>
      <c r="P645" s="23">
        <f t="shared" si="24"/>
        <v>9272</v>
      </c>
    </row>
    <row r="646" spans="1:16" x14ac:dyDescent="0.25">
      <c r="A646" s="22">
        <v>639</v>
      </c>
      <c r="B646" s="25" t="s">
        <v>11</v>
      </c>
      <c r="C646" s="25" t="s">
        <v>957</v>
      </c>
      <c r="D646" s="25" t="s">
        <v>957</v>
      </c>
      <c r="E646" s="25" t="s">
        <v>972</v>
      </c>
      <c r="F646" s="25" t="s">
        <v>973</v>
      </c>
      <c r="G646" s="25">
        <v>7382721697</v>
      </c>
      <c r="H646" s="25" t="s">
        <v>974</v>
      </c>
      <c r="I646" s="22">
        <v>1</v>
      </c>
      <c r="J646" s="22">
        <v>1</v>
      </c>
      <c r="K646" s="22">
        <v>8028</v>
      </c>
      <c r="L646" s="22">
        <v>1694</v>
      </c>
      <c r="M646" s="22">
        <v>1</v>
      </c>
      <c r="N646" s="26">
        <v>9.2916666666666661E-2</v>
      </c>
      <c r="O646" s="23">
        <f t="shared" si="23"/>
        <v>13599432</v>
      </c>
      <c r="P646" s="23">
        <f t="shared" si="24"/>
        <v>1694</v>
      </c>
    </row>
    <row r="647" spans="1:16" x14ac:dyDescent="0.25">
      <c r="A647" s="22">
        <v>640</v>
      </c>
      <c r="B647" s="25" t="s">
        <v>11</v>
      </c>
      <c r="C647" s="25" t="s">
        <v>957</v>
      </c>
      <c r="D647" s="25" t="s">
        <v>957</v>
      </c>
      <c r="E647" s="25" t="s">
        <v>972</v>
      </c>
      <c r="F647" s="25" t="s">
        <v>973</v>
      </c>
      <c r="G647" s="25">
        <v>7382721697</v>
      </c>
      <c r="H647" s="25" t="s">
        <v>975</v>
      </c>
      <c r="I647" s="22">
        <v>1</v>
      </c>
      <c r="J647" s="22">
        <v>2</v>
      </c>
      <c r="K647" s="22">
        <v>19010</v>
      </c>
      <c r="L647" s="22">
        <v>2298</v>
      </c>
      <c r="M647" s="22">
        <v>2</v>
      </c>
      <c r="N647" s="26">
        <v>0.22002314814814813</v>
      </c>
      <c r="O647" s="23">
        <f t="shared" si="23"/>
        <v>43684980</v>
      </c>
      <c r="P647" s="23">
        <f t="shared" si="24"/>
        <v>4596</v>
      </c>
    </row>
    <row r="648" spans="1:16" x14ac:dyDescent="0.25">
      <c r="A648" s="22">
        <v>641</v>
      </c>
      <c r="B648" s="25" t="s">
        <v>11</v>
      </c>
      <c r="C648" s="25" t="s">
        <v>957</v>
      </c>
      <c r="D648" s="25" t="s">
        <v>957</v>
      </c>
      <c r="E648" s="25" t="s">
        <v>972</v>
      </c>
      <c r="F648" s="25" t="s">
        <v>973</v>
      </c>
      <c r="G648" s="25">
        <v>7382721697</v>
      </c>
      <c r="H648" s="25" t="s">
        <v>976</v>
      </c>
      <c r="I648" s="22">
        <v>1</v>
      </c>
      <c r="J648" s="22">
        <v>1</v>
      </c>
      <c r="K648" s="22">
        <v>7580</v>
      </c>
      <c r="L648" s="22">
        <v>4099</v>
      </c>
      <c r="M648" s="22">
        <v>1</v>
      </c>
      <c r="N648" s="26">
        <v>8.773148148148148E-2</v>
      </c>
      <c r="O648" s="23">
        <f t="shared" si="23"/>
        <v>31070420</v>
      </c>
      <c r="P648" s="23">
        <f t="shared" si="24"/>
        <v>4099</v>
      </c>
    </row>
    <row r="649" spans="1:16" x14ac:dyDescent="0.25">
      <c r="A649" s="22">
        <v>642</v>
      </c>
      <c r="B649" s="25" t="s">
        <v>11</v>
      </c>
      <c r="C649" s="25" t="s">
        <v>957</v>
      </c>
      <c r="D649" s="25" t="s">
        <v>957</v>
      </c>
      <c r="E649" s="25" t="s">
        <v>972</v>
      </c>
      <c r="F649" s="25" t="s">
        <v>973</v>
      </c>
      <c r="G649" s="25">
        <v>7382721697</v>
      </c>
      <c r="H649" s="25" t="s">
        <v>977</v>
      </c>
      <c r="I649" s="22">
        <v>1</v>
      </c>
      <c r="J649" s="22">
        <v>1</v>
      </c>
      <c r="K649" s="22">
        <v>7990</v>
      </c>
      <c r="L649" s="22">
        <v>1459</v>
      </c>
      <c r="M649" s="22">
        <v>1</v>
      </c>
      <c r="N649" s="26">
        <v>9.2476851851851852E-2</v>
      </c>
      <c r="O649" s="23">
        <f t="shared" si="23"/>
        <v>11657410</v>
      </c>
      <c r="P649" s="23">
        <f t="shared" si="24"/>
        <v>1459</v>
      </c>
    </row>
    <row r="650" spans="1:16" x14ac:dyDescent="0.25">
      <c r="A650" s="22">
        <v>643</v>
      </c>
      <c r="B650" s="25" t="s">
        <v>11</v>
      </c>
      <c r="C650" s="25" t="s">
        <v>957</v>
      </c>
      <c r="D650" s="25" t="s">
        <v>957</v>
      </c>
      <c r="E650" s="25" t="s">
        <v>972</v>
      </c>
      <c r="F650" s="25" t="s">
        <v>963</v>
      </c>
      <c r="G650" s="25">
        <v>9490615629</v>
      </c>
      <c r="H650" s="25" t="s">
        <v>978</v>
      </c>
      <c r="I650" s="22">
        <v>1</v>
      </c>
      <c r="J650" s="22">
        <v>2</v>
      </c>
      <c r="K650" s="22">
        <v>11120</v>
      </c>
      <c r="L650" s="22">
        <v>3499</v>
      </c>
      <c r="M650" s="22">
        <v>2</v>
      </c>
      <c r="N650" s="26">
        <v>0.12870370370370371</v>
      </c>
      <c r="O650" s="23">
        <f t="shared" si="23"/>
        <v>38908880</v>
      </c>
      <c r="P650" s="23">
        <f t="shared" si="24"/>
        <v>6998</v>
      </c>
    </row>
    <row r="651" spans="1:16" x14ac:dyDescent="0.25">
      <c r="A651" s="22">
        <v>644</v>
      </c>
      <c r="B651" s="25" t="s">
        <v>11</v>
      </c>
      <c r="C651" s="25" t="s">
        <v>957</v>
      </c>
      <c r="D651" s="25" t="s">
        <v>957</v>
      </c>
      <c r="E651" s="25" t="s">
        <v>972</v>
      </c>
      <c r="F651" s="25" t="s">
        <v>963</v>
      </c>
      <c r="G651" s="25">
        <v>9490615629</v>
      </c>
      <c r="H651" s="25" t="s">
        <v>979</v>
      </c>
      <c r="I651" s="22">
        <v>1</v>
      </c>
      <c r="J651" s="22">
        <v>2</v>
      </c>
      <c r="K651" s="22">
        <v>14283</v>
      </c>
      <c r="L651" s="22">
        <v>11</v>
      </c>
      <c r="M651" s="22">
        <v>2</v>
      </c>
      <c r="N651" s="26">
        <v>0.1653125</v>
      </c>
      <c r="O651" s="23">
        <f t="shared" si="23"/>
        <v>157113</v>
      </c>
      <c r="P651" s="23">
        <f t="shared" si="24"/>
        <v>22</v>
      </c>
    </row>
    <row r="652" spans="1:16" x14ac:dyDescent="0.25">
      <c r="A652" s="22">
        <v>645</v>
      </c>
      <c r="B652" s="25" t="s">
        <v>11</v>
      </c>
      <c r="C652" s="25" t="s">
        <v>957</v>
      </c>
      <c r="D652" s="25" t="s">
        <v>957</v>
      </c>
      <c r="E652" s="25" t="s">
        <v>972</v>
      </c>
      <c r="F652" s="25" t="s">
        <v>980</v>
      </c>
      <c r="G652" s="25">
        <v>9490615629</v>
      </c>
      <c r="H652" s="25" t="s">
        <v>981</v>
      </c>
      <c r="I652" s="22">
        <v>1</v>
      </c>
      <c r="J652" s="22">
        <v>1</v>
      </c>
      <c r="K652" s="22">
        <v>7203</v>
      </c>
      <c r="L652" s="22">
        <v>3209</v>
      </c>
      <c r="M652" s="22">
        <v>1</v>
      </c>
      <c r="N652" s="26">
        <v>8.3368055555555556E-2</v>
      </c>
      <c r="O652" s="23">
        <f t="shared" si="23"/>
        <v>23114427</v>
      </c>
      <c r="P652" s="23">
        <f t="shared" si="24"/>
        <v>3209</v>
      </c>
    </row>
    <row r="653" spans="1:16" x14ac:dyDescent="0.25">
      <c r="A653" s="22">
        <v>646</v>
      </c>
      <c r="B653" s="25" t="s">
        <v>11</v>
      </c>
      <c r="C653" s="25" t="s">
        <v>957</v>
      </c>
      <c r="D653" s="25" t="s">
        <v>957</v>
      </c>
      <c r="E653" s="25" t="s">
        <v>972</v>
      </c>
      <c r="F653" s="25" t="s">
        <v>980</v>
      </c>
      <c r="G653" s="25">
        <v>9490615629</v>
      </c>
      <c r="H653" s="25" t="s">
        <v>982</v>
      </c>
      <c r="I653" s="22">
        <v>1</v>
      </c>
      <c r="J653" s="22">
        <v>1</v>
      </c>
      <c r="K653" s="22">
        <v>4170</v>
      </c>
      <c r="L653" s="22">
        <v>757</v>
      </c>
      <c r="M653" s="22">
        <v>1</v>
      </c>
      <c r="N653" s="26">
        <v>4.8263888888888891E-2</v>
      </c>
      <c r="O653" s="23">
        <f t="shared" si="23"/>
        <v>3156690</v>
      </c>
      <c r="P653" s="23">
        <f t="shared" si="24"/>
        <v>757</v>
      </c>
    </row>
    <row r="654" spans="1:16" x14ac:dyDescent="0.25">
      <c r="A654" s="22">
        <v>647</v>
      </c>
      <c r="B654" s="25" t="s">
        <v>11</v>
      </c>
      <c r="C654" s="25" t="s">
        <v>957</v>
      </c>
      <c r="D654" s="25" t="s">
        <v>957</v>
      </c>
      <c r="E654" s="25" t="s">
        <v>972</v>
      </c>
      <c r="F654" s="25" t="s">
        <v>980</v>
      </c>
      <c r="G654" s="25">
        <v>9490615629</v>
      </c>
      <c r="H654" s="25" t="s">
        <v>983</v>
      </c>
      <c r="I654" s="22">
        <v>1</v>
      </c>
      <c r="J654" s="22">
        <v>0</v>
      </c>
      <c r="K654" s="22">
        <v>0</v>
      </c>
      <c r="L654" s="22">
        <v>2372</v>
      </c>
      <c r="M654" s="22">
        <v>0</v>
      </c>
      <c r="N654" s="26">
        <v>0</v>
      </c>
      <c r="O654" s="23">
        <f t="shared" si="23"/>
        <v>0</v>
      </c>
      <c r="P654" s="23">
        <f t="shared" si="24"/>
        <v>0</v>
      </c>
    </row>
    <row r="655" spans="1:16" x14ac:dyDescent="0.25">
      <c r="A655" s="22">
        <v>648</v>
      </c>
      <c r="B655" s="25" t="s">
        <v>11</v>
      </c>
      <c r="C655" s="25" t="s">
        <v>957</v>
      </c>
      <c r="D655" s="25" t="s">
        <v>957</v>
      </c>
      <c r="E655" s="25" t="s">
        <v>972</v>
      </c>
      <c r="F655" s="25" t="s">
        <v>980</v>
      </c>
      <c r="G655" s="25">
        <v>9490615629</v>
      </c>
      <c r="H655" s="25" t="s">
        <v>984</v>
      </c>
      <c r="I655" s="22">
        <v>1</v>
      </c>
      <c r="J655" s="22">
        <v>1</v>
      </c>
      <c r="K655" s="22">
        <v>5578</v>
      </c>
      <c r="L655" s="22">
        <v>1726</v>
      </c>
      <c r="M655" s="22">
        <v>1</v>
      </c>
      <c r="N655" s="26">
        <v>6.4560185185185179E-2</v>
      </c>
      <c r="O655" s="23">
        <f t="shared" si="23"/>
        <v>9627628</v>
      </c>
      <c r="P655" s="23">
        <f t="shared" si="24"/>
        <v>1726</v>
      </c>
    </row>
    <row r="656" spans="1:16" x14ac:dyDescent="0.25">
      <c r="A656" s="22">
        <v>649</v>
      </c>
      <c r="B656" s="25" t="s">
        <v>11</v>
      </c>
      <c r="C656" s="25" t="s">
        <v>957</v>
      </c>
      <c r="D656" s="25" t="s">
        <v>957</v>
      </c>
      <c r="E656" s="25" t="s">
        <v>972</v>
      </c>
      <c r="F656" s="25" t="s">
        <v>980</v>
      </c>
      <c r="G656" s="25">
        <v>9490615629</v>
      </c>
      <c r="H656" s="25" t="s">
        <v>985</v>
      </c>
      <c r="I656" s="22">
        <v>1</v>
      </c>
      <c r="J656" s="22">
        <v>0</v>
      </c>
      <c r="K656" s="22">
        <v>0</v>
      </c>
      <c r="L656" s="22">
        <v>256</v>
      </c>
      <c r="M656" s="22">
        <v>0</v>
      </c>
      <c r="N656" s="26">
        <v>0</v>
      </c>
      <c r="O656" s="23">
        <f t="shared" ref="O656:O719" si="25">K656*L656</f>
        <v>0</v>
      </c>
      <c r="P656" s="23">
        <f t="shared" ref="P656:P719" si="26">J656*L656</f>
        <v>0</v>
      </c>
    </row>
    <row r="657" spans="1:16" x14ac:dyDescent="0.25">
      <c r="A657" s="22">
        <v>650</v>
      </c>
      <c r="B657" s="25" t="s">
        <v>11</v>
      </c>
      <c r="C657" s="25" t="s">
        <v>957</v>
      </c>
      <c r="D657" s="25" t="s">
        <v>957</v>
      </c>
      <c r="E657" s="25" t="s">
        <v>986</v>
      </c>
      <c r="F657" s="25" t="s">
        <v>987</v>
      </c>
      <c r="G657" s="25">
        <v>9490598730</v>
      </c>
      <c r="H657" s="25" t="s">
        <v>988</v>
      </c>
      <c r="I657" s="22">
        <v>1</v>
      </c>
      <c r="J657" s="22">
        <v>1</v>
      </c>
      <c r="K657" s="22">
        <v>4454</v>
      </c>
      <c r="L657" s="22">
        <v>3070</v>
      </c>
      <c r="M657" s="22">
        <v>1</v>
      </c>
      <c r="N657" s="26">
        <v>5.1550925925925924E-2</v>
      </c>
      <c r="O657" s="23">
        <f t="shared" si="25"/>
        <v>13673780</v>
      </c>
      <c r="P657" s="23">
        <f t="shared" si="26"/>
        <v>3070</v>
      </c>
    </row>
    <row r="658" spans="1:16" x14ac:dyDescent="0.25">
      <c r="A658" s="22">
        <v>651</v>
      </c>
      <c r="B658" s="25" t="s">
        <v>11</v>
      </c>
      <c r="C658" s="25" t="s">
        <v>957</v>
      </c>
      <c r="D658" s="25" t="s">
        <v>957</v>
      </c>
      <c r="E658" s="25" t="s">
        <v>986</v>
      </c>
      <c r="F658" s="25" t="s">
        <v>987</v>
      </c>
      <c r="G658" s="25">
        <v>9490598730</v>
      </c>
      <c r="H658" s="25" t="s">
        <v>989</v>
      </c>
      <c r="I658" s="22">
        <v>1</v>
      </c>
      <c r="J658" s="22">
        <v>0</v>
      </c>
      <c r="K658" s="22">
        <v>0</v>
      </c>
      <c r="L658" s="22">
        <v>4064</v>
      </c>
      <c r="M658" s="22">
        <v>0</v>
      </c>
      <c r="N658" s="26">
        <v>0</v>
      </c>
      <c r="O658" s="23">
        <f t="shared" si="25"/>
        <v>0</v>
      </c>
      <c r="P658" s="23">
        <f t="shared" si="26"/>
        <v>0</v>
      </c>
    </row>
    <row r="659" spans="1:16" x14ac:dyDescent="0.25">
      <c r="A659" s="22">
        <v>652</v>
      </c>
      <c r="B659" s="25" t="s">
        <v>11</v>
      </c>
      <c r="C659" s="25" t="s">
        <v>957</v>
      </c>
      <c r="D659" s="25" t="s">
        <v>957</v>
      </c>
      <c r="E659" s="25" t="s">
        <v>986</v>
      </c>
      <c r="F659" s="25" t="s">
        <v>990</v>
      </c>
      <c r="G659" s="25">
        <v>8331014930</v>
      </c>
      <c r="H659" s="25" t="s">
        <v>991</v>
      </c>
      <c r="I659" s="22">
        <v>1</v>
      </c>
      <c r="J659" s="22">
        <v>1</v>
      </c>
      <c r="K659" s="22">
        <v>5426</v>
      </c>
      <c r="L659" s="22">
        <v>1033</v>
      </c>
      <c r="M659" s="22">
        <v>1</v>
      </c>
      <c r="N659" s="26">
        <v>6.2800925925925927E-2</v>
      </c>
      <c r="O659" s="23">
        <f t="shared" si="25"/>
        <v>5605058</v>
      </c>
      <c r="P659" s="23">
        <f t="shared" si="26"/>
        <v>1033</v>
      </c>
    </row>
    <row r="660" spans="1:16" x14ac:dyDescent="0.25">
      <c r="A660" s="22">
        <v>653</v>
      </c>
      <c r="B660" s="25" t="s">
        <v>11</v>
      </c>
      <c r="C660" s="25" t="s">
        <v>957</v>
      </c>
      <c r="D660" s="25" t="s">
        <v>957</v>
      </c>
      <c r="E660" s="25" t="s">
        <v>986</v>
      </c>
      <c r="F660" s="25" t="s">
        <v>990</v>
      </c>
      <c r="G660" s="25">
        <v>8331014930</v>
      </c>
      <c r="H660" s="25" t="s">
        <v>992</v>
      </c>
      <c r="I660" s="22">
        <v>1</v>
      </c>
      <c r="J660" s="22">
        <v>1</v>
      </c>
      <c r="K660" s="22">
        <v>5400</v>
      </c>
      <c r="L660" s="22">
        <v>3008</v>
      </c>
      <c r="M660" s="22">
        <v>1</v>
      </c>
      <c r="N660" s="26">
        <v>6.25E-2</v>
      </c>
      <c r="O660" s="23">
        <f t="shared" si="25"/>
        <v>16243200</v>
      </c>
      <c r="P660" s="23">
        <f t="shared" si="26"/>
        <v>3008</v>
      </c>
    </row>
    <row r="661" spans="1:16" x14ac:dyDescent="0.25">
      <c r="A661" s="22">
        <v>654</v>
      </c>
      <c r="B661" s="25" t="s">
        <v>11</v>
      </c>
      <c r="C661" s="25" t="s">
        <v>957</v>
      </c>
      <c r="D661" s="25" t="s">
        <v>957</v>
      </c>
      <c r="E661" s="25" t="s">
        <v>986</v>
      </c>
      <c r="F661" s="25" t="s">
        <v>990</v>
      </c>
      <c r="G661" s="25">
        <v>8331014930</v>
      </c>
      <c r="H661" s="25" t="s">
        <v>993</v>
      </c>
      <c r="I661" s="22">
        <v>1</v>
      </c>
      <c r="J661" s="22">
        <v>2</v>
      </c>
      <c r="K661" s="22">
        <v>10260</v>
      </c>
      <c r="L661" s="22">
        <v>1636</v>
      </c>
      <c r="M661" s="22">
        <v>2</v>
      </c>
      <c r="N661" s="26">
        <v>0.11874999999999999</v>
      </c>
      <c r="O661" s="23">
        <f t="shared" si="25"/>
        <v>16785360</v>
      </c>
      <c r="P661" s="23">
        <f t="shared" si="26"/>
        <v>3272</v>
      </c>
    </row>
    <row r="662" spans="1:16" x14ac:dyDescent="0.25">
      <c r="A662" s="22">
        <v>655</v>
      </c>
      <c r="B662" s="25" t="s">
        <v>11</v>
      </c>
      <c r="C662" s="25" t="s">
        <v>957</v>
      </c>
      <c r="D662" s="25" t="s">
        <v>957</v>
      </c>
      <c r="E662" s="25" t="s">
        <v>986</v>
      </c>
      <c r="F662" s="25" t="s">
        <v>990</v>
      </c>
      <c r="G662" s="25">
        <v>8331014930</v>
      </c>
      <c r="H662" s="25" t="s">
        <v>994</v>
      </c>
      <c r="I662" s="22">
        <v>1</v>
      </c>
      <c r="J662" s="22">
        <v>2</v>
      </c>
      <c r="K662" s="22">
        <v>10230</v>
      </c>
      <c r="L662" s="22">
        <v>3653</v>
      </c>
      <c r="M662" s="22">
        <v>2</v>
      </c>
      <c r="N662" s="26">
        <v>0.11840277777777777</v>
      </c>
      <c r="O662" s="23">
        <f t="shared" si="25"/>
        <v>37370190</v>
      </c>
      <c r="P662" s="23">
        <f t="shared" si="26"/>
        <v>7306</v>
      </c>
    </row>
    <row r="663" spans="1:16" x14ac:dyDescent="0.25">
      <c r="A663" s="22">
        <v>656</v>
      </c>
      <c r="B663" s="25" t="s">
        <v>11</v>
      </c>
      <c r="C663" s="25" t="s">
        <v>957</v>
      </c>
      <c r="D663" s="25" t="s">
        <v>957</v>
      </c>
      <c r="E663" s="25" t="s">
        <v>986</v>
      </c>
      <c r="F663" s="25" t="s">
        <v>990</v>
      </c>
      <c r="G663" s="25">
        <v>8331014930</v>
      </c>
      <c r="H663" s="25" t="s">
        <v>995</v>
      </c>
      <c r="I663" s="22">
        <v>1</v>
      </c>
      <c r="J663" s="22">
        <v>2</v>
      </c>
      <c r="K663" s="22">
        <v>27280</v>
      </c>
      <c r="L663" s="22">
        <v>220</v>
      </c>
      <c r="M663" s="22">
        <v>2</v>
      </c>
      <c r="N663" s="26">
        <v>0.31574074074074077</v>
      </c>
      <c r="O663" s="23">
        <f t="shared" si="25"/>
        <v>6001600</v>
      </c>
      <c r="P663" s="23">
        <f t="shared" si="26"/>
        <v>440</v>
      </c>
    </row>
    <row r="664" spans="1:16" x14ac:dyDescent="0.25">
      <c r="A664" s="22">
        <v>657</v>
      </c>
      <c r="B664" s="25" t="s">
        <v>11</v>
      </c>
      <c r="C664" s="25" t="s">
        <v>957</v>
      </c>
      <c r="D664" s="25" t="s">
        <v>957</v>
      </c>
      <c r="E664" s="25" t="s">
        <v>986</v>
      </c>
      <c r="F664" s="25" t="s">
        <v>968</v>
      </c>
      <c r="G664" s="25">
        <v>9491043487</v>
      </c>
      <c r="H664" s="25" t="s">
        <v>996</v>
      </c>
      <c r="I664" s="22">
        <v>1</v>
      </c>
      <c r="J664" s="22">
        <v>3</v>
      </c>
      <c r="K664" s="22">
        <v>22563</v>
      </c>
      <c r="L664" s="22">
        <v>3480</v>
      </c>
      <c r="M664" s="22">
        <v>3</v>
      </c>
      <c r="N664" s="26">
        <v>0.26114583333333335</v>
      </c>
      <c r="O664" s="23">
        <f t="shared" si="25"/>
        <v>78519240</v>
      </c>
      <c r="P664" s="23">
        <f t="shared" si="26"/>
        <v>10440</v>
      </c>
    </row>
    <row r="665" spans="1:16" x14ac:dyDescent="0.25">
      <c r="A665" s="22">
        <v>658</v>
      </c>
      <c r="B665" s="25" t="s">
        <v>11</v>
      </c>
      <c r="C665" s="25" t="s">
        <v>957</v>
      </c>
      <c r="D665" s="25" t="s">
        <v>997</v>
      </c>
      <c r="E665" s="25" t="s">
        <v>998</v>
      </c>
      <c r="F665" s="25" t="s">
        <v>963</v>
      </c>
      <c r="G665" s="25">
        <v>9490615629</v>
      </c>
      <c r="H665" s="25" t="s">
        <v>999</v>
      </c>
      <c r="I665" s="22">
        <v>1</v>
      </c>
      <c r="J665" s="22">
        <v>0</v>
      </c>
      <c r="K665" s="22">
        <v>0</v>
      </c>
      <c r="L665" s="22">
        <v>4335</v>
      </c>
      <c r="M665" s="22">
        <v>0</v>
      </c>
      <c r="N665" s="26">
        <v>0</v>
      </c>
      <c r="O665" s="23">
        <f t="shared" si="25"/>
        <v>0</v>
      </c>
      <c r="P665" s="23">
        <f t="shared" si="26"/>
        <v>0</v>
      </c>
    </row>
    <row r="666" spans="1:16" x14ac:dyDescent="0.25">
      <c r="A666" s="22">
        <v>659</v>
      </c>
      <c r="B666" s="25" t="s">
        <v>11</v>
      </c>
      <c r="C666" s="25" t="s">
        <v>957</v>
      </c>
      <c r="D666" s="25" t="s">
        <v>1000</v>
      </c>
      <c r="E666" s="25" t="s">
        <v>1000</v>
      </c>
      <c r="F666" s="25" t="s">
        <v>1001</v>
      </c>
      <c r="G666" s="25">
        <v>8330938016</v>
      </c>
      <c r="H666" s="25" t="s">
        <v>1002</v>
      </c>
      <c r="I666" s="22">
        <v>1</v>
      </c>
      <c r="J666" s="22">
        <v>3</v>
      </c>
      <c r="K666" s="22">
        <v>33120</v>
      </c>
      <c r="L666" s="22">
        <v>2803</v>
      </c>
      <c r="M666" s="22">
        <v>3</v>
      </c>
      <c r="N666" s="26">
        <v>0.38333333333333336</v>
      </c>
      <c r="O666" s="23">
        <f t="shared" si="25"/>
        <v>92835360</v>
      </c>
      <c r="P666" s="23">
        <f t="shared" si="26"/>
        <v>8409</v>
      </c>
    </row>
    <row r="667" spans="1:16" x14ac:dyDescent="0.25">
      <c r="A667" s="22">
        <v>660</v>
      </c>
      <c r="B667" s="25" t="s">
        <v>11</v>
      </c>
      <c r="C667" s="25" t="s">
        <v>957</v>
      </c>
      <c r="D667" s="25" t="s">
        <v>1000</v>
      </c>
      <c r="E667" s="25" t="s">
        <v>1000</v>
      </c>
      <c r="F667" s="25" t="s">
        <v>1001</v>
      </c>
      <c r="G667" s="25">
        <v>8330938016</v>
      </c>
      <c r="H667" s="25" t="s">
        <v>1003</v>
      </c>
      <c r="I667" s="22">
        <v>1</v>
      </c>
      <c r="J667" s="22">
        <v>2</v>
      </c>
      <c r="K667" s="22">
        <v>7695</v>
      </c>
      <c r="L667" s="22">
        <v>2217</v>
      </c>
      <c r="M667" s="22">
        <v>2</v>
      </c>
      <c r="N667" s="26">
        <v>8.9062500000000003E-2</v>
      </c>
      <c r="O667" s="23">
        <f t="shared" si="25"/>
        <v>17059815</v>
      </c>
      <c r="P667" s="23">
        <f t="shared" si="26"/>
        <v>4434</v>
      </c>
    </row>
    <row r="668" spans="1:16" x14ac:dyDescent="0.25">
      <c r="A668" s="22">
        <v>661</v>
      </c>
      <c r="B668" s="25" t="s">
        <v>11</v>
      </c>
      <c r="C668" s="25" t="s">
        <v>957</v>
      </c>
      <c r="D668" s="25" t="s">
        <v>1000</v>
      </c>
      <c r="E668" s="25" t="s">
        <v>1000</v>
      </c>
      <c r="F668" s="25" t="s">
        <v>1004</v>
      </c>
      <c r="G668" s="25">
        <v>9490615632</v>
      </c>
      <c r="H668" s="25" t="s">
        <v>1005</v>
      </c>
      <c r="I668" s="22">
        <v>1</v>
      </c>
      <c r="J668" s="22">
        <v>2</v>
      </c>
      <c r="K668" s="22">
        <v>10185</v>
      </c>
      <c r="L668" s="22">
        <v>1702</v>
      </c>
      <c r="M668" s="22">
        <v>2</v>
      </c>
      <c r="N668" s="26">
        <v>0.11788194444444444</v>
      </c>
      <c r="O668" s="23">
        <f t="shared" si="25"/>
        <v>17334870</v>
      </c>
      <c r="P668" s="23">
        <f t="shared" si="26"/>
        <v>3404</v>
      </c>
    </row>
    <row r="669" spans="1:16" x14ac:dyDescent="0.25">
      <c r="A669" s="22">
        <v>662</v>
      </c>
      <c r="B669" s="25" t="s">
        <v>11</v>
      </c>
      <c r="C669" s="25" t="s">
        <v>957</v>
      </c>
      <c r="D669" s="25" t="s">
        <v>1000</v>
      </c>
      <c r="E669" s="25" t="s">
        <v>1000</v>
      </c>
      <c r="F669" s="25" t="s">
        <v>1004</v>
      </c>
      <c r="G669" s="25">
        <v>9490615632</v>
      </c>
      <c r="H669" s="25" t="s">
        <v>1006</v>
      </c>
      <c r="I669" s="22">
        <v>1</v>
      </c>
      <c r="J669" s="22">
        <v>2</v>
      </c>
      <c r="K669" s="22">
        <v>7695</v>
      </c>
      <c r="L669" s="22">
        <v>1774</v>
      </c>
      <c r="M669" s="22">
        <v>2</v>
      </c>
      <c r="N669" s="26">
        <v>8.9062500000000003E-2</v>
      </c>
      <c r="O669" s="23">
        <f t="shared" si="25"/>
        <v>13650930</v>
      </c>
      <c r="P669" s="23">
        <f t="shared" si="26"/>
        <v>3548</v>
      </c>
    </row>
    <row r="670" spans="1:16" x14ac:dyDescent="0.25">
      <c r="A670" s="22">
        <v>663</v>
      </c>
      <c r="B670" s="25" t="s">
        <v>11</v>
      </c>
      <c r="C670" s="25" t="s">
        <v>957</v>
      </c>
      <c r="D670" s="25" t="s">
        <v>1000</v>
      </c>
      <c r="E670" s="25" t="s">
        <v>1000</v>
      </c>
      <c r="F670" s="25" t="s">
        <v>1004</v>
      </c>
      <c r="G670" s="25">
        <v>9490615632</v>
      </c>
      <c r="H670" s="25" t="s">
        <v>1007</v>
      </c>
      <c r="I670" s="22">
        <v>1</v>
      </c>
      <c r="J670" s="22">
        <v>1</v>
      </c>
      <c r="K670" s="22">
        <v>3898</v>
      </c>
      <c r="L670" s="22">
        <v>505</v>
      </c>
      <c r="M670" s="22">
        <v>1</v>
      </c>
      <c r="N670" s="26">
        <v>4.5115740740740741E-2</v>
      </c>
      <c r="O670" s="23">
        <f t="shared" si="25"/>
        <v>1968490</v>
      </c>
      <c r="P670" s="23">
        <f t="shared" si="26"/>
        <v>505</v>
      </c>
    </row>
    <row r="671" spans="1:16" x14ac:dyDescent="0.25">
      <c r="A671" s="22">
        <v>664</v>
      </c>
      <c r="B671" s="25" t="s">
        <v>11</v>
      </c>
      <c r="C671" s="25" t="s">
        <v>957</v>
      </c>
      <c r="D671" s="25" t="s">
        <v>1000</v>
      </c>
      <c r="E671" s="25" t="s">
        <v>1000</v>
      </c>
      <c r="F671" s="25" t="s">
        <v>1008</v>
      </c>
      <c r="G671" s="25">
        <v>8331089790</v>
      </c>
      <c r="H671" s="25" t="s">
        <v>1009</v>
      </c>
      <c r="I671" s="22">
        <v>1</v>
      </c>
      <c r="J671" s="22">
        <v>1</v>
      </c>
      <c r="K671" s="22">
        <v>4050</v>
      </c>
      <c r="L671" s="22">
        <v>10</v>
      </c>
      <c r="M671" s="22">
        <v>1</v>
      </c>
      <c r="N671" s="26">
        <v>4.6875E-2</v>
      </c>
      <c r="O671" s="23">
        <f t="shared" si="25"/>
        <v>40500</v>
      </c>
      <c r="P671" s="23">
        <f t="shared" si="26"/>
        <v>10</v>
      </c>
    </row>
    <row r="672" spans="1:16" x14ac:dyDescent="0.25">
      <c r="A672" s="22">
        <v>665</v>
      </c>
      <c r="B672" s="25" t="s">
        <v>11</v>
      </c>
      <c r="C672" s="25" t="s">
        <v>957</v>
      </c>
      <c r="D672" s="25" t="s">
        <v>1000</v>
      </c>
      <c r="E672" s="25" t="s">
        <v>1000</v>
      </c>
      <c r="F672" s="25" t="s">
        <v>1008</v>
      </c>
      <c r="G672" s="25">
        <v>8331089790</v>
      </c>
      <c r="H672" s="25" t="s">
        <v>1010</v>
      </c>
      <c r="I672" s="22">
        <v>1</v>
      </c>
      <c r="J672" s="22">
        <v>2</v>
      </c>
      <c r="K672" s="22">
        <v>31905</v>
      </c>
      <c r="L672" s="22">
        <v>1647</v>
      </c>
      <c r="M672" s="22">
        <v>2</v>
      </c>
      <c r="N672" s="26">
        <v>0.36927083333333333</v>
      </c>
      <c r="O672" s="23">
        <f t="shared" si="25"/>
        <v>52547535</v>
      </c>
      <c r="P672" s="23">
        <f t="shared" si="26"/>
        <v>3294</v>
      </c>
    </row>
    <row r="673" spans="1:16" x14ac:dyDescent="0.25">
      <c r="A673" s="22">
        <v>666</v>
      </c>
      <c r="B673" s="25" t="s">
        <v>11</v>
      </c>
      <c r="C673" s="25" t="s">
        <v>957</v>
      </c>
      <c r="D673" s="25" t="s">
        <v>1000</v>
      </c>
      <c r="E673" s="25" t="s">
        <v>1000</v>
      </c>
      <c r="F673" s="25" t="s">
        <v>1008</v>
      </c>
      <c r="G673" s="25">
        <v>8331089790</v>
      </c>
      <c r="H673" s="25" t="s">
        <v>1011</v>
      </c>
      <c r="I673" s="22">
        <v>1</v>
      </c>
      <c r="J673" s="22">
        <v>2</v>
      </c>
      <c r="K673" s="22">
        <v>7065</v>
      </c>
      <c r="L673" s="22">
        <v>1689</v>
      </c>
      <c r="M673" s="22">
        <v>2</v>
      </c>
      <c r="N673" s="26">
        <v>8.1770833333333334E-2</v>
      </c>
      <c r="O673" s="23">
        <f t="shared" si="25"/>
        <v>11932785</v>
      </c>
      <c r="P673" s="23">
        <f t="shared" si="26"/>
        <v>3378</v>
      </c>
    </row>
    <row r="674" spans="1:16" x14ac:dyDescent="0.25">
      <c r="A674" s="22">
        <v>667</v>
      </c>
      <c r="B674" s="25" t="s">
        <v>11</v>
      </c>
      <c r="C674" s="25" t="s">
        <v>1012</v>
      </c>
      <c r="D674" s="25" t="s">
        <v>1013</v>
      </c>
      <c r="E674" s="25" t="s">
        <v>1014</v>
      </c>
      <c r="F674" s="25" t="s">
        <v>1015</v>
      </c>
      <c r="G674" s="25">
        <v>8331019972</v>
      </c>
      <c r="H674" s="25" t="s">
        <v>1016</v>
      </c>
      <c r="I674" s="22">
        <v>1</v>
      </c>
      <c r="J674" s="22">
        <v>0</v>
      </c>
      <c r="K674" s="22">
        <v>0</v>
      </c>
      <c r="L674" s="22">
        <v>88</v>
      </c>
      <c r="M674" s="22">
        <v>0</v>
      </c>
      <c r="N674" s="26">
        <v>0</v>
      </c>
      <c r="O674" s="23">
        <f t="shared" si="25"/>
        <v>0</v>
      </c>
      <c r="P674" s="23">
        <f t="shared" si="26"/>
        <v>0</v>
      </c>
    </row>
    <row r="675" spans="1:16" x14ac:dyDescent="0.25">
      <c r="A675" s="22">
        <v>668</v>
      </c>
      <c r="B675" s="25" t="s">
        <v>11</v>
      </c>
      <c r="C675" s="25" t="s">
        <v>1012</v>
      </c>
      <c r="D675" s="25" t="s">
        <v>1013</v>
      </c>
      <c r="E675" s="25" t="s">
        <v>1014</v>
      </c>
      <c r="F675" s="25" t="s">
        <v>1015</v>
      </c>
      <c r="G675" s="25">
        <v>8331019972</v>
      </c>
      <c r="H675" s="25" t="s">
        <v>1017</v>
      </c>
      <c r="I675" s="22">
        <v>1</v>
      </c>
      <c r="J675" s="22">
        <v>0</v>
      </c>
      <c r="K675" s="22">
        <v>0</v>
      </c>
      <c r="L675" s="22">
        <v>1086</v>
      </c>
      <c r="M675" s="22">
        <v>0</v>
      </c>
      <c r="N675" s="26">
        <v>0</v>
      </c>
      <c r="O675" s="23">
        <f t="shared" si="25"/>
        <v>0</v>
      </c>
      <c r="P675" s="23">
        <f t="shared" si="26"/>
        <v>0</v>
      </c>
    </row>
    <row r="676" spans="1:16" x14ac:dyDescent="0.25">
      <c r="A676" s="22">
        <v>669</v>
      </c>
      <c r="B676" s="25" t="s">
        <v>11</v>
      </c>
      <c r="C676" s="25" t="s">
        <v>1012</v>
      </c>
      <c r="D676" s="25" t="s">
        <v>1013</v>
      </c>
      <c r="E676" s="25" t="s">
        <v>1014</v>
      </c>
      <c r="F676" s="25" t="s">
        <v>1015</v>
      </c>
      <c r="G676" s="25">
        <v>8331019972</v>
      </c>
      <c r="H676" s="25" t="s">
        <v>1018</v>
      </c>
      <c r="I676" s="22">
        <v>1</v>
      </c>
      <c r="J676" s="22">
        <v>0</v>
      </c>
      <c r="K676" s="22">
        <v>0</v>
      </c>
      <c r="L676" s="22">
        <v>5503</v>
      </c>
      <c r="M676" s="22">
        <v>0</v>
      </c>
      <c r="N676" s="26">
        <v>0</v>
      </c>
      <c r="O676" s="23">
        <f t="shared" si="25"/>
        <v>0</v>
      </c>
      <c r="P676" s="23">
        <f t="shared" si="26"/>
        <v>0</v>
      </c>
    </row>
    <row r="677" spans="1:16" x14ac:dyDescent="0.25">
      <c r="A677" s="22">
        <v>670</v>
      </c>
      <c r="B677" s="25" t="s">
        <v>11</v>
      </c>
      <c r="C677" s="25" t="s">
        <v>1012</v>
      </c>
      <c r="D677" s="25" t="s">
        <v>1013</v>
      </c>
      <c r="E677" s="25" t="s">
        <v>1014</v>
      </c>
      <c r="F677" s="25" t="s">
        <v>1019</v>
      </c>
      <c r="G677" s="25">
        <v>9490615606</v>
      </c>
      <c r="H677" s="25" t="s">
        <v>1020</v>
      </c>
      <c r="I677" s="22">
        <v>1</v>
      </c>
      <c r="J677" s="22">
        <v>0</v>
      </c>
      <c r="K677" s="22">
        <v>0</v>
      </c>
      <c r="L677" s="22">
        <v>266</v>
      </c>
      <c r="M677" s="22">
        <v>0</v>
      </c>
      <c r="N677" s="26">
        <v>0</v>
      </c>
      <c r="O677" s="23">
        <f t="shared" si="25"/>
        <v>0</v>
      </c>
      <c r="P677" s="23">
        <f t="shared" si="26"/>
        <v>0</v>
      </c>
    </row>
    <row r="678" spans="1:16" x14ac:dyDescent="0.25">
      <c r="A678" s="22">
        <v>671</v>
      </c>
      <c r="B678" s="25" t="s">
        <v>11</v>
      </c>
      <c r="C678" s="25" t="s">
        <v>1012</v>
      </c>
      <c r="D678" s="25" t="s">
        <v>1013</v>
      </c>
      <c r="E678" s="25" t="s">
        <v>1014</v>
      </c>
      <c r="F678" s="25" t="s">
        <v>1019</v>
      </c>
      <c r="G678" s="25">
        <v>9490615606</v>
      </c>
      <c r="H678" s="25" t="s">
        <v>1021</v>
      </c>
      <c r="I678" s="22">
        <v>1</v>
      </c>
      <c r="J678" s="22">
        <v>1</v>
      </c>
      <c r="K678" s="22">
        <v>8088</v>
      </c>
      <c r="L678" s="22">
        <v>4695</v>
      </c>
      <c r="M678" s="22">
        <v>1</v>
      </c>
      <c r="N678" s="26">
        <v>9.3611111111111117E-2</v>
      </c>
      <c r="O678" s="23">
        <f t="shared" si="25"/>
        <v>37973160</v>
      </c>
      <c r="P678" s="23">
        <f t="shared" si="26"/>
        <v>4695</v>
      </c>
    </row>
    <row r="679" spans="1:16" x14ac:dyDescent="0.25">
      <c r="A679" s="22">
        <v>672</v>
      </c>
      <c r="B679" s="25" t="s">
        <v>11</v>
      </c>
      <c r="C679" s="25" t="s">
        <v>1012</v>
      </c>
      <c r="D679" s="25" t="s">
        <v>1013</v>
      </c>
      <c r="E679" s="25" t="s">
        <v>1014</v>
      </c>
      <c r="F679" s="25" t="s">
        <v>1019</v>
      </c>
      <c r="G679" s="25">
        <v>9490615606</v>
      </c>
      <c r="H679" s="25" t="s">
        <v>1022</v>
      </c>
      <c r="I679" s="22">
        <v>1</v>
      </c>
      <c r="J679" s="22">
        <v>1</v>
      </c>
      <c r="K679" s="22">
        <v>2160</v>
      </c>
      <c r="L679" s="22">
        <v>2611</v>
      </c>
      <c r="M679" s="22">
        <v>1</v>
      </c>
      <c r="N679" s="26">
        <v>2.5000000000000001E-2</v>
      </c>
      <c r="O679" s="23">
        <f t="shared" si="25"/>
        <v>5639760</v>
      </c>
      <c r="P679" s="23">
        <f t="shared" si="26"/>
        <v>2611</v>
      </c>
    </row>
    <row r="680" spans="1:16" x14ac:dyDescent="0.25">
      <c r="A680" s="22">
        <v>673</v>
      </c>
      <c r="B680" s="25" t="s">
        <v>11</v>
      </c>
      <c r="C680" s="25" t="s">
        <v>1012</v>
      </c>
      <c r="D680" s="25" t="s">
        <v>1013</v>
      </c>
      <c r="E680" s="25" t="s">
        <v>1014</v>
      </c>
      <c r="F680" s="25" t="s">
        <v>1023</v>
      </c>
      <c r="G680" s="25">
        <v>8332999130</v>
      </c>
      <c r="H680" s="25" t="s">
        <v>1024</v>
      </c>
      <c r="I680" s="22">
        <v>1</v>
      </c>
      <c r="J680" s="22">
        <v>1</v>
      </c>
      <c r="K680" s="22">
        <v>45696</v>
      </c>
      <c r="L680" s="22">
        <v>4287</v>
      </c>
      <c r="M680" s="22">
        <v>1</v>
      </c>
      <c r="N680" s="26">
        <v>0.52888888888888885</v>
      </c>
      <c r="O680" s="23">
        <f t="shared" si="25"/>
        <v>195898752</v>
      </c>
      <c r="P680" s="23">
        <f t="shared" si="26"/>
        <v>4287</v>
      </c>
    </row>
    <row r="681" spans="1:16" x14ac:dyDescent="0.25">
      <c r="A681" s="22">
        <v>674</v>
      </c>
      <c r="B681" s="25" t="s">
        <v>11</v>
      </c>
      <c r="C681" s="25" t="s">
        <v>1012</v>
      </c>
      <c r="D681" s="25" t="s">
        <v>1013</v>
      </c>
      <c r="E681" s="25" t="s">
        <v>1014</v>
      </c>
      <c r="F681" s="25" t="s">
        <v>1023</v>
      </c>
      <c r="G681" s="25">
        <v>8332999130</v>
      </c>
      <c r="H681" s="25" t="s">
        <v>1025</v>
      </c>
      <c r="I681" s="22">
        <v>1</v>
      </c>
      <c r="J681" s="22">
        <v>1</v>
      </c>
      <c r="K681" s="22">
        <v>45630</v>
      </c>
      <c r="L681" s="22">
        <v>1562</v>
      </c>
      <c r="M681" s="22">
        <v>1</v>
      </c>
      <c r="N681" s="26">
        <v>0.52812499999999996</v>
      </c>
      <c r="O681" s="23">
        <f t="shared" si="25"/>
        <v>71274060</v>
      </c>
      <c r="P681" s="23">
        <f t="shared" si="26"/>
        <v>1562</v>
      </c>
    </row>
    <row r="682" spans="1:16" x14ac:dyDescent="0.25">
      <c r="A682" s="22">
        <v>675</v>
      </c>
      <c r="B682" s="25" t="s">
        <v>11</v>
      </c>
      <c r="C682" s="25" t="s">
        <v>1012</v>
      </c>
      <c r="D682" s="25" t="s">
        <v>1026</v>
      </c>
      <c r="E682" s="25" t="s">
        <v>1027</v>
      </c>
      <c r="F682" s="25" t="s">
        <v>1028</v>
      </c>
      <c r="G682" s="25">
        <v>9490615688</v>
      </c>
      <c r="H682" s="25" t="s">
        <v>1029</v>
      </c>
      <c r="I682" s="22">
        <v>1</v>
      </c>
      <c r="J682" s="22">
        <v>2</v>
      </c>
      <c r="K682" s="22">
        <v>9166</v>
      </c>
      <c r="L682" s="22">
        <v>2902</v>
      </c>
      <c r="M682" s="22">
        <v>2</v>
      </c>
      <c r="N682" s="26">
        <v>0.10608796296296297</v>
      </c>
      <c r="O682" s="23">
        <f t="shared" si="25"/>
        <v>26599732</v>
      </c>
      <c r="P682" s="23">
        <f t="shared" si="26"/>
        <v>5804</v>
      </c>
    </row>
    <row r="683" spans="1:16" x14ac:dyDescent="0.25">
      <c r="A683" s="22">
        <v>676</v>
      </c>
      <c r="B683" s="25" t="s">
        <v>11</v>
      </c>
      <c r="C683" s="25" t="s">
        <v>1012</v>
      </c>
      <c r="D683" s="25" t="s">
        <v>1026</v>
      </c>
      <c r="E683" s="25" t="s">
        <v>1027</v>
      </c>
      <c r="F683" s="25" t="s">
        <v>1028</v>
      </c>
      <c r="G683" s="25">
        <v>9490615688</v>
      </c>
      <c r="H683" s="25" t="s">
        <v>1030</v>
      </c>
      <c r="I683" s="22">
        <v>1</v>
      </c>
      <c r="J683" s="22">
        <v>1</v>
      </c>
      <c r="K683" s="22">
        <v>5160</v>
      </c>
      <c r="L683" s="22">
        <v>3655</v>
      </c>
      <c r="M683" s="22">
        <v>1</v>
      </c>
      <c r="N683" s="26">
        <v>5.9722222222222225E-2</v>
      </c>
      <c r="O683" s="23">
        <f t="shared" si="25"/>
        <v>18859800</v>
      </c>
      <c r="P683" s="23">
        <f t="shared" si="26"/>
        <v>3655</v>
      </c>
    </row>
    <row r="684" spans="1:16" x14ac:dyDescent="0.25">
      <c r="A684" s="22">
        <v>677</v>
      </c>
      <c r="B684" s="25" t="s">
        <v>11</v>
      </c>
      <c r="C684" s="25" t="s">
        <v>1012</v>
      </c>
      <c r="D684" s="25" t="s">
        <v>1026</v>
      </c>
      <c r="E684" s="25" t="s">
        <v>1027</v>
      </c>
      <c r="F684" s="25" t="s">
        <v>1028</v>
      </c>
      <c r="G684" s="25">
        <v>9490615688</v>
      </c>
      <c r="H684" s="25" t="s">
        <v>1031</v>
      </c>
      <c r="I684" s="22">
        <v>1</v>
      </c>
      <c r="J684" s="22">
        <v>2</v>
      </c>
      <c r="K684" s="22">
        <v>9540</v>
      </c>
      <c r="L684" s="22">
        <v>4105</v>
      </c>
      <c r="M684" s="22">
        <v>2</v>
      </c>
      <c r="N684" s="26">
        <v>0.11041666666666666</v>
      </c>
      <c r="O684" s="23">
        <f t="shared" si="25"/>
        <v>39161700</v>
      </c>
      <c r="P684" s="23">
        <f t="shared" si="26"/>
        <v>8210</v>
      </c>
    </row>
    <row r="685" spans="1:16" x14ac:dyDescent="0.25">
      <c r="A685" s="22">
        <v>678</v>
      </c>
      <c r="B685" s="25" t="s">
        <v>11</v>
      </c>
      <c r="C685" s="25" t="s">
        <v>1012</v>
      </c>
      <c r="D685" s="25" t="s">
        <v>1026</v>
      </c>
      <c r="E685" s="25" t="s">
        <v>1027</v>
      </c>
      <c r="F685" s="25" t="s">
        <v>1032</v>
      </c>
      <c r="G685" s="25">
        <v>9490615688</v>
      </c>
      <c r="H685" s="25" t="s">
        <v>1033</v>
      </c>
      <c r="I685" s="22">
        <v>1</v>
      </c>
      <c r="J685" s="22">
        <v>0</v>
      </c>
      <c r="K685" s="22">
        <v>0</v>
      </c>
      <c r="L685" s="22">
        <v>5464</v>
      </c>
      <c r="M685" s="22">
        <v>0</v>
      </c>
      <c r="N685" s="26">
        <v>0</v>
      </c>
      <c r="O685" s="23">
        <f t="shared" si="25"/>
        <v>0</v>
      </c>
      <c r="P685" s="23">
        <f t="shared" si="26"/>
        <v>0</v>
      </c>
    </row>
    <row r="686" spans="1:16" x14ac:dyDescent="0.25">
      <c r="A686" s="22">
        <v>679</v>
      </c>
      <c r="B686" s="25" t="s">
        <v>11</v>
      </c>
      <c r="C686" s="25" t="s">
        <v>1034</v>
      </c>
      <c r="D686" s="25" t="s">
        <v>1035</v>
      </c>
      <c r="E686" s="25" t="s">
        <v>1035</v>
      </c>
      <c r="F686" s="25" t="s">
        <v>1036</v>
      </c>
      <c r="G686" s="25">
        <v>9490615701</v>
      </c>
      <c r="H686" s="25" t="s">
        <v>1037</v>
      </c>
      <c r="I686" s="22">
        <v>1</v>
      </c>
      <c r="J686" s="22">
        <v>4</v>
      </c>
      <c r="K686" s="22">
        <v>24549</v>
      </c>
      <c r="L686" s="22">
        <v>107</v>
      </c>
      <c r="M686" s="22">
        <v>4</v>
      </c>
      <c r="N686" s="26">
        <v>0.28413194444444445</v>
      </c>
      <c r="O686" s="23">
        <f t="shared" si="25"/>
        <v>2626743</v>
      </c>
      <c r="P686" s="23">
        <f t="shared" si="26"/>
        <v>428</v>
      </c>
    </row>
    <row r="687" spans="1:16" x14ac:dyDescent="0.25">
      <c r="A687" s="22">
        <v>680</v>
      </c>
      <c r="B687" s="25" t="s">
        <v>11</v>
      </c>
      <c r="C687" s="25" t="s">
        <v>1034</v>
      </c>
      <c r="D687" s="25" t="s">
        <v>1035</v>
      </c>
      <c r="E687" s="25" t="s">
        <v>1038</v>
      </c>
      <c r="F687" s="25" t="s">
        <v>1039</v>
      </c>
      <c r="G687" s="25">
        <v>8333068611</v>
      </c>
      <c r="H687" s="25" t="s">
        <v>1040</v>
      </c>
      <c r="I687" s="22">
        <v>1</v>
      </c>
      <c r="J687" s="22">
        <v>2</v>
      </c>
      <c r="K687" s="22">
        <v>17591</v>
      </c>
      <c r="L687" s="22">
        <v>2945</v>
      </c>
      <c r="M687" s="22">
        <v>2</v>
      </c>
      <c r="N687" s="26">
        <v>0.20359953703703704</v>
      </c>
      <c r="O687" s="23">
        <f t="shared" si="25"/>
        <v>51805495</v>
      </c>
      <c r="P687" s="23">
        <f t="shared" si="26"/>
        <v>5890</v>
      </c>
    </row>
    <row r="688" spans="1:16" x14ac:dyDescent="0.25">
      <c r="A688" s="22">
        <v>681</v>
      </c>
      <c r="B688" s="25" t="s">
        <v>11</v>
      </c>
      <c r="C688" s="25" t="s">
        <v>1034</v>
      </c>
      <c r="D688" s="25" t="s">
        <v>1035</v>
      </c>
      <c r="E688" s="25" t="s">
        <v>1038</v>
      </c>
      <c r="F688" s="25" t="s">
        <v>1039</v>
      </c>
      <c r="G688" s="25">
        <v>8333068611</v>
      </c>
      <c r="H688" s="25" t="s">
        <v>1041</v>
      </c>
      <c r="I688" s="22">
        <v>1</v>
      </c>
      <c r="J688" s="22">
        <v>2</v>
      </c>
      <c r="K688" s="22">
        <v>11448</v>
      </c>
      <c r="L688" s="22">
        <v>4814</v>
      </c>
      <c r="M688" s="22">
        <v>2</v>
      </c>
      <c r="N688" s="26">
        <v>0.13250000000000001</v>
      </c>
      <c r="O688" s="23">
        <f t="shared" si="25"/>
        <v>55110672</v>
      </c>
      <c r="P688" s="23">
        <f t="shared" si="26"/>
        <v>9628</v>
      </c>
    </row>
    <row r="689" spans="1:16" x14ac:dyDescent="0.25">
      <c r="A689" s="22">
        <v>682</v>
      </c>
      <c r="B689" s="25" t="s">
        <v>11</v>
      </c>
      <c r="C689" s="25" t="s">
        <v>1034</v>
      </c>
      <c r="D689" s="25" t="s">
        <v>1035</v>
      </c>
      <c r="E689" s="25" t="s">
        <v>1038</v>
      </c>
      <c r="F689" s="25" t="s">
        <v>1042</v>
      </c>
      <c r="G689" s="25">
        <v>8331019904</v>
      </c>
      <c r="H689" s="25" t="s">
        <v>1043</v>
      </c>
      <c r="I689" s="22">
        <v>1</v>
      </c>
      <c r="J689" s="22">
        <v>1</v>
      </c>
      <c r="K689" s="22">
        <v>5355</v>
      </c>
      <c r="L689" s="22">
        <v>1606</v>
      </c>
      <c r="M689" s="22">
        <v>1</v>
      </c>
      <c r="N689" s="26">
        <v>6.1979166666666669E-2</v>
      </c>
      <c r="O689" s="23">
        <f t="shared" si="25"/>
        <v>8600130</v>
      </c>
      <c r="P689" s="23">
        <f t="shared" si="26"/>
        <v>1606</v>
      </c>
    </row>
    <row r="690" spans="1:16" x14ac:dyDescent="0.25">
      <c r="A690" s="22">
        <v>683</v>
      </c>
      <c r="B690" s="25" t="s">
        <v>11</v>
      </c>
      <c r="C690" s="25" t="s">
        <v>1034</v>
      </c>
      <c r="D690" s="25" t="s">
        <v>1035</v>
      </c>
      <c r="E690" s="25" t="s">
        <v>1038</v>
      </c>
      <c r="F690" s="25" t="s">
        <v>1042</v>
      </c>
      <c r="G690" s="25">
        <v>8331019904</v>
      </c>
      <c r="H690" s="25" t="s">
        <v>1044</v>
      </c>
      <c r="I690" s="22">
        <v>1</v>
      </c>
      <c r="J690" s="22">
        <v>2</v>
      </c>
      <c r="K690" s="22">
        <v>8197</v>
      </c>
      <c r="L690" s="22">
        <v>1624</v>
      </c>
      <c r="M690" s="22">
        <v>2</v>
      </c>
      <c r="N690" s="26">
        <v>9.4872685185185185E-2</v>
      </c>
      <c r="O690" s="23">
        <f t="shared" si="25"/>
        <v>13311928</v>
      </c>
      <c r="P690" s="23">
        <f t="shared" si="26"/>
        <v>3248</v>
      </c>
    </row>
    <row r="691" spans="1:16" x14ac:dyDescent="0.25">
      <c r="A691" s="22">
        <v>684</v>
      </c>
      <c r="B691" s="25" t="s">
        <v>11</v>
      </c>
      <c r="C691" s="25" t="s">
        <v>1034</v>
      </c>
      <c r="D691" s="25" t="s">
        <v>1035</v>
      </c>
      <c r="E691" s="25" t="s">
        <v>1038</v>
      </c>
      <c r="F691" s="25" t="s">
        <v>1042</v>
      </c>
      <c r="G691" s="25">
        <v>8331019904</v>
      </c>
      <c r="H691" s="25" t="s">
        <v>1045</v>
      </c>
      <c r="I691" s="22">
        <v>1</v>
      </c>
      <c r="J691" s="22">
        <v>2</v>
      </c>
      <c r="K691" s="22">
        <v>11062</v>
      </c>
      <c r="L691" s="22">
        <v>3705</v>
      </c>
      <c r="M691" s="22">
        <v>2</v>
      </c>
      <c r="N691" s="26">
        <v>0.1280324074074074</v>
      </c>
      <c r="O691" s="23">
        <f t="shared" si="25"/>
        <v>40984710</v>
      </c>
      <c r="P691" s="23">
        <f t="shared" si="26"/>
        <v>7410</v>
      </c>
    </row>
    <row r="692" spans="1:16" x14ac:dyDescent="0.25">
      <c r="A692" s="22">
        <v>685</v>
      </c>
      <c r="B692" s="25" t="s">
        <v>11</v>
      </c>
      <c r="C692" s="25" t="s">
        <v>1034</v>
      </c>
      <c r="D692" s="25" t="s">
        <v>1035</v>
      </c>
      <c r="E692" s="25" t="s">
        <v>1038</v>
      </c>
      <c r="F692" s="25" t="s">
        <v>1042</v>
      </c>
      <c r="G692" s="25">
        <v>8331019904</v>
      </c>
      <c r="H692" s="25" t="s">
        <v>1046</v>
      </c>
      <c r="I692" s="22">
        <v>1</v>
      </c>
      <c r="J692" s="22">
        <v>1</v>
      </c>
      <c r="K692" s="22">
        <v>4166</v>
      </c>
      <c r="L692" s="22">
        <v>1220</v>
      </c>
      <c r="M692" s="22">
        <v>1</v>
      </c>
      <c r="N692" s="26">
        <v>4.821759259259259E-2</v>
      </c>
      <c r="O692" s="23">
        <f t="shared" si="25"/>
        <v>5082520</v>
      </c>
      <c r="P692" s="23">
        <f t="shared" si="26"/>
        <v>1220</v>
      </c>
    </row>
    <row r="693" spans="1:16" x14ac:dyDescent="0.25">
      <c r="A693" s="22">
        <v>686</v>
      </c>
      <c r="B693" s="25" t="s">
        <v>11</v>
      </c>
      <c r="C693" s="25" t="s">
        <v>1034</v>
      </c>
      <c r="D693" s="25" t="s">
        <v>1035</v>
      </c>
      <c r="E693" s="25" t="s">
        <v>1038</v>
      </c>
      <c r="F693" s="25" t="s">
        <v>1042</v>
      </c>
      <c r="G693" s="25">
        <v>8331019904</v>
      </c>
      <c r="H693" s="25" t="s">
        <v>1047</v>
      </c>
      <c r="I693" s="22">
        <v>1</v>
      </c>
      <c r="J693" s="22">
        <v>4</v>
      </c>
      <c r="K693" s="22">
        <v>23436</v>
      </c>
      <c r="L693" s="22">
        <v>3213</v>
      </c>
      <c r="M693" s="22">
        <v>4</v>
      </c>
      <c r="N693" s="26">
        <v>0.27124999999999999</v>
      </c>
      <c r="O693" s="23">
        <f t="shared" si="25"/>
        <v>75299868</v>
      </c>
      <c r="P693" s="23">
        <f t="shared" si="26"/>
        <v>12852</v>
      </c>
    </row>
    <row r="694" spans="1:16" x14ac:dyDescent="0.25">
      <c r="A694" s="22">
        <v>687</v>
      </c>
      <c r="B694" s="25" t="s">
        <v>11</v>
      </c>
      <c r="C694" s="25" t="s">
        <v>1034</v>
      </c>
      <c r="D694" s="25" t="s">
        <v>1035</v>
      </c>
      <c r="E694" s="25" t="s">
        <v>1038</v>
      </c>
      <c r="F694" s="25" t="s">
        <v>1048</v>
      </c>
      <c r="G694" s="25">
        <v>9490615702</v>
      </c>
      <c r="H694" s="25" t="s">
        <v>1049</v>
      </c>
      <c r="I694" s="22">
        <v>1</v>
      </c>
      <c r="J694" s="22">
        <v>2</v>
      </c>
      <c r="K694" s="22">
        <v>14385</v>
      </c>
      <c r="L694" s="22">
        <v>1807</v>
      </c>
      <c r="M694" s="22">
        <v>2</v>
      </c>
      <c r="N694" s="26">
        <v>0.16649305555555555</v>
      </c>
      <c r="O694" s="23">
        <f t="shared" si="25"/>
        <v>25993695</v>
      </c>
      <c r="P694" s="23">
        <f t="shared" si="26"/>
        <v>3614</v>
      </c>
    </row>
    <row r="695" spans="1:16" x14ac:dyDescent="0.25">
      <c r="A695" s="22">
        <v>688</v>
      </c>
      <c r="B695" s="25" t="s">
        <v>11</v>
      </c>
      <c r="C695" s="25" t="s">
        <v>1034</v>
      </c>
      <c r="D695" s="25" t="s">
        <v>1035</v>
      </c>
      <c r="E695" s="25" t="s">
        <v>1038</v>
      </c>
      <c r="F695" s="25" t="s">
        <v>1048</v>
      </c>
      <c r="G695" s="25">
        <v>9490615702</v>
      </c>
      <c r="H695" s="25" t="s">
        <v>1050</v>
      </c>
      <c r="I695" s="22">
        <v>1</v>
      </c>
      <c r="J695" s="22">
        <v>3</v>
      </c>
      <c r="K695" s="22">
        <v>22587</v>
      </c>
      <c r="L695" s="22">
        <v>311</v>
      </c>
      <c r="M695" s="22">
        <v>3</v>
      </c>
      <c r="N695" s="26">
        <v>0.26142361111111112</v>
      </c>
      <c r="O695" s="23">
        <f t="shared" si="25"/>
        <v>7024557</v>
      </c>
      <c r="P695" s="23">
        <f t="shared" si="26"/>
        <v>933</v>
      </c>
    </row>
    <row r="696" spans="1:16" x14ac:dyDescent="0.25">
      <c r="A696" s="22">
        <v>689</v>
      </c>
      <c r="B696" s="25" t="s">
        <v>11</v>
      </c>
      <c r="C696" s="25" t="s">
        <v>1034</v>
      </c>
      <c r="D696" s="25" t="s">
        <v>1035</v>
      </c>
      <c r="E696" s="25" t="s">
        <v>1038</v>
      </c>
      <c r="F696" s="25" t="s">
        <v>1048</v>
      </c>
      <c r="G696" s="25">
        <v>9490615702</v>
      </c>
      <c r="H696" s="25" t="s">
        <v>1051</v>
      </c>
      <c r="I696" s="22">
        <v>1</v>
      </c>
      <c r="J696" s="22">
        <v>7</v>
      </c>
      <c r="K696" s="22">
        <v>35363</v>
      </c>
      <c r="L696" s="22">
        <v>2509</v>
      </c>
      <c r="M696" s="22">
        <v>7</v>
      </c>
      <c r="N696" s="26">
        <v>0.40929398148148149</v>
      </c>
      <c r="O696" s="23">
        <f t="shared" si="25"/>
        <v>88725767</v>
      </c>
      <c r="P696" s="23">
        <f t="shared" si="26"/>
        <v>17563</v>
      </c>
    </row>
    <row r="697" spans="1:16" x14ac:dyDescent="0.25">
      <c r="A697" s="22">
        <v>690</v>
      </c>
      <c r="B697" s="25" t="s">
        <v>11</v>
      </c>
      <c r="C697" s="25" t="s">
        <v>1034</v>
      </c>
      <c r="D697" s="25" t="s">
        <v>1035</v>
      </c>
      <c r="E697" s="25" t="s">
        <v>1038</v>
      </c>
      <c r="F697" s="25" t="s">
        <v>1048</v>
      </c>
      <c r="G697" s="25">
        <v>9490615702</v>
      </c>
      <c r="H697" s="25" t="s">
        <v>1052</v>
      </c>
      <c r="I697" s="22">
        <v>1</v>
      </c>
      <c r="J697" s="22">
        <v>4</v>
      </c>
      <c r="K697" s="22">
        <v>42326</v>
      </c>
      <c r="L697" s="22">
        <v>113</v>
      </c>
      <c r="M697" s="22">
        <v>4</v>
      </c>
      <c r="N697" s="26">
        <v>0.48988425925925927</v>
      </c>
      <c r="O697" s="23">
        <f t="shared" si="25"/>
        <v>4782838</v>
      </c>
      <c r="P697" s="23">
        <f t="shared" si="26"/>
        <v>452</v>
      </c>
    </row>
    <row r="698" spans="1:16" x14ac:dyDescent="0.25">
      <c r="A698" s="22">
        <v>691</v>
      </c>
      <c r="B698" s="25" t="s">
        <v>11</v>
      </c>
      <c r="C698" s="25" t="s">
        <v>1053</v>
      </c>
      <c r="D698" s="25" t="s">
        <v>1054</v>
      </c>
      <c r="E698" s="25" t="s">
        <v>1055</v>
      </c>
      <c r="F698" s="25" t="s">
        <v>1056</v>
      </c>
      <c r="G698" s="25">
        <v>9490615653</v>
      </c>
      <c r="H698" s="25" t="s">
        <v>1057</v>
      </c>
      <c r="I698" s="22">
        <v>1</v>
      </c>
      <c r="J698" s="22">
        <v>0</v>
      </c>
      <c r="K698" s="22">
        <v>0</v>
      </c>
      <c r="L698" s="22">
        <v>2530</v>
      </c>
      <c r="M698" s="22">
        <v>0</v>
      </c>
      <c r="N698" s="26">
        <v>0</v>
      </c>
      <c r="O698" s="23">
        <f t="shared" si="25"/>
        <v>0</v>
      </c>
      <c r="P698" s="23">
        <f t="shared" si="26"/>
        <v>0</v>
      </c>
    </row>
    <row r="699" spans="1:16" x14ac:dyDescent="0.25">
      <c r="A699" s="22">
        <v>692</v>
      </c>
      <c r="B699" s="25" t="s">
        <v>11</v>
      </c>
      <c r="C699" s="25" t="s">
        <v>1053</v>
      </c>
      <c r="D699" s="25" t="s">
        <v>1054</v>
      </c>
      <c r="E699" s="25" t="s">
        <v>1055</v>
      </c>
      <c r="F699" s="25" t="s">
        <v>1056</v>
      </c>
      <c r="G699" s="25">
        <v>9490615653</v>
      </c>
      <c r="H699" s="25" t="s">
        <v>1058</v>
      </c>
      <c r="I699" s="22">
        <v>1</v>
      </c>
      <c r="J699" s="22">
        <v>0</v>
      </c>
      <c r="K699" s="22">
        <v>0</v>
      </c>
      <c r="L699" s="22">
        <v>2253</v>
      </c>
      <c r="M699" s="22">
        <v>0</v>
      </c>
      <c r="N699" s="26">
        <v>0</v>
      </c>
      <c r="O699" s="23">
        <f t="shared" si="25"/>
        <v>0</v>
      </c>
      <c r="P699" s="23">
        <f t="shared" si="26"/>
        <v>0</v>
      </c>
    </row>
    <row r="700" spans="1:16" x14ac:dyDescent="0.25">
      <c r="A700" s="22">
        <v>693</v>
      </c>
      <c r="B700" s="25" t="s">
        <v>11</v>
      </c>
      <c r="C700" s="25" t="s">
        <v>1053</v>
      </c>
      <c r="D700" s="25" t="s">
        <v>1054</v>
      </c>
      <c r="E700" s="25" t="s">
        <v>1055</v>
      </c>
      <c r="F700" s="25" t="s">
        <v>1056</v>
      </c>
      <c r="G700" s="25">
        <v>9490615653</v>
      </c>
      <c r="H700" s="25" t="s">
        <v>1059</v>
      </c>
      <c r="I700" s="22">
        <v>1</v>
      </c>
      <c r="J700" s="22">
        <v>0</v>
      </c>
      <c r="K700" s="22">
        <v>0</v>
      </c>
      <c r="L700" s="22">
        <v>1791</v>
      </c>
      <c r="M700" s="22">
        <v>0</v>
      </c>
      <c r="N700" s="26">
        <v>0</v>
      </c>
      <c r="O700" s="23">
        <f t="shared" si="25"/>
        <v>0</v>
      </c>
      <c r="P700" s="23">
        <f t="shared" si="26"/>
        <v>0</v>
      </c>
    </row>
    <row r="701" spans="1:16" x14ac:dyDescent="0.25">
      <c r="A701" s="22">
        <v>694</v>
      </c>
      <c r="B701" s="25" t="s">
        <v>11</v>
      </c>
      <c r="C701" s="25" t="s">
        <v>1053</v>
      </c>
      <c r="D701" s="25" t="s">
        <v>1054</v>
      </c>
      <c r="E701" s="25" t="s">
        <v>1055</v>
      </c>
      <c r="F701" s="25" t="s">
        <v>1056</v>
      </c>
      <c r="G701" s="25">
        <v>9490615653</v>
      </c>
      <c r="H701" s="25" t="s">
        <v>1060</v>
      </c>
      <c r="I701" s="22">
        <v>1</v>
      </c>
      <c r="J701" s="22">
        <v>0</v>
      </c>
      <c r="K701" s="22">
        <v>0</v>
      </c>
      <c r="L701" s="22">
        <v>1503</v>
      </c>
      <c r="M701" s="22">
        <v>0</v>
      </c>
      <c r="N701" s="26">
        <v>0</v>
      </c>
      <c r="O701" s="23">
        <f t="shared" si="25"/>
        <v>0</v>
      </c>
      <c r="P701" s="23">
        <f t="shared" si="26"/>
        <v>0</v>
      </c>
    </row>
    <row r="702" spans="1:16" x14ac:dyDescent="0.25">
      <c r="A702" s="22">
        <v>695</v>
      </c>
      <c r="B702" s="25" t="s">
        <v>11</v>
      </c>
      <c r="C702" s="25" t="s">
        <v>1053</v>
      </c>
      <c r="D702" s="25" t="s">
        <v>1054</v>
      </c>
      <c r="E702" s="25" t="s">
        <v>1055</v>
      </c>
      <c r="F702" s="25" t="s">
        <v>1056</v>
      </c>
      <c r="G702" s="25">
        <v>9490615653</v>
      </c>
      <c r="H702" s="25" t="s">
        <v>1061</v>
      </c>
      <c r="I702" s="22">
        <v>1</v>
      </c>
      <c r="J702" s="22">
        <v>0</v>
      </c>
      <c r="K702" s="22">
        <v>0</v>
      </c>
      <c r="L702" s="22">
        <v>3915</v>
      </c>
      <c r="M702" s="22">
        <v>0</v>
      </c>
      <c r="N702" s="26">
        <v>0</v>
      </c>
      <c r="O702" s="23">
        <f t="shared" si="25"/>
        <v>0</v>
      </c>
      <c r="P702" s="23">
        <f t="shared" si="26"/>
        <v>0</v>
      </c>
    </row>
    <row r="703" spans="1:16" x14ac:dyDescent="0.25">
      <c r="A703" s="22">
        <v>696</v>
      </c>
      <c r="B703" s="25" t="s">
        <v>11</v>
      </c>
      <c r="C703" s="25" t="s">
        <v>1053</v>
      </c>
      <c r="D703" s="25" t="s">
        <v>1054</v>
      </c>
      <c r="E703" s="25" t="s">
        <v>1055</v>
      </c>
      <c r="F703" s="25" t="s">
        <v>1062</v>
      </c>
      <c r="G703" s="25">
        <v>9490598727</v>
      </c>
      <c r="H703" s="25" t="s">
        <v>1063</v>
      </c>
      <c r="I703" s="22">
        <v>1</v>
      </c>
      <c r="J703" s="22">
        <v>0</v>
      </c>
      <c r="K703" s="22">
        <v>0</v>
      </c>
      <c r="L703" s="22">
        <v>38</v>
      </c>
      <c r="M703" s="22">
        <v>0</v>
      </c>
      <c r="N703" s="26">
        <v>0</v>
      </c>
      <c r="O703" s="23">
        <f t="shared" si="25"/>
        <v>0</v>
      </c>
      <c r="P703" s="23">
        <f t="shared" si="26"/>
        <v>0</v>
      </c>
    </row>
    <row r="704" spans="1:16" x14ac:dyDescent="0.25">
      <c r="A704" s="22">
        <v>697</v>
      </c>
      <c r="B704" s="25" t="s">
        <v>11</v>
      </c>
      <c r="C704" s="25" t="s">
        <v>1053</v>
      </c>
      <c r="D704" s="25" t="s">
        <v>1054</v>
      </c>
      <c r="E704" s="25" t="s">
        <v>1055</v>
      </c>
      <c r="F704" s="25" t="s">
        <v>1064</v>
      </c>
      <c r="G704" s="25">
        <v>9440851708</v>
      </c>
      <c r="H704" s="25" t="s">
        <v>1065</v>
      </c>
      <c r="I704" s="22">
        <v>1</v>
      </c>
      <c r="J704" s="22">
        <v>1</v>
      </c>
      <c r="K704" s="22">
        <v>3105</v>
      </c>
      <c r="L704" s="22">
        <v>484</v>
      </c>
      <c r="M704" s="22">
        <v>1</v>
      </c>
      <c r="N704" s="26">
        <v>3.5937499999999997E-2</v>
      </c>
      <c r="O704" s="23">
        <f t="shared" si="25"/>
        <v>1502820</v>
      </c>
      <c r="P704" s="23">
        <f t="shared" si="26"/>
        <v>484</v>
      </c>
    </row>
    <row r="705" spans="1:16" x14ac:dyDescent="0.25">
      <c r="A705" s="22">
        <v>698</v>
      </c>
      <c r="B705" s="25" t="s">
        <v>11</v>
      </c>
      <c r="C705" s="25" t="s">
        <v>1053</v>
      </c>
      <c r="D705" s="25" t="s">
        <v>1054</v>
      </c>
      <c r="E705" s="25" t="s">
        <v>1055</v>
      </c>
      <c r="F705" s="25" t="s">
        <v>1064</v>
      </c>
      <c r="G705" s="25">
        <v>9440851708</v>
      </c>
      <c r="H705" s="25" t="s">
        <v>1066</v>
      </c>
      <c r="I705" s="22">
        <v>1</v>
      </c>
      <c r="J705" s="22">
        <v>0</v>
      </c>
      <c r="K705" s="22">
        <v>0</v>
      </c>
      <c r="L705" s="22">
        <v>3087</v>
      </c>
      <c r="M705" s="22">
        <v>0</v>
      </c>
      <c r="N705" s="26">
        <v>0</v>
      </c>
      <c r="O705" s="23">
        <f t="shared" si="25"/>
        <v>0</v>
      </c>
      <c r="P705" s="23">
        <f t="shared" si="26"/>
        <v>0</v>
      </c>
    </row>
    <row r="706" spans="1:16" x14ac:dyDescent="0.25">
      <c r="A706" s="22">
        <v>699</v>
      </c>
      <c r="B706" s="25" t="s">
        <v>11</v>
      </c>
      <c r="C706" s="25" t="s">
        <v>1053</v>
      </c>
      <c r="D706" s="25" t="s">
        <v>1054</v>
      </c>
      <c r="E706" s="25" t="s">
        <v>1055</v>
      </c>
      <c r="F706" s="25" t="s">
        <v>1064</v>
      </c>
      <c r="G706" s="25">
        <v>9440851708</v>
      </c>
      <c r="H706" s="25" t="s">
        <v>1067</v>
      </c>
      <c r="I706" s="22">
        <v>1</v>
      </c>
      <c r="J706" s="22">
        <v>1</v>
      </c>
      <c r="K706" s="22">
        <v>4715</v>
      </c>
      <c r="L706" s="22">
        <v>2815</v>
      </c>
      <c r="M706" s="22">
        <v>1</v>
      </c>
      <c r="N706" s="26">
        <v>5.4571759259259257E-2</v>
      </c>
      <c r="O706" s="23">
        <f t="shared" si="25"/>
        <v>13272725</v>
      </c>
      <c r="P706" s="23">
        <f t="shared" si="26"/>
        <v>2815</v>
      </c>
    </row>
    <row r="707" spans="1:16" x14ac:dyDescent="0.25">
      <c r="A707" s="22">
        <v>700</v>
      </c>
      <c r="B707" s="25" t="s">
        <v>11</v>
      </c>
      <c r="C707" s="25" t="s">
        <v>1053</v>
      </c>
      <c r="D707" s="25" t="s">
        <v>1054</v>
      </c>
      <c r="E707" s="25" t="s">
        <v>1068</v>
      </c>
      <c r="F707" s="25" t="s">
        <v>1069</v>
      </c>
      <c r="G707" s="25"/>
      <c r="H707" s="25" t="s">
        <v>1070</v>
      </c>
      <c r="I707" s="22">
        <v>1</v>
      </c>
      <c r="J707" s="22">
        <v>0</v>
      </c>
      <c r="K707" s="22">
        <v>0</v>
      </c>
      <c r="L707" s="27"/>
      <c r="M707" s="22">
        <v>0</v>
      </c>
      <c r="N707" s="26">
        <v>0</v>
      </c>
      <c r="O707" s="23">
        <f t="shared" si="25"/>
        <v>0</v>
      </c>
      <c r="P707" s="23">
        <f t="shared" si="26"/>
        <v>0</v>
      </c>
    </row>
    <row r="708" spans="1:16" x14ac:dyDescent="0.25">
      <c r="A708" s="22">
        <v>701</v>
      </c>
      <c r="B708" s="25" t="s">
        <v>11</v>
      </c>
      <c r="C708" s="25" t="s">
        <v>1053</v>
      </c>
      <c r="D708" s="25" t="s">
        <v>1054</v>
      </c>
      <c r="E708" s="25" t="s">
        <v>1068</v>
      </c>
      <c r="F708" s="25" t="s">
        <v>1069</v>
      </c>
      <c r="G708" s="25"/>
      <c r="H708" s="25" t="s">
        <v>1071</v>
      </c>
      <c r="I708" s="22">
        <v>1</v>
      </c>
      <c r="J708" s="22">
        <v>0</v>
      </c>
      <c r="K708" s="22">
        <v>0</v>
      </c>
      <c r="L708" s="27"/>
      <c r="M708" s="22">
        <v>0</v>
      </c>
      <c r="N708" s="26">
        <v>0</v>
      </c>
      <c r="O708" s="23">
        <f t="shared" si="25"/>
        <v>0</v>
      </c>
      <c r="P708" s="23">
        <f t="shared" si="26"/>
        <v>0</v>
      </c>
    </row>
    <row r="709" spans="1:16" x14ac:dyDescent="0.25">
      <c r="A709" s="22">
        <v>702</v>
      </c>
      <c r="B709" s="25" t="s">
        <v>11</v>
      </c>
      <c r="C709" s="25" t="s">
        <v>1053</v>
      </c>
      <c r="D709" s="25" t="s">
        <v>1054</v>
      </c>
      <c r="E709" s="25" t="s">
        <v>1068</v>
      </c>
      <c r="F709" s="25" t="s">
        <v>1069</v>
      </c>
      <c r="G709" s="25"/>
      <c r="H709" s="25" t="s">
        <v>1072</v>
      </c>
      <c r="I709" s="22">
        <v>1</v>
      </c>
      <c r="J709" s="22">
        <v>0</v>
      </c>
      <c r="K709" s="22">
        <v>0</v>
      </c>
      <c r="L709" s="27"/>
      <c r="M709" s="22">
        <v>0</v>
      </c>
      <c r="N709" s="26">
        <v>0</v>
      </c>
      <c r="O709" s="23">
        <f t="shared" si="25"/>
        <v>0</v>
      </c>
      <c r="P709" s="23">
        <f t="shared" si="26"/>
        <v>0</v>
      </c>
    </row>
    <row r="710" spans="1:16" x14ac:dyDescent="0.25">
      <c r="A710" s="22">
        <v>703</v>
      </c>
      <c r="B710" s="25" t="s">
        <v>11</v>
      </c>
      <c r="C710" s="25" t="s">
        <v>1053</v>
      </c>
      <c r="D710" s="25" t="s">
        <v>1054</v>
      </c>
      <c r="E710" s="25" t="s">
        <v>1068</v>
      </c>
      <c r="F710" s="25" t="s">
        <v>1069</v>
      </c>
      <c r="G710" s="25"/>
      <c r="H710" s="25" t="s">
        <v>1073</v>
      </c>
      <c r="I710" s="22">
        <v>1</v>
      </c>
      <c r="J710" s="22">
        <v>0</v>
      </c>
      <c r="K710" s="22">
        <v>0</v>
      </c>
      <c r="L710" s="27"/>
      <c r="M710" s="22">
        <v>0</v>
      </c>
      <c r="N710" s="26">
        <v>0</v>
      </c>
      <c r="O710" s="23">
        <f t="shared" si="25"/>
        <v>0</v>
      </c>
      <c r="P710" s="23">
        <f t="shared" si="26"/>
        <v>0</v>
      </c>
    </row>
    <row r="711" spans="1:16" x14ac:dyDescent="0.25">
      <c r="A711" s="22">
        <v>704</v>
      </c>
      <c r="B711" s="25" t="s">
        <v>11</v>
      </c>
      <c r="C711" s="25" t="s">
        <v>1053</v>
      </c>
      <c r="D711" s="25" t="s">
        <v>1054</v>
      </c>
      <c r="E711" s="25" t="s">
        <v>1068</v>
      </c>
      <c r="F711" s="25" t="s">
        <v>1069</v>
      </c>
      <c r="G711" s="25"/>
      <c r="H711" s="25" t="s">
        <v>1074</v>
      </c>
      <c r="I711" s="22">
        <v>1</v>
      </c>
      <c r="J711" s="22">
        <v>0</v>
      </c>
      <c r="K711" s="22">
        <v>0</v>
      </c>
      <c r="L711" s="27"/>
      <c r="M711" s="22">
        <v>0</v>
      </c>
      <c r="N711" s="26">
        <v>0</v>
      </c>
      <c r="O711" s="23">
        <f t="shared" si="25"/>
        <v>0</v>
      </c>
      <c r="P711" s="23">
        <f t="shared" si="26"/>
        <v>0</v>
      </c>
    </row>
    <row r="712" spans="1:16" x14ac:dyDescent="0.25">
      <c r="A712" s="22">
        <v>705</v>
      </c>
      <c r="B712" s="25" t="s">
        <v>11</v>
      </c>
      <c r="C712" s="25" t="s">
        <v>1053</v>
      </c>
      <c r="D712" s="25" t="s">
        <v>1054</v>
      </c>
      <c r="E712" s="25" t="s">
        <v>1075</v>
      </c>
      <c r="F712" s="25" t="s">
        <v>1076</v>
      </c>
      <c r="G712" s="25">
        <v>8331014901</v>
      </c>
      <c r="H712" s="25" t="s">
        <v>1077</v>
      </c>
      <c r="I712" s="22">
        <v>1</v>
      </c>
      <c r="J712" s="22">
        <v>0</v>
      </c>
      <c r="K712" s="22">
        <v>0</v>
      </c>
      <c r="L712" s="22">
        <v>1801</v>
      </c>
      <c r="M712" s="22">
        <v>0</v>
      </c>
      <c r="N712" s="26">
        <v>0</v>
      </c>
      <c r="O712" s="23">
        <f t="shared" si="25"/>
        <v>0</v>
      </c>
      <c r="P712" s="23">
        <f t="shared" si="26"/>
        <v>0</v>
      </c>
    </row>
    <row r="713" spans="1:16" x14ac:dyDescent="0.25">
      <c r="A713" s="22">
        <v>706</v>
      </c>
      <c r="B713" s="25" t="s">
        <v>11</v>
      </c>
      <c r="C713" s="25" t="s">
        <v>1053</v>
      </c>
      <c r="D713" s="25" t="s">
        <v>1054</v>
      </c>
      <c r="E713" s="25" t="s">
        <v>1075</v>
      </c>
      <c r="F713" s="25" t="s">
        <v>1076</v>
      </c>
      <c r="G713" s="25">
        <v>8331014901</v>
      </c>
      <c r="H713" s="25" t="s">
        <v>1078</v>
      </c>
      <c r="I713" s="22">
        <v>1</v>
      </c>
      <c r="J713" s="22">
        <v>0</v>
      </c>
      <c r="K713" s="22">
        <v>0</v>
      </c>
      <c r="L713" s="22">
        <v>1348</v>
      </c>
      <c r="M713" s="22">
        <v>0</v>
      </c>
      <c r="N713" s="26">
        <v>0</v>
      </c>
      <c r="O713" s="23">
        <f t="shared" si="25"/>
        <v>0</v>
      </c>
      <c r="P713" s="23">
        <f t="shared" si="26"/>
        <v>0</v>
      </c>
    </row>
    <row r="714" spans="1:16" x14ac:dyDescent="0.25">
      <c r="A714" s="22">
        <v>707</v>
      </c>
      <c r="B714" s="25" t="s">
        <v>11</v>
      </c>
      <c r="C714" s="25" t="s">
        <v>1053</v>
      </c>
      <c r="D714" s="25" t="s">
        <v>1054</v>
      </c>
      <c r="E714" s="25" t="s">
        <v>1075</v>
      </c>
      <c r="F714" s="25" t="s">
        <v>1062</v>
      </c>
      <c r="G714" s="25">
        <v>9490598727</v>
      </c>
      <c r="H714" s="25" t="s">
        <v>1079</v>
      </c>
      <c r="I714" s="22">
        <v>1</v>
      </c>
      <c r="J714" s="22">
        <v>0</v>
      </c>
      <c r="K714" s="22">
        <v>0</v>
      </c>
      <c r="L714" s="22">
        <v>2</v>
      </c>
      <c r="M714" s="22">
        <v>0</v>
      </c>
      <c r="N714" s="26">
        <v>0</v>
      </c>
      <c r="O714" s="23">
        <f t="shared" si="25"/>
        <v>0</v>
      </c>
      <c r="P714" s="23">
        <f t="shared" si="26"/>
        <v>0</v>
      </c>
    </row>
    <row r="715" spans="1:16" x14ac:dyDescent="0.25">
      <c r="A715" s="22">
        <v>708</v>
      </c>
      <c r="B715" s="25" t="s">
        <v>11</v>
      </c>
      <c r="C715" s="25" t="s">
        <v>1053</v>
      </c>
      <c r="D715" s="25" t="s">
        <v>1054</v>
      </c>
      <c r="E715" s="25" t="s">
        <v>1075</v>
      </c>
      <c r="F715" s="25" t="s">
        <v>1080</v>
      </c>
      <c r="G715" s="25">
        <v>8331014903</v>
      </c>
      <c r="H715" s="25" t="s">
        <v>1081</v>
      </c>
      <c r="I715" s="22">
        <v>1</v>
      </c>
      <c r="J715" s="22">
        <v>0</v>
      </c>
      <c r="K715" s="22">
        <v>0</v>
      </c>
      <c r="L715" s="22">
        <v>2939</v>
      </c>
      <c r="M715" s="22">
        <v>0</v>
      </c>
      <c r="N715" s="26">
        <v>0</v>
      </c>
      <c r="O715" s="23">
        <f t="shared" si="25"/>
        <v>0</v>
      </c>
      <c r="P715" s="23">
        <f t="shared" si="26"/>
        <v>0</v>
      </c>
    </row>
    <row r="716" spans="1:16" x14ac:dyDescent="0.25">
      <c r="A716" s="22">
        <v>709</v>
      </c>
      <c r="B716" s="25" t="s">
        <v>11</v>
      </c>
      <c r="C716" s="25" t="s">
        <v>1053</v>
      </c>
      <c r="D716" s="25" t="s">
        <v>1054</v>
      </c>
      <c r="E716" s="25" t="s">
        <v>1075</v>
      </c>
      <c r="F716" s="25" t="s">
        <v>1080</v>
      </c>
      <c r="G716" s="25">
        <v>8331014903</v>
      </c>
      <c r="H716" s="25" t="s">
        <v>1082</v>
      </c>
      <c r="I716" s="22">
        <v>1</v>
      </c>
      <c r="J716" s="22">
        <v>0</v>
      </c>
      <c r="K716" s="22">
        <v>0</v>
      </c>
      <c r="L716" s="22">
        <v>834</v>
      </c>
      <c r="M716" s="22">
        <v>0</v>
      </c>
      <c r="N716" s="26">
        <v>0</v>
      </c>
      <c r="O716" s="23">
        <f t="shared" si="25"/>
        <v>0</v>
      </c>
      <c r="P716" s="23">
        <f t="shared" si="26"/>
        <v>0</v>
      </c>
    </row>
    <row r="717" spans="1:16" x14ac:dyDescent="0.25">
      <c r="A717" s="22">
        <v>710</v>
      </c>
      <c r="B717" s="25" t="s">
        <v>11</v>
      </c>
      <c r="C717" s="25" t="s">
        <v>1053</v>
      </c>
      <c r="D717" s="25" t="s">
        <v>1054</v>
      </c>
      <c r="E717" s="25" t="s">
        <v>1075</v>
      </c>
      <c r="F717" s="25" t="s">
        <v>1080</v>
      </c>
      <c r="G717" s="25">
        <v>8331014903</v>
      </c>
      <c r="H717" s="25" t="s">
        <v>1083</v>
      </c>
      <c r="I717" s="22">
        <v>1</v>
      </c>
      <c r="J717" s="22">
        <v>0</v>
      </c>
      <c r="K717" s="22">
        <v>0</v>
      </c>
      <c r="L717" s="22">
        <v>1533</v>
      </c>
      <c r="M717" s="22">
        <v>0</v>
      </c>
      <c r="N717" s="26">
        <v>0</v>
      </c>
      <c r="O717" s="23">
        <f t="shared" si="25"/>
        <v>0</v>
      </c>
      <c r="P717" s="23">
        <f t="shared" si="26"/>
        <v>0</v>
      </c>
    </row>
    <row r="718" spans="1:16" x14ac:dyDescent="0.25">
      <c r="A718" s="22">
        <v>711</v>
      </c>
      <c r="B718" s="25" t="s">
        <v>11</v>
      </c>
      <c r="C718" s="25" t="s">
        <v>1053</v>
      </c>
      <c r="D718" s="25" t="s">
        <v>1054</v>
      </c>
      <c r="E718" s="25" t="s">
        <v>1075</v>
      </c>
      <c r="F718" s="25" t="s">
        <v>1080</v>
      </c>
      <c r="G718" s="25">
        <v>8331014903</v>
      </c>
      <c r="H718" s="25" t="s">
        <v>1084</v>
      </c>
      <c r="I718" s="22">
        <v>1</v>
      </c>
      <c r="J718" s="22">
        <v>0</v>
      </c>
      <c r="K718" s="22">
        <v>0</v>
      </c>
      <c r="L718" s="22">
        <v>412</v>
      </c>
      <c r="M718" s="22">
        <v>0</v>
      </c>
      <c r="N718" s="26">
        <v>0</v>
      </c>
      <c r="O718" s="23">
        <f t="shared" si="25"/>
        <v>0</v>
      </c>
      <c r="P718" s="23">
        <f t="shared" si="26"/>
        <v>0</v>
      </c>
    </row>
    <row r="719" spans="1:16" x14ac:dyDescent="0.25">
      <c r="A719" s="22">
        <v>712</v>
      </c>
      <c r="B719" s="25" t="s">
        <v>11</v>
      </c>
      <c r="C719" s="25" t="s">
        <v>1053</v>
      </c>
      <c r="D719" s="25" t="s">
        <v>1054</v>
      </c>
      <c r="E719" s="25" t="s">
        <v>1075</v>
      </c>
      <c r="F719" s="25" t="s">
        <v>1080</v>
      </c>
      <c r="G719" s="25">
        <v>8331014903</v>
      </c>
      <c r="H719" s="25" t="s">
        <v>1085</v>
      </c>
      <c r="I719" s="22">
        <v>1</v>
      </c>
      <c r="J719" s="22">
        <v>0</v>
      </c>
      <c r="K719" s="22">
        <v>0</v>
      </c>
      <c r="L719" s="22">
        <v>2</v>
      </c>
      <c r="M719" s="22">
        <v>0</v>
      </c>
      <c r="N719" s="26">
        <v>0</v>
      </c>
      <c r="O719" s="23">
        <f t="shared" si="25"/>
        <v>0</v>
      </c>
      <c r="P719" s="23">
        <f t="shared" si="26"/>
        <v>0</v>
      </c>
    </row>
    <row r="720" spans="1:16" x14ac:dyDescent="0.25">
      <c r="A720" s="22">
        <v>713</v>
      </c>
      <c r="B720" s="25" t="s">
        <v>11</v>
      </c>
      <c r="C720" s="25" t="s">
        <v>1053</v>
      </c>
      <c r="D720" s="25" t="s">
        <v>1054</v>
      </c>
      <c r="E720" s="25" t="s">
        <v>1075</v>
      </c>
      <c r="F720" s="25" t="s">
        <v>1086</v>
      </c>
      <c r="G720" s="25">
        <v>9490615651</v>
      </c>
      <c r="H720" s="25" t="s">
        <v>1087</v>
      </c>
      <c r="I720" s="22">
        <v>1</v>
      </c>
      <c r="J720" s="22">
        <v>1</v>
      </c>
      <c r="K720" s="22">
        <v>21300</v>
      </c>
      <c r="L720" s="22">
        <v>1843</v>
      </c>
      <c r="M720" s="22">
        <v>1</v>
      </c>
      <c r="N720" s="26">
        <v>0.24652777777777779</v>
      </c>
      <c r="O720" s="23">
        <f t="shared" ref="O720:O783" si="27">K720*L720</f>
        <v>39255900</v>
      </c>
      <c r="P720" s="23">
        <f t="shared" ref="P720:P783" si="28">J720*L720</f>
        <v>1843</v>
      </c>
    </row>
    <row r="721" spans="1:16" x14ac:dyDescent="0.25">
      <c r="A721" s="22">
        <v>714</v>
      </c>
      <c r="B721" s="25" t="s">
        <v>11</v>
      </c>
      <c r="C721" s="25" t="s">
        <v>1053</v>
      </c>
      <c r="D721" s="25" t="s">
        <v>1054</v>
      </c>
      <c r="E721" s="25" t="s">
        <v>1075</v>
      </c>
      <c r="F721" s="25" t="s">
        <v>1086</v>
      </c>
      <c r="G721" s="25">
        <v>9490615651</v>
      </c>
      <c r="H721" s="25" t="s">
        <v>1088</v>
      </c>
      <c r="I721" s="22">
        <v>1</v>
      </c>
      <c r="J721" s="22">
        <v>1</v>
      </c>
      <c r="K721" s="22">
        <v>52950</v>
      </c>
      <c r="L721" s="22">
        <v>5851</v>
      </c>
      <c r="M721" s="22">
        <v>1</v>
      </c>
      <c r="N721" s="26">
        <v>0.61284722222222221</v>
      </c>
      <c r="O721" s="23">
        <f t="shared" si="27"/>
        <v>309810450</v>
      </c>
      <c r="P721" s="23">
        <f t="shared" si="28"/>
        <v>5851</v>
      </c>
    </row>
    <row r="722" spans="1:16" x14ac:dyDescent="0.25">
      <c r="A722" s="22">
        <v>715</v>
      </c>
      <c r="B722" s="25" t="s">
        <v>11</v>
      </c>
      <c r="C722" s="25" t="s">
        <v>1053</v>
      </c>
      <c r="D722" s="25" t="s">
        <v>1054</v>
      </c>
      <c r="E722" s="25" t="s">
        <v>1075</v>
      </c>
      <c r="F722" s="25" t="s">
        <v>1086</v>
      </c>
      <c r="G722" s="25">
        <v>9490615651</v>
      </c>
      <c r="H722" s="25" t="s">
        <v>1089</v>
      </c>
      <c r="I722" s="22">
        <v>1</v>
      </c>
      <c r="J722" s="22">
        <v>1</v>
      </c>
      <c r="K722" s="22">
        <v>21840</v>
      </c>
      <c r="L722" s="22">
        <v>1347</v>
      </c>
      <c r="M722" s="22">
        <v>1</v>
      </c>
      <c r="N722" s="26">
        <v>0.25277777777777777</v>
      </c>
      <c r="O722" s="23">
        <f t="shared" si="27"/>
        <v>29418480</v>
      </c>
      <c r="P722" s="23">
        <f t="shared" si="28"/>
        <v>1347</v>
      </c>
    </row>
    <row r="723" spans="1:16" x14ac:dyDescent="0.25">
      <c r="A723" s="22">
        <v>716</v>
      </c>
      <c r="B723" s="25" t="s">
        <v>11</v>
      </c>
      <c r="C723" s="25" t="s">
        <v>1053</v>
      </c>
      <c r="D723" s="25" t="s">
        <v>1054</v>
      </c>
      <c r="E723" s="25" t="s">
        <v>1075</v>
      </c>
      <c r="F723" s="25" t="s">
        <v>1086</v>
      </c>
      <c r="G723" s="25">
        <v>9490615651</v>
      </c>
      <c r="H723" s="25" t="s">
        <v>1090</v>
      </c>
      <c r="I723" s="22">
        <v>1</v>
      </c>
      <c r="J723" s="22">
        <v>0</v>
      </c>
      <c r="K723" s="22">
        <v>0</v>
      </c>
      <c r="L723" s="22">
        <v>168</v>
      </c>
      <c r="M723" s="22">
        <v>0</v>
      </c>
      <c r="N723" s="26">
        <v>0</v>
      </c>
      <c r="O723" s="23">
        <f t="shared" si="27"/>
        <v>0</v>
      </c>
      <c r="P723" s="23">
        <f t="shared" si="28"/>
        <v>0</v>
      </c>
    </row>
    <row r="724" spans="1:16" x14ac:dyDescent="0.25">
      <c r="A724" s="22">
        <v>717</v>
      </c>
      <c r="B724" s="25" t="s">
        <v>11</v>
      </c>
      <c r="C724" s="25" t="s">
        <v>1053</v>
      </c>
      <c r="D724" s="25" t="s">
        <v>1054</v>
      </c>
      <c r="E724" s="25" t="s">
        <v>1075</v>
      </c>
      <c r="F724" s="25" t="s">
        <v>1086</v>
      </c>
      <c r="G724" s="25">
        <v>9490615651</v>
      </c>
      <c r="H724" s="25" t="s">
        <v>1091</v>
      </c>
      <c r="I724" s="22">
        <v>1</v>
      </c>
      <c r="J724" s="22">
        <v>1</v>
      </c>
      <c r="K724" s="22">
        <v>16188</v>
      </c>
      <c r="L724" s="22">
        <v>3434</v>
      </c>
      <c r="M724" s="22">
        <v>1</v>
      </c>
      <c r="N724" s="26">
        <v>0.18736111111111112</v>
      </c>
      <c r="O724" s="23">
        <f t="shared" si="27"/>
        <v>55589592</v>
      </c>
      <c r="P724" s="23">
        <f t="shared" si="28"/>
        <v>3434</v>
      </c>
    </row>
    <row r="725" spans="1:16" x14ac:dyDescent="0.25">
      <c r="A725" s="22">
        <v>718</v>
      </c>
      <c r="B725" s="25" t="s">
        <v>11</v>
      </c>
      <c r="C725" s="25" t="s">
        <v>1053</v>
      </c>
      <c r="D725" s="25" t="s">
        <v>1054</v>
      </c>
      <c r="E725" s="25" t="s">
        <v>1092</v>
      </c>
      <c r="F725" s="25" t="s">
        <v>1076</v>
      </c>
      <c r="G725" s="25">
        <v>8331014901</v>
      </c>
      <c r="H725" s="25" t="s">
        <v>1093</v>
      </c>
      <c r="I725" s="22">
        <v>1</v>
      </c>
      <c r="J725" s="22">
        <v>1</v>
      </c>
      <c r="K725" s="22">
        <v>9002</v>
      </c>
      <c r="L725" s="22">
        <v>4910</v>
      </c>
      <c r="M725" s="22">
        <v>1</v>
      </c>
      <c r="N725" s="26">
        <v>0.10418981481481482</v>
      </c>
      <c r="O725" s="23">
        <f t="shared" si="27"/>
        <v>44199820</v>
      </c>
      <c r="P725" s="23">
        <f t="shared" si="28"/>
        <v>4910</v>
      </c>
    </row>
    <row r="726" spans="1:16" x14ac:dyDescent="0.25">
      <c r="A726" s="22">
        <v>719</v>
      </c>
      <c r="B726" s="25" t="s">
        <v>11</v>
      </c>
      <c r="C726" s="25" t="s">
        <v>1053</v>
      </c>
      <c r="D726" s="25" t="s">
        <v>1054</v>
      </c>
      <c r="E726" s="25" t="s">
        <v>1092</v>
      </c>
      <c r="F726" s="25" t="s">
        <v>1076</v>
      </c>
      <c r="G726" s="25">
        <v>8331014901</v>
      </c>
      <c r="H726" s="25" t="s">
        <v>1094</v>
      </c>
      <c r="I726" s="22">
        <v>1</v>
      </c>
      <c r="J726" s="22">
        <v>0</v>
      </c>
      <c r="K726" s="22">
        <v>0</v>
      </c>
      <c r="L726" s="22">
        <v>4001</v>
      </c>
      <c r="M726" s="22">
        <v>0</v>
      </c>
      <c r="N726" s="26">
        <v>0</v>
      </c>
      <c r="O726" s="23">
        <f t="shared" si="27"/>
        <v>0</v>
      </c>
      <c r="P726" s="23">
        <f t="shared" si="28"/>
        <v>0</v>
      </c>
    </row>
    <row r="727" spans="1:16" x14ac:dyDescent="0.25">
      <c r="A727" s="22">
        <v>720</v>
      </c>
      <c r="B727" s="25" t="s">
        <v>11</v>
      </c>
      <c r="C727" s="25" t="s">
        <v>1053</v>
      </c>
      <c r="D727" s="25" t="s">
        <v>1054</v>
      </c>
      <c r="E727" s="25" t="s">
        <v>1092</v>
      </c>
      <c r="F727" s="25" t="s">
        <v>1076</v>
      </c>
      <c r="G727" s="25">
        <v>8331014901</v>
      </c>
      <c r="H727" s="25" t="s">
        <v>1095</v>
      </c>
      <c r="I727" s="22">
        <v>1</v>
      </c>
      <c r="J727" s="22">
        <v>0</v>
      </c>
      <c r="K727" s="22">
        <v>0</v>
      </c>
      <c r="L727" s="22">
        <v>3214</v>
      </c>
      <c r="M727" s="22">
        <v>0</v>
      </c>
      <c r="N727" s="26">
        <v>0</v>
      </c>
      <c r="O727" s="23">
        <f t="shared" si="27"/>
        <v>0</v>
      </c>
      <c r="P727" s="23">
        <f t="shared" si="28"/>
        <v>0</v>
      </c>
    </row>
    <row r="728" spans="1:16" x14ac:dyDescent="0.25">
      <c r="A728" s="22">
        <v>721</v>
      </c>
      <c r="B728" s="25" t="s">
        <v>11</v>
      </c>
      <c r="C728" s="25" t="s">
        <v>1053</v>
      </c>
      <c r="D728" s="25" t="s">
        <v>1054</v>
      </c>
      <c r="E728" s="25" t="s">
        <v>1092</v>
      </c>
      <c r="F728" s="25" t="s">
        <v>1096</v>
      </c>
      <c r="G728" s="25">
        <v>9490615655</v>
      </c>
      <c r="H728" s="25" t="s">
        <v>1097</v>
      </c>
      <c r="I728" s="22">
        <v>1</v>
      </c>
      <c r="J728" s="22">
        <v>1</v>
      </c>
      <c r="K728" s="22">
        <v>11002</v>
      </c>
      <c r="L728" s="22">
        <v>4084</v>
      </c>
      <c r="M728" s="22">
        <v>1</v>
      </c>
      <c r="N728" s="26">
        <v>0.12733796296296296</v>
      </c>
      <c r="O728" s="23">
        <f t="shared" si="27"/>
        <v>44932168</v>
      </c>
      <c r="P728" s="23">
        <f t="shared" si="28"/>
        <v>4084</v>
      </c>
    </row>
    <row r="729" spans="1:16" x14ac:dyDescent="0.25">
      <c r="A729" s="22">
        <v>722</v>
      </c>
      <c r="B729" s="25" t="s">
        <v>11</v>
      </c>
      <c r="C729" s="25" t="s">
        <v>1053</v>
      </c>
      <c r="D729" s="25" t="s">
        <v>1054</v>
      </c>
      <c r="E729" s="25" t="s">
        <v>1092</v>
      </c>
      <c r="F729" s="25" t="s">
        <v>1096</v>
      </c>
      <c r="G729" s="25">
        <v>9490615655</v>
      </c>
      <c r="H729" s="25" t="s">
        <v>1098</v>
      </c>
      <c r="I729" s="22">
        <v>1</v>
      </c>
      <c r="J729" s="22">
        <v>0</v>
      </c>
      <c r="K729" s="22">
        <v>0</v>
      </c>
      <c r="L729" s="22">
        <v>4271</v>
      </c>
      <c r="M729" s="22">
        <v>0</v>
      </c>
      <c r="N729" s="26">
        <v>0</v>
      </c>
      <c r="O729" s="23">
        <f t="shared" si="27"/>
        <v>0</v>
      </c>
      <c r="P729" s="23">
        <f t="shared" si="28"/>
        <v>0</v>
      </c>
    </row>
    <row r="730" spans="1:16" x14ac:dyDescent="0.25">
      <c r="A730" s="22">
        <v>723</v>
      </c>
      <c r="B730" s="25" t="s">
        <v>11</v>
      </c>
      <c r="C730" s="25" t="s">
        <v>1053</v>
      </c>
      <c r="D730" s="25" t="s">
        <v>1054</v>
      </c>
      <c r="E730" s="25" t="s">
        <v>1092</v>
      </c>
      <c r="F730" s="25" t="s">
        <v>1096</v>
      </c>
      <c r="G730" s="25">
        <v>9490615655</v>
      </c>
      <c r="H730" s="25" t="s">
        <v>1099</v>
      </c>
      <c r="I730" s="22">
        <v>1</v>
      </c>
      <c r="J730" s="22">
        <v>0</v>
      </c>
      <c r="K730" s="22">
        <v>0</v>
      </c>
      <c r="L730" s="22">
        <v>3070</v>
      </c>
      <c r="M730" s="22">
        <v>0</v>
      </c>
      <c r="N730" s="26">
        <v>0</v>
      </c>
      <c r="O730" s="23">
        <f t="shared" si="27"/>
        <v>0</v>
      </c>
      <c r="P730" s="23">
        <f t="shared" si="28"/>
        <v>0</v>
      </c>
    </row>
    <row r="731" spans="1:16" x14ac:dyDescent="0.25">
      <c r="A731" s="22">
        <v>724</v>
      </c>
      <c r="B731" s="25" t="s">
        <v>11</v>
      </c>
      <c r="C731" s="25" t="s">
        <v>1053</v>
      </c>
      <c r="D731" s="25" t="s">
        <v>1054</v>
      </c>
      <c r="E731" s="25" t="s">
        <v>1092</v>
      </c>
      <c r="F731" s="25" t="s">
        <v>1096</v>
      </c>
      <c r="G731" s="25">
        <v>9490615655</v>
      </c>
      <c r="H731" s="25" t="s">
        <v>1100</v>
      </c>
      <c r="I731" s="22">
        <v>1</v>
      </c>
      <c r="J731" s="22">
        <v>0</v>
      </c>
      <c r="K731" s="22">
        <v>0</v>
      </c>
      <c r="L731" s="22">
        <v>1371</v>
      </c>
      <c r="M731" s="22">
        <v>0</v>
      </c>
      <c r="N731" s="26">
        <v>0</v>
      </c>
      <c r="O731" s="23">
        <f t="shared" si="27"/>
        <v>0</v>
      </c>
      <c r="P731" s="23">
        <f t="shared" si="28"/>
        <v>0</v>
      </c>
    </row>
    <row r="732" spans="1:16" x14ac:dyDescent="0.25">
      <c r="A732" s="22">
        <v>725</v>
      </c>
      <c r="B732" s="25" t="s">
        <v>11</v>
      </c>
      <c r="C732" s="25" t="s">
        <v>1053</v>
      </c>
      <c r="D732" s="25" t="s">
        <v>1101</v>
      </c>
      <c r="E732" s="25" t="s">
        <v>1102</v>
      </c>
      <c r="F732" s="25" t="s">
        <v>1103</v>
      </c>
      <c r="G732" s="25">
        <v>8331019891</v>
      </c>
      <c r="H732" s="25" t="s">
        <v>1104</v>
      </c>
      <c r="I732" s="22">
        <v>1</v>
      </c>
      <c r="J732" s="22">
        <v>0</v>
      </c>
      <c r="K732" s="22">
        <v>0</v>
      </c>
      <c r="L732" s="22">
        <v>2421</v>
      </c>
      <c r="M732" s="22">
        <v>0</v>
      </c>
      <c r="N732" s="26">
        <v>0</v>
      </c>
      <c r="O732" s="23">
        <f t="shared" si="27"/>
        <v>0</v>
      </c>
      <c r="P732" s="23">
        <f t="shared" si="28"/>
        <v>0</v>
      </c>
    </row>
    <row r="733" spans="1:16" x14ac:dyDescent="0.25">
      <c r="A733" s="22">
        <v>726</v>
      </c>
      <c r="B733" s="25" t="s">
        <v>11</v>
      </c>
      <c r="C733" s="25" t="s">
        <v>1053</v>
      </c>
      <c r="D733" s="25" t="s">
        <v>1101</v>
      </c>
      <c r="E733" s="25" t="s">
        <v>1102</v>
      </c>
      <c r="F733" s="25" t="s">
        <v>1103</v>
      </c>
      <c r="G733" s="25">
        <v>8331019891</v>
      </c>
      <c r="H733" s="25" t="s">
        <v>1105</v>
      </c>
      <c r="I733" s="22">
        <v>1</v>
      </c>
      <c r="J733" s="22">
        <v>0</v>
      </c>
      <c r="K733" s="22">
        <v>0</v>
      </c>
      <c r="L733" s="22">
        <v>1153</v>
      </c>
      <c r="M733" s="22">
        <v>0</v>
      </c>
      <c r="N733" s="26">
        <v>0</v>
      </c>
      <c r="O733" s="23">
        <f t="shared" si="27"/>
        <v>0</v>
      </c>
      <c r="P733" s="23">
        <f t="shared" si="28"/>
        <v>0</v>
      </c>
    </row>
    <row r="734" spans="1:16" ht="26.25" x14ac:dyDescent="0.25">
      <c r="A734" s="22">
        <v>727</v>
      </c>
      <c r="B734" s="25" t="s">
        <v>11</v>
      </c>
      <c r="C734" s="25" t="s">
        <v>1053</v>
      </c>
      <c r="D734" s="25" t="s">
        <v>1101</v>
      </c>
      <c r="E734" s="25" t="s">
        <v>1102</v>
      </c>
      <c r="F734" s="25" t="s">
        <v>1103</v>
      </c>
      <c r="G734" s="25">
        <v>8331019891</v>
      </c>
      <c r="H734" s="25" t="s">
        <v>1106</v>
      </c>
      <c r="I734" s="22">
        <v>1</v>
      </c>
      <c r="J734" s="22">
        <v>0</v>
      </c>
      <c r="K734" s="22">
        <v>0</v>
      </c>
      <c r="L734" s="22">
        <v>1598</v>
      </c>
      <c r="M734" s="22">
        <v>0</v>
      </c>
      <c r="N734" s="26">
        <v>0</v>
      </c>
      <c r="O734" s="23">
        <f t="shared" si="27"/>
        <v>0</v>
      </c>
      <c r="P734" s="23">
        <f t="shared" si="28"/>
        <v>0</v>
      </c>
    </row>
    <row r="735" spans="1:16" x14ac:dyDescent="0.25">
      <c r="A735" s="22">
        <v>728</v>
      </c>
      <c r="B735" s="25" t="s">
        <v>11</v>
      </c>
      <c r="C735" s="25" t="s">
        <v>1053</v>
      </c>
      <c r="D735" s="25" t="s">
        <v>1101</v>
      </c>
      <c r="E735" s="25" t="s">
        <v>1102</v>
      </c>
      <c r="F735" s="25" t="s">
        <v>1103</v>
      </c>
      <c r="G735" s="25">
        <v>8331019891</v>
      </c>
      <c r="H735" s="25" t="s">
        <v>1107</v>
      </c>
      <c r="I735" s="22">
        <v>1</v>
      </c>
      <c r="J735" s="22">
        <v>0</v>
      </c>
      <c r="K735" s="22">
        <v>0</v>
      </c>
      <c r="L735" s="22">
        <v>3513</v>
      </c>
      <c r="M735" s="22">
        <v>0</v>
      </c>
      <c r="N735" s="26">
        <v>0</v>
      </c>
      <c r="O735" s="23">
        <f t="shared" si="27"/>
        <v>0</v>
      </c>
      <c r="P735" s="23">
        <f t="shared" si="28"/>
        <v>0</v>
      </c>
    </row>
    <row r="736" spans="1:16" x14ac:dyDescent="0.25">
      <c r="A736" s="22">
        <v>729</v>
      </c>
      <c r="B736" s="25" t="s">
        <v>11</v>
      </c>
      <c r="C736" s="25" t="s">
        <v>1053</v>
      </c>
      <c r="D736" s="25" t="s">
        <v>1101</v>
      </c>
      <c r="E736" s="25" t="s">
        <v>1102</v>
      </c>
      <c r="F736" s="25" t="s">
        <v>1108</v>
      </c>
      <c r="G736" s="25">
        <v>7382600108</v>
      </c>
      <c r="H736" s="25" t="s">
        <v>1109</v>
      </c>
      <c r="I736" s="22">
        <v>1</v>
      </c>
      <c r="J736" s="22">
        <v>1</v>
      </c>
      <c r="K736" s="22">
        <v>11687</v>
      </c>
      <c r="L736" s="22">
        <v>2160</v>
      </c>
      <c r="M736" s="22">
        <v>1</v>
      </c>
      <c r="N736" s="26">
        <v>0.13526620370370371</v>
      </c>
      <c r="O736" s="23">
        <f t="shared" si="27"/>
        <v>25243920</v>
      </c>
      <c r="P736" s="23">
        <f t="shared" si="28"/>
        <v>2160</v>
      </c>
    </row>
    <row r="737" spans="1:16" x14ac:dyDescent="0.25">
      <c r="A737" s="22">
        <v>730</v>
      </c>
      <c r="B737" s="25" t="s">
        <v>11</v>
      </c>
      <c r="C737" s="25" t="s">
        <v>1053</v>
      </c>
      <c r="D737" s="25" t="s">
        <v>1101</v>
      </c>
      <c r="E737" s="25" t="s">
        <v>1102</v>
      </c>
      <c r="F737" s="25" t="s">
        <v>1108</v>
      </c>
      <c r="G737" s="25">
        <v>7382600108</v>
      </c>
      <c r="H737" s="25" t="s">
        <v>1110</v>
      </c>
      <c r="I737" s="22">
        <v>1</v>
      </c>
      <c r="J737" s="22">
        <v>1</v>
      </c>
      <c r="K737" s="22">
        <v>7846</v>
      </c>
      <c r="L737" s="22">
        <v>2920</v>
      </c>
      <c r="M737" s="22">
        <v>1</v>
      </c>
      <c r="N737" s="26">
        <v>9.0810185185185188E-2</v>
      </c>
      <c r="O737" s="23">
        <f t="shared" si="27"/>
        <v>22910320</v>
      </c>
      <c r="P737" s="23">
        <f t="shared" si="28"/>
        <v>2920</v>
      </c>
    </row>
    <row r="738" spans="1:16" x14ac:dyDescent="0.25">
      <c r="A738" s="22">
        <v>731</v>
      </c>
      <c r="B738" s="25" t="s">
        <v>11</v>
      </c>
      <c r="C738" s="25" t="s">
        <v>1053</v>
      </c>
      <c r="D738" s="25" t="s">
        <v>1101</v>
      </c>
      <c r="E738" s="25" t="s">
        <v>1102</v>
      </c>
      <c r="F738" s="25" t="s">
        <v>1111</v>
      </c>
      <c r="G738" s="25">
        <v>9490614945</v>
      </c>
      <c r="H738" s="25" t="s">
        <v>1112</v>
      </c>
      <c r="I738" s="22">
        <v>1</v>
      </c>
      <c r="J738" s="22">
        <v>0</v>
      </c>
      <c r="K738" s="22">
        <v>0</v>
      </c>
      <c r="L738" s="22">
        <v>1074</v>
      </c>
      <c r="M738" s="22">
        <v>0</v>
      </c>
      <c r="N738" s="26">
        <v>0</v>
      </c>
      <c r="O738" s="23">
        <f t="shared" si="27"/>
        <v>0</v>
      </c>
      <c r="P738" s="23">
        <f t="shared" si="28"/>
        <v>0</v>
      </c>
    </row>
    <row r="739" spans="1:16" x14ac:dyDescent="0.25">
      <c r="A739" s="22">
        <v>732</v>
      </c>
      <c r="B739" s="25" t="s">
        <v>11</v>
      </c>
      <c r="C739" s="25" t="s">
        <v>1053</v>
      </c>
      <c r="D739" s="25" t="s">
        <v>1101</v>
      </c>
      <c r="E739" s="25" t="s">
        <v>1102</v>
      </c>
      <c r="F739" s="25" t="s">
        <v>1111</v>
      </c>
      <c r="G739" s="25">
        <v>9490614945</v>
      </c>
      <c r="H739" s="25" t="s">
        <v>1113</v>
      </c>
      <c r="I739" s="22">
        <v>1</v>
      </c>
      <c r="J739" s="22">
        <v>1</v>
      </c>
      <c r="K739" s="22">
        <v>5004</v>
      </c>
      <c r="L739" s="22">
        <v>1202</v>
      </c>
      <c r="M739" s="22">
        <v>1</v>
      </c>
      <c r="N739" s="26">
        <v>5.7916666666666665E-2</v>
      </c>
      <c r="O739" s="23">
        <f t="shared" si="27"/>
        <v>6014808</v>
      </c>
      <c r="P739" s="23">
        <f t="shared" si="28"/>
        <v>1202</v>
      </c>
    </row>
    <row r="740" spans="1:16" x14ac:dyDescent="0.25">
      <c r="A740" s="22">
        <v>733</v>
      </c>
      <c r="B740" s="25" t="s">
        <v>11</v>
      </c>
      <c r="C740" s="25" t="s">
        <v>1053</v>
      </c>
      <c r="D740" s="25" t="s">
        <v>1101</v>
      </c>
      <c r="E740" s="25" t="s">
        <v>1102</v>
      </c>
      <c r="F740" s="25" t="s">
        <v>1114</v>
      </c>
      <c r="G740" s="25">
        <v>9490615658</v>
      </c>
      <c r="H740" s="25" t="s">
        <v>1115</v>
      </c>
      <c r="I740" s="22">
        <v>1</v>
      </c>
      <c r="J740" s="22">
        <v>1</v>
      </c>
      <c r="K740" s="22">
        <v>7200</v>
      </c>
      <c r="L740" s="22">
        <v>2702</v>
      </c>
      <c r="M740" s="22">
        <v>1</v>
      </c>
      <c r="N740" s="26">
        <v>8.3333333333333329E-2</v>
      </c>
      <c r="O740" s="23">
        <f t="shared" si="27"/>
        <v>19454400</v>
      </c>
      <c r="P740" s="23">
        <f t="shared" si="28"/>
        <v>2702</v>
      </c>
    </row>
    <row r="741" spans="1:16" x14ac:dyDescent="0.25">
      <c r="A741" s="22">
        <v>734</v>
      </c>
      <c r="B741" s="25" t="s">
        <v>11</v>
      </c>
      <c r="C741" s="25" t="s">
        <v>1053</v>
      </c>
      <c r="D741" s="25" t="s">
        <v>1101</v>
      </c>
      <c r="E741" s="25" t="s">
        <v>1116</v>
      </c>
      <c r="F741" s="25" t="s">
        <v>1103</v>
      </c>
      <c r="G741" s="25">
        <v>8331019891</v>
      </c>
      <c r="H741" s="25" t="s">
        <v>1117</v>
      </c>
      <c r="I741" s="22">
        <v>1</v>
      </c>
      <c r="J741" s="22">
        <v>0</v>
      </c>
      <c r="K741" s="22">
        <v>0</v>
      </c>
      <c r="L741" s="22">
        <v>1156</v>
      </c>
      <c r="M741" s="22">
        <v>0</v>
      </c>
      <c r="N741" s="26">
        <v>0</v>
      </c>
      <c r="O741" s="23">
        <f t="shared" si="27"/>
        <v>0</v>
      </c>
      <c r="P741" s="23">
        <f t="shared" si="28"/>
        <v>0</v>
      </c>
    </row>
    <row r="742" spans="1:16" x14ac:dyDescent="0.25">
      <c r="A742" s="22">
        <v>735</v>
      </c>
      <c r="B742" s="25" t="s">
        <v>11</v>
      </c>
      <c r="C742" s="25" t="s">
        <v>1053</v>
      </c>
      <c r="D742" s="25" t="s">
        <v>1101</v>
      </c>
      <c r="E742" s="25" t="s">
        <v>1116</v>
      </c>
      <c r="F742" s="25" t="s">
        <v>1103</v>
      </c>
      <c r="G742" s="25">
        <v>8331019891</v>
      </c>
      <c r="H742" s="25" t="s">
        <v>1118</v>
      </c>
      <c r="I742" s="22">
        <v>1</v>
      </c>
      <c r="J742" s="22">
        <v>0</v>
      </c>
      <c r="K742" s="22">
        <v>0</v>
      </c>
      <c r="L742" s="22">
        <v>356</v>
      </c>
      <c r="M742" s="22">
        <v>0</v>
      </c>
      <c r="N742" s="26">
        <v>0</v>
      </c>
      <c r="O742" s="23">
        <f t="shared" si="27"/>
        <v>0</v>
      </c>
      <c r="P742" s="23">
        <f t="shared" si="28"/>
        <v>0</v>
      </c>
    </row>
    <row r="743" spans="1:16" x14ac:dyDescent="0.25">
      <c r="A743" s="22">
        <v>736</v>
      </c>
      <c r="B743" s="25" t="s">
        <v>11</v>
      </c>
      <c r="C743" s="25" t="s">
        <v>1053</v>
      </c>
      <c r="D743" s="25" t="s">
        <v>1101</v>
      </c>
      <c r="E743" s="25" t="s">
        <v>1116</v>
      </c>
      <c r="F743" s="25" t="s">
        <v>1119</v>
      </c>
      <c r="G743" s="25">
        <v>9490615656</v>
      </c>
      <c r="H743" s="25" t="s">
        <v>1120</v>
      </c>
      <c r="I743" s="22">
        <v>1</v>
      </c>
      <c r="J743" s="22">
        <v>0</v>
      </c>
      <c r="K743" s="22">
        <v>0</v>
      </c>
      <c r="L743" s="22">
        <v>1604</v>
      </c>
      <c r="M743" s="22">
        <v>0</v>
      </c>
      <c r="N743" s="26">
        <v>0</v>
      </c>
      <c r="O743" s="23">
        <f t="shared" si="27"/>
        <v>0</v>
      </c>
      <c r="P743" s="23">
        <f t="shared" si="28"/>
        <v>0</v>
      </c>
    </row>
    <row r="744" spans="1:16" x14ac:dyDescent="0.25">
      <c r="A744" s="22">
        <v>737</v>
      </c>
      <c r="B744" s="25" t="s">
        <v>11</v>
      </c>
      <c r="C744" s="25" t="s">
        <v>1053</v>
      </c>
      <c r="D744" s="25" t="s">
        <v>1101</v>
      </c>
      <c r="E744" s="25" t="s">
        <v>1116</v>
      </c>
      <c r="F744" s="25" t="s">
        <v>1119</v>
      </c>
      <c r="G744" s="25">
        <v>9490615656</v>
      </c>
      <c r="H744" s="25" t="s">
        <v>1121</v>
      </c>
      <c r="I744" s="22">
        <v>1</v>
      </c>
      <c r="J744" s="22">
        <v>1</v>
      </c>
      <c r="K744" s="22">
        <v>11008</v>
      </c>
      <c r="L744" s="22">
        <v>953</v>
      </c>
      <c r="M744" s="22">
        <v>1</v>
      </c>
      <c r="N744" s="26">
        <v>0.12740740740740741</v>
      </c>
      <c r="O744" s="23">
        <f t="shared" si="27"/>
        <v>10490624</v>
      </c>
      <c r="P744" s="23">
        <f t="shared" si="28"/>
        <v>953</v>
      </c>
    </row>
    <row r="745" spans="1:16" x14ac:dyDescent="0.25">
      <c r="A745" s="22">
        <v>738</v>
      </c>
      <c r="B745" s="25" t="s">
        <v>11</v>
      </c>
      <c r="C745" s="25" t="s">
        <v>1053</v>
      </c>
      <c r="D745" s="25" t="s">
        <v>1101</v>
      </c>
      <c r="E745" s="25" t="s">
        <v>1116</v>
      </c>
      <c r="F745" s="25" t="s">
        <v>1119</v>
      </c>
      <c r="G745" s="25">
        <v>9490615656</v>
      </c>
      <c r="H745" s="25" t="s">
        <v>1122</v>
      </c>
      <c r="I745" s="22">
        <v>1</v>
      </c>
      <c r="J745" s="22">
        <v>0</v>
      </c>
      <c r="K745" s="22">
        <v>0</v>
      </c>
      <c r="L745" s="22">
        <v>775</v>
      </c>
      <c r="M745" s="22">
        <v>0</v>
      </c>
      <c r="N745" s="26">
        <v>0</v>
      </c>
      <c r="O745" s="23">
        <f t="shared" si="27"/>
        <v>0</v>
      </c>
      <c r="P745" s="23">
        <f t="shared" si="28"/>
        <v>0</v>
      </c>
    </row>
    <row r="746" spans="1:16" x14ac:dyDescent="0.25">
      <c r="A746" s="22">
        <v>739</v>
      </c>
      <c r="B746" s="25" t="s">
        <v>11</v>
      </c>
      <c r="C746" s="25" t="s">
        <v>1053</v>
      </c>
      <c r="D746" s="25" t="s">
        <v>1101</v>
      </c>
      <c r="E746" s="25" t="s">
        <v>1116</v>
      </c>
      <c r="F746" s="25" t="s">
        <v>1119</v>
      </c>
      <c r="G746" s="25">
        <v>9490615656</v>
      </c>
      <c r="H746" s="25" t="s">
        <v>1123</v>
      </c>
      <c r="I746" s="22">
        <v>1</v>
      </c>
      <c r="J746" s="22">
        <v>1</v>
      </c>
      <c r="K746" s="22">
        <v>3827</v>
      </c>
      <c r="L746" s="22">
        <v>943</v>
      </c>
      <c r="M746" s="22">
        <v>1</v>
      </c>
      <c r="N746" s="26">
        <v>4.4293981481481483E-2</v>
      </c>
      <c r="O746" s="23">
        <f t="shared" si="27"/>
        <v>3608861</v>
      </c>
      <c r="P746" s="23">
        <f t="shared" si="28"/>
        <v>943</v>
      </c>
    </row>
    <row r="747" spans="1:16" x14ac:dyDescent="0.25">
      <c r="A747" s="22">
        <v>740</v>
      </c>
      <c r="B747" s="25" t="s">
        <v>11</v>
      </c>
      <c r="C747" s="25" t="s">
        <v>1053</v>
      </c>
      <c r="D747" s="25" t="s">
        <v>1101</v>
      </c>
      <c r="E747" s="25" t="s">
        <v>1116</v>
      </c>
      <c r="F747" s="25" t="s">
        <v>1119</v>
      </c>
      <c r="G747" s="25">
        <v>9490615656</v>
      </c>
      <c r="H747" s="25" t="s">
        <v>1124</v>
      </c>
      <c r="I747" s="22">
        <v>1</v>
      </c>
      <c r="J747" s="22">
        <v>1</v>
      </c>
      <c r="K747" s="22">
        <v>3579</v>
      </c>
      <c r="L747" s="22">
        <v>463</v>
      </c>
      <c r="M747" s="22">
        <v>1</v>
      </c>
      <c r="N747" s="26">
        <v>4.1423611111111112E-2</v>
      </c>
      <c r="O747" s="23">
        <f t="shared" si="27"/>
        <v>1657077</v>
      </c>
      <c r="P747" s="23">
        <f t="shared" si="28"/>
        <v>463</v>
      </c>
    </row>
    <row r="748" spans="1:16" x14ac:dyDescent="0.25">
      <c r="A748" s="22">
        <v>741</v>
      </c>
      <c r="B748" s="25" t="s">
        <v>11</v>
      </c>
      <c r="C748" s="25" t="s">
        <v>1053</v>
      </c>
      <c r="D748" s="25" t="s">
        <v>1101</v>
      </c>
      <c r="E748" s="25" t="s">
        <v>1116</v>
      </c>
      <c r="F748" s="25" t="s">
        <v>1119</v>
      </c>
      <c r="G748" s="25">
        <v>9490615656</v>
      </c>
      <c r="H748" s="25" t="s">
        <v>1125</v>
      </c>
      <c r="I748" s="22">
        <v>1</v>
      </c>
      <c r="J748" s="22">
        <v>1</v>
      </c>
      <c r="K748" s="22">
        <v>3381</v>
      </c>
      <c r="L748" s="22">
        <v>1163</v>
      </c>
      <c r="M748" s="22">
        <v>1</v>
      </c>
      <c r="N748" s="26">
        <v>3.9131944444444441E-2</v>
      </c>
      <c r="O748" s="23">
        <f t="shared" si="27"/>
        <v>3932103</v>
      </c>
      <c r="P748" s="23">
        <f t="shared" si="28"/>
        <v>1163</v>
      </c>
    </row>
    <row r="749" spans="1:16" x14ac:dyDescent="0.25">
      <c r="A749" s="22">
        <v>742</v>
      </c>
      <c r="B749" s="25" t="s">
        <v>11</v>
      </c>
      <c r="C749" s="25" t="s">
        <v>1053</v>
      </c>
      <c r="D749" s="25" t="s">
        <v>1101</v>
      </c>
      <c r="E749" s="25" t="s">
        <v>1116</v>
      </c>
      <c r="F749" s="25" t="s">
        <v>1111</v>
      </c>
      <c r="G749" s="25">
        <v>9490614945</v>
      </c>
      <c r="H749" s="25" t="s">
        <v>1126</v>
      </c>
      <c r="I749" s="22">
        <v>1</v>
      </c>
      <c r="J749" s="22">
        <v>0</v>
      </c>
      <c r="K749" s="22">
        <v>0</v>
      </c>
      <c r="L749" s="22">
        <v>871</v>
      </c>
      <c r="M749" s="22">
        <v>0</v>
      </c>
      <c r="N749" s="26">
        <v>0</v>
      </c>
      <c r="O749" s="23">
        <f t="shared" si="27"/>
        <v>0</v>
      </c>
      <c r="P749" s="23">
        <f t="shared" si="28"/>
        <v>0</v>
      </c>
    </row>
    <row r="750" spans="1:16" x14ac:dyDescent="0.25">
      <c r="A750" s="22">
        <v>743</v>
      </c>
      <c r="B750" s="25" t="s">
        <v>11</v>
      </c>
      <c r="C750" s="25" t="s">
        <v>1053</v>
      </c>
      <c r="D750" s="25" t="s">
        <v>1101</v>
      </c>
      <c r="E750" s="25" t="s">
        <v>1116</v>
      </c>
      <c r="F750" s="25" t="s">
        <v>1111</v>
      </c>
      <c r="G750" s="25">
        <v>9490614945</v>
      </c>
      <c r="H750" s="25" t="s">
        <v>1127</v>
      </c>
      <c r="I750" s="22">
        <v>1</v>
      </c>
      <c r="J750" s="22">
        <v>1</v>
      </c>
      <c r="K750" s="22">
        <v>14767</v>
      </c>
      <c r="L750" s="22">
        <v>1079</v>
      </c>
      <c r="M750" s="22">
        <v>1</v>
      </c>
      <c r="N750" s="26">
        <v>0.17091435185185186</v>
      </c>
      <c r="O750" s="23">
        <f t="shared" si="27"/>
        <v>15933593</v>
      </c>
      <c r="P750" s="23">
        <f t="shared" si="28"/>
        <v>1079</v>
      </c>
    </row>
    <row r="751" spans="1:16" x14ac:dyDescent="0.25">
      <c r="A751" s="22">
        <v>744</v>
      </c>
      <c r="B751" s="25" t="s">
        <v>11</v>
      </c>
      <c r="C751" s="25" t="s">
        <v>1053</v>
      </c>
      <c r="D751" s="25" t="s">
        <v>1101</v>
      </c>
      <c r="E751" s="25" t="s">
        <v>1116</v>
      </c>
      <c r="F751" s="25" t="s">
        <v>1128</v>
      </c>
      <c r="G751" s="25">
        <v>8330938007</v>
      </c>
      <c r="H751" s="25" t="s">
        <v>1129</v>
      </c>
      <c r="I751" s="22">
        <v>1</v>
      </c>
      <c r="J751" s="22">
        <v>0</v>
      </c>
      <c r="K751" s="22">
        <v>0</v>
      </c>
      <c r="L751" s="22">
        <v>92</v>
      </c>
      <c r="M751" s="22">
        <v>0</v>
      </c>
      <c r="N751" s="26">
        <v>0</v>
      </c>
      <c r="O751" s="23">
        <f t="shared" si="27"/>
        <v>0</v>
      </c>
      <c r="P751" s="23">
        <f t="shared" si="28"/>
        <v>0</v>
      </c>
    </row>
    <row r="752" spans="1:16" x14ac:dyDescent="0.25">
      <c r="A752" s="22">
        <v>745</v>
      </c>
      <c r="B752" s="25" t="s">
        <v>11</v>
      </c>
      <c r="C752" s="25" t="s">
        <v>1053</v>
      </c>
      <c r="D752" s="25" t="s">
        <v>1101</v>
      </c>
      <c r="E752" s="25" t="s">
        <v>1116</v>
      </c>
      <c r="F752" s="25" t="s">
        <v>1128</v>
      </c>
      <c r="G752" s="25">
        <v>8330938007</v>
      </c>
      <c r="H752" s="25" t="s">
        <v>1130</v>
      </c>
      <c r="I752" s="22">
        <v>1</v>
      </c>
      <c r="J752" s="22">
        <v>0</v>
      </c>
      <c r="K752" s="22">
        <v>0</v>
      </c>
      <c r="L752" s="22">
        <v>967</v>
      </c>
      <c r="M752" s="22">
        <v>0</v>
      </c>
      <c r="N752" s="26">
        <v>0</v>
      </c>
      <c r="O752" s="23">
        <f t="shared" si="27"/>
        <v>0</v>
      </c>
      <c r="P752" s="23">
        <f t="shared" si="28"/>
        <v>0</v>
      </c>
    </row>
    <row r="753" spans="1:16" x14ac:dyDescent="0.25">
      <c r="A753" s="22">
        <v>746</v>
      </c>
      <c r="B753" s="25" t="s">
        <v>11</v>
      </c>
      <c r="C753" s="25" t="s">
        <v>1053</v>
      </c>
      <c r="D753" s="25" t="s">
        <v>1101</v>
      </c>
      <c r="E753" s="25" t="s">
        <v>1116</v>
      </c>
      <c r="F753" s="25" t="s">
        <v>1128</v>
      </c>
      <c r="G753" s="25">
        <v>8330938007</v>
      </c>
      <c r="H753" s="25" t="s">
        <v>1131</v>
      </c>
      <c r="I753" s="22">
        <v>1</v>
      </c>
      <c r="J753" s="22">
        <v>0</v>
      </c>
      <c r="K753" s="22">
        <v>0</v>
      </c>
      <c r="L753" s="22">
        <v>1164</v>
      </c>
      <c r="M753" s="22">
        <v>0</v>
      </c>
      <c r="N753" s="26">
        <v>0</v>
      </c>
      <c r="O753" s="23">
        <f t="shared" si="27"/>
        <v>0</v>
      </c>
      <c r="P753" s="23">
        <f t="shared" si="28"/>
        <v>0</v>
      </c>
    </row>
    <row r="754" spans="1:16" x14ac:dyDescent="0.25">
      <c r="A754" s="22">
        <v>747</v>
      </c>
      <c r="B754" s="25" t="s">
        <v>11</v>
      </c>
      <c r="C754" s="25" t="s">
        <v>1053</v>
      </c>
      <c r="D754" s="25" t="s">
        <v>1101</v>
      </c>
      <c r="E754" s="25" t="s">
        <v>1116</v>
      </c>
      <c r="F754" s="25" t="s">
        <v>1128</v>
      </c>
      <c r="G754" s="25">
        <v>8330938007</v>
      </c>
      <c r="H754" s="25" t="s">
        <v>1132</v>
      </c>
      <c r="I754" s="22">
        <v>1</v>
      </c>
      <c r="J754" s="22">
        <v>0</v>
      </c>
      <c r="K754" s="22">
        <v>0</v>
      </c>
      <c r="L754" s="22">
        <v>12</v>
      </c>
      <c r="M754" s="22">
        <v>0</v>
      </c>
      <c r="N754" s="26">
        <v>0</v>
      </c>
      <c r="O754" s="23">
        <f t="shared" si="27"/>
        <v>0</v>
      </c>
      <c r="P754" s="23">
        <f t="shared" si="28"/>
        <v>0</v>
      </c>
    </row>
    <row r="755" spans="1:16" x14ac:dyDescent="0.25">
      <c r="A755" s="22">
        <v>748</v>
      </c>
      <c r="B755" s="25" t="s">
        <v>11</v>
      </c>
      <c r="C755" s="25" t="s">
        <v>1053</v>
      </c>
      <c r="D755" s="25" t="s">
        <v>1101</v>
      </c>
      <c r="E755" s="25" t="s">
        <v>1116</v>
      </c>
      <c r="F755" s="25" t="s">
        <v>1128</v>
      </c>
      <c r="G755" s="25">
        <v>8330938007</v>
      </c>
      <c r="H755" s="25" t="s">
        <v>1133</v>
      </c>
      <c r="I755" s="22">
        <v>1</v>
      </c>
      <c r="J755" s="22">
        <v>1</v>
      </c>
      <c r="K755" s="22">
        <v>2878</v>
      </c>
      <c r="L755" s="22">
        <v>1571</v>
      </c>
      <c r="M755" s="22">
        <v>1</v>
      </c>
      <c r="N755" s="26">
        <v>3.3310185185185186E-2</v>
      </c>
      <c r="O755" s="23">
        <f t="shared" si="27"/>
        <v>4521338</v>
      </c>
      <c r="P755" s="23">
        <f t="shared" si="28"/>
        <v>1571</v>
      </c>
    </row>
    <row r="756" spans="1:16" x14ac:dyDescent="0.25">
      <c r="A756" s="22">
        <v>749</v>
      </c>
      <c r="B756" s="25" t="s">
        <v>11</v>
      </c>
      <c r="C756" s="25" t="s">
        <v>1053</v>
      </c>
      <c r="D756" s="25" t="s">
        <v>1101</v>
      </c>
      <c r="E756" s="25" t="s">
        <v>1116</v>
      </c>
      <c r="F756" s="25" t="s">
        <v>1128</v>
      </c>
      <c r="G756" s="25">
        <v>8330938007</v>
      </c>
      <c r="H756" s="25" t="s">
        <v>1134</v>
      </c>
      <c r="I756" s="22">
        <v>1</v>
      </c>
      <c r="J756" s="22">
        <v>0</v>
      </c>
      <c r="K756" s="22">
        <v>0</v>
      </c>
      <c r="L756" s="22">
        <v>500</v>
      </c>
      <c r="M756" s="22">
        <v>0</v>
      </c>
      <c r="N756" s="26">
        <v>0</v>
      </c>
      <c r="O756" s="23">
        <f t="shared" si="27"/>
        <v>0</v>
      </c>
      <c r="P756" s="23">
        <f t="shared" si="28"/>
        <v>0</v>
      </c>
    </row>
    <row r="757" spans="1:16" x14ac:dyDescent="0.25">
      <c r="A757" s="22">
        <v>750</v>
      </c>
      <c r="B757" s="25" t="s">
        <v>11</v>
      </c>
      <c r="C757" s="25" t="s">
        <v>1053</v>
      </c>
      <c r="D757" s="25" t="s">
        <v>1101</v>
      </c>
      <c r="E757" s="25" t="s">
        <v>1116</v>
      </c>
      <c r="F757" s="25" t="s">
        <v>1135</v>
      </c>
      <c r="G757" s="25">
        <v>9490615660</v>
      </c>
      <c r="H757" s="25" t="s">
        <v>1136</v>
      </c>
      <c r="I757" s="22">
        <v>1</v>
      </c>
      <c r="J757" s="22">
        <v>1</v>
      </c>
      <c r="K757" s="22">
        <v>18140</v>
      </c>
      <c r="L757" s="22">
        <v>614</v>
      </c>
      <c r="M757" s="22">
        <v>1</v>
      </c>
      <c r="N757" s="26">
        <v>0.2099537037037037</v>
      </c>
      <c r="O757" s="23">
        <f t="shared" si="27"/>
        <v>11137960</v>
      </c>
      <c r="P757" s="23">
        <f t="shared" si="28"/>
        <v>614</v>
      </c>
    </row>
    <row r="758" spans="1:16" x14ac:dyDescent="0.25">
      <c r="A758" s="22">
        <v>751</v>
      </c>
      <c r="B758" s="25" t="s">
        <v>11</v>
      </c>
      <c r="C758" s="25" t="s">
        <v>1053</v>
      </c>
      <c r="D758" s="25" t="s">
        <v>1101</v>
      </c>
      <c r="E758" s="25" t="s">
        <v>1137</v>
      </c>
      <c r="F758" s="25" t="s">
        <v>1108</v>
      </c>
      <c r="G758" s="25">
        <v>7382600108</v>
      </c>
      <c r="H758" s="25" t="s">
        <v>1138</v>
      </c>
      <c r="I758" s="22">
        <v>1</v>
      </c>
      <c r="J758" s="22">
        <v>1</v>
      </c>
      <c r="K758" s="22">
        <v>8545</v>
      </c>
      <c r="L758" s="22">
        <v>2914</v>
      </c>
      <c r="M758" s="22">
        <v>1</v>
      </c>
      <c r="N758" s="26">
        <v>9.8900462962962968E-2</v>
      </c>
      <c r="O758" s="23">
        <f t="shared" si="27"/>
        <v>24900130</v>
      </c>
      <c r="P758" s="23">
        <f t="shared" si="28"/>
        <v>2914</v>
      </c>
    </row>
    <row r="759" spans="1:16" x14ac:dyDescent="0.25">
      <c r="A759" s="22">
        <v>752</v>
      </c>
      <c r="B759" s="25" t="s">
        <v>11</v>
      </c>
      <c r="C759" s="25" t="s">
        <v>1053</v>
      </c>
      <c r="D759" s="25" t="s">
        <v>1101</v>
      </c>
      <c r="E759" s="25" t="s">
        <v>1137</v>
      </c>
      <c r="F759" s="25" t="s">
        <v>1108</v>
      </c>
      <c r="G759" s="25">
        <v>7382600108</v>
      </c>
      <c r="H759" s="25" t="s">
        <v>1139</v>
      </c>
      <c r="I759" s="22">
        <v>1</v>
      </c>
      <c r="J759" s="22">
        <v>1</v>
      </c>
      <c r="K759" s="22">
        <v>13085</v>
      </c>
      <c r="L759" s="22">
        <v>2731</v>
      </c>
      <c r="M759" s="22">
        <v>1</v>
      </c>
      <c r="N759" s="26">
        <v>0.15144675925925927</v>
      </c>
      <c r="O759" s="23">
        <f t="shared" si="27"/>
        <v>35735135</v>
      </c>
      <c r="P759" s="23">
        <f t="shared" si="28"/>
        <v>2731</v>
      </c>
    </row>
    <row r="760" spans="1:16" x14ac:dyDescent="0.25">
      <c r="A760" s="22">
        <v>753</v>
      </c>
      <c r="B760" s="25" t="s">
        <v>11</v>
      </c>
      <c r="C760" s="25" t="s">
        <v>1053</v>
      </c>
      <c r="D760" s="25" t="s">
        <v>1101</v>
      </c>
      <c r="E760" s="25" t="s">
        <v>1137</v>
      </c>
      <c r="F760" s="25" t="s">
        <v>1140</v>
      </c>
      <c r="G760" s="25">
        <v>9490156477</v>
      </c>
      <c r="H760" s="25" t="s">
        <v>1141</v>
      </c>
      <c r="I760" s="22">
        <v>1</v>
      </c>
      <c r="J760" s="22">
        <v>1</v>
      </c>
      <c r="K760" s="22">
        <v>18000</v>
      </c>
      <c r="L760" s="22">
        <v>3845</v>
      </c>
      <c r="M760" s="22">
        <v>1</v>
      </c>
      <c r="N760" s="26">
        <v>0.20833333333333334</v>
      </c>
      <c r="O760" s="23">
        <f t="shared" si="27"/>
        <v>69210000</v>
      </c>
      <c r="P760" s="23">
        <f t="shared" si="28"/>
        <v>3845</v>
      </c>
    </row>
    <row r="761" spans="1:16" x14ac:dyDescent="0.25">
      <c r="A761" s="22">
        <v>754</v>
      </c>
      <c r="B761" s="25" t="s">
        <v>11</v>
      </c>
      <c r="C761" s="25" t="s">
        <v>1053</v>
      </c>
      <c r="D761" s="25" t="s">
        <v>1101</v>
      </c>
      <c r="E761" s="25" t="s">
        <v>1137</v>
      </c>
      <c r="F761" s="25" t="s">
        <v>1140</v>
      </c>
      <c r="G761" s="25">
        <v>9490156477</v>
      </c>
      <c r="H761" s="25" t="s">
        <v>1142</v>
      </c>
      <c r="I761" s="22">
        <v>1</v>
      </c>
      <c r="J761" s="22">
        <v>1</v>
      </c>
      <c r="K761" s="22">
        <v>14445</v>
      </c>
      <c r="L761" s="22">
        <v>4463</v>
      </c>
      <c r="M761" s="22">
        <v>1</v>
      </c>
      <c r="N761" s="26">
        <v>0.16718749999999999</v>
      </c>
      <c r="O761" s="23">
        <f t="shared" si="27"/>
        <v>64468035</v>
      </c>
      <c r="P761" s="23">
        <f t="shared" si="28"/>
        <v>4463</v>
      </c>
    </row>
    <row r="762" spans="1:16" x14ac:dyDescent="0.25">
      <c r="A762" s="22">
        <v>755</v>
      </c>
      <c r="B762" s="25" t="s">
        <v>11</v>
      </c>
      <c r="C762" s="25" t="s">
        <v>1053</v>
      </c>
      <c r="D762" s="25" t="s">
        <v>1101</v>
      </c>
      <c r="E762" s="25" t="s">
        <v>1137</v>
      </c>
      <c r="F762" s="25" t="s">
        <v>1140</v>
      </c>
      <c r="G762" s="25">
        <v>9490156477</v>
      </c>
      <c r="H762" s="25" t="s">
        <v>1143</v>
      </c>
      <c r="I762" s="22">
        <v>1</v>
      </c>
      <c r="J762" s="22">
        <v>1</v>
      </c>
      <c r="K762" s="22">
        <v>12859</v>
      </c>
      <c r="L762" s="22">
        <v>3114</v>
      </c>
      <c r="M762" s="22">
        <v>1</v>
      </c>
      <c r="N762" s="26">
        <v>0.14883101851851852</v>
      </c>
      <c r="O762" s="23">
        <f t="shared" si="27"/>
        <v>40042926</v>
      </c>
      <c r="P762" s="23">
        <f t="shared" si="28"/>
        <v>3114</v>
      </c>
    </row>
    <row r="763" spans="1:16" x14ac:dyDescent="0.25">
      <c r="A763" s="22">
        <v>756</v>
      </c>
      <c r="B763" s="25" t="s">
        <v>11</v>
      </c>
      <c r="C763" s="25" t="s">
        <v>1053</v>
      </c>
      <c r="D763" s="25" t="s">
        <v>1101</v>
      </c>
      <c r="E763" s="25" t="s">
        <v>1137</v>
      </c>
      <c r="F763" s="25" t="s">
        <v>1140</v>
      </c>
      <c r="G763" s="25">
        <v>9490156477</v>
      </c>
      <c r="H763" s="25" t="s">
        <v>1144</v>
      </c>
      <c r="I763" s="22">
        <v>1</v>
      </c>
      <c r="J763" s="22">
        <v>1</v>
      </c>
      <c r="K763" s="22">
        <v>14265</v>
      </c>
      <c r="L763" s="22">
        <v>2117</v>
      </c>
      <c r="M763" s="22">
        <v>1</v>
      </c>
      <c r="N763" s="26">
        <v>0.16510416666666666</v>
      </c>
      <c r="O763" s="23">
        <f t="shared" si="27"/>
        <v>30199005</v>
      </c>
      <c r="P763" s="23">
        <f t="shared" si="28"/>
        <v>2117</v>
      </c>
    </row>
    <row r="764" spans="1:16" x14ac:dyDescent="0.25">
      <c r="A764" s="22">
        <v>757</v>
      </c>
      <c r="B764" s="25" t="s">
        <v>11</v>
      </c>
      <c r="C764" s="25" t="s">
        <v>1053</v>
      </c>
      <c r="D764" s="25" t="s">
        <v>1101</v>
      </c>
      <c r="E764" s="25" t="s">
        <v>1137</v>
      </c>
      <c r="F764" s="25" t="s">
        <v>1140</v>
      </c>
      <c r="G764" s="25">
        <v>9490156477</v>
      </c>
      <c r="H764" s="25" t="s">
        <v>1145</v>
      </c>
      <c r="I764" s="22">
        <v>1</v>
      </c>
      <c r="J764" s="22">
        <v>1</v>
      </c>
      <c r="K764" s="22">
        <v>22650</v>
      </c>
      <c r="L764" s="22">
        <v>2924</v>
      </c>
      <c r="M764" s="22">
        <v>1</v>
      </c>
      <c r="N764" s="26">
        <v>0.26215277777777779</v>
      </c>
      <c r="O764" s="23">
        <f t="shared" si="27"/>
        <v>66228600</v>
      </c>
      <c r="P764" s="23">
        <f t="shared" si="28"/>
        <v>2924</v>
      </c>
    </row>
    <row r="765" spans="1:16" x14ac:dyDescent="0.25">
      <c r="A765" s="22">
        <v>758</v>
      </c>
      <c r="B765" s="25" t="s">
        <v>11</v>
      </c>
      <c r="C765" s="25" t="s">
        <v>1053</v>
      </c>
      <c r="D765" s="25" t="s">
        <v>1101</v>
      </c>
      <c r="E765" s="25" t="s">
        <v>1137</v>
      </c>
      <c r="F765" s="25" t="s">
        <v>1140</v>
      </c>
      <c r="G765" s="25">
        <v>9490156477</v>
      </c>
      <c r="H765" s="25" t="s">
        <v>1146</v>
      </c>
      <c r="I765" s="22">
        <v>1</v>
      </c>
      <c r="J765" s="22">
        <v>1</v>
      </c>
      <c r="K765" s="22">
        <v>14004</v>
      </c>
      <c r="L765" s="22">
        <v>2400</v>
      </c>
      <c r="M765" s="22">
        <v>1</v>
      </c>
      <c r="N765" s="26">
        <v>0.16208333333333333</v>
      </c>
      <c r="O765" s="23">
        <f t="shared" si="27"/>
        <v>33609600</v>
      </c>
      <c r="P765" s="23">
        <f t="shared" si="28"/>
        <v>2400</v>
      </c>
    </row>
    <row r="766" spans="1:16" x14ac:dyDescent="0.25">
      <c r="A766" s="22">
        <v>759</v>
      </c>
      <c r="B766" s="25" t="s">
        <v>11</v>
      </c>
      <c r="C766" s="25" t="s">
        <v>1053</v>
      </c>
      <c r="D766" s="25" t="s">
        <v>1101</v>
      </c>
      <c r="E766" s="25" t="s">
        <v>1137</v>
      </c>
      <c r="F766" s="25" t="s">
        <v>1147</v>
      </c>
      <c r="G766" s="25">
        <v>8500649557</v>
      </c>
      <c r="H766" s="25" t="s">
        <v>1148</v>
      </c>
      <c r="I766" s="22">
        <v>1</v>
      </c>
      <c r="J766" s="22">
        <v>0</v>
      </c>
      <c r="K766" s="22">
        <v>0</v>
      </c>
      <c r="L766" s="22">
        <v>2579</v>
      </c>
      <c r="M766" s="22">
        <v>0</v>
      </c>
      <c r="N766" s="26">
        <v>0</v>
      </c>
      <c r="O766" s="23">
        <f t="shared" si="27"/>
        <v>0</v>
      </c>
      <c r="P766" s="23">
        <f t="shared" si="28"/>
        <v>0</v>
      </c>
    </row>
    <row r="767" spans="1:16" x14ac:dyDescent="0.25">
      <c r="A767" s="22">
        <v>760</v>
      </c>
      <c r="B767" s="25" t="s">
        <v>11</v>
      </c>
      <c r="C767" s="25" t="s">
        <v>1053</v>
      </c>
      <c r="D767" s="25" t="s">
        <v>1101</v>
      </c>
      <c r="E767" s="25" t="s">
        <v>1137</v>
      </c>
      <c r="F767" s="25" t="s">
        <v>1149</v>
      </c>
      <c r="G767" s="25"/>
      <c r="H767" s="25" t="s">
        <v>1150</v>
      </c>
      <c r="I767" s="22">
        <v>1</v>
      </c>
      <c r="J767" s="22">
        <v>0</v>
      </c>
      <c r="K767" s="22">
        <v>0</v>
      </c>
      <c r="L767" s="27"/>
      <c r="M767" s="22">
        <v>0</v>
      </c>
      <c r="N767" s="26">
        <v>0</v>
      </c>
      <c r="O767" s="23">
        <f t="shared" si="27"/>
        <v>0</v>
      </c>
      <c r="P767" s="23">
        <f t="shared" si="28"/>
        <v>0</v>
      </c>
    </row>
    <row r="768" spans="1:16" x14ac:dyDescent="0.25">
      <c r="A768" s="22">
        <v>761</v>
      </c>
      <c r="B768" s="25" t="s">
        <v>11</v>
      </c>
      <c r="C768" s="25" t="s">
        <v>1053</v>
      </c>
      <c r="D768" s="25" t="s">
        <v>1101</v>
      </c>
      <c r="E768" s="25" t="s">
        <v>1137</v>
      </c>
      <c r="F768" s="25" t="s">
        <v>1149</v>
      </c>
      <c r="G768" s="25"/>
      <c r="H768" s="25" t="s">
        <v>1151</v>
      </c>
      <c r="I768" s="22">
        <v>1</v>
      </c>
      <c r="J768" s="22">
        <v>0</v>
      </c>
      <c r="K768" s="22">
        <v>0</v>
      </c>
      <c r="L768" s="27"/>
      <c r="M768" s="22">
        <v>0</v>
      </c>
      <c r="N768" s="26">
        <v>0</v>
      </c>
      <c r="O768" s="23">
        <f t="shared" si="27"/>
        <v>0</v>
      </c>
      <c r="P768" s="23">
        <f t="shared" si="28"/>
        <v>0</v>
      </c>
    </row>
    <row r="769" spans="1:16" x14ac:dyDescent="0.25">
      <c r="A769" s="22">
        <v>762</v>
      </c>
      <c r="B769" s="25" t="s">
        <v>11</v>
      </c>
      <c r="C769" s="25" t="s">
        <v>1053</v>
      </c>
      <c r="D769" s="25" t="s">
        <v>1101</v>
      </c>
      <c r="E769" s="25" t="s">
        <v>1137</v>
      </c>
      <c r="F769" s="25" t="s">
        <v>1149</v>
      </c>
      <c r="G769" s="25"/>
      <c r="H769" s="25" t="s">
        <v>1152</v>
      </c>
      <c r="I769" s="22">
        <v>1</v>
      </c>
      <c r="J769" s="22">
        <v>0</v>
      </c>
      <c r="K769" s="22">
        <v>0</v>
      </c>
      <c r="L769" s="27"/>
      <c r="M769" s="22">
        <v>0</v>
      </c>
      <c r="N769" s="26">
        <v>0</v>
      </c>
      <c r="O769" s="23">
        <f t="shared" si="27"/>
        <v>0</v>
      </c>
      <c r="P769" s="23">
        <f t="shared" si="28"/>
        <v>0</v>
      </c>
    </row>
    <row r="770" spans="1:16" x14ac:dyDescent="0.25">
      <c r="A770" s="22">
        <v>763</v>
      </c>
      <c r="B770" s="25" t="s">
        <v>11</v>
      </c>
      <c r="C770" s="25" t="s">
        <v>1053</v>
      </c>
      <c r="D770" s="25" t="s">
        <v>1101</v>
      </c>
      <c r="E770" s="25" t="s">
        <v>1137</v>
      </c>
      <c r="F770" s="25" t="s">
        <v>1149</v>
      </c>
      <c r="G770" s="25"/>
      <c r="H770" s="25" t="s">
        <v>1153</v>
      </c>
      <c r="I770" s="22">
        <v>1</v>
      </c>
      <c r="J770" s="22">
        <v>0</v>
      </c>
      <c r="K770" s="22">
        <v>0</v>
      </c>
      <c r="L770" s="27"/>
      <c r="M770" s="22">
        <v>0</v>
      </c>
      <c r="N770" s="26">
        <v>0</v>
      </c>
      <c r="O770" s="23">
        <f t="shared" si="27"/>
        <v>0</v>
      </c>
      <c r="P770" s="23">
        <f t="shared" si="28"/>
        <v>0</v>
      </c>
    </row>
    <row r="771" spans="1:16" x14ac:dyDescent="0.25">
      <c r="A771" s="22">
        <v>764</v>
      </c>
      <c r="B771" s="25" t="s">
        <v>11</v>
      </c>
      <c r="C771" s="25" t="s">
        <v>1053</v>
      </c>
      <c r="D771" s="25" t="s">
        <v>1101</v>
      </c>
      <c r="E771" s="25" t="s">
        <v>1137</v>
      </c>
      <c r="F771" s="25" t="s">
        <v>1149</v>
      </c>
      <c r="G771" s="25"/>
      <c r="H771" s="25" t="s">
        <v>1154</v>
      </c>
      <c r="I771" s="22">
        <v>1</v>
      </c>
      <c r="J771" s="22">
        <v>0</v>
      </c>
      <c r="K771" s="22">
        <v>0</v>
      </c>
      <c r="L771" s="27"/>
      <c r="M771" s="22">
        <v>0</v>
      </c>
      <c r="N771" s="26">
        <v>0</v>
      </c>
      <c r="O771" s="23">
        <f t="shared" si="27"/>
        <v>0</v>
      </c>
      <c r="P771" s="23">
        <f t="shared" si="28"/>
        <v>0</v>
      </c>
    </row>
    <row r="772" spans="1:16" x14ac:dyDescent="0.25">
      <c r="A772" s="22">
        <v>765</v>
      </c>
      <c r="B772" s="25" t="s">
        <v>11</v>
      </c>
      <c r="C772" s="25" t="s">
        <v>1053</v>
      </c>
      <c r="D772" s="25" t="s">
        <v>1101</v>
      </c>
      <c r="E772" s="25" t="s">
        <v>1137</v>
      </c>
      <c r="F772" s="25" t="s">
        <v>1149</v>
      </c>
      <c r="G772" s="25"/>
      <c r="H772" s="25" t="s">
        <v>1155</v>
      </c>
      <c r="I772" s="22">
        <v>1</v>
      </c>
      <c r="J772" s="22">
        <v>0</v>
      </c>
      <c r="K772" s="22">
        <v>0</v>
      </c>
      <c r="L772" s="27"/>
      <c r="M772" s="22">
        <v>0</v>
      </c>
      <c r="N772" s="26">
        <v>0</v>
      </c>
      <c r="O772" s="23">
        <f t="shared" si="27"/>
        <v>0</v>
      </c>
      <c r="P772" s="23">
        <f t="shared" si="28"/>
        <v>0</v>
      </c>
    </row>
    <row r="773" spans="1:16" x14ac:dyDescent="0.25">
      <c r="A773" s="22">
        <v>766</v>
      </c>
      <c r="B773" s="25" t="s">
        <v>11</v>
      </c>
      <c r="C773" s="25" t="s">
        <v>1053</v>
      </c>
      <c r="D773" s="25" t="s">
        <v>1101</v>
      </c>
      <c r="E773" s="25" t="s">
        <v>1156</v>
      </c>
      <c r="F773" s="25" t="s">
        <v>1157</v>
      </c>
      <c r="G773" s="25">
        <v>8332958650</v>
      </c>
      <c r="H773" s="25" t="s">
        <v>1158</v>
      </c>
      <c r="I773" s="22">
        <v>1</v>
      </c>
      <c r="J773" s="22">
        <v>0</v>
      </c>
      <c r="K773" s="22">
        <v>0</v>
      </c>
      <c r="L773" s="22">
        <v>3175</v>
      </c>
      <c r="M773" s="22">
        <v>0</v>
      </c>
      <c r="N773" s="26">
        <v>0</v>
      </c>
      <c r="O773" s="23">
        <f t="shared" si="27"/>
        <v>0</v>
      </c>
      <c r="P773" s="23">
        <f t="shared" si="28"/>
        <v>0</v>
      </c>
    </row>
    <row r="774" spans="1:16" x14ac:dyDescent="0.25">
      <c r="A774" s="22">
        <v>767</v>
      </c>
      <c r="B774" s="25" t="s">
        <v>11</v>
      </c>
      <c r="C774" s="25" t="s">
        <v>1053</v>
      </c>
      <c r="D774" s="25" t="s">
        <v>1101</v>
      </c>
      <c r="E774" s="25" t="s">
        <v>1156</v>
      </c>
      <c r="F774" s="25" t="s">
        <v>1157</v>
      </c>
      <c r="G774" s="25"/>
      <c r="H774" s="25" t="s">
        <v>1159</v>
      </c>
      <c r="I774" s="22">
        <v>1</v>
      </c>
      <c r="J774" s="22">
        <v>0</v>
      </c>
      <c r="K774" s="22">
        <v>0</v>
      </c>
      <c r="L774" s="27"/>
      <c r="M774" s="22">
        <v>0</v>
      </c>
      <c r="N774" s="26">
        <v>0</v>
      </c>
      <c r="O774" s="23">
        <f t="shared" si="27"/>
        <v>0</v>
      </c>
      <c r="P774" s="23">
        <f t="shared" si="28"/>
        <v>0</v>
      </c>
    </row>
    <row r="775" spans="1:16" x14ac:dyDescent="0.25">
      <c r="A775" s="22">
        <v>768</v>
      </c>
      <c r="B775" s="25" t="s">
        <v>11</v>
      </c>
      <c r="C775" s="25" t="s">
        <v>1053</v>
      </c>
      <c r="D775" s="25" t="s">
        <v>1101</v>
      </c>
      <c r="E775" s="25" t="s">
        <v>1156</v>
      </c>
      <c r="F775" s="25" t="s">
        <v>1157</v>
      </c>
      <c r="G775" s="25">
        <v>8332958650</v>
      </c>
      <c r="H775" s="25" t="s">
        <v>1160</v>
      </c>
      <c r="I775" s="22">
        <v>1</v>
      </c>
      <c r="J775" s="22">
        <v>0</v>
      </c>
      <c r="K775" s="22">
        <v>0</v>
      </c>
      <c r="L775" s="22">
        <v>3137</v>
      </c>
      <c r="M775" s="22">
        <v>0</v>
      </c>
      <c r="N775" s="26">
        <v>0</v>
      </c>
      <c r="O775" s="23">
        <f t="shared" si="27"/>
        <v>0</v>
      </c>
      <c r="P775" s="23">
        <f t="shared" si="28"/>
        <v>0</v>
      </c>
    </row>
    <row r="776" spans="1:16" x14ac:dyDescent="0.25">
      <c r="A776" s="22">
        <v>769</v>
      </c>
      <c r="B776" s="25" t="s">
        <v>11</v>
      </c>
      <c r="C776" s="25" t="s">
        <v>1053</v>
      </c>
      <c r="D776" s="25" t="s">
        <v>1101</v>
      </c>
      <c r="E776" s="25" t="s">
        <v>1156</v>
      </c>
      <c r="F776" s="25" t="s">
        <v>1157</v>
      </c>
      <c r="G776" s="25">
        <v>8332958650</v>
      </c>
      <c r="H776" s="25" t="s">
        <v>1161</v>
      </c>
      <c r="I776" s="22">
        <v>1</v>
      </c>
      <c r="J776" s="22">
        <v>1</v>
      </c>
      <c r="K776" s="22">
        <v>2724</v>
      </c>
      <c r="L776" s="22">
        <v>2298</v>
      </c>
      <c r="M776" s="22">
        <v>1</v>
      </c>
      <c r="N776" s="26">
        <v>3.152777777777778E-2</v>
      </c>
      <c r="O776" s="23">
        <f t="shared" si="27"/>
        <v>6259752</v>
      </c>
      <c r="P776" s="23">
        <f t="shared" si="28"/>
        <v>2298</v>
      </c>
    </row>
    <row r="777" spans="1:16" x14ac:dyDescent="0.25">
      <c r="A777" s="22">
        <v>770</v>
      </c>
      <c r="B777" s="25" t="s">
        <v>11</v>
      </c>
      <c r="C777" s="25" t="s">
        <v>1053</v>
      </c>
      <c r="D777" s="25" t="s">
        <v>1101</v>
      </c>
      <c r="E777" s="25" t="s">
        <v>1156</v>
      </c>
      <c r="F777" s="25" t="s">
        <v>1157</v>
      </c>
      <c r="G777" s="25">
        <v>8332958650</v>
      </c>
      <c r="H777" s="25" t="s">
        <v>1162</v>
      </c>
      <c r="I777" s="22">
        <v>1</v>
      </c>
      <c r="J777" s="22">
        <v>1</v>
      </c>
      <c r="K777" s="22">
        <v>4668</v>
      </c>
      <c r="L777" s="22">
        <v>3509</v>
      </c>
      <c r="M777" s="22">
        <v>1</v>
      </c>
      <c r="N777" s="26">
        <v>5.4027777777777779E-2</v>
      </c>
      <c r="O777" s="23">
        <f t="shared" si="27"/>
        <v>16380012</v>
      </c>
      <c r="P777" s="23">
        <f t="shared" si="28"/>
        <v>3509</v>
      </c>
    </row>
    <row r="778" spans="1:16" x14ac:dyDescent="0.25">
      <c r="A778" s="22">
        <v>771</v>
      </c>
      <c r="B778" s="25" t="s">
        <v>11</v>
      </c>
      <c r="C778" s="25" t="s">
        <v>1053</v>
      </c>
      <c r="D778" s="25" t="s">
        <v>1101</v>
      </c>
      <c r="E778" s="25" t="s">
        <v>1156</v>
      </c>
      <c r="F778" s="25" t="s">
        <v>1114</v>
      </c>
      <c r="G778" s="25">
        <v>9490615658</v>
      </c>
      <c r="H778" s="25" t="s">
        <v>1163</v>
      </c>
      <c r="I778" s="22">
        <v>1</v>
      </c>
      <c r="J778" s="22">
        <v>2</v>
      </c>
      <c r="K778" s="22">
        <v>8224</v>
      </c>
      <c r="L778" s="22">
        <v>2567</v>
      </c>
      <c r="M778" s="22">
        <v>2</v>
      </c>
      <c r="N778" s="26">
        <v>9.5185185185185192E-2</v>
      </c>
      <c r="O778" s="23">
        <f t="shared" si="27"/>
        <v>21111008</v>
      </c>
      <c r="P778" s="23">
        <f t="shared" si="28"/>
        <v>5134</v>
      </c>
    </row>
    <row r="779" spans="1:16" x14ac:dyDescent="0.25">
      <c r="A779" s="22">
        <v>772</v>
      </c>
      <c r="B779" s="25" t="s">
        <v>11</v>
      </c>
      <c r="C779" s="25" t="s">
        <v>1053</v>
      </c>
      <c r="D779" s="25" t="s">
        <v>1101</v>
      </c>
      <c r="E779" s="25" t="s">
        <v>1156</v>
      </c>
      <c r="F779" s="25" t="s">
        <v>1114</v>
      </c>
      <c r="G779" s="25">
        <v>9490615658</v>
      </c>
      <c r="H779" s="25" t="s">
        <v>1164</v>
      </c>
      <c r="I779" s="22">
        <v>1</v>
      </c>
      <c r="J779" s="22">
        <v>1</v>
      </c>
      <c r="K779" s="22">
        <v>5490</v>
      </c>
      <c r="L779" s="22">
        <v>2892</v>
      </c>
      <c r="M779" s="22">
        <v>1</v>
      </c>
      <c r="N779" s="26">
        <v>6.3541666666666663E-2</v>
      </c>
      <c r="O779" s="23">
        <f t="shared" si="27"/>
        <v>15877080</v>
      </c>
      <c r="P779" s="23">
        <f t="shared" si="28"/>
        <v>2892</v>
      </c>
    </row>
    <row r="780" spans="1:16" x14ac:dyDescent="0.25">
      <c r="A780" s="22">
        <v>773</v>
      </c>
      <c r="B780" s="25" t="s">
        <v>11</v>
      </c>
      <c r="C780" s="25" t="s">
        <v>1053</v>
      </c>
      <c r="D780" s="25" t="s">
        <v>1101</v>
      </c>
      <c r="E780" s="25" t="s">
        <v>1156</v>
      </c>
      <c r="F780" s="25" t="s">
        <v>1114</v>
      </c>
      <c r="G780" s="25">
        <v>9490615658</v>
      </c>
      <c r="H780" s="25" t="s">
        <v>1165</v>
      </c>
      <c r="I780" s="22">
        <v>1</v>
      </c>
      <c r="J780" s="22">
        <v>1</v>
      </c>
      <c r="K780" s="22">
        <v>3745</v>
      </c>
      <c r="L780" s="22">
        <v>2897</v>
      </c>
      <c r="M780" s="22">
        <v>1</v>
      </c>
      <c r="N780" s="26">
        <v>4.3344907407407408E-2</v>
      </c>
      <c r="O780" s="23">
        <f t="shared" si="27"/>
        <v>10849265</v>
      </c>
      <c r="P780" s="23">
        <f t="shared" si="28"/>
        <v>2897</v>
      </c>
    </row>
    <row r="781" spans="1:16" x14ac:dyDescent="0.25">
      <c r="A781" s="22">
        <v>774</v>
      </c>
      <c r="B781" s="25" t="s">
        <v>11</v>
      </c>
      <c r="C781" s="25" t="s">
        <v>1053</v>
      </c>
      <c r="D781" s="25" t="s">
        <v>1101</v>
      </c>
      <c r="E781" s="25" t="s">
        <v>1156</v>
      </c>
      <c r="F781" s="25" t="s">
        <v>1114</v>
      </c>
      <c r="G781" s="25">
        <v>9490615658</v>
      </c>
      <c r="H781" s="25" t="s">
        <v>1166</v>
      </c>
      <c r="I781" s="22">
        <v>1</v>
      </c>
      <c r="J781" s="22">
        <v>1</v>
      </c>
      <c r="K781" s="22">
        <v>3685</v>
      </c>
      <c r="L781" s="22">
        <v>2787</v>
      </c>
      <c r="M781" s="22">
        <v>1</v>
      </c>
      <c r="N781" s="26">
        <v>4.2650462962962966E-2</v>
      </c>
      <c r="O781" s="23">
        <f t="shared" si="27"/>
        <v>10270095</v>
      </c>
      <c r="P781" s="23">
        <f t="shared" si="28"/>
        <v>2787</v>
      </c>
    </row>
    <row r="782" spans="1:16" x14ac:dyDescent="0.25">
      <c r="A782" s="22">
        <v>775</v>
      </c>
      <c r="B782" s="25" t="s">
        <v>11</v>
      </c>
      <c r="C782" s="25" t="s">
        <v>1053</v>
      </c>
      <c r="D782" s="25" t="s">
        <v>1101</v>
      </c>
      <c r="E782" s="25" t="s">
        <v>1156</v>
      </c>
      <c r="F782" s="25" t="s">
        <v>1147</v>
      </c>
      <c r="G782" s="25">
        <v>8500649557</v>
      </c>
      <c r="H782" s="25" t="s">
        <v>1167</v>
      </c>
      <c r="I782" s="22">
        <v>1</v>
      </c>
      <c r="J782" s="22">
        <v>0</v>
      </c>
      <c r="K782" s="22">
        <v>0</v>
      </c>
      <c r="L782" s="22">
        <v>2326</v>
      </c>
      <c r="M782" s="22">
        <v>0</v>
      </c>
      <c r="N782" s="26">
        <v>0</v>
      </c>
      <c r="O782" s="23">
        <f t="shared" si="27"/>
        <v>0</v>
      </c>
      <c r="P782" s="23">
        <f t="shared" si="28"/>
        <v>0</v>
      </c>
    </row>
    <row r="783" spans="1:16" x14ac:dyDescent="0.25">
      <c r="A783" s="22">
        <v>776</v>
      </c>
      <c r="B783" s="25" t="s">
        <v>11</v>
      </c>
      <c r="C783" s="25" t="s">
        <v>1053</v>
      </c>
      <c r="D783" s="25" t="s">
        <v>1101</v>
      </c>
      <c r="E783" s="25" t="s">
        <v>1156</v>
      </c>
      <c r="F783" s="25" t="s">
        <v>1147</v>
      </c>
      <c r="G783" s="25">
        <v>8500649557</v>
      </c>
      <c r="H783" s="25" t="s">
        <v>1168</v>
      </c>
      <c r="I783" s="22">
        <v>1</v>
      </c>
      <c r="J783" s="22">
        <v>0</v>
      </c>
      <c r="K783" s="22">
        <v>0</v>
      </c>
      <c r="L783" s="22">
        <v>983</v>
      </c>
      <c r="M783" s="22">
        <v>0</v>
      </c>
      <c r="N783" s="26">
        <v>0</v>
      </c>
      <c r="O783" s="23">
        <f t="shared" si="27"/>
        <v>0</v>
      </c>
      <c r="P783" s="23">
        <f t="shared" si="28"/>
        <v>0</v>
      </c>
    </row>
    <row r="784" spans="1:16" x14ac:dyDescent="0.25">
      <c r="A784" s="22">
        <v>777</v>
      </c>
      <c r="B784" s="25" t="s">
        <v>11</v>
      </c>
      <c r="C784" s="25" t="s">
        <v>1053</v>
      </c>
      <c r="D784" s="25" t="s">
        <v>1101</v>
      </c>
      <c r="E784" s="25" t="s">
        <v>1156</v>
      </c>
      <c r="F784" s="25" t="s">
        <v>1147</v>
      </c>
      <c r="G784" s="25">
        <v>8500649557</v>
      </c>
      <c r="H784" s="25" t="s">
        <v>1169</v>
      </c>
      <c r="I784" s="22">
        <v>1</v>
      </c>
      <c r="J784" s="22">
        <v>0</v>
      </c>
      <c r="K784" s="22">
        <v>0</v>
      </c>
      <c r="L784" s="22">
        <v>1266</v>
      </c>
      <c r="M784" s="22">
        <v>0</v>
      </c>
      <c r="N784" s="26">
        <v>0</v>
      </c>
      <c r="O784" s="23">
        <f t="shared" ref="O784:O847" si="29">K784*L784</f>
        <v>0</v>
      </c>
      <c r="P784" s="23">
        <f t="shared" ref="P784:P847" si="30">J784*L784</f>
        <v>0</v>
      </c>
    </row>
    <row r="785" spans="1:16" x14ac:dyDescent="0.25">
      <c r="A785" s="22">
        <v>778</v>
      </c>
      <c r="B785" s="25" t="s">
        <v>11</v>
      </c>
      <c r="C785" s="25" t="s">
        <v>1053</v>
      </c>
      <c r="D785" s="25" t="s">
        <v>1101</v>
      </c>
      <c r="E785" s="25" t="s">
        <v>1156</v>
      </c>
      <c r="F785" s="25" t="s">
        <v>1147</v>
      </c>
      <c r="G785" s="25">
        <v>8500649557</v>
      </c>
      <c r="H785" s="25" t="s">
        <v>1170</v>
      </c>
      <c r="I785" s="22">
        <v>1</v>
      </c>
      <c r="J785" s="22">
        <v>0</v>
      </c>
      <c r="K785" s="22">
        <v>0</v>
      </c>
      <c r="L785" s="22">
        <v>2057</v>
      </c>
      <c r="M785" s="22">
        <v>0</v>
      </c>
      <c r="N785" s="26">
        <v>0</v>
      </c>
      <c r="O785" s="23">
        <f t="shared" si="29"/>
        <v>0</v>
      </c>
      <c r="P785" s="23">
        <f t="shared" si="30"/>
        <v>0</v>
      </c>
    </row>
    <row r="786" spans="1:16" x14ac:dyDescent="0.25">
      <c r="A786" s="22">
        <v>779</v>
      </c>
      <c r="B786" s="25" t="s">
        <v>11</v>
      </c>
      <c r="C786" s="25" t="s">
        <v>1053</v>
      </c>
      <c r="D786" s="25" t="s">
        <v>1101</v>
      </c>
      <c r="E786" s="25" t="s">
        <v>1156</v>
      </c>
      <c r="F786" s="25" t="s">
        <v>1147</v>
      </c>
      <c r="G786" s="25">
        <v>8500649557</v>
      </c>
      <c r="H786" s="25" t="s">
        <v>1171</v>
      </c>
      <c r="I786" s="22">
        <v>1</v>
      </c>
      <c r="J786" s="22">
        <v>0</v>
      </c>
      <c r="K786" s="22">
        <v>0</v>
      </c>
      <c r="L786" s="22">
        <v>818</v>
      </c>
      <c r="M786" s="22">
        <v>0</v>
      </c>
      <c r="N786" s="26">
        <v>0</v>
      </c>
      <c r="O786" s="23">
        <f t="shared" si="29"/>
        <v>0</v>
      </c>
      <c r="P786" s="23">
        <f t="shared" si="30"/>
        <v>0</v>
      </c>
    </row>
    <row r="787" spans="1:16" ht="26.25" x14ac:dyDescent="0.25">
      <c r="A787" s="22">
        <v>780</v>
      </c>
      <c r="B787" s="25" t="s">
        <v>11</v>
      </c>
      <c r="C787" s="25" t="s">
        <v>1053</v>
      </c>
      <c r="D787" s="25" t="s">
        <v>1172</v>
      </c>
      <c r="E787" s="25" t="s">
        <v>1173</v>
      </c>
      <c r="F787" s="25" t="s">
        <v>1174</v>
      </c>
      <c r="G787" s="25">
        <v>9490615657</v>
      </c>
      <c r="H787" s="25" t="s">
        <v>1175</v>
      </c>
      <c r="I787" s="22">
        <v>1</v>
      </c>
      <c r="J787" s="22">
        <v>0</v>
      </c>
      <c r="K787" s="22">
        <v>0</v>
      </c>
      <c r="L787" s="22">
        <v>1783</v>
      </c>
      <c r="M787" s="22">
        <v>0</v>
      </c>
      <c r="N787" s="26">
        <v>0</v>
      </c>
      <c r="O787" s="23">
        <f t="shared" si="29"/>
        <v>0</v>
      </c>
      <c r="P787" s="23">
        <f t="shared" si="30"/>
        <v>0</v>
      </c>
    </row>
    <row r="788" spans="1:16" x14ac:dyDescent="0.25">
      <c r="A788" s="22">
        <v>781</v>
      </c>
      <c r="B788" s="25" t="s">
        <v>11</v>
      </c>
      <c r="C788" s="25" t="s">
        <v>1053</v>
      </c>
      <c r="D788" s="25" t="s">
        <v>1172</v>
      </c>
      <c r="E788" s="25" t="s">
        <v>1173</v>
      </c>
      <c r="F788" s="25" t="s">
        <v>1174</v>
      </c>
      <c r="G788" s="25">
        <v>9490615657</v>
      </c>
      <c r="H788" s="25" t="s">
        <v>1176</v>
      </c>
      <c r="I788" s="22">
        <v>1</v>
      </c>
      <c r="J788" s="22">
        <v>0</v>
      </c>
      <c r="K788" s="22">
        <v>0</v>
      </c>
      <c r="L788" s="22">
        <v>1311</v>
      </c>
      <c r="M788" s="22">
        <v>0</v>
      </c>
      <c r="N788" s="26">
        <v>0</v>
      </c>
      <c r="O788" s="23">
        <f t="shared" si="29"/>
        <v>0</v>
      </c>
      <c r="P788" s="23">
        <f t="shared" si="30"/>
        <v>0</v>
      </c>
    </row>
    <row r="789" spans="1:16" ht="26.25" x14ac:dyDescent="0.25">
      <c r="A789" s="22">
        <v>782</v>
      </c>
      <c r="B789" s="25" t="s">
        <v>11</v>
      </c>
      <c r="C789" s="25" t="s">
        <v>1053</v>
      </c>
      <c r="D789" s="25" t="s">
        <v>1172</v>
      </c>
      <c r="E789" s="25" t="s">
        <v>1173</v>
      </c>
      <c r="F789" s="25" t="s">
        <v>1174</v>
      </c>
      <c r="G789" s="25">
        <v>9490615657</v>
      </c>
      <c r="H789" s="25" t="s">
        <v>1177</v>
      </c>
      <c r="I789" s="22">
        <v>1</v>
      </c>
      <c r="J789" s="22">
        <v>0</v>
      </c>
      <c r="K789" s="22">
        <v>0</v>
      </c>
      <c r="L789" s="22">
        <v>2063</v>
      </c>
      <c r="M789" s="22">
        <v>0</v>
      </c>
      <c r="N789" s="26">
        <v>0</v>
      </c>
      <c r="O789" s="23">
        <f t="shared" si="29"/>
        <v>0</v>
      </c>
      <c r="P789" s="23">
        <f t="shared" si="30"/>
        <v>0</v>
      </c>
    </row>
    <row r="790" spans="1:16" x14ac:dyDescent="0.25">
      <c r="A790" s="22">
        <v>783</v>
      </c>
      <c r="B790" s="25" t="s">
        <v>11</v>
      </c>
      <c r="C790" s="25" t="s">
        <v>1053</v>
      </c>
      <c r="D790" s="25" t="s">
        <v>1172</v>
      </c>
      <c r="E790" s="25" t="s">
        <v>1173</v>
      </c>
      <c r="F790" s="25" t="s">
        <v>1174</v>
      </c>
      <c r="G790" s="25">
        <v>9490615657</v>
      </c>
      <c r="H790" s="25" t="s">
        <v>1178</v>
      </c>
      <c r="I790" s="22">
        <v>1</v>
      </c>
      <c r="J790" s="22">
        <v>0</v>
      </c>
      <c r="K790" s="22">
        <v>0</v>
      </c>
      <c r="L790" s="22">
        <v>2800</v>
      </c>
      <c r="M790" s="22">
        <v>0</v>
      </c>
      <c r="N790" s="26">
        <v>0</v>
      </c>
      <c r="O790" s="23">
        <f t="shared" si="29"/>
        <v>0</v>
      </c>
      <c r="P790" s="23">
        <f t="shared" si="30"/>
        <v>0</v>
      </c>
    </row>
    <row r="791" spans="1:16" x14ac:dyDescent="0.25">
      <c r="A791" s="22">
        <v>784</v>
      </c>
      <c r="B791" s="25" t="s">
        <v>11</v>
      </c>
      <c r="C791" s="25" t="s">
        <v>1053</v>
      </c>
      <c r="D791" s="25" t="s">
        <v>1172</v>
      </c>
      <c r="E791" s="25" t="s">
        <v>1173</v>
      </c>
      <c r="F791" s="25" t="s">
        <v>1174</v>
      </c>
      <c r="G791" s="25">
        <v>9490615657</v>
      </c>
      <c r="H791" s="25" t="s">
        <v>1179</v>
      </c>
      <c r="I791" s="22">
        <v>1</v>
      </c>
      <c r="J791" s="22">
        <v>0</v>
      </c>
      <c r="K791" s="22">
        <v>0</v>
      </c>
      <c r="L791" s="22">
        <v>3005</v>
      </c>
      <c r="M791" s="22">
        <v>0</v>
      </c>
      <c r="N791" s="26">
        <v>0</v>
      </c>
      <c r="O791" s="23">
        <f t="shared" si="29"/>
        <v>0</v>
      </c>
      <c r="P791" s="23">
        <f t="shared" si="30"/>
        <v>0</v>
      </c>
    </row>
    <row r="792" spans="1:16" x14ac:dyDescent="0.25">
      <c r="A792" s="22">
        <v>785</v>
      </c>
      <c r="B792" s="25" t="s">
        <v>11</v>
      </c>
      <c r="C792" s="25" t="s">
        <v>1053</v>
      </c>
      <c r="D792" s="25" t="s">
        <v>1172</v>
      </c>
      <c r="E792" s="25" t="s">
        <v>1173</v>
      </c>
      <c r="F792" s="25" t="s">
        <v>1174</v>
      </c>
      <c r="G792" s="25">
        <v>9490615657</v>
      </c>
      <c r="H792" s="25" t="s">
        <v>1180</v>
      </c>
      <c r="I792" s="22">
        <v>1</v>
      </c>
      <c r="J792" s="22">
        <v>1</v>
      </c>
      <c r="K792" s="22">
        <v>3543</v>
      </c>
      <c r="L792" s="22">
        <v>3054</v>
      </c>
      <c r="M792" s="22">
        <v>1</v>
      </c>
      <c r="N792" s="26">
        <v>4.1006944444444443E-2</v>
      </c>
      <c r="O792" s="23">
        <f t="shared" si="29"/>
        <v>10820322</v>
      </c>
      <c r="P792" s="23">
        <f t="shared" si="30"/>
        <v>3054</v>
      </c>
    </row>
    <row r="793" spans="1:16" x14ac:dyDescent="0.25">
      <c r="A793" s="22">
        <v>786</v>
      </c>
      <c r="B793" s="25" t="s">
        <v>11</v>
      </c>
      <c r="C793" s="25" t="s">
        <v>1053</v>
      </c>
      <c r="D793" s="25" t="s">
        <v>1172</v>
      </c>
      <c r="E793" s="25" t="s">
        <v>1173</v>
      </c>
      <c r="F793" s="25" t="s">
        <v>1181</v>
      </c>
      <c r="G793" s="25">
        <v>8331091672</v>
      </c>
      <c r="H793" s="25" t="s">
        <v>1182</v>
      </c>
      <c r="I793" s="22">
        <v>1</v>
      </c>
      <c r="J793" s="22">
        <v>0</v>
      </c>
      <c r="K793" s="22">
        <v>0</v>
      </c>
      <c r="L793" s="22">
        <v>1584</v>
      </c>
      <c r="M793" s="22">
        <v>0</v>
      </c>
      <c r="N793" s="26">
        <v>0</v>
      </c>
      <c r="O793" s="23">
        <f t="shared" si="29"/>
        <v>0</v>
      </c>
      <c r="P793" s="23">
        <f t="shared" si="30"/>
        <v>0</v>
      </c>
    </row>
    <row r="794" spans="1:16" x14ac:dyDescent="0.25">
      <c r="A794" s="22">
        <v>787</v>
      </c>
      <c r="B794" s="25" t="s">
        <v>11</v>
      </c>
      <c r="C794" s="25" t="s">
        <v>1053</v>
      </c>
      <c r="D794" s="25" t="s">
        <v>1172</v>
      </c>
      <c r="E794" s="25" t="s">
        <v>1173</v>
      </c>
      <c r="F794" s="25" t="s">
        <v>1181</v>
      </c>
      <c r="G794" s="25">
        <v>8331091672</v>
      </c>
      <c r="H794" s="25" t="s">
        <v>1183</v>
      </c>
      <c r="I794" s="22">
        <v>1</v>
      </c>
      <c r="J794" s="22">
        <v>0</v>
      </c>
      <c r="K794" s="22">
        <v>0</v>
      </c>
      <c r="L794" s="22">
        <v>4801</v>
      </c>
      <c r="M794" s="22">
        <v>0</v>
      </c>
      <c r="N794" s="26">
        <v>0</v>
      </c>
      <c r="O794" s="23">
        <f t="shared" si="29"/>
        <v>0</v>
      </c>
      <c r="P794" s="23">
        <f t="shared" si="30"/>
        <v>0</v>
      </c>
    </row>
    <row r="795" spans="1:16" x14ac:dyDescent="0.25">
      <c r="A795" s="22">
        <v>788</v>
      </c>
      <c r="B795" s="25" t="s">
        <v>11</v>
      </c>
      <c r="C795" s="25" t="s">
        <v>1053</v>
      </c>
      <c r="D795" s="25" t="s">
        <v>1172</v>
      </c>
      <c r="E795" s="25" t="s">
        <v>1173</v>
      </c>
      <c r="F795" s="25" t="s">
        <v>1181</v>
      </c>
      <c r="G795" s="25">
        <v>8331091672</v>
      </c>
      <c r="H795" s="25" t="s">
        <v>1184</v>
      </c>
      <c r="I795" s="22">
        <v>1</v>
      </c>
      <c r="J795" s="22">
        <v>1</v>
      </c>
      <c r="K795" s="22">
        <v>5370</v>
      </c>
      <c r="L795" s="22">
        <v>2579</v>
      </c>
      <c r="M795" s="22">
        <v>1</v>
      </c>
      <c r="N795" s="26">
        <v>6.2152777777777779E-2</v>
      </c>
      <c r="O795" s="23">
        <f t="shared" si="29"/>
        <v>13849230</v>
      </c>
      <c r="P795" s="23">
        <f t="shared" si="30"/>
        <v>2579</v>
      </c>
    </row>
    <row r="796" spans="1:16" x14ac:dyDescent="0.25">
      <c r="A796" s="22">
        <v>789</v>
      </c>
      <c r="B796" s="25" t="s">
        <v>11</v>
      </c>
      <c r="C796" s="25" t="s">
        <v>1053</v>
      </c>
      <c r="D796" s="25" t="s">
        <v>1172</v>
      </c>
      <c r="E796" s="25" t="s">
        <v>1173</v>
      </c>
      <c r="F796" s="25" t="s">
        <v>1181</v>
      </c>
      <c r="G796" s="25">
        <v>8331091672</v>
      </c>
      <c r="H796" s="25" t="s">
        <v>1185</v>
      </c>
      <c r="I796" s="22">
        <v>1</v>
      </c>
      <c r="J796" s="22">
        <v>1</v>
      </c>
      <c r="K796" s="22">
        <v>2820</v>
      </c>
      <c r="L796" s="22">
        <v>2502</v>
      </c>
      <c r="M796" s="22">
        <v>1</v>
      </c>
      <c r="N796" s="26">
        <v>3.2638888888888891E-2</v>
      </c>
      <c r="O796" s="23">
        <f t="shared" si="29"/>
        <v>7055640</v>
      </c>
      <c r="P796" s="23">
        <f t="shared" si="30"/>
        <v>2502</v>
      </c>
    </row>
    <row r="797" spans="1:16" x14ac:dyDescent="0.25">
      <c r="A797" s="22">
        <v>790</v>
      </c>
      <c r="B797" s="25" t="s">
        <v>11</v>
      </c>
      <c r="C797" s="25" t="s">
        <v>1053</v>
      </c>
      <c r="D797" s="25" t="s">
        <v>1172</v>
      </c>
      <c r="E797" s="25" t="s">
        <v>1173</v>
      </c>
      <c r="F797" s="25" t="s">
        <v>1186</v>
      </c>
      <c r="G797" s="25">
        <v>8332958651</v>
      </c>
      <c r="H797" s="25" t="s">
        <v>1187</v>
      </c>
      <c r="I797" s="22">
        <v>1</v>
      </c>
      <c r="J797" s="22">
        <v>0</v>
      </c>
      <c r="K797" s="22">
        <v>0</v>
      </c>
      <c r="L797" s="22">
        <v>2069</v>
      </c>
      <c r="M797" s="22">
        <v>0</v>
      </c>
      <c r="N797" s="26">
        <v>0</v>
      </c>
      <c r="O797" s="23">
        <f t="shared" si="29"/>
        <v>0</v>
      </c>
      <c r="P797" s="23">
        <f t="shared" si="30"/>
        <v>0</v>
      </c>
    </row>
    <row r="798" spans="1:16" x14ac:dyDescent="0.25">
      <c r="A798" s="22">
        <v>791</v>
      </c>
      <c r="B798" s="25" t="s">
        <v>11</v>
      </c>
      <c r="C798" s="25" t="s">
        <v>1053</v>
      </c>
      <c r="D798" s="25" t="s">
        <v>1172</v>
      </c>
      <c r="E798" s="25" t="s">
        <v>1173</v>
      </c>
      <c r="F798" s="25" t="s">
        <v>1186</v>
      </c>
      <c r="G798" s="25">
        <v>8332958651</v>
      </c>
      <c r="H798" s="25" t="s">
        <v>1188</v>
      </c>
      <c r="I798" s="22">
        <v>1</v>
      </c>
      <c r="J798" s="22">
        <v>0</v>
      </c>
      <c r="K798" s="22">
        <v>0</v>
      </c>
      <c r="L798" s="22">
        <v>2626</v>
      </c>
      <c r="M798" s="22">
        <v>0</v>
      </c>
      <c r="N798" s="26">
        <v>0</v>
      </c>
      <c r="O798" s="23">
        <f t="shared" si="29"/>
        <v>0</v>
      </c>
      <c r="P798" s="23">
        <f t="shared" si="30"/>
        <v>0</v>
      </c>
    </row>
    <row r="799" spans="1:16" x14ac:dyDescent="0.25">
      <c r="A799" s="22">
        <v>792</v>
      </c>
      <c r="B799" s="25" t="s">
        <v>11</v>
      </c>
      <c r="C799" s="25" t="s">
        <v>1053</v>
      </c>
      <c r="D799" s="25" t="s">
        <v>1172</v>
      </c>
      <c r="E799" s="25" t="s">
        <v>1173</v>
      </c>
      <c r="F799" s="25" t="s">
        <v>1186</v>
      </c>
      <c r="G799" s="25">
        <v>8332958651</v>
      </c>
      <c r="H799" s="25" t="s">
        <v>1189</v>
      </c>
      <c r="I799" s="22">
        <v>1</v>
      </c>
      <c r="J799" s="22">
        <v>1</v>
      </c>
      <c r="K799" s="22">
        <v>28188</v>
      </c>
      <c r="L799" s="22">
        <v>6911</v>
      </c>
      <c r="M799" s="22">
        <v>1</v>
      </c>
      <c r="N799" s="26">
        <v>0.32624999999999998</v>
      </c>
      <c r="O799" s="23">
        <f t="shared" si="29"/>
        <v>194807268</v>
      </c>
      <c r="P799" s="23">
        <f t="shared" si="30"/>
        <v>6911</v>
      </c>
    </row>
    <row r="800" spans="1:16" x14ac:dyDescent="0.25">
      <c r="A800" s="22">
        <v>793</v>
      </c>
      <c r="B800" s="25" t="s">
        <v>11</v>
      </c>
      <c r="C800" s="25" t="s">
        <v>1053</v>
      </c>
      <c r="D800" s="25" t="s">
        <v>1172</v>
      </c>
      <c r="E800" s="25" t="s">
        <v>1190</v>
      </c>
      <c r="F800" s="25" t="s">
        <v>1181</v>
      </c>
      <c r="G800" s="25">
        <v>8331091672</v>
      </c>
      <c r="H800" s="25" t="s">
        <v>1191</v>
      </c>
      <c r="I800" s="22">
        <v>1</v>
      </c>
      <c r="J800" s="22">
        <v>1</v>
      </c>
      <c r="K800" s="22">
        <v>2400</v>
      </c>
      <c r="L800" s="22">
        <v>2128</v>
      </c>
      <c r="M800" s="22">
        <v>1</v>
      </c>
      <c r="N800" s="26">
        <v>2.7777777777777776E-2</v>
      </c>
      <c r="O800" s="23">
        <f t="shared" si="29"/>
        <v>5107200</v>
      </c>
      <c r="P800" s="23">
        <f t="shared" si="30"/>
        <v>2128</v>
      </c>
    </row>
    <row r="801" spans="1:16" x14ac:dyDescent="0.25">
      <c r="A801" s="22">
        <v>794</v>
      </c>
      <c r="B801" s="25" t="s">
        <v>11</v>
      </c>
      <c r="C801" s="25" t="s">
        <v>1053</v>
      </c>
      <c r="D801" s="25" t="s">
        <v>1172</v>
      </c>
      <c r="E801" s="25" t="s">
        <v>1190</v>
      </c>
      <c r="F801" s="25" t="s">
        <v>1181</v>
      </c>
      <c r="G801" s="25">
        <v>8331091672</v>
      </c>
      <c r="H801" s="25" t="s">
        <v>1192</v>
      </c>
      <c r="I801" s="22">
        <v>1</v>
      </c>
      <c r="J801" s="22">
        <v>0</v>
      </c>
      <c r="K801" s="22">
        <v>0</v>
      </c>
      <c r="L801" s="22">
        <v>3431</v>
      </c>
      <c r="M801" s="22">
        <v>0</v>
      </c>
      <c r="N801" s="26">
        <v>0</v>
      </c>
      <c r="O801" s="23">
        <f t="shared" si="29"/>
        <v>0</v>
      </c>
      <c r="P801" s="23">
        <f t="shared" si="30"/>
        <v>0</v>
      </c>
    </row>
    <row r="802" spans="1:16" x14ac:dyDescent="0.25">
      <c r="A802" s="22">
        <v>795</v>
      </c>
      <c r="B802" s="25" t="s">
        <v>11</v>
      </c>
      <c r="C802" s="25" t="s">
        <v>1053</v>
      </c>
      <c r="D802" s="25" t="s">
        <v>1172</v>
      </c>
      <c r="E802" s="25" t="s">
        <v>1190</v>
      </c>
      <c r="F802" s="25" t="s">
        <v>1193</v>
      </c>
      <c r="G802" s="25">
        <v>9490615652</v>
      </c>
      <c r="H802" s="25" t="s">
        <v>1194</v>
      </c>
      <c r="I802" s="22">
        <v>1</v>
      </c>
      <c r="J802" s="22">
        <v>0</v>
      </c>
      <c r="K802" s="22">
        <v>0</v>
      </c>
      <c r="L802" s="22">
        <v>1530</v>
      </c>
      <c r="M802" s="22">
        <v>0</v>
      </c>
      <c r="N802" s="26">
        <v>0</v>
      </c>
      <c r="O802" s="23">
        <f t="shared" si="29"/>
        <v>0</v>
      </c>
      <c r="P802" s="23">
        <f t="shared" si="30"/>
        <v>0</v>
      </c>
    </row>
    <row r="803" spans="1:16" x14ac:dyDescent="0.25">
      <c r="A803" s="22">
        <v>796</v>
      </c>
      <c r="B803" s="25" t="s">
        <v>11</v>
      </c>
      <c r="C803" s="25" t="s">
        <v>1053</v>
      </c>
      <c r="D803" s="25" t="s">
        <v>1172</v>
      </c>
      <c r="E803" s="25" t="s">
        <v>1190</v>
      </c>
      <c r="F803" s="25" t="s">
        <v>1193</v>
      </c>
      <c r="G803" s="25">
        <v>9490615652</v>
      </c>
      <c r="H803" s="25" t="s">
        <v>1195</v>
      </c>
      <c r="I803" s="22">
        <v>1</v>
      </c>
      <c r="J803" s="22">
        <v>0</v>
      </c>
      <c r="K803" s="22">
        <v>0</v>
      </c>
      <c r="L803" s="22">
        <v>1670</v>
      </c>
      <c r="M803" s="22">
        <v>0</v>
      </c>
      <c r="N803" s="26">
        <v>0</v>
      </c>
      <c r="O803" s="23">
        <f t="shared" si="29"/>
        <v>0</v>
      </c>
      <c r="P803" s="23">
        <f t="shared" si="30"/>
        <v>0</v>
      </c>
    </row>
    <row r="804" spans="1:16" x14ac:dyDescent="0.25">
      <c r="A804" s="22">
        <v>797</v>
      </c>
      <c r="B804" s="25" t="s">
        <v>11</v>
      </c>
      <c r="C804" s="25" t="s">
        <v>1053</v>
      </c>
      <c r="D804" s="25" t="s">
        <v>1172</v>
      </c>
      <c r="E804" s="25" t="s">
        <v>1190</v>
      </c>
      <c r="F804" s="25" t="s">
        <v>1193</v>
      </c>
      <c r="G804" s="25">
        <v>9490615652</v>
      </c>
      <c r="H804" s="25" t="s">
        <v>1196</v>
      </c>
      <c r="I804" s="22">
        <v>1</v>
      </c>
      <c r="J804" s="22">
        <v>0</v>
      </c>
      <c r="K804" s="22">
        <v>0</v>
      </c>
      <c r="L804" s="22">
        <v>5058</v>
      </c>
      <c r="M804" s="22">
        <v>0</v>
      </c>
      <c r="N804" s="26">
        <v>0</v>
      </c>
      <c r="O804" s="23">
        <f t="shared" si="29"/>
        <v>0</v>
      </c>
      <c r="P804" s="23">
        <f t="shared" si="30"/>
        <v>0</v>
      </c>
    </row>
    <row r="805" spans="1:16" x14ac:dyDescent="0.25">
      <c r="A805" s="22">
        <v>798</v>
      </c>
      <c r="B805" s="25" t="s">
        <v>11</v>
      </c>
      <c r="C805" s="25" t="s">
        <v>1053</v>
      </c>
      <c r="D805" s="25" t="s">
        <v>1172</v>
      </c>
      <c r="E805" s="25" t="s">
        <v>1190</v>
      </c>
      <c r="F805" s="25" t="s">
        <v>1193</v>
      </c>
      <c r="G805" s="25">
        <v>9490615652</v>
      </c>
      <c r="H805" s="25" t="s">
        <v>1197</v>
      </c>
      <c r="I805" s="22">
        <v>1</v>
      </c>
      <c r="J805" s="22">
        <v>0</v>
      </c>
      <c r="K805" s="22">
        <v>0</v>
      </c>
      <c r="L805" s="22">
        <v>979</v>
      </c>
      <c r="M805" s="22">
        <v>0</v>
      </c>
      <c r="N805" s="26">
        <v>0</v>
      </c>
      <c r="O805" s="23">
        <f t="shared" si="29"/>
        <v>0</v>
      </c>
      <c r="P805" s="23">
        <f t="shared" si="30"/>
        <v>0</v>
      </c>
    </row>
    <row r="806" spans="1:16" x14ac:dyDescent="0.25">
      <c r="A806" s="22">
        <v>799</v>
      </c>
      <c r="B806" s="25" t="s">
        <v>11</v>
      </c>
      <c r="C806" s="25" t="s">
        <v>1053</v>
      </c>
      <c r="D806" s="25" t="s">
        <v>1172</v>
      </c>
      <c r="E806" s="25" t="s">
        <v>1190</v>
      </c>
      <c r="F806" s="25" t="s">
        <v>1198</v>
      </c>
      <c r="G806" s="25">
        <v>9440844820</v>
      </c>
      <c r="H806" s="25" t="s">
        <v>1199</v>
      </c>
      <c r="I806" s="22">
        <v>1</v>
      </c>
      <c r="J806" s="22">
        <v>0</v>
      </c>
      <c r="K806" s="22">
        <v>0</v>
      </c>
      <c r="L806" s="22">
        <v>1567</v>
      </c>
      <c r="M806" s="22">
        <v>0</v>
      </c>
      <c r="N806" s="26">
        <v>0</v>
      </c>
      <c r="O806" s="23">
        <f t="shared" si="29"/>
        <v>0</v>
      </c>
      <c r="P806" s="23">
        <f t="shared" si="30"/>
        <v>0</v>
      </c>
    </row>
    <row r="807" spans="1:16" x14ac:dyDescent="0.25">
      <c r="A807" s="22">
        <v>800</v>
      </c>
      <c r="B807" s="25" t="s">
        <v>11</v>
      </c>
      <c r="C807" s="25" t="s">
        <v>1053</v>
      </c>
      <c r="D807" s="25" t="s">
        <v>1172</v>
      </c>
      <c r="E807" s="25" t="s">
        <v>1190</v>
      </c>
      <c r="F807" s="25" t="s">
        <v>1198</v>
      </c>
      <c r="G807" s="25">
        <v>9440844820</v>
      </c>
      <c r="H807" s="25" t="s">
        <v>1200</v>
      </c>
      <c r="I807" s="22">
        <v>1</v>
      </c>
      <c r="J807" s="22">
        <v>0</v>
      </c>
      <c r="K807" s="22">
        <v>0</v>
      </c>
      <c r="L807" s="22">
        <v>2165</v>
      </c>
      <c r="M807" s="22">
        <v>0</v>
      </c>
      <c r="N807" s="26">
        <v>0</v>
      </c>
      <c r="O807" s="23">
        <f t="shared" si="29"/>
        <v>0</v>
      </c>
      <c r="P807" s="23">
        <f t="shared" si="30"/>
        <v>0</v>
      </c>
    </row>
    <row r="808" spans="1:16" x14ac:dyDescent="0.25">
      <c r="A808" s="22">
        <v>801</v>
      </c>
      <c r="B808" s="25" t="s">
        <v>11</v>
      </c>
      <c r="C808" s="25" t="s">
        <v>1053</v>
      </c>
      <c r="D808" s="25" t="s">
        <v>1172</v>
      </c>
      <c r="E808" s="25" t="s">
        <v>1190</v>
      </c>
      <c r="F808" s="25" t="s">
        <v>1198</v>
      </c>
      <c r="G808" s="25">
        <v>9440844820</v>
      </c>
      <c r="H808" s="25" t="s">
        <v>1201</v>
      </c>
      <c r="I808" s="22">
        <v>1</v>
      </c>
      <c r="J808" s="22">
        <v>0</v>
      </c>
      <c r="K808" s="22">
        <v>0</v>
      </c>
      <c r="L808" s="22">
        <v>1556</v>
      </c>
      <c r="M808" s="22">
        <v>0</v>
      </c>
      <c r="N808" s="26">
        <v>0</v>
      </c>
      <c r="O808" s="23">
        <f t="shared" si="29"/>
        <v>0</v>
      </c>
      <c r="P808" s="23">
        <f t="shared" si="30"/>
        <v>0</v>
      </c>
    </row>
    <row r="809" spans="1:16" x14ac:dyDescent="0.25">
      <c r="A809" s="22">
        <v>802</v>
      </c>
      <c r="B809" s="25" t="s">
        <v>11</v>
      </c>
      <c r="C809" s="25" t="s">
        <v>1053</v>
      </c>
      <c r="D809" s="25" t="s">
        <v>1172</v>
      </c>
      <c r="E809" s="25" t="s">
        <v>1190</v>
      </c>
      <c r="F809" s="25" t="s">
        <v>1198</v>
      </c>
      <c r="G809" s="25">
        <v>9440844820</v>
      </c>
      <c r="H809" s="25" t="s">
        <v>1202</v>
      </c>
      <c r="I809" s="22">
        <v>1</v>
      </c>
      <c r="J809" s="22">
        <v>0</v>
      </c>
      <c r="K809" s="22">
        <v>0</v>
      </c>
      <c r="L809" s="22">
        <v>1221</v>
      </c>
      <c r="M809" s="22">
        <v>0</v>
      </c>
      <c r="N809" s="26">
        <v>0</v>
      </c>
      <c r="O809" s="23">
        <f t="shared" si="29"/>
        <v>0</v>
      </c>
      <c r="P809" s="23">
        <f t="shared" si="30"/>
        <v>0</v>
      </c>
    </row>
    <row r="810" spans="1:16" x14ac:dyDescent="0.25">
      <c r="A810" s="22">
        <v>803</v>
      </c>
      <c r="B810" s="25" t="s">
        <v>11</v>
      </c>
      <c r="C810" s="25" t="s">
        <v>1053</v>
      </c>
      <c r="D810" s="25" t="s">
        <v>1172</v>
      </c>
      <c r="E810" s="25" t="s">
        <v>1190</v>
      </c>
      <c r="F810" s="25" t="s">
        <v>1198</v>
      </c>
      <c r="G810" s="25">
        <v>9440844820</v>
      </c>
      <c r="H810" s="25" t="s">
        <v>1203</v>
      </c>
      <c r="I810" s="22">
        <v>1</v>
      </c>
      <c r="J810" s="22">
        <v>0</v>
      </c>
      <c r="K810" s="22">
        <v>0</v>
      </c>
      <c r="L810" s="22">
        <v>1900</v>
      </c>
      <c r="M810" s="22">
        <v>0</v>
      </c>
      <c r="N810" s="26">
        <v>0</v>
      </c>
      <c r="O810" s="23">
        <f t="shared" si="29"/>
        <v>0</v>
      </c>
      <c r="P810" s="23">
        <f t="shared" si="30"/>
        <v>0</v>
      </c>
    </row>
    <row r="811" spans="1:16" x14ac:dyDescent="0.25">
      <c r="A811" s="22">
        <v>804</v>
      </c>
      <c r="B811" s="25" t="s">
        <v>11</v>
      </c>
      <c r="C811" s="25" t="s">
        <v>1053</v>
      </c>
      <c r="D811" s="25" t="s">
        <v>1172</v>
      </c>
      <c r="E811" s="25" t="s">
        <v>1190</v>
      </c>
      <c r="F811" s="25" t="s">
        <v>1198</v>
      </c>
      <c r="G811" s="25">
        <v>9440844820</v>
      </c>
      <c r="H811" s="25" t="s">
        <v>1204</v>
      </c>
      <c r="I811" s="22">
        <v>1</v>
      </c>
      <c r="J811" s="22">
        <v>0</v>
      </c>
      <c r="K811" s="22">
        <v>0</v>
      </c>
      <c r="L811" s="22">
        <v>1</v>
      </c>
      <c r="M811" s="22">
        <v>0</v>
      </c>
      <c r="N811" s="26">
        <v>0</v>
      </c>
      <c r="O811" s="23">
        <f t="shared" si="29"/>
        <v>0</v>
      </c>
      <c r="P811" s="23">
        <f t="shared" si="30"/>
        <v>0</v>
      </c>
    </row>
    <row r="812" spans="1:16" x14ac:dyDescent="0.25">
      <c r="A812" s="22">
        <v>805</v>
      </c>
      <c r="B812" s="25" t="s">
        <v>11</v>
      </c>
      <c r="C812" s="25" t="s">
        <v>1053</v>
      </c>
      <c r="D812" s="25" t="s">
        <v>1172</v>
      </c>
      <c r="E812" s="25" t="s">
        <v>1205</v>
      </c>
      <c r="F812" s="25" t="s">
        <v>1206</v>
      </c>
      <c r="G812" s="25">
        <v>9493895874</v>
      </c>
      <c r="H812" s="25" t="s">
        <v>1207</v>
      </c>
      <c r="I812" s="22">
        <v>1</v>
      </c>
      <c r="J812" s="22">
        <v>0</v>
      </c>
      <c r="K812" s="22">
        <v>0</v>
      </c>
      <c r="L812" s="22">
        <v>5269</v>
      </c>
      <c r="M812" s="22">
        <v>0</v>
      </c>
      <c r="N812" s="26">
        <v>0</v>
      </c>
      <c r="O812" s="23">
        <f t="shared" si="29"/>
        <v>0</v>
      </c>
      <c r="P812" s="23">
        <f t="shared" si="30"/>
        <v>0</v>
      </c>
    </row>
    <row r="813" spans="1:16" x14ac:dyDescent="0.25">
      <c r="A813" s="22">
        <v>806</v>
      </c>
      <c r="B813" s="25" t="s">
        <v>11</v>
      </c>
      <c r="C813" s="25" t="s">
        <v>1053</v>
      </c>
      <c r="D813" s="25" t="s">
        <v>1172</v>
      </c>
      <c r="E813" s="25" t="s">
        <v>1205</v>
      </c>
      <c r="F813" s="25" t="s">
        <v>1206</v>
      </c>
      <c r="G813" s="25">
        <v>9493895874</v>
      </c>
      <c r="H813" s="25" t="s">
        <v>1208</v>
      </c>
      <c r="I813" s="22">
        <v>1</v>
      </c>
      <c r="J813" s="22">
        <v>0</v>
      </c>
      <c r="K813" s="22">
        <v>0</v>
      </c>
      <c r="L813" s="22">
        <v>6232</v>
      </c>
      <c r="M813" s="22">
        <v>0</v>
      </c>
      <c r="N813" s="26">
        <v>0</v>
      </c>
      <c r="O813" s="23">
        <f t="shared" si="29"/>
        <v>0</v>
      </c>
      <c r="P813" s="23">
        <f t="shared" si="30"/>
        <v>0</v>
      </c>
    </row>
    <row r="814" spans="1:16" x14ac:dyDescent="0.25">
      <c r="A814" s="22">
        <v>807</v>
      </c>
      <c r="B814" s="25" t="s">
        <v>11</v>
      </c>
      <c r="C814" s="25" t="s">
        <v>1053</v>
      </c>
      <c r="D814" s="25" t="s">
        <v>1172</v>
      </c>
      <c r="E814" s="25" t="s">
        <v>1205</v>
      </c>
      <c r="F814" s="25" t="s">
        <v>1206</v>
      </c>
      <c r="G814" s="25">
        <v>9493895874</v>
      </c>
      <c r="H814" s="25" t="s">
        <v>1209</v>
      </c>
      <c r="I814" s="22">
        <v>1</v>
      </c>
      <c r="J814" s="22">
        <v>0</v>
      </c>
      <c r="K814" s="22">
        <v>0</v>
      </c>
      <c r="L814" s="22">
        <v>3804</v>
      </c>
      <c r="M814" s="22">
        <v>0</v>
      </c>
      <c r="N814" s="26">
        <v>0</v>
      </c>
      <c r="O814" s="23">
        <f t="shared" si="29"/>
        <v>0</v>
      </c>
      <c r="P814" s="23">
        <f t="shared" si="30"/>
        <v>0</v>
      </c>
    </row>
    <row r="815" spans="1:16" x14ac:dyDescent="0.25">
      <c r="A815" s="22">
        <v>808</v>
      </c>
      <c r="B815" s="25" t="s">
        <v>11</v>
      </c>
      <c r="C815" s="25" t="s">
        <v>1053</v>
      </c>
      <c r="D815" s="25" t="s">
        <v>1172</v>
      </c>
      <c r="E815" s="25" t="s">
        <v>1205</v>
      </c>
      <c r="F815" s="25" t="s">
        <v>1206</v>
      </c>
      <c r="G815" s="25">
        <v>9493895874</v>
      </c>
      <c r="H815" s="25" t="s">
        <v>1210</v>
      </c>
      <c r="I815" s="22">
        <v>1</v>
      </c>
      <c r="J815" s="22">
        <v>0</v>
      </c>
      <c r="K815" s="22">
        <v>0</v>
      </c>
      <c r="L815" s="22">
        <v>5979</v>
      </c>
      <c r="M815" s="22">
        <v>0</v>
      </c>
      <c r="N815" s="26">
        <v>0</v>
      </c>
      <c r="O815" s="23">
        <f t="shared" si="29"/>
        <v>0</v>
      </c>
      <c r="P815" s="23">
        <f t="shared" si="30"/>
        <v>0</v>
      </c>
    </row>
    <row r="816" spans="1:16" x14ac:dyDescent="0.25">
      <c r="A816" s="22">
        <v>809</v>
      </c>
      <c r="B816" s="25" t="s">
        <v>11</v>
      </c>
      <c r="C816" s="25" t="s">
        <v>1053</v>
      </c>
      <c r="D816" s="25" t="s">
        <v>1172</v>
      </c>
      <c r="E816" s="25" t="s">
        <v>1205</v>
      </c>
      <c r="F816" s="25" t="s">
        <v>1211</v>
      </c>
      <c r="G816" s="25"/>
      <c r="H816" s="25" t="s">
        <v>1212</v>
      </c>
      <c r="I816" s="22">
        <v>1</v>
      </c>
      <c r="J816" s="22">
        <v>0</v>
      </c>
      <c r="K816" s="22">
        <v>0</v>
      </c>
      <c r="L816" s="27"/>
      <c r="M816" s="22">
        <v>0</v>
      </c>
      <c r="N816" s="26">
        <v>0</v>
      </c>
      <c r="O816" s="23">
        <f t="shared" si="29"/>
        <v>0</v>
      </c>
      <c r="P816" s="23">
        <f t="shared" si="30"/>
        <v>0</v>
      </c>
    </row>
    <row r="817" spans="1:16" x14ac:dyDescent="0.25">
      <c r="A817" s="22">
        <v>810</v>
      </c>
      <c r="B817" s="25" t="s">
        <v>11</v>
      </c>
      <c r="C817" s="25" t="s">
        <v>1053</v>
      </c>
      <c r="D817" s="25" t="s">
        <v>1172</v>
      </c>
      <c r="E817" s="25" t="s">
        <v>1205</v>
      </c>
      <c r="F817" s="25" t="s">
        <v>1211</v>
      </c>
      <c r="G817" s="25"/>
      <c r="H817" s="25" t="s">
        <v>1213</v>
      </c>
      <c r="I817" s="22">
        <v>1</v>
      </c>
      <c r="J817" s="22">
        <v>0</v>
      </c>
      <c r="K817" s="22">
        <v>0</v>
      </c>
      <c r="L817" s="27"/>
      <c r="M817" s="22">
        <v>0</v>
      </c>
      <c r="N817" s="26">
        <v>0</v>
      </c>
      <c r="O817" s="23">
        <f t="shared" si="29"/>
        <v>0</v>
      </c>
      <c r="P817" s="23">
        <f t="shared" si="30"/>
        <v>0</v>
      </c>
    </row>
    <row r="818" spans="1:16" x14ac:dyDescent="0.25">
      <c r="A818" s="22">
        <v>811</v>
      </c>
      <c r="B818" s="25" t="s">
        <v>11</v>
      </c>
      <c r="C818" s="25" t="s">
        <v>1053</v>
      </c>
      <c r="D818" s="25" t="s">
        <v>1172</v>
      </c>
      <c r="E818" s="25" t="s">
        <v>1205</v>
      </c>
      <c r="F818" s="25" t="s">
        <v>1186</v>
      </c>
      <c r="G818" s="25">
        <v>8332958651</v>
      </c>
      <c r="H818" s="25" t="s">
        <v>1214</v>
      </c>
      <c r="I818" s="22">
        <v>1</v>
      </c>
      <c r="J818" s="22">
        <v>1</v>
      </c>
      <c r="K818" s="22">
        <v>9257</v>
      </c>
      <c r="L818" s="22">
        <v>2143</v>
      </c>
      <c r="M818" s="22">
        <v>1</v>
      </c>
      <c r="N818" s="26">
        <v>0.1071412037037037</v>
      </c>
      <c r="O818" s="23">
        <f t="shared" si="29"/>
        <v>19837751</v>
      </c>
      <c r="P818" s="23">
        <f t="shared" si="30"/>
        <v>2143</v>
      </c>
    </row>
    <row r="819" spans="1:16" x14ac:dyDescent="0.25">
      <c r="A819" s="22">
        <v>812</v>
      </c>
      <c r="B819" s="25" t="s">
        <v>11</v>
      </c>
      <c r="C819" s="25" t="s">
        <v>1053</v>
      </c>
      <c r="D819" s="25" t="s">
        <v>1172</v>
      </c>
      <c r="E819" s="25" t="s">
        <v>1215</v>
      </c>
      <c r="F819" s="25" t="s">
        <v>1062</v>
      </c>
      <c r="G819" s="25">
        <v>9490598727</v>
      </c>
      <c r="H819" s="25" t="s">
        <v>1216</v>
      </c>
      <c r="I819" s="22">
        <v>1</v>
      </c>
      <c r="J819" s="22">
        <v>1</v>
      </c>
      <c r="K819" s="22">
        <v>37485</v>
      </c>
      <c r="L819" s="22">
        <v>2209</v>
      </c>
      <c r="M819" s="22">
        <v>1</v>
      </c>
      <c r="N819" s="26">
        <v>0.43385416666666665</v>
      </c>
      <c r="O819" s="23">
        <f t="shared" si="29"/>
        <v>82804365</v>
      </c>
      <c r="P819" s="23">
        <f t="shared" si="30"/>
        <v>2209</v>
      </c>
    </row>
    <row r="820" spans="1:16" x14ac:dyDescent="0.25">
      <c r="A820" s="22">
        <v>813</v>
      </c>
      <c r="B820" s="25" t="s">
        <v>11</v>
      </c>
      <c r="C820" s="25" t="s">
        <v>1053</v>
      </c>
      <c r="D820" s="25" t="s">
        <v>1172</v>
      </c>
      <c r="E820" s="25" t="s">
        <v>1215</v>
      </c>
      <c r="F820" s="25" t="s">
        <v>1062</v>
      </c>
      <c r="G820" s="25">
        <v>9490598727</v>
      </c>
      <c r="H820" s="25" t="s">
        <v>1217</v>
      </c>
      <c r="I820" s="22">
        <v>1</v>
      </c>
      <c r="J820" s="22">
        <v>0</v>
      </c>
      <c r="K820" s="22">
        <v>0</v>
      </c>
      <c r="L820" s="22">
        <v>1288</v>
      </c>
      <c r="M820" s="22">
        <v>0</v>
      </c>
      <c r="N820" s="26">
        <v>0</v>
      </c>
      <c r="O820" s="23">
        <f t="shared" si="29"/>
        <v>0</v>
      </c>
      <c r="P820" s="23">
        <f t="shared" si="30"/>
        <v>0</v>
      </c>
    </row>
    <row r="821" spans="1:16" x14ac:dyDescent="0.25">
      <c r="A821" s="22">
        <v>814</v>
      </c>
      <c r="B821" s="25" t="s">
        <v>11</v>
      </c>
      <c r="C821" s="25" t="s">
        <v>1053</v>
      </c>
      <c r="D821" s="25" t="s">
        <v>1172</v>
      </c>
      <c r="E821" s="25" t="s">
        <v>1215</v>
      </c>
      <c r="F821" s="25" t="s">
        <v>1218</v>
      </c>
      <c r="G821" s="25">
        <v>9490614948</v>
      </c>
      <c r="H821" s="25" t="s">
        <v>1219</v>
      </c>
      <c r="I821" s="22">
        <v>1</v>
      </c>
      <c r="J821" s="22">
        <v>1</v>
      </c>
      <c r="K821" s="22">
        <v>3600</v>
      </c>
      <c r="L821" s="22">
        <v>2996</v>
      </c>
      <c r="M821" s="22">
        <v>1</v>
      </c>
      <c r="N821" s="26">
        <v>4.1666666666666664E-2</v>
      </c>
      <c r="O821" s="23">
        <f t="shared" si="29"/>
        <v>10785600</v>
      </c>
      <c r="P821" s="23">
        <f t="shared" si="30"/>
        <v>2996</v>
      </c>
    </row>
    <row r="822" spans="1:16" x14ac:dyDescent="0.25">
      <c r="A822" s="22">
        <v>815</v>
      </c>
      <c r="B822" s="25" t="s">
        <v>11</v>
      </c>
      <c r="C822" s="25" t="s">
        <v>1053</v>
      </c>
      <c r="D822" s="25" t="s">
        <v>1172</v>
      </c>
      <c r="E822" s="25" t="s">
        <v>1215</v>
      </c>
      <c r="F822" s="25" t="s">
        <v>1218</v>
      </c>
      <c r="G822" s="25">
        <v>9490614948</v>
      </c>
      <c r="H822" s="25" t="s">
        <v>1220</v>
      </c>
      <c r="I822" s="22">
        <v>1</v>
      </c>
      <c r="J822" s="22">
        <v>0</v>
      </c>
      <c r="K822" s="22">
        <v>0</v>
      </c>
      <c r="L822" s="22">
        <v>4853</v>
      </c>
      <c r="M822" s="22">
        <v>0</v>
      </c>
      <c r="N822" s="26">
        <v>0</v>
      </c>
      <c r="O822" s="23">
        <f t="shared" si="29"/>
        <v>0</v>
      </c>
      <c r="P822" s="23">
        <f t="shared" si="30"/>
        <v>0</v>
      </c>
    </row>
    <row r="823" spans="1:16" x14ac:dyDescent="0.25">
      <c r="A823" s="22">
        <v>816</v>
      </c>
      <c r="B823" s="25" t="s">
        <v>11</v>
      </c>
      <c r="C823" s="25" t="s">
        <v>1053</v>
      </c>
      <c r="D823" s="25" t="s">
        <v>1172</v>
      </c>
      <c r="E823" s="25" t="s">
        <v>1215</v>
      </c>
      <c r="F823" s="25" t="s">
        <v>1218</v>
      </c>
      <c r="G823" s="25">
        <v>9490614948</v>
      </c>
      <c r="H823" s="25" t="s">
        <v>1221</v>
      </c>
      <c r="I823" s="22">
        <v>1</v>
      </c>
      <c r="J823" s="22">
        <v>0</v>
      </c>
      <c r="K823" s="22">
        <v>0</v>
      </c>
      <c r="L823" s="22">
        <v>2743</v>
      </c>
      <c r="M823" s="22">
        <v>0</v>
      </c>
      <c r="N823" s="26">
        <v>0</v>
      </c>
      <c r="O823" s="23">
        <f t="shared" si="29"/>
        <v>0</v>
      </c>
      <c r="P823" s="23">
        <f t="shared" si="30"/>
        <v>0</v>
      </c>
    </row>
    <row r="824" spans="1:16" x14ac:dyDescent="0.25">
      <c r="A824" s="22">
        <v>817</v>
      </c>
      <c r="B824" s="25" t="s">
        <v>11</v>
      </c>
      <c r="C824" s="25" t="s">
        <v>1053</v>
      </c>
      <c r="D824" s="25" t="s">
        <v>1172</v>
      </c>
      <c r="E824" s="25" t="s">
        <v>1215</v>
      </c>
      <c r="F824" s="25" t="s">
        <v>1218</v>
      </c>
      <c r="G824" s="25">
        <v>9490614948</v>
      </c>
      <c r="H824" s="25" t="s">
        <v>1222</v>
      </c>
      <c r="I824" s="22">
        <v>1</v>
      </c>
      <c r="J824" s="22">
        <v>0</v>
      </c>
      <c r="K824" s="22">
        <v>0</v>
      </c>
      <c r="L824" s="22">
        <v>6270</v>
      </c>
      <c r="M824" s="22">
        <v>0</v>
      </c>
      <c r="N824" s="26">
        <v>0</v>
      </c>
      <c r="O824" s="23">
        <f t="shared" si="29"/>
        <v>0</v>
      </c>
      <c r="P824" s="23">
        <f t="shared" si="30"/>
        <v>0</v>
      </c>
    </row>
    <row r="825" spans="1:16" x14ac:dyDescent="0.25">
      <c r="A825" s="22">
        <v>818</v>
      </c>
      <c r="B825" s="25" t="s">
        <v>11</v>
      </c>
      <c r="C825" s="25" t="s">
        <v>1053</v>
      </c>
      <c r="D825" s="25" t="s">
        <v>1172</v>
      </c>
      <c r="E825" s="25" t="s">
        <v>1215</v>
      </c>
      <c r="F825" s="25" t="s">
        <v>1218</v>
      </c>
      <c r="G825" s="25">
        <v>9490614948</v>
      </c>
      <c r="H825" s="25" t="s">
        <v>1223</v>
      </c>
      <c r="I825" s="22">
        <v>1</v>
      </c>
      <c r="J825" s="22">
        <v>0</v>
      </c>
      <c r="K825" s="22">
        <v>0</v>
      </c>
      <c r="L825" s="22">
        <v>4611</v>
      </c>
      <c r="M825" s="22">
        <v>0</v>
      </c>
      <c r="N825" s="26">
        <v>0</v>
      </c>
      <c r="O825" s="23">
        <f t="shared" si="29"/>
        <v>0</v>
      </c>
      <c r="P825" s="23">
        <f t="shared" si="30"/>
        <v>0</v>
      </c>
    </row>
    <row r="826" spans="1:16" x14ac:dyDescent="0.25">
      <c r="A826" s="22">
        <v>819</v>
      </c>
      <c r="B826" s="25" t="s">
        <v>11</v>
      </c>
      <c r="C826" s="25" t="s">
        <v>1053</v>
      </c>
      <c r="D826" s="25" t="s">
        <v>1172</v>
      </c>
      <c r="E826" s="25" t="s">
        <v>1215</v>
      </c>
      <c r="F826" s="25" t="s">
        <v>1218</v>
      </c>
      <c r="G826" s="25">
        <v>9490614948</v>
      </c>
      <c r="H826" s="25" t="s">
        <v>1224</v>
      </c>
      <c r="I826" s="22">
        <v>1</v>
      </c>
      <c r="J826" s="22">
        <v>0</v>
      </c>
      <c r="K826" s="22">
        <v>0</v>
      </c>
      <c r="L826" s="22">
        <v>2684</v>
      </c>
      <c r="M826" s="22">
        <v>0</v>
      </c>
      <c r="N826" s="26">
        <v>0</v>
      </c>
      <c r="O826" s="23">
        <f t="shared" si="29"/>
        <v>0</v>
      </c>
      <c r="P826" s="23">
        <f t="shared" si="30"/>
        <v>0</v>
      </c>
    </row>
    <row r="827" spans="1:16" x14ac:dyDescent="0.25">
      <c r="A827" s="22">
        <v>820</v>
      </c>
      <c r="B827" s="25" t="s">
        <v>11</v>
      </c>
      <c r="C827" s="25" t="s">
        <v>1053</v>
      </c>
      <c r="D827" s="25" t="s">
        <v>1172</v>
      </c>
      <c r="E827" s="25" t="s">
        <v>1215</v>
      </c>
      <c r="F827" s="25" t="s">
        <v>1064</v>
      </c>
      <c r="G827" s="25">
        <v>9440851708</v>
      </c>
      <c r="H827" s="25" t="s">
        <v>1225</v>
      </c>
      <c r="I827" s="22">
        <v>1</v>
      </c>
      <c r="J827" s="22">
        <v>0</v>
      </c>
      <c r="K827" s="22">
        <v>0</v>
      </c>
      <c r="L827" s="22">
        <v>1433</v>
      </c>
      <c r="M827" s="22">
        <v>0</v>
      </c>
      <c r="N827" s="26">
        <v>0</v>
      </c>
      <c r="O827" s="23">
        <f t="shared" si="29"/>
        <v>0</v>
      </c>
      <c r="P827" s="23">
        <f t="shared" si="30"/>
        <v>0</v>
      </c>
    </row>
    <row r="828" spans="1:16" x14ac:dyDescent="0.25">
      <c r="A828" s="22">
        <v>821</v>
      </c>
      <c r="B828" s="25" t="s">
        <v>11</v>
      </c>
      <c r="C828" s="25" t="s">
        <v>1053</v>
      </c>
      <c r="D828" s="25" t="s">
        <v>1172</v>
      </c>
      <c r="E828" s="25" t="s">
        <v>1215</v>
      </c>
      <c r="F828" s="25" t="s">
        <v>1064</v>
      </c>
      <c r="G828" s="25">
        <v>9440851708</v>
      </c>
      <c r="H828" s="25" t="s">
        <v>1226</v>
      </c>
      <c r="I828" s="22">
        <v>1</v>
      </c>
      <c r="J828" s="22">
        <v>1</v>
      </c>
      <c r="K828" s="22">
        <v>3711</v>
      </c>
      <c r="L828" s="22">
        <v>960</v>
      </c>
      <c r="M828" s="22">
        <v>1</v>
      </c>
      <c r="N828" s="26">
        <v>4.2951388888888886E-2</v>
      </c>
      <c r="O828" s="23">
        <f t="shared" si="29"/>
        <v>3562560</v>
      </c>
      <c r="P828" s="23">
        <f t="shared" si="30"/>
        <v>960</v>
      </c>
    </row>
    <row r="829" spans="1:16" x14ac:dyDescent="0.25">
      <c r="A829" s="22">
        <v>822</v>
      </c>
      <c r="B829" s="25" t="s">
        <v>11</v>
      </c>
      <c r="C829" s="25" t="s">
        <v>1053</v>
      </c>
      <c r="D829" s="25" t="s">
        <v>1172</v>
      </c>
      <c r="E829" s="25" t="s">
        <v>1215</v>
      </c>
      <c r="F829" s="25" t="s">
        <v>1064</v>
      </c>
      <c r="G829" s="25">
        <v>9440851708</v>
      </c>
      <c r="H829" s="25" t="s">
        <v>1227</v>
      </c>
      <c r="I829" s="22">
        <v>1</v>
      </c>
      <c r="J829" s="22">
        <v>1</v>
      </c>
      <c r="K829" s="22">
        <v>3683</v>
      </c>
      <c r="L829" s="22">
        <v>751</v>
      </c>
      <c r="M829" s="22">
        <v>1</v>
      </c>
      <c r="N829" s="26">
        <v>4.2627314814814812E-2</v>
      </c>
      <c r="O829" s="23">
        <f t="shared" si="29"/>
        <v>2765933</v>
      </c>
      <c r="P829" s="23">
        <f t="shared" si="30"/>
        <v>751</v>
      </c>
    </row>
    <row r="830" spans="1:16" x14ac:dyDescent="0.25">
      <c r="A830" s="22">
        <v>823</v>
      </c>
      <c r="B830" s="25" t="s">
        <v>11</v>
      </c>
      <c r="C830" s="25" t="s">
        <v>1053</v>
      </c>
      <c r="D830" s="25" t="s">
        <v>1228</v>
      </c>
      <c r="E830" s="25" t="s">
        <v>1229</v>
      </c>
      <c r="F830" s="25" t="s">
        <v>1230</v>
      </c>
      <c r="G830" s="25">
        <v>8331014902</v>
      </c>
      <c r="H830" s="25" t="s">
        <v>1231</v>
      </c>
      <c r="I830" s="22">
        <v>1</v>
      </c>
      <c r="J830" s="22">
        <v>1</v>
      </c>
      <c r="K830" s="22">
        <v>23340</v>
      </c>
      <c r="L830" s="22">
        <v>2834</v>
      </c>
      <c r="M830" s="22">
        <v>1</v>
      </c>
      <c r="N830" s="26">
        <v>0.27013888888888887</v>
      </c>
      <c r="O830" s="23">
        <f t="shared" si="29"/>
        <v>66145560</v>
      </c>
      <c r="P830" s="23">
        <f t="shared" si="30"/>
        <v>2834</v>
      </c>
    </row>
    <row r="831" spans="1:16" x14ac:dyDescent="0.25">
      <c r="A831" s="22">
        <v>824</v>
      </c>
      <c r="B831" s="25" t="s">
        <v>11</v>
      </c>
      <c r="C831" s="25" t="s">
        <v>1053</v>
      </c>
      <c r="D831" s="25" t="s">
        <v>1228</v>
      </c>
      <c r="E831" s="25" t="s">
        <v>1229</v>
      </c>
      <c r="F831" s="25" t="s">
        <v>1230</v>
      </c>
      <c r="G831" s="25">
        <v>8331014902</v>
      </c>
      <c r="H831" s="25" t="s">
        <v>1232</v>
      </c>
      <c r="I831" s="22">
        <v>1</v>
      </c>
      <c r="J831" s="22">
        <v>0</v>
      </c>
      <c r="K831" s="22">
        <v>0</v>
      </c>
      <c r="L831" s="22">
        <v>2085</v>
      </c>
      <c r="M831" s="22">
        <v>0</v>
      </c>
      <c r="N831" s="26">
        <v>0</v>
      </c>
      <c r="O831" s="23">
        <f t="shared" si="29"/>
        <v>0</v>
      </c>
      <c r="P831" s="23">
        <f t="shared" si="30"/>
        <v>0</v>
      </c>
    </row>
    <row r="832" spans="1:16" x14ac:dyDescent="0.25">
      <c r="A832" s="22">
        <v>825</v>
      </c>
      <c r="B832" s="25" t="s">
        <v>11</v>
      </c>
      <c r="C832" s="25" t="s">
        <v>1053</v>
      </c>
      <c r="D832" s="25" t="s">
        <v>1228</v>
      </c>
      <c r="E832" s="25" t="s">
        <v>1229</v>
      </c>
      <c r="F832" s="25" t="s">
        <v>1230</v>
      </c>
      <c r="G832" s="25">
        <v>8331014902</v>
      </c>
      <c r="H832" s="25" t="s">
        <v>1233</v>
      </c>
      <c r="I832" s="22">
        <v>1</v>
      </c>
      <c r="J832" s="22">
        <v>1</v>
      </c>
      <c r="K832" s="22">
        <v>19530</v>
      </c>
      <c r="L832" s="22">
        <v>3512</v>
      </c>
      <c r="M832" s="22">
        <v>1</v>
      </c>
      <c r="N832" s="26">
        <v>0.22604166666666667</v>
      </c>
      <c r="O832" s="23">
        <f t="shared" si="29"/>
        <v>68589360</v>
      </c>
      <c r="P832" s="23">
        <f t="shared" si="30"/>
        <v>3512</v>
      </c>
    </row>
    <row r="833" spans="1:16" x14ac:dyDescent="0.25">
      <c r="A833" s="22">
        <v>826</v>
      </c>
      <c r="B833" s="25" t="s">
        <v>11</v>
      </c>
      <c r="C833" s="25" t="s">
        <v>1053</v>
      </c>
      <c r="D833" s="25" t="s">
        <v>1228</v>
      </c>
      <c r="E833" s="25" t="s">
        <v>1229</v>
      </c>
      <c r="F833" s="25" t="s">
        <v>1230</v>
      </c>
      <c r="G833" s="25">
        <v>8331014902</v>
      </c>
      <c r="H833" s="25" t="s">
        <v>1234</v>
      </c>
      <c r="I833" s="22">
        <v>1</v>
      </c>
      <c r="J833" s="22">
        <v>1</v>
      </c>
      <c r="K833" s="22">
        <v>14580</v>
      </c>
      <c r="L833" s="22">
        <v>1924</v>
      </c>
      <c r="M833" s="22">
        <v>1</v>
      </c>
      <c r="N833" s="26">
        <v>0.16875000000000001</v>
      </c>
      <c r="O833" s="23">
        <f t="shared" si="29"/>
        <v>28051920</v>
      </c>
      <c r="P833" s="23">
        <f t="shared" si="30"/>
        <v>1924</v>
      </c>
    </row>
    <row r="834" spans="1:16" x14ac:dyDescent="0.25">
      <c r="A834" s="22">
        <v>827</v>
      </c>
      <c r="B834" s="25" t="s">
        <v>11</v>
      </c>
      <c r="C834" s="25" t="s">
        <v>1053</v>
      </c>
      <c r="D834" s="25" t="s">
        <v>1228</v>
      </c>
      <c r="E834" s="25" t="s">
        <v>1229</v>
      </c>
      <c r="F834" s="25" t="s">
        <v>1230</v>
      </c>
      <c r="G834" s="25">
        <v>8331014902</v>
      </c>
      <c r="H834" s="25" t="s">
        <v>1235</v>
      </c>
      <c r="I834" s="22">
        <v>1</v>
      </c>
      <c r="J834" s="22">
        <v>0</v>
      </c>
      <c r="K834" s="22">
        <v>0</v>
      </c>
      <c r="L834" s="22">
        <v>1155</v>
      </c>
      <c r="M834" s="22">
        <v>0</v>
      </c>
      <c r="N834" s="26">
        <v>0</v>
      </c>
      <c r="O834" s="23">
        <f t="shared" si="29"/>
        <v>0</v>
      </c>
      <c r="P834" s="23">
        <f t="shared" si="30"/>
        <v>0</v>
      </c>
    </row>
    <row r="835" spans="1:16" x14ac:dyDescent="0.25">
      <c r="A835" s="22">
        <v>828</v>
      </c>
      <c r="B835" s="25" t="s">
        <v>11</v>
      </c>
      <c r="C835" s="25" t="s">
        <v>1053</v>
      </c>
      <c r="D835" s="25" t="s">
        <v>1228</v>
      </c>
      <c r="E835" s="25" t="s">
        <v>1229</v>
      </c>
      <c r="F835" s="25" t="s">
        <v>1135</v>
      </c>
      <c r="G835" s="25">
        <v>9490615660</v>
      </c>
      <c r="H835" s="25" t="s">
        <v>1236</v>
      </c>
      <c r="I835" s="22">
        <v>1</v>
      </c>
      <c r="J835" s="22">
        <v>0</v>
      </c>
      <c r="K835" s="22">
        <v>0</v>
      </c>
      <c r="L835" s="22">
        <v>4278</v>
      </c>
      <c r="M835" s="22">
        <v>0</v>
      </c>
      <c r="N835" s="26">
        <v>0</v>
      </c>
      <c r="O835" s="23">
        <f t="shared" si="29"/>
        <v>0</v>
      </c>
      <c r="P835" s="23">
        <f t="shared" si="30"/>
        <v>0</v>
      </c>
    </row>
    <row r="836" spans="1:16" x14ac:dyDescent="0.25">
      <c r="A836" s="22">
        <v>829</v>
      </c>
      <c r="B836" s="25" t="s">
        <v>11</v>
      </c>
      <c r="C836" s="25" t="s">
        <v>1053</v>
      </c>
      <c r="D836" s="25" t="s">
        <v>1228</v>
      </c>
      <c r="E836" s="25" t="s">
        <v>1229</v>
      </c>
      <c r="F836" s="25" t="s">
        <v>1135</v>
      </c>
      <c r="G836" s="25">
        <v>9490615660</v>
      </c>
      <c r="H836" s="25" t="s">
        <v>1237</v>
      </c>
      <c r="I836" s="22">
        <v>1</v>
      </c>
      <c r="J836" s="22">
        <v>1</v>
      </c>
      <c r="K836" s="22">
        <v>11078</v>
      </c>
      <c r="L836" s="22">
        <v>1</v>
      </c>
      <c r="M836" s="22">
        <v>1</v>
      </c>
      <c r="N836" s="26">
        <v>0.12821759259259261</v>
      </c>
      <c r="O836" s="23">
        <f t="shared" si="29"/>
        <v>11078</v>
      </c>
      <c r="P836" s="23">
        <f t="shared" si="30"/>
        <v>1</v>
      </c>
    </row>
    <row r="837" spans="1:16" x14ac:dyDescent="0.25">
      <c r="A837" s="22">
        <v>830</v>
      </c>
      <c r="B837" s="25" t="s">
        <v>11</v>
      </c>
      <c r="C837" s="25" t="s">
        <v>1053</v>
      </c>
      <c r="D837" s="25" t="s">
        <v>1228</v>
      </c>
      <c r="E837" s="25" t="s">
        <v>1229</v>
      </c>
      <c r="F837" s="25" t="s">
        <v>1135</v>
      </c>
      <c r="G837" s="25">
        <v>9490615660</v>
      </c>
      <c r="H837" s="25" t="s">
        <v>1238</v>
      </c>
      <c r="I837" s="22">
        <v>1</v>
      </c>
      <c r="J837" s="22">
        <v>1</v>
      </c>
      <c r="K837" s="22">
        <v>11073</v>
      </c>
      <c r="L837" s="22">
        <v>1382</v>
      </c>
      <c r="M837" s="22">
        <v>1</v>
      </c>
      <c r="N837" s="26">
        <v>0.12815972222222222</v>
      </c>
      <c r="O837" s="23">
        <f t="shared" si="29"/>
        <v>15302886</v>
      </c>
      <c r="P837" s="23">
        <f t="shared" si="30"/>
        <v>1382</v>
      </c>
    </row>
    <row r="838" spans="1:16" x14ac:dyDescent="0.25">
      <c r="A838" s="22">
        <v>831</v>
      </c>
      <c r="B838" s="25" t="s">
        <v>11</v>
      </c>
      <c r="C838" s="25" t="s">
        <v>1053</v>
      </c>
      <c r="D838" s="25" t="s">
        <v>1228</v>
      </c>
      <c r="E838" s="25" t="s">
        <v>1229</v>
      </c>
      <c r="F838" s="25" t="s">
        <v>1239</v>
      </c>
      <c r="G838" s="25">
        <v>9490615659</v>
      </c>
      <c r="H838" s="25" t="s">
        <v>1240</v>
      </c>
      <c r="I838" s="22">
        <v>1</v>
      </c>
      <c r="J838" s="22">
        <v>1</v>
      </c>
      <c r="K838" s="22">
        <v>13212</v>
      </c>
      <c r="L838" s="22">
        <v>3067</v>
      </c>
      <c r="M838" s="22">
        <v>1</v>
      </c>
      <c r="N838" s="26">
        <v>0.15291666666666667</v>
      </c>
      <c r="O838" s="23">
        <f t="shared" si="29"/>
        <v>40521204</v>
      </c>
      <c r="P838" s="23">
        <f t="shared" si="30"/>
        <v>3067</v>
      </c>
    </row>
    <row r="839" spans="1:16" x14ac:dyDescent="0.25">
      <c r="A839" s="22">
        <v>832</v>
      </c>
      <c r="B839" s="25" t="s">
        <v>11</v>
      </c>
      <c r="C839" s="25" t="s">
        <v>1053</v>
      </c>
      <c r="D839" s="25" t="s">
        <v>1228</v>
      </c>
      <c r="E839" s="25" t="s">
        <v>1229</v>
      </c>
      <c r="F839" s="25" t="s">
        <v>1239</v>
      </c>
      <c r="G839" s="25">
        <v>9490615659</v>
      </c>
      <c r="H839" s="25" t="s">
        <v>1241</v>
      </c>
      <c r="I839" s="22">
        <v>1</v>
      </c>
      <c r="J839" s="22">
        <v>1</v>
      </c>
      <c r="K839" s="22">
        <v>14940</v>
      </c>
      <c r="L839" s="22">
        <v>3515</v>
      </c>
      <c r="M839" s="22">
        <v>1</v>
      </c>
      <c r="N839" s="26">
        <v>0.17291666666666666</v>
      </c>
      <c r="O839" s="23">
        <f t="shared" si="29"/>
        <v>52514100</v>
      </c>
      <c r="P839" s="23">
        <f t="shared" si="30"/>
        <v>3515</v>
      </c>
    </row>
    <row r="840" spans="1:16" x14ac:dyDescent="0.25">
      <c r="A840" s="22">
        <v>833</v>
      </c>
      <c r="B840" s="25" t="s">
        <v>11</v>
      </c>
      <c r="C840" s="25" t="s">
        <v>1053</v>
      </c>
      <c r="D840" s="25" t="s">
        <v>1228</v>
      </c>
      <c r="E840" s="25" t="s">
        <v>1242</v>
      </c>
      <c r="F840" s="25" t="s">
        <v>1243</v>
      </c>
      <c r="G840" s="25">
        <v>7382600107</v>
      </c>
      <c r="H840" s="25" t="s">
        <v>1244</v>
      </c>
      <c r="I840" s="22">
        <v>1</v>
      </c>
      <c r="J840" s="22">
        <v>0</v>
      </c>
      <c r="K840" s="22">
        <v>0</v>
      </c>
      <c r="L840" s="22">
        <v>491</v>
      </c>
      <c r="M840" s="22">
        <v>0</v>
      </c>
      <c r="N840" s="26">
        <v>0</v>
      </c>
      <c r="O840" s="23">
        <f t="shared" si="29"/>
        <v>0</v>
      </c>
      <c r="P840" s="23">
        <f t="shared" si="30"/>
        <v>0</v>
      </c>
    </row>
    <row r="841" spans="1:16" x14ac:dyDescent="0.25">
      <c r="A841" s="22">
        <v>834</v>
      </c>
      <c r="B841" s="25" t="s">
        <v>11</v>
      </c>
      <c r="C841" s="25" t="s">
        <v>1053</v>
      </c>
      <c r="D841" s="25" t="s">
        <v>1228</v>
      </c>
      <c r="E841" s="25" t="s">
        <v>1242</v>
      </c>
      <c r="F841" s="25" t="s">
        <v>1243</v>
      </c>
      <c r="G841" s="25">
        <v>7382600107</v>
      </c>
      <c r="H841" s="25" t="s">
        <v>1245</v>
      </c>
      <c r="I841" s="22">
        <v>1</v>
      </c>
      <c r="J841" s="22">
        <v>0</v>
      </c>
      <c r="K841" s="22">
        <v>0</v>
      </c>
      <c r="L841" s="22">
        <v>1133</v>
      </c>
      <c r="M841" s="22">
        <v>0</v>
      </c>
      <c r="N841" s="26">
        <v>0</v>
      </c>
      <c r="O841" s="23">
        <f t="shared" si="29"/>
        <v>0</v>
      </c>
      <c r="P841" s="23">
        <f t="shared" si="30"/>
        <v>0</v>
      </c>
    </row>
    <row r="842" spans="1:16" x14ac:dyDescent="0.25">
      <c r="A842" s="22">
        <v>835</v>
      </c>
      <c r="B842" s="25" t="s">
        <v>11</v>
      </c>
      <c r="C842" s="25" t="s">
        <v>1053</v>
      </c>
      <c r="D842" s="25" t="s">
        <v>1228</v>
      </c>
      <c r="E842" s="25" t="s">
        <v>1242</v>
      </c>
      <c r="F842" s="25" t="s">
        <v>1243</v>
      </c>
      <c r="G842" s="25">
        <v>7382600107</v>
      </c>
      <c r="H842" s="25" t="s">
        <v>1246</v>
      </c>
      <c r="I842" s="22">
        <v>1</v>
      </c>
      <c r="J842" s="22">
        <v>1</v>
      </c>
      <c r="K842" s="22">
        <v>9150</v>
      </c>
      <c r="L842" s="22">
        <v>1932</v>
      </c>
      <c r="M842" s="22">
        <v>1</v>
      </c>
      <c r="N842" s="26">
        <v>0.10590277777777778</v>
      </c>
      <c r="O842" s="23">
        <f t="shared" si="29"/>
        <v>17677800</v>
      </c>
      <c r="P842" s="23">
        <f t="shared" si="30"/>
        <v>1932</v>
      </c>
    </row>
    <row r="843" spans="1:16" x14ac:dyDescent="0.25">
      <c r="A843" s="22">
        <v>836</v>
      </c>
      <c r="B843" s="25" t="s">
        <v>11</v>
      </c>
      <c r="C843" s="25" t="s">
        <v>1053</v>
      </c>
      <c r="D843" s="25" t="s">
        <v>1228</v>
      </c>
      <c r="E843" s="25" t="s">
        <v>1242</v>
      </c>
      <c r="F843" s="25" t="s">
        <v>1243</v>
      </c>
      <c r="G843" s="25">
        <v>7382600107</v>
      </c>
      <c r="H843" s="25" t="s">
        <v>1247</v>
      </c>
      <c r="I843" s="22">
        <v>1</v>
      </c>
      <c r="J843" s="22">
        <v>0</v>
      </c>
      <c r="K843" s="22">
        <v>0</v>
      </c>
      <c r="L843" s="22">
        <v>423</v>
      </c>
      <c r="M843" s="22">
        <v>0</v>
      </c>
      <c r="N843" s="26">
        <v>0</v>
      </c>
      <c r="O843" s="23">
        <f t="shared" si="29"/>
        <v>0</v>
      </c>
      <c r="P843" s="23">
        <f t="shared" si="30"/>
        <v>0</v>
      </c>
    </row>
    <row r="844" spans="1:16" x14ac:dyDescent="0.25">
      <c r="A844" s="22">
        <v>837</v>
      </c>
      <c r="B844" s="25" t="s">
        <v>11</v>
      </c>
      <c r="C844" s="25" t="s">
        <v>1053</v>
      </c>
      <c r="D844" s="25" t="s">
        <v>1228</v>
      </c>
      <c r="E844" s="25" t="s">
        <v>1242</v>
      </c>
      <c r="F844" s="25" t="s">
        <v>1243</v>
      </c>
      <c r="G844" s="25">
        <v>7382600107</v>
      </c>
      <c r="H844" s="25" t="s">
        <v>1248</v>
      </c>
      <c r="I844" s="22">
        <v>1</v>
      </c>
      <c r="J844" s="22">
        <v>0</v>
      </c>
      <c r="K844" s="22">
        <v>0</v>
      </c>
      <c r="L844" s="22">
        <v>1940</v>
      </c>
      <c r="M844" s="22">
        <v>0</v>
      </c>
      <c r="N844" s="26">
        <v>0</v>
      </c>
      <c r="O844" s="23">
        <f t="shared" si="29"/>
        <v>0</v>
      </c>
      <c r="P844" s="23">
        <f t="shared" si="30"/>
        <v>0</v>
      </c>
    </row>
    <row r="845" spans="1:16" x14ac:dyDescent="0.25">
      <c r="A845" s="22">
        <v>838</v>
      </c>
      <c r="B845" s="25" t="s">
        <v>11</v>
      </c>
      <c r="C845" s="25" t="s">
        <v>1053</v>
      </c>
      <c r="D845" s="25" t="s">
        <v>1228</v>
      </c>
      <c r="E845" s="25" t="s">
        <v>1242</v>
      </c>
      <c r="F845" s="25" t="s">
        <v>1243</v>
      </c>
      <c r="G845" s="25">
        <v>7382600107</v>
      </c>
      <c r="H845" s="25" t="s">
        <v>1249</v>
      </c>
      <c r="I845" s="22">
        <v>1</v>
      </c>
      <c r="J845" s="22">
        <v>0</v>
      </c>
      <c r="K845" s="22">
        <v>0</v>
      </c>
      <c r="L845" s="22">
        <v>732</v>
      </c>
      <c r="M845" s="22">
        <v>0</v>
      </c>
      <c r="N845" s="26">
        <v>0</v>
      </c>
      <c r="O845" s="23">
        <f t="shared" si="29"/>
        <v>0</v>
      </c>
      <c r="P845" s="23">
        <f t="shared" si="30"/>
        <v>0</v>
      </c>
    </row>
    <row r="846" spans="1:16" x14ac:dyDescent="0.25">
      <c r="A846" s="22">
        <v>839</v>
      </c>
      <c r="B846" s="25" t="s">
        <v>11</v>
      </c>
      <c r="C846" s="25" t="s">
        <v>1053</v>
      </c>
      <c r="D846" s="25" t="s">
        <v>1228</v>
      </c>
      <c r="E846" s="25" t="s">
        <v>1242</v>
      </c>
      <c r="F846" s="25" t="s">
        <v>1250</v>
      </c>
      <c r="G846" s="25">
        <v>9490615661</v>
      </c>
      <c r="H846" s="25" t="s">
        <v>1251</v>
      </c>
      <c r="I846" s="22">
        <v>1</v>
      </c>
      <c r="J846" s="22">
        <v>0</v>
      </c>
      <c r="K846" s="22">
        <v>0</v>
      </c>
      <c r="L846" s="22">
        <v>1718</v>
      </c>
      <c r="M846" s="22">
        <v>0</v>
      </c>
      <c r="N846" s="26">
        <v>0</v>
      </c>
      <c r="O846" s="23">
        <f t="shared" si="29"/>
        <v>0</v>
      </c>
      <c r="P846" s="23">
        <f t="shared" si="30"/>
        <v>0</v>
      </c>
    </row>
    <row r="847" spans="1:16" x14ac:dyDescent="0.25">
      <c r="A847" s="22">
        <v>840</v>
      </c>
      <c r="B847" s="25" t="s">
        <v>11</v>
      </c>
      <c r="C847" s="25" t="s">
        <v>1053</v>
      </c>
      <c r="D847" s="25" t="s">
        <v>1228</v>
      </c>
      <c r="E847" s="25" t="s">
        <v>1242</v>
      </c>
      <c r="F847" s="25" t="s">
        <v>1250</v>
      </c>
      <c r="G847" s="25">
        <v>9490615661</v>
      </c>
      <c r="H847" s="25" t="s">
        <v>1252</v>
      </c>
      <c r="I847" s="22">
        <v>1</v>
      </c>
      <c r="J847" s="22">
        <v>0</v>
      </c>
      <c r="K847" s="22">
        <v>0</v>
      </c>
      <c r="L847" s="22">
        <v>92</v>
      </c>
      <c r="M847" s="22">
        <v>0</v>
      </c>
      <c r="N847" s="26">
        <v>0</v>
      </c>
      <c r="O847" s="23">
        <f t="shared" si="29"/>
        <v>0</v>
      </c>
      <c r="P847" s="23">
        <f t="shared" si="30"/>
        <v>0</v>
      </c>
    </row>
    <row r="848" spans="1:16" x14ac:dyDescent="0.25">
      <c r="A848" s="22">
        <v>841</v>
      </c>
      <c r="B848" s="25" t="s">
        <v>11</v>
      </c>
      <c r="C848" s="25" t="s">
        <v>1053</v>
      </c>
      <c r="D848" s="25" t="s">
        <v>1228</v>
      </c>
      <c r="E848" s="25" t="s">
        <v>1242</v>
      </c>
      <c r="F848" s="25" t="s">
        <v>1250</v>
      </c>
      <c r="G848" s="25">
        <v>9490615661</v>
      </c>
      <c r="H848" s="25" t="s">
        <v>1253</v>
      </c>
      <c r="I848" s="22">
        <v>1</v>
      </c>
      <c r="J848" s="22">
        <v>0</v>
      </c>
      <c r="K848" s="22">
        <v>0</v>
      </c>
      <c r="L848" s="22">
        <v>175</v>
      </c>
      <c r="M848" s="22">
        <v>0</v>
      </c>
      <c r="N848" s="26">
        <v>0</v>
      </c>
      <c r="O848" s="23">
        <f t="shared" ref="O848:O911" si="31">K848*L848</f>
        <v>0</v>
      </c>
      <c r="P848" s="23">
        <f t="shared" ref="P848:P911" si="32">J848*L848</f>
        <v>0</v>
      </c>
    </row>
    <row r="849" spans="1:16" x14ac:dyDescent="0.25">
      <c r="A849" s="22">
        <v>842</v>
      </c>
      <c r="B849" s="25" t="s">
        <v>11</v>
      </c>
      <c r="C849" s="25" t="s">
        <v>1053</v>
      </c>
      <c r="D849" s="25" t="s">
        <v>1228</v>
      </c>
      <c r="E849" s="25" t="s">
        <v>1242</v>
      </c>
      <c r="F849" s="25" t="s">
        <v>1250</v>
      </c>
      <c r="G849" s="25">
        <v>9490615661</v>
      </c>
      <c r="H849" s="25" t="s">
        <v>1254</v>
      </c>
      <c r="I849" s="22">
        <v>1</v>
      </c>
      <c r="J849" s="22">
        <v>0</v>
      </c>
      <c r="K849" s="22">
        <v>0</v>
      </c>
      <c r="L849" s="22">
        <v>3000</v>
      </c>
      <c r="M849" s="22">
        <v>0</v>
      </c>
      <c r="N849" s="26">
        <v>0</v>
      </c>
      <c r="O849" s="23">
        <f t="shared" si="31"/>
        <v>0</v>
      </c>
      <c r="P849" s="23">
        <f t="shared" si="32"/>
        <v>0</v>
      </c>
    </row>
    <row r="850" spans="1:16" x14ac:dyDescent="0.25">
      <c r="A850" s="22">
        <v>843</v>
      </c>
      <c r="B850" s="25" t="s">
        <v>11</v>
      </c>
      <c r="C850" s="25" t="s">
        <v>1053</v>
      </c>
      <c r="D850" s="25" t="s">
        <v>1228</v>
      </c>
      <c r="E850" s="25" t="s">
        <v>1242</v>
      </c>
      <c r="F850" s="25" t="s">
        <v>1255</v>
      </c>
      <c r="G850" s="25">
        <v>8333900477</v>
      </c>
      <c r="H850" s="25" t="s">
        <v>1256</v>
      </c>
      <c r="I850" s="22">
        <v>1</v>
      </c>
      <c r="J850" s="22">
        <v>1</v>
      </c>
      <c r="K850" s="22">
        <v>6788</v>
      </c>
      <c r="L850" s="22">
        <v>1644</v>
      </c>
      <c r="M850" s="22">
        <v>1</v>
      </c>
      <c r="N850" s="26">
        <v>7.856481481481481E-2</v>
      </c>
      <c r="O850" s="23">
        <f t="shared" si="31"/>
        <v>11159472</v>
      </c>
      <c r="P850" s="23">
        <f t="shared" si="32"/>
        <v>1644</v>
      </c>
    </row>
    <row r="851" spans="1:16" x14ac:dyDescent="0.25">
      <c r="A851" s="22">
        <v>844</v>
      </c>
      <c r="B851" s="25" t="s">
        <v>11</v>
      </c>
      <c r="C851" s="25" t="s">
        <v>1053</v>
      </c>
      <c r="D851" s="25" t="s">
        <v>1228</v>
      </c>
      <c r="E851" s="25" t="s">
        <v>1242</v>
      </c>
      <c r="F851" s="25" t="s">
        <v>1255</v>
      </c>
      <c r="G851" s="25">
        <v>8333900477</v>
      </c>
      <c r="H851" s="25" t="s">
        <v>1257</v>
      </c>
      <c r="I851" s="22">
        <v>1</v>
      </c>
      <c r="J851" s="22">
        <v>0</v>
      </c>
      <c r="K851" s="22">
        <v>0</v>
      </c>
      <c r="L851" s="22">
        <v>835</v>
      </c>
      <c r="M851" s="22">
        <v>0</v>
      </c>
      <c r="N851" s="26">
        <v>0</v>
      </c>
      <c r="O851" s="23">
        <f t="shared" si="31"/>
        <v>0</v>
      </c>
      <c r="P851" s="23">
        <f t="shared" si="32"/>
        <v>0</v>
      </c>
    </row>
    <row r="852" spans="1:16" x14ac:dyDescent="0.25">
      <c r="A852" s="22">
        <v>845</v>
      </c>
      <c r="B852" s="25" t="s">
        <v>11</v>
      </c>
      <c r="C852" s="25" t="s">
        <v>1053</v>
      </c>
      <c r="D852" s="25" t="s">
        <v>1228</v>
      </c>
      <c r="E852" s="25" t="s">
        <v>1242</v>
      </c>
      <c r="F852" s="25" t="s">
        <v>1255</v>
      </c>
      <c r="G852" s="25">
        <v>8333900477</v>
      </c>
      <c r="H852" s="25" t="s">
        <v>1258</v>
      </c>
      <c r="I852" s="22">
        <v>1</v>
      </c>
      <c r="J852" s="22">
        <v>0</v>
      </c>
      <c r="K852" s="22">
        <v>0</v>
      </c>
      <c r="L852" s="22">
        <v>2224</v>
      </c>
      <c r="M852" s="22">
        <v>0</v>
      </c>
      <c r="N852" s="26">
        <v>0</v>
      </c>
      <c r="O852" s="23">
        <f t="shared" si="31"/>
        <v>0</v>
      </c>
      <c r="P852" s="23">
        <f t="shared" si="32"/>
        <v>0</v>
      </c>
    </row>
    <row r="853" spans="1:16" x14ac:dyDescent="0.25">
      <c r="A853" s="22">
        <v>846</v>
      </c>
      <c r="B853" s="25" t="s">
        <v>11</v>
      </c>
      <c r="C853" s="25" t="s">
        <v>1053</v>
      </c>
      <c r="D853" s="25" t="s">
        <v>1228</v>
      </c>
      <c r="E853" s="25" t="s">
        <v>1242</v>
      </c>
      <c r="F853" s="25" t="s">
        <v>1255</v>
      </c>
      <c r="G853" s="25">
        <v>8333900477</v>
      </c>
      <c r="H853" s="25" t="s">
        <v>1259</v>
      </c>
      <c r="I853" s="22">
        <v>1</v>
      </c>
      <c r="J853" s="22">
        <v>0</v>
      </c>
      <c r="K853" s="22">
        <v>0</v>
      </c>
      <c r="L853" s="22">
        <v>1202</v>
      </c>
      <c r="M853" s="22">
        <v>0</v>
      </c>
      <c r="N853" s="26">
        <v>0</v>
      </c>
      <c r="O853" s="23">
        <f t="shared" si="31"/>
        <v>0</v>
      </c>
      <c r="P853" s="23">
        <f t="shared" si="32"/>
        <v>0</v>
      </c>
    </row>
    <row r="854" spans="1:16" x14ac:dyDescent="0.25">
      <c r="A854" s="22">
        <v>847</v>
      </c>
      <c r="B854" s="25" t="s">
        <v>11</v>
      </c>
      <c r="C854" s="25" t="s">
        <v>1053</v>
      </c>
      <c r="D854" s="25" t="s">
        <v>1228</v>
      </c>
      <c r="E854" s="25" t="s">
        <v>1242</v>
      </c>
      <c r="F854" s="25" t="s">
        <v>1255</v>
      </c>
      <c r="G854" s="25">
        <v>8333900477</v>
      </c>
      <c r="H854" s="25" t="s">
        <v>1260</v>
      </c>
      <c r="I854" s="22">
        <v>1</v>
      </c>
      <c r="J854" s="22">
        <v>0</v>
      </c>
      <c r="K854" s="22">
        <v>0</v>
      </c>
      <c r="L854" s="22">
        <v>1583</v>
      </c>
      <c r="M854" s="22">
        <v>0</v>
      </c>
      <c r="N854" s="26">
        <v>0</v>
      </c>
      <c r="O854" s="23">
        <f t="shared" si="31"/>
        <v>0</v>
      </c>
      <c r="P854" s="23">
        <f t="shared" si="32"/>
        <v>0</v>
      </c>
    </row>
    <row r="855" spans="1:16" x14ac:dyDescent="0.25">
      <c r="A855" s="22">
        <v>848</v>
      </c>
      <c r="B855" s="25" t="s">
        <v>11</v>
      </c>
      <c r="C855" s="25" t="s">
        <v>1053</v>
      </c>
      <c r="D855" s="25" t="s">
        <v>1228</v>
      </c>
      <c r="E855" s="25" t="s">
        <v>1242</v>
      </c>
      <c r="F855" s="25" t="s">
        <v>1255</v>
      </c>
      <c r="G855" s="25">
        <v>8333900477</v>
      </c>
      <c r="H855" s="25" t="s">
        <v>1261</v>
      </c>
      <c r="I855" s="22">
        <v>1</v>
      </c>
      <c r="J855" s="22">
        <v>1</v>
      </c>
      <c r="K855" s="22">
        <v>10402</v>
      </c>
      <c r="L855" s="22">
        <v>3252</v>
      </c>
      <c r="M855" s="22">
        <v>1</v>
      </c>
      <c r="N855" s="26">
        <v>0.12039351851851852</v>
      </c>
      <c r="O855" s="23">
        <f t="shared" si="31"/>
        <v>33827304</v>
      </c>
      <c r="P855" s="23">
        <f t="shared" si="32"/>
        <v>3252</v>
      </c>
    </row>
    <row r="856" spans="1:16" x14ac:dyDescent="0.25">
      <c r="A856" s="22">
        <v>849</v>
      </c>
      <c r="B856" s="25" t="s">
        <v>11</v>
      </c>
      <c r="C856" s="25" t="s">
        <v>1053</v>
      </c>
      <c r="D856" s="25" t="s">
        <v>1228</v>
      </c>
      <c r="E856" s="25" t="s">
        <v>1262</v>
      </c>
      <c r="F856" s="25" t="s">
        <v>893</v>
      </c>
      <c r="G856" s="25">
        <v>9490611600</v>
      </c>
      <c r="H856" s="25" t="s">
        <v>1263</v>
      </c>
      <c r="I856" s="22">
        <v>1</v>
      </c>
      <c r="J856" s="22">
        <v>0</v>
      </c>
      <c r="K856" s="22">
        <v>0</v>
      </c>
      <c r="L856" s="22">
        <v>966</v>
      </c>
      <c r="M856" s="22">
        <v>0</v>
      </c>
      <c r="N856" s="26">
        <v>0</v>
      </c>
      <c r="O856" s="23">
        <f t="shared" si="31"/>
        <v>0</v>
      </c>
      <c r="P856" s="23">
        <f t="shared" si="32"/>
        <v>0</v>
      </c>
    </row>
    <row r="857" spans="1:16" x14ac:dyDescent="0.25">
      <c r="A857" s="22">
        <v>850</v>
      </c>
      <c r="B857" s="25" t="s">
        <v>11</v>
      </c>
      <c r="C857" s="25" t="s">
        <v>1053</v>
      </c>
      <c r="D857" s="25" t="s">
        <v>1228</v>
      </c>
      <c r="E857" s="25" t="s">
        <v>1262</v>
      </c>
      <c r="F857" s="25" t="s">
        <v>893</v>
      </c>
      <c r="G857" s="25">
        <v>9490611600</v>
      </c>
      <c r="H857" s="25" t="s">
        <v>1264</v>
      </c>
      <c r="I857" s="22">
        <v>1</v>
      </c>
      <c r="J857" s="22">
        <v>0</v>
      </c>
      <c r="K857" s="22">
        <v>0</v>
      </c>
      <c r="L857" s="22">
        <v>1590</v>
      </c>
      <c r="M857" s="22">
        <v>0</v>
      </c>
      <c r="N857" s="26">
        <v>0</v>
      </c>
      <c r="O857" s="23">
        <f t="shared" si="31"/>
        <v>0</v>
      </c>
      <c r="P857" s="23">
        <f t="shared" si="32"/>
        <v>0</v>
      </c>
    </row>
    <row r="858" spans="1:16" x14ac:dyDescent="0.25">
      <c r="A858" s="22">
        <v>851</v>
      </c>
      <c r="B858" s="25" t="s">
        <v>11</v>
      </c>
      <c r="C858" s="25" t="s">
        <v>1053</v>
      </c>
      <c r="D858" s="25" t="s">
        <v>1228</v>
      </c>
      <c r="E858" s="25" t="s">
        <v>1262</v>
      </c>
      <c r="F858" s="25" t="s">
        <v>893</v>
      </c>
      <c r="G858" s="25">
        <v>9490611600</v>
      </c>
      <c r="H858" s="25" t="s">
        <v>1265</v>
      </c>
      <c r="I858" s="22">
        <v>1</v>
      </c>
      <c r="J858" s="22">
        <v>0</v>
      </c>
      <c r="K858" s="22">
        <v>0</v>
      </c>
      <c r="L858" s="22">
        <v>2502</v>
      </c>
      <c r="M858" s="22">
        <v>0</v>
      </c>
      <c r="N858" s="26">
        <v>0</v>
      </c>
      <c r="O858" s="23">
        <f t="shared" si="31"/>
        <v>0</v>
      </c>
      <c r="P858" s="23">
        <f t="shared" si="32"/>
        <v>0</v>
      </c>
    </row>
    <row r="859" spans="1:16" x14ac:dyDescent="0.25">
      <c r="A859" s="22">
        <v>852</v>
      </c>
      <c r="B859" s="25" t="s">
        <v>11</v>
      </c>
      <c r="C859" s="25" t="s">
        <v>1053</v>
      </c>
      <c r="D859" s="25" t="s">
        <v>1228</v>
      </c>
      <c r="E859" s="25" t="s">
        <v>1262</v>
      </c>
      <c r="F859" s="25" t="s">
        <v>893</v>
      </c>
      <c r="G859" s="25">
        <v>9490611600</v>
      </c>
      <c r="H859" s="25" t="s">
        <v>1266</v>
      </c>
      <c r="I859" s="22">
        <v>1</v>
      </c>
      <c r="J859" s="22">
        <v>0</v>
      </c>
      <c r="K859" s="22">
        <v>0</v>
      </c>
      <c r="L859" s="22">
        <v>1009</v>
      </c>
      <c r="M859" s="22">
        <v>0</v>
      </c>
      <c r="N859" s="26">
        <v>0</v>
      </c>
      <c r="O859" s="23">
        <f t="shared" si="31"/>
        <v>0</v>
      </c>
      <c r="P859" s="23">
        <f t="shared" si="32"/>
        <v>0</v>
      </c>
    </row>
    <row r="860" spans="1:16" x14ac:dyDescent="0.25">
      <c r="A860" s="22">
        <v>853</v>
      </c>
      <c r="B860" s="25" t="s">
        <v>11</v>
      </c>
      <c r="C860" s="25" t="s">
        <v>1053</v>
      </c>
      <c r="D860" s="25" t="s">
        <v>1228</v>
      </c>
      <c r="E860" s="25" t="s">
        <v>1262</v>
      </c>
      <c r="F860" s="25" t="s">
        <v>893</v>
      </c>
      <c r="G860" s="25">
        <v>9490611600</v>
      </c>
      <c r="H860" s="25" t="s">
        <v>1267</v>
      </c>
      <c r="I860" s="22">
        <v>1</v>
      </c>
      <c r="J860" s="22">
        <v>0</v>
      </c>
      <c r="K860" s="22">
        <v>0</v>
      </c>
      <c r="L860" s="22">
        <v>3352</v>
      </c>
      <c r="M860" s="22">
        <v>0</v>
      </c>
      <c r="N860" s="26">
        <v>0</v>
      </c>
      <c r="O860" s="23">
        <f t="shared" si="31"/>
        <v>0</v>
      </c>
      <c r="P860" s="23">
        <f t="shared" si="32"/>
        <v>0</v>
      </c>
    </row>
    <row r="861" spans="1:16" x14ac:dyDescent="0.25">
      <c r="A861" s="22">
        <v>854</v>
      </c>
      <c r="B861" s="25" t="s">
        <v>11</v>
      </c>
      <c r="C861" s="25" t="s">
        <v>1053</v>
      </c>
      <c r="D861" s="25" t="s">
        <v>1228</v>
      </c>
      <c r="E861" s="25" t="s">
        <v>1262</v>
      </c>
      <c r="F861" s="25" t="s">
        <v>1268</v>
      </c>
      <c r="G861" s="25">
        <v>9490611600</v>
      </c>
      <c r="H861" s="25" t="s">
        <v>1269</v>
      </c>
      <c r="I861" s="22">
        <v>1</v>
      </c>
      <c r="J861" s="22">
        <v>0</v>
      </c>
      <c r="K861" s="22">
        <v>0</v>
      </c>
      <c r="L861" s="22">
        <v>667</v>
      </c>
      <c r="M861" s="22">
        <v>0</v>
      </c>
      <c r="N861" s="26">
        <v>0</v>
      </c>
      <c r="O861" s="23">
        <f t="shared" si="31"/>
        <v>0</v>
      </c>
      <c r="P861" s="23">
        <f t="shared" si="32"/>
        <v>0</v>
      </c>
    </row>
    <row r="862" spans="1:16" x14ac:dyDescent="0.25">
      <c r="A862" s="22">
        <v>855</v>
      </c>
      <c r="B862" s="25" t="s">
        <v>11</v>
      </c>
      <c r="C862" s="25" t="s">
        <v>1053</v>
      </c>
      <c r="D862" s="25" t="s">
        <v>1228</v>
      </c>
      <c r="E862" s="25" t="s">
        <v>1262</v>
      </c>
      <c r="F862" s="25" t="s">
        <v>1268</v>
      </c>
      <c r="G862" s="25">
        <v>9490611600</v>
      </c>
      <c r="H862" s="25" t="s">
        <v>1270</v>
      </c>
      <c r="I862" s="22">
        <v>1</v>
      </c>
      <c r="J862" s="22">
        <v>0</v>
      </c>
      <c r="K862" s="22">
        <v>0</v>
      </c>
      <c r="L862" s="22">
        <v>2468</v>
      </c>
      <c r="M862" s="22">
        <v>0</v>
      </c>
      <c r="N862" s="26">
        <v>0</v>
      </c>
      <c r="O862" s="23">
        <f t="shared" si="31"/>
        <v>0</v>
      </c>
      <c r="P862" s="23">
        <f t="shared" si="32"/>
        <v>0</v>
      </c>
    </row>
    <row r="863" spans="1:16" x14ac:dyDescent="0.25">
      <c r="A863" s="22">
        <v>856</v>
      </c>
      <c r="B863" s="25" t="s">
        <v>11</v>
      </c>
      <c r="C863" s="25" t="s">
        <v>1053</v>
      </c>
      <c r="D863" s="25" t="s">
        <v>1228</v>
      </c>
      <c r="E863" s="25" t="s">
        <v>1262</v>
      </c>
      <c r="F863" s="25" t="s">
        <v>1268</v>
      </c>
      <c r="G863" s="25">
        <v>9490611600</v>
      </c>
      <c r="H863" s="25" t="s">
        <v>1271</v>
      </c>
      <c r="I863" s="22">
        <v>1</v>
      </c>
      <c r="J863" s="22">
        <v>1</v>
      </c>
      <c r="K863" s="22">
        <v>8230</v>
      </c>
      <c r="L863" s="22">
        <v>1388</v>
      </c>
      <c r="M863" s="22">
        <v>1</v>
      </c>
      <c r="N863" s="26">
        <v>9.5254629629629634E-2</v>
      </c>
      <c r="O863" s="23">
        <f t="shared" si="31"/>
        <v>11423240</v>
      </c>
      <c r="P863" s="23">
        <f t="shared" si="32"/>
        <v>1388</v>
      </c>
    </row>
    <row r="864" spans="1:16" x14ac:dyDescent="0.25">
      <c r="A864" s="22">
        <v>857</v>
      </c>
      <c r="B864" s="25" t="s">
        <v>11</v>
      </c>
      <c r="C864" s="25" t="s">
        <v>1053</v>
      </c>
      <c r="D864" s="25" t="s">
        <v>1228</v>
      </c>
      <c r="E864" s="25" t="s">
        <v>1262</v>
      </c>
      <c r="F864" s="25" t="s">
        <v>1268</v>
      </c>
      <c r="G864" s="25">
        <v>9490611600</v>
      </c>
      <c r="H864" s="25" t="s">
        <v>1272</v>
      </c>
      <c r="I864" s="22">
        <v>1</v>
      </c>
      <c r="J864" s="22">
        <v>0</v>
      </c>
      <c r="K864" s="22">
        <v>0</v>
      </c>
      <c r="L864" s="22">
        <v>1267</v>
      </c>
      <c r="M864" s="22">
        <v>0</v>
      </c>
      <c r="N864" s="26">
        <v>0</v>
      </c>
      <c r="O864" s="23">
        <f t="shared" si="31"/>
        <v>0</v>
      </c>
      <c r="P864" s="23">
        <f t="shared" si="32"/>
        <v>0</v>
      </c>
    </row>
    <row r="865" spans="1:16" x14ac:dyDescent="0.25">
      <c r="A865" s="22">
        <v>858</v>
      </c>
      <c r="B865" s="25" t="s">
        <v>11</v>
      </c>
      <c r="C865" s="25" t="s">
        <v>1053</v>
      </c>
      <c r="D865" s="25" t="s">
        <v>1228</v>
      </c>
      <c r="E865" s="25" t="s">
        <v>1262</v>
      </c>
      <c r="F865" s="25" t="s">
        <v>1268</v>
      </c>
      <c r="G865" s="25">
        <v>9490611600</v>
      </c>
      <c r="H865" s="25" t="s">
        <v>1273</v>
      </c>
      <c r="I865" s="22">
        <v>1</v>
      </c>
      <c r="J865" s="22">
        <v>0</v>
      </c>
      <c r="K865" s="22">
        <v>0</v>
      </c>
      <c r="L865" s="22">
        <v>1072</v>
      </c>
      <c r="M865" s="22">
        <v>0</v>
      </c>
      <c r="N865" s="26">
        <v>0</v>
      </c>
      <c r="O865" s="23">
        <f t="shared" si="31"/>
        <v>0</v>
      </c>
      <c r="P865" s="23">
        <f t="shared" si="32"/>
        <v>0</v>
      </c>
    </row>
    <row r="866" spans="1:16" x14ac:dyDescent="0.25">
      <c r="A866" s="22">
        <v>859</v>
      </c>
      <c r="B866" s="25" t="s">
        <v>11</v>
      </c>
      <c r="C866" s="25" t="s">
        <v>1053</v>
      </c>
      <c r="D866" s="25" t="s">
        <v>1228</v>
      </c>
      <c r="E866" s="25" t="s">
        <v>1262</v>
      </c>
      <c r="F866" s="25" t="s">
        <v>1239</v>
      </c>
      <c r="G866" s="25">
        <v>9490615659</v>
      </c>
      <c r="H866" s="25" t="s">
        <v>1274</v>
      </c>
      <c r="I866" s="22">
        <v>1</v>
      </c>
      <c r="J866" s="22">
        <v>1</v>
      </c>
      <c r="K866" s="22">
        <v>16890</v>
      </c>
      <c r="L866" s="22">
        <v>2860</v>
      </c>
      <c r="M866" s="22">
        <v>1</v>
      </c>
      <c r="N866" s="26">
        <v>0.19548611111111111</v>
      </c>
      <c r="O866" s="23">
        <f t="shared" si="31"/>
        <v>48305400</v>
      </c>
      <c r="P866" s="23">
        <f t="shared" si="32"/>
        <v>2860</v>
      </c>
    </row>
    <row r="867" spans="1:16" x14ac:dyDescent="0.25">
      <c r="A867" s="22">
        <v>860</v>
      </c>
      <c r="B867" s="25" t="s">
        <v>11</v>
      </c>
      <c r="C867" s="25" t="s">
        <v>1053</v>
      </c>
      <c r="D867" s="25" t="s">
        <v>1228</v>
      </c>
      <c r="E867" s="25" t="s">
        <v>1262</v>
      </c>
      <c r="F867" s="25" t="s">
        <v>1239</v>
      </c>
      <c r="G867" s="25">
        <v>9490615659</v>
      </c>
      <c r="H867" s="25" t="s">
        <v>1275</v>
      </c>
      <c r="I867" s="22">
        <v>1</v>
      </c>
      <c r="J867" s="22">
        <v>1</v>
      </c>
      <c r="K867" s="22">
        <v>14963</v>
      </c>
      <c r="L867" s="22">
        <v>3932</v>
      </c>
      <c r="M867" s="22">
        <v>1</v>
      </c>
      <c r="N867" s="26">
        <v>0.17318287037037036</v>
      </c>
      <c r="O867" s="23">
        <f t="shared" si="31"/>
        <v>58834516</v>
      </c>
      <c r="P867" s="23">
        <f t="shared" si="32"/>
        <v>3932</v>
      </c>
    </row>
    <row r="868" spans="1:16" x14ac:dyDescent="0.25">
      <c r="A868" s="22">
        <v>861</v>
      </c>
      <c r="B868" s="25" t="s">
        <v>11</v>
      </c>
      <c r="C868" s="25" t="s">
        <v>1053</v>
      </c>
      <c r="D868" s="25" t="s">
        <v>1228</v>
      </c>
      <c r="E868" s="25" t="s">
        <v>1276</v>
      </c>
      <c r="F868" s="25" t="s">
        <v>1119</v>
      </c>
      <c r="G868" s="25">
        <v>9490615656</v>
      </c>
      <c r="H868" s="25" t="s">
        <v>1277</v>
      </c>
      <c r="I868" s="22">
        <v>1</v>
      </c>
      <c r="J868" s="22">
        <v>1</v>
      </c>
      <c r="K868" s="22">
        <v>3302</v>
      </c>
      <c r="L868" s="22">
        <v>1169</v>
      </c>
      <c r="M868" s="22">
        <v>1</v>
      </c>
      <c r="N868" s="26">
        <v>3.8217592592592595E-2</v>
      </c>
      <c r="O868" s="23">
        <f t="shared" si="31"/>
        <v>3860038</v>
      </c>
      <c r="P868" s="23">
        <f t="shared" si="32"/>
        <v>1169</v>
      </c>
    </row>
    <row r="869" spans="1:16" x14ac:dyDescent="0.25">
      <c r="A869" s="22">
        <v>862</v>
      </c>
      <c r="B869" s="25" t="s">
        <v>11</v>
      </c>
      <c r="C869" s="25" t="s">
        <v>1053</v>
      </c>
      <c r="D869" s="25" t="s">
        <v>1228</v>
      </c>
      <c r="E869" s="25" t="s">
        <v>1276</v>
      </c>
      <c r="F869" s="25" t="s">
        <v>1250</v>
      </c>
      <c r="G869" s="25">
        <v>9490615661</v>
      </c>
      <c r="H869" s="25" t="s">
        <v>1278</v>
      </c>
      <c r="I869" s="22">
        <v>1</v>
      </c>
      <c r="J869" s="22">
        <v>0</v>
      </c>
      <c r="K869" s="22">
        <v>0</v>
      </c>
      <c r="L869" s="22">
        <v>1915</v>
      </c>
      <c r="M869" s="22">
        <v>0</v>
      </c>
      <c r="N869" s="26">
        <v>0</v>
      </c>
      <c r="O869" s="23">
        <f t="shared" si="31"/>
        <v>0</v>
      </c>
      <c r="P869" s="23">
        <f t="shared" si="32"/>
        <v>0</v>
      </c>
    </row>
    <row r="870" spans="1:16" x14ac:dyDescent="0.25">
      <c r="A870" s="22">
        <v>863</v>
      </c>
      <c r="B870" s="25" t="s">
        <v>11</v>
      </c>
      <c r="C870" s="25" t="s">
        <v>1053</v>
      </c>
      <c r="D870" s="25" t="s">
        <v>1228</v>
      </c>
      <c r="E870" s="25" t="s">
        <v>1276</v>
      </c>
      <c r="F870" s="25" t="s">
        <v>1250</v>
      </c>
      <c r="G870" s="25">
        <v>9490615661</v>
      </c>
      <c r="H870" s="25" t="s">
        <v>1279</v>
      </c>
      <c r="I870" s="22">
        <v>1</v>
      </c>
      <c r="J870" s="22">
        <v>0</v>
      </c>
      <c r="K870" s="22">
        <v>0</v>
      </c>
      <c r="L870" s="22">
        <v>961</v>
      </c>
      <c r="M870" s="22">
        <v>0</v>
      </c>
      <c r="N870" s="26">
        <v>0</v>
      </c>
      <c r="O870" s="23">
        <f t="shared" si="31"/>
        <v>0</v>
      </c>
      <c r="P870" s="23">
        <f t="shared" si="32"/>
        <v>0</v>
      </c>
    </row>
    <row r="871" spans="1:16" x14ac:dyDescent="0.25">
      <c r="A871" s="22">
        <v>864</v>
      </c>
      <c r="B871" s="25" t="s">
        <v>11</v>
      </c>
      <c r="C871" s="25" t="s">
        <v>1053</v>
      </c>
      <c r="D871" s="25" t="s">
        <v>1228</v>
      </c>
      <c r="E871" s="25" t="s">
        <v>1276</v>
      </c>
      <c r="F871" s="25" t="s">
        <v>864</v>
      </c>
      <c r="G871" s="25">
        <v>8332958500</v>
      </c>
      <c r="H871" s="25" t="s">
        <v>1280</v>
      </c>
      <c r="I871" s="22">
        <v>1</v>
      </c>
      <c r="J871" s="22">
        <v>1</v>
      </c>
      <c r="K871" s="22">
        <v>4310</v>
      </c>
      <c r="L871" s="22">
        <v>2114</v>
      </c>
      <c r="M871" s="22">
        <v>1</v>
      </c>
      <c r="N871" s="26">
        <v>4.988425925925926E-2</v>
      </c>
      <c r="O871" s="23">
        <f t="shared" si="31"/>
        <v>9111340</v>
      </c>
      <c r="P871" s="23">
        <f t="shared" si="32"/>
        <v>2114</v>
      </c>
    </row>
    <row r="872" spans="1:16" x14ac:dyDescent="0.25">
      <c r="A872" s="22">
        <v>865</v>
      </c>
      <c r="B872" s="25" t="s">
        <v>11</v>
      </c>
      <c r="C872" s="25" t="s">
        <v>1053</v>
      </c>
      <c r="D872" s="25" t="s">
        <v>1228</v>
      </c>
      <c r="E872" s="25" t="s">
        <v>1276</v>
      </c>
      <c r="F872" s="25" t="s">
        <v>864</v>
      </c>
      <c r="G872" s="25">
        <v>8332958500</v>
      </c>
      <c r="H872" s="25" t="s">
        <v>1281</v>
      </c>
      <c r="I872" s="22">
        <v>1</v>
      </c>
      <c r="J872" s="22">
        <v>0</v>
      </c>
      <c r="K872" s="22">
        <v>0</v>
      </c>
      <c r="L872" s="22">
        <v>3551</v>
      </c>
      <c r="M872" s="22">
        <v>0</v>
      </c>
      <c r="N872" s="26">
        <v>0</v>
      </c>
      <c r="O872" s="23">
        <f t="shared" si="31"/>
        <v>0</v>
      </c>
      <c r="P872" s="23">
        <f t="shared" si="32"/>
        <v>0</v>
      </c>
    </row>
    <row r="873" spans="1:16" x14ac:dyDescent="0.25">
      <c r="A873" s="22">
        <v>866</v>
      </c>
      <c r="B873" s="25" t="s">
        <v>11</v>
      </c>
      <c r="C873" s="25" t="s">
        <v>1053</v>
      </c>
      <c r="D873" s="25" t="s">
        <v>1228</v>
      </c>
      <c r="E873" s="25" t="s">
        <v>1276</v>
      </c>
      <c r="F873" s="25" t="s">
        <v>1282</v>
      </c>
      <c r="G873" s="25">
        <v>8332958649</v>
      </c>
      <c r="H873" s="25" t="s">
        <v>1283</v>
      </c>
      <c r="I873" s="22">
        <v>1</v>
      </c>
      <c r="J873" s="22">
        <v>0</v>
      </c>
      <c r="K873" s="22">
        <v>0</v>
      </c>
      <c r="L873" s="22">
        <v>1861</v>
      </c>
      <c r="M873" s="22">
        <v>0</v>
      </c>
      <c r="N873" s="26">
        <v>0</v>
      </c>
      <c r="O873" s="23">
        <f t="shared" si="31"/>
        <v>0</v>
      </c>
      <c r="P873" s="23">
        <f t="shared" si="32"/>
        <v>0</v>
      </c>
    </row>
    <row r="874" spans="1:16" x14ac:dyDescent="0.25">
      <c r="A874" s="22">
        <v>867</v>
      </c>
      <c r="B874" s="25" t="s">
        <v>11</v>
      </c>
      <c r="C874" s="25" t="s">
        <v>1053</v>
      </c>
      <c r="D874" s="25" t="s">
        <v>1228</v>
      </c>
      <c r="E874" s="25" t="s">
        <v>1276</v>
      </c>
      <c r="F874" s="25" t="s">
        <v>1282</v>
      </c>
      <c r="G874" s="25">
        <v>8332958649</v>
      </c>
      <c r="H874" s="25" t="s">
        <v>1284</v>
      </c>
      <c r="I874" s="22">
        <v>1</v>
      </c>
      <c r="J874" s="22">
        <v>0</v>
      </c>
      <c r="K874" s="22">
        <v>0</v>
      </c>
      <c r="L874" s="22">
        <v>2197</v>
      </c>
      <c r="M874" s="22">
        <v>0</v>
      </c>
      <c r="N874" s="26">
        <v>0</v>
      </c>
      <c r="O874" s="23">
        <f t="shared" si="31"/>
        <v>0</v>
      </c>
      <c r="P874" s="23">
        <f t="shared" si="32"/>
        <v>0</v>
      </c>
    </row>
    <row r="875" spans="1:16" x14ac:dyDescent="0.25">
      <c r="A875" s="22">
        <v>868</v>
      </c>
      <c r="B875" s="25" t="s">
        <v>11</v>
      </c>
      <c r="C875" s="25" t="s">
        <v>1053</v>
      </c>
      <c r="D875" s="25" t="s">
        <v>1228</v>
      </c>
      <c r="E875" s="25" t="s">
        <v>1276</v>
      </c>
      <c r="F875" s="25" t="s">
        <v>1282</v>
      </c>
      <c r="G875" s="25">
        <v>8332958649</v>
      </c>
      <c r="H875" s="25" t="s">
        <v>1285</v>
      </c>
      <c r="I875" s="22">
        <v>1</v>
      </c>
      <c r="J875" s="22">
        <v>0</v>
      </c>
      <c r="K875" s="22">
        <v>0</v>
      </c>
      <c r="L875" s="22">
        <v>1177</v>
      </c>
      <c r="M875" s="22">
        <v>0</v>
      </c>
      <c r="N875" s="26">
        <v>0</v>
      </c>
      <c r="O875" s="23">
        <f t="shared" si="31"/>
        <v>0</v>
      </c>
      <c r="P875" s="23">
        <f t="shared" si="32"/>
        <v>0</v>
      </c>
    </row>
    <row r="876" spans="1:16" x14ac:dyDescent="0.25">
      <c r="A876" s="22">
        <v>869</v>
      </c>
      <c r="B876" s="25" t="s">
        <v>11</v>
      </c>
      <c r="C876" s="25" t="s">
        <v>1053</v>
      </c>
      <c r="D876" s="25" t="s">
        <v>1228</v>
      </c>
      <c r="E876" s="25" t="s">
        <v>1276</v>
      </c>
      <c r="F876" s="25" t="s">
        <v>1282</v>
      </c>
      <c r="G876" s="25">
        <v>8332958649</v>
      </c>
      <c r="H876" s="25" t="s">
        <v>1286</v>
      </c>
      <c r="I876" s="22">
        <v>1</v>
      </c>
      <c r="J876" s="22">
        <v>0</v>
      </c>
      <c r="K876" s="22">
        <v>0</v>
      </c>
      <c r="L876" s="22">
        <v>1540</v>
      </c>
      <c r="M876" s="22">
        <v>0</v>
      </c>
      <c r="N876" s="26">
        <v>0</v>
      </c>
      <c r="O876" s="23">
        <f t="shared" si="31"/>
        <v>0</v>
      </c>
      <c r="P876" s="23">
        <f t="shared" si="32"/>
        <v>0</v>
      </c>
    </row>
    <row r="877" spans="1:16" x14ac:dyDescent="0.25">
      <c r="A877" s="22">
        <v>870</v>
      </c>
      <c r="B877" s="25" t="s">
        <v>11</v>
      </c>
      <c r="C877" s="25" t="s">
        <v>1053</v>
      </c>
      <c r="D877" s="25" t="s">
        <v>1228</v>
      </c>
      <c r="E877" s="25" t="s">
        <v>1276</v>
      </c>
      <c r="F877" s="25" t="s">
        <v>1287</v>
      </c>
      <c r="G877" s="25">
        <v>9490615662</v>
      </c>
      <c r="H877" s="25" t="s">
        <v>1288</v>
      </c>
      <c r="I877" s="22">
        <v>1</v>
      </c>
      <c r="J877" s="22">
        <v>1</v>
      </c>
      <c r="K877" s="22">
        <v>19620</v>
      </c>
      <c r="L877" s="22">
        <v>1604</v>
      </c>
      <c r="M877" s="22">
        <v>1</v>
      </c>
      <c r="N877" s="26">
        <v>0.22708333333333333</v>
      </c>
      <c r="O877" s="23">
        <f t="shared" si="31"/>
        <v>31470480</v>
      </c>
      <c r="P877" s="23">
        <f t="shared" si="32"/>
        <v>1604</v>
      </c>
    </row>
    <row r="878" spans="1:16" x14ac:dyDescent="0.25">
      <c r="A878" s="22">
        <v>871</v>
      </c>
      <c r="B878" s="25" t="s">
        <v>11</v>
      </c>
      <c r="C878" s="25" t="s">
        <v>1053</v>
      </c>
      <c r="D878" s="25" t="s">
        <v>1228</v>
      </c>
      <c r="E878" s="25" t="s">
        <v>1276</v>
      </c>
      <c r="F878" s="25" t="s">
        <v>1287</v>
      </c>
      <c r="G878" s="25">
        <v>9490615662</v>
      </c>
      <c r="H878" s="25" t="s">
        <v>1289</v>
      </c>
      <c r="I878" s="22">
        <v>1</v>
      </c>
      <c r="J878" s="22">
        <v>0</v>
      </c>
      <c r="K878" s="22">
        <v>0</v>
      </c>
      <c r="L878" s="22">
        <v>2664</v>
      </c>
      <c r="M878" s="22">
        <v>0</v>
      </c>
      <c r="N878" s="26">
        <v>0</v>
      </c>
      <c r="O878" s="23">
        <f t="shared" si="31"/>
        <v>0</v>
      </c>
      <c r="P878" s="23">
        <f t="shared" si="32"/>
        <v>0</v>
      </c>
    </row>
    <row r="879" spans="1:16" x14ac:dyDescent="0.25">
      <c r="A879" s="22">
        <v>872</v>
      </c>
      <c r="B879" s="25" t="s">
        <v>11</v>
      </c>
      <c r="C879" s="25" t="s">
        <v>1053</v>
      </c>
      <c r="D879" s="25" t="s">
        <v>1228</v>
      </c>
      <c r="E879" s="25" t="s">
        <v>1276</v>
      </c>
      <c r="F879" s="25" t="s">
        <v>1287</v>
      </c>
      <c r="G879" s="25">
        <v>9490615662</v>
      </c>
      <c r="H879" s="25" t="s">
        <v>1290</v>
      </c>
      <c r="I879" s="22">
        <v>1</v>
      </c>
      <c r="J879" s="22">
        <v>0</v>
      </c>
      <c r="K879" s="22">
        <v>0</v>
      </c>
      <c r="L879" s="22">
        <v>1235</v>
      </c>
      <c r="M879" s="22">
        <v>0</v>
      </c>
      <c r="N879" s="26">
        <v>0</v>
      </c>
      <c r="O879" s="23">
        <f t="shared" si="31"/>
        <v>0</v>
      </c>
      <c r="P879" s="23">
        <f t="shared" si="32"/>
        <v>0</v>
      </c>
    </row>
    <row r="880" spans="1:16" x14ac:dyDescent="0.25">
      <c r="A880" s="22">
        <v>873</v>
      </c>
      <c r="B880" s="25" t="s">
        <v>11</v>
      </c>
      <c r="C880" s="25" t="s">
        <v>1053</v>
      </c>
      <c r="D880" s="25" t="s">
        <v>1228</v>
      </c>
      <c r="E880" s="25" t="s">
        <v>1276</v>
      </c>
      <c r="F880" s="25" t="s">
        <v>1287</v>
      </c>
      <c r="G880" s="25">
        <v>9490615662</v>
      </c>
      <c r="H880" s="25" t="s">
        <v>1291</v>
      </c>
      <c r="I880" s="22">
        <v>1</v>
      </c>
      <c r="J880" s="22">
        <v>0</v>
      </c>
      <c r="K880" s="22">
        <v>0</v>
      </c>
      <c r="L880" s="22">
        <v>2762</v>
      </c>
      <c r="M880" s="22">
        <v>0</v>
      </c>
      <c r="N880" s="26">
        <v>0</v>
      </c>
      <c r="O880" s="23">
        <f t="shared" si="31"/>
        <v>0</v>
      </c>
      <c r="P880" s="23">
        <f t="shared" si="32"/>
        <v>0</v>
      </c>
    </row>
    <row r="881" spans="1:17" x14ac:dyDescent="0.25">
      <c r="A881" s="22">
        <v>874</v>
      </c>
      <c r="B881" s="25" t="s">
        <v>11</v>
      </c>
      <c r="C881" s="25" t="s">
        <v>1292</v>
      </c>
      <c r="D881" s="25" t="s">
        <v>1293</v>
      </c>
      <c r="E881" s="25" t="s">
        <v>1293</v>
      </c>
      <c r="F881" s="25" t="s">
        <v>1294</v>
      </c>
      <c r="G881" s="25">
        <v>9490615638</v>
      </c>
      <c r="H881" s="25" t="s">
        <v>1295</v>
      </c>
      <c r="I881" s="22">
        <v>1</v>
      </c>
      <c r="J881" s="22">
        <v>2</v>
      </c>
      <c r="K881" s="22">
        <v>46101</v>
      </c>
      <c r="L881" s="22">
        <v>4678</v>
      </c>
      <c r="M881" s="22">
        <v>2</v>
      </c>
      <c r="N881" s="26">
        <v>0.53357638888888892</v>
      </c>
      <c r="O881" s="23">
        <f t="shared" si="31"/>
        <v>215660478</v>
      </c>
      <c r="P881" s="23">
        <f t="shared" si="32"/>
        <v>9356</v>
      </c>
    </row>
    <row r="882" spans="1:17" x14ac:dyDescent="0.25">
      <c r="A882" s="22">
        <v>875</v>
      </c>
      <c r="B882" s="25" t="s">
        <v>11</v>
      </c>
      <c r="C882" s="25" t="s">
        <v>1292</v>
      </c>
      <c r="D882" s="25" t="s">
        <v>1293</v>
      </c>
      <c r="E882" s="25" t="s">
        <v>1293</v>
      </c>
      <c r="F882" s="25" t="s">
        <v>1296</v>
      </c>
      <c r="G882" s="25">
        <v>8332999132</v>
      </c>
      <c r="H882" s="25" t="s">
        <v>1297</v>
      </c>
      <c r="I882" s="22">
        <v>1</v>
      </c>
      <c r="J882" s="22">
        <v>0</v>
      </c>
      <c r="K882" s="22">
        <v>0</v>
      </c>
      <c r="L882" s="22">
        <v>3043</v>
      </c>
      <c r="M882" s="22">
        <v>0</v>
      </c>
      <c r="N882" s="26">
        <v>0</v>
      </c>
      <c r="O882" s="23">
        <f t="shared" si="31"/>
        <v>0</v>
      </c>
      <c r="P882" s="23">
        <f t="shared" si="32"/>
        <v>0</v>
      </c>
    </row>
    <row r="883" spans="1:17" x14ac:dyDescent="0.25">
      <c r="A883" s="22">
        <v>876</v>
      </c>
      <c r="B883" s="25" t="s">
        <v>11</v>
      </c>
      <c r="C883" s="25" t="s">
        <v>1292</v>
      </c>
      <c r="D883" s="25" t="s">
        <v>1293</v>
      </c>
      <c r="E883" s="25" t="s">
        <v>1293</v>
      </c>
      <c r="F883" s="25" t="s">
        <v>1296</v>
      </c>
      <c r="G883" s="25">
        <v>8332999132</v>
      </c>
      <c r="H883" s="25" t="s">
        <v>1298</v>
      </c>
      <c r="I883" s="22">
        <v>1</v>
      </c>
      <c r="J883" s="22">
        <v>0</v>
      </c>
      <c r="K883" s="22">
        <v>0</v>
      </c>
      <c r="L883" s="22">
        <v>4450</v>
      </c>
      <c r="M883" s="22">
        <v>0</v>
      </c>
      <c r="N883" s="26">
        <v>0</v>
      </c>
      <c r="O883" s="23">
        <f t="shared" si="31"/>
        <v>0</v>
      </c>
      <c r="P883" s="23">
        <f t="shared" si="32"/>
        <v>0</v>
      </c>
    </row>
    <row r="884" spans="1:17" s="29" customFormat="1" x14ac:dyDescent="0.25">
      <c r="H884" s="29" t="s">
        <v>1299</v>
      </c>
      <c r="I884" s="29">
        <f>SUM(I528:I883)</f>
        <v>356</v>
      </c>
      <c r="J884" s="29">
        <f>SUM(J528:J883)</f>
        <v>232</v>
      </c>
      <c r="K884" s="29">
        <f>SUM(K528:K883)</f>
        <v>1929021</v>
      </c>
      <c r="L884" s="29">
        <f>SUM(L528:L883)</f>
        <v>695342</v>
      </c>
      <c r="O884" s="31">
        <f>SUM(O528:O883)/$L$884/86400</f>
        <v>8.4672813648482281E-2</v>
      </c>
      <c r="P884" s="32">
        <f>SUM(P528:P883)/$L$884</f>
        <v>0.82520831475734246</v>
      </c>
      <c r="Q884" s="33">
        <f>1-O884/30</f>
        <v>0.99717757287838393</v>
      </c>
    </row>
    <row r="888" spans="1:17" ht="45" x14ac:dyDescent="0.25">
      <c r="I888" s="2" t="s">
        <v>1</v>
      </c>
      <c r="J888" s="2" t="s">
        <v>2</v>
      </c>
      <c r="K888" s="2" t="s">
        <v>3</v>
      </c>
      <c r="L888" s="2" t="s">
        <v>4</v>
      </c>
      <c r="M888" s="2" t="s">
        <v>15</v>
      </c>
      <c r="N888" s="2" t="s">
        <v>5</v>
      </c>
      <c r="O888" s="2" t="s">
        <v>6</v>
      </c>
      <c r="P888" s="3" t="s">
        <v>7</v>
      </c>
      <c r="Q888" s="3" t="s">
        <v>21</v>
      </c>
    </row>
    <row r="889" spans="1:17" x14ac:dyDescent="0.25">
      <c r="I889" s="4">
        <v>1</v>
      </c>
      <c r="J889" s="4" t="s">
        <v>8</v>
      </c>
      <c r="K889" s="4">
        <f>SUM(I2:I86)</f>
        <v>85</v>
      </c>
      <c r="L889" s="4">
        <f>SUM(J2:J86)</f>
        <v>48</v>
      </c>
      <c r="M889">
        <f>SUM(K2:K86)</f>
        <v>870133</v>
      </c>
      <c r="N889" s="5">
        <f>SUM(P2:P86)/$L$87</f>
        <v>0.47743002209443541</v>
      </c>
      <c r="O889" s="17">
        <f>SUM(O2:O86)/$L$87/86400</f>
        <v>9.2069661063529762E-2</v>
      </c>
      <c r="P889" s="18">
        <f>1-O889/30</f>
        <v>0.99693101129788231</v>
      </c>
      <c r="Q889" s="5">
        <f>P889*24</f>
        <v>23.926344271149176</v>
      </c>
    </row>
    <row r="890" spans="1:17" x14ac:dyDescent="0.25">
      <c r="I890" s="4">
        <v>2</v>
      </c>
      <c r="J890" s="4" t="s">
        <v>9</v>
      </c>
      <c r="K890" s="4">
        <f>SUM(I89:I395)</f>
        <v>307</v>
      </c>
      <c r="L890" s="4">
        <f>SUM(J89:J395)</f>
        <v>1221</v>
      </c>
      <c r="M890" s="4">
        <f>SUM(K89:K395)</f>
        <v>4317577</v>
      </c>
      <c r="N890" s="5">
        <f>SUM(P89:P395)/$L$396</f>
        <v>4.2649408841552789</v>
      </c>
      <c r="O890" s="17">
        <f>SUM(O89:O395)/$L$396/86400</f>
        <v>0.17544383156249466</v>
      </c>
      <c r="P890" s="18">
        <f t="shared" ref="P890:P892" si="33">1-O890/30</f>
        <v>0.99415187228125013</v>
      </c>
      <c r="Q890" s="5">
        <f t="shared" ref="Q890:Q892" si="34">P890*24</f>
        <v>23.859644934750001</v>
      </c>
    </row>
    <row r="891" spans="1:17" x14ac:dyDescent="0.25">
      <c r="I891" s="4">
        <v>3</v>
      </c>
      <c r="J891" s="4" t="s">
        <v>10</v>
      </c>
      <c r="K891" s="4">
        <f>SUM(I398:I525)</f>
        <v>128</v>
      </c>
      <c r="L891" s="4">
        <f>SUM(J398:J525)</f>
        <v>764</v>
      </c>
      <c r="M891" s="4">
        <f>SUM(K398:K525)</f>
        <v>1728228</v>
      </c>
      <c r="N891" s="5">
        <f>SUM(P398:P525)/$L$526</f>
        <v>7.8960103717261516</v>
      </c>
      <c r="O891" s="17">
        <f>SUM(O398:O525)/$L$526/86400</f>
        <v>0.20058374925586711</v>
      </c>
      <c r="P891" s="18">
        <f t="shared" si="33"/>
        <v>0.99331387502480439</v>
      </c>
      <c r="Q891" s="5">
        <f t="shared" si="34"/>
        <v>23.839533000595306</v>
      </c>
    </row>
    <row r="892" spans="1:17" x14ac:dyDescent="0.25">
      <c r="I892" s="4">
        <v>4</v>
      </c>
      <c r="J892" s="4" t="s">
        <v>11</v>
      </c>
      <c r="K892" s="8">
        <f>SUM(I528:I883)</f>
        <v>356</v>
      </c>
      <c r="L892" s="4">
        <f>SUM(J528:J883)</f>
        <v>232</v>
      </c>
      <c r="M892" s="4">
        <f>SUM(K528:K883)</f>
        <v>1929021</v>
      </c>
      <c r="N892" s="5">
        <f>SUM(P528:P883)/$L$884</f>
        <v>0.82520831475734246</v>
      </c>
      <c r="O892" s="17">
        <f>SUM(O528:O883)/$L$884/86400</f>
        <v>8.4672813648482281E-2</v>
      </c>
      <c r="P892" s="18">
        <f t="shared" si="33"/>
        <v>0.99717757287838393</v>
      </c>
      <c r="Q892" s="5">
        <f t="shared" si="34"/>
        <v>23.932261749081214</v>
      </c>
    </row>
    <row r="893" spans="1:17" x14ac:dyDescent="0.25">
      <c r="I893" s="11" t="s">
        <v>12</v>
      </c>
      <c r="J893" s="11"/>
      <c r="K893" s="11">
        <f>SUM(K889:K892)</f>
        <v>876</v>
      </c>
      <c r="L893" s="11">
        <f t="shared" ref="L893:M893" si="35">SUM(L889:L892)</f>
        <v>2265</v>
      </c>
      <c r="M893" s="11">
        <f t="shared" si="35"/>
        <v>8844959</v>
      </c>
      <c r="N893" s="12">
        <f>AVERAGE(N889:N892)</f>
        <v>3.3658973981833022</v>
      </c>
      <c r="O893" s="20">
        <f t="shared" ref="O893:Q893" si="36">AVERAGE(O889:O892)</f>
        <v>0.13819251388259346</v>
      </c>
      <c r="P893" s="20">
        <f t="shared" si="36"/>
        <v>0.99539358287058022</v>
      </c>
      <c r="Q893" s="12">
        <f t="shared" si="36"/>
        <v>23.889445988893925</v>
      </c>
    </row>
  </sheetData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F700A-CBEE-4047-8D9D-686A4539F38D}">
  <dimension ref="A1:Q893"/>
  <sheetViews>
    <sheetView topLeftCell="G1" workbookViewId="0">
      <selection activeCell="Q14" sqref="Q14"/>
    </sheetView>
  </sheetViews>
  <sheetFormatPr defaultColWidth="15.28515625" defaultRowHeight="15" x14ac:dyDescent="0.25"/>
  <cols>
    <col min="1" max="1" width="5" bestFit="1" customWidth="1"/>
    <col min="2" max="2" width="11.5703125" bestFit="1" customWidth="1"/>
    <col min="3" max="3" width="17.42578125" bestFit="1" customWidth="1"/>
    <col min="4" max="4" width="26.5703125" bestFit="1" customWidth="1"/>
    <col min="5" max="5" width="19.140625" bestFit="1" customWidth="1"/>
    <col min="6" max="6" width="40" bestFit="1" customWidth="1"/>
    <col min="7" max="7" width="18.7109375" bestFit="1" customWidth="1"/>
    <col min="8" max="8" width="44.140625" customWidth="1"/>
    <col min="9" max="9" width="11.42578125" bestFit="1" customWidth="1"/>
    <col min="10" max="10" width="16.85546875" style="22" bestFit="1" customWidth="1"/>
    <col min="11" max="11" width="18.28515625" style="22" bestFit="1" customWidth="1"/>
    <col min="12" max="12" width="14.28515625" bestFit="1" customWidth="1"/>
    <col min="13" max="13" width="9.85546875" bestFit="1" customWidth="1"/>
    <col min="14" max="14" width="14.85546875" bestFit="1" customWidth="1"/>
    <col min="15" max="15" width="13.42578125" bestFit="1" customWidth="1"/>
    <col min="16" max="16" width="13.5703125" customWidth="1"/>
  </cols>
  <sheetData>
    <row r="1" spans="1:16" x14ac:dyDescent="0.25">
      <c r="A1" s="22" t="s">
        <v>1</v>
      </c>
      <c r="B1" s="22" t="s">
        <v>2</v>
      </c>
      <c r="C1" s="22" t="s">
        <v>35</v>
      </c>
      <c r="D1" s="22" t="s">
        <v>36</v>
      </c>
      <c r="E1" s="22" t="s">
        <v>37</v>
      </c>
      <c r="F1" s="22" t="s">
        <v>38</v>
      </c>
      <c r="G1" s="22" t="s">
        <v>39</v>
      </c>
      <c r="H1" s="22" t="s">
        <v>40</v>
      </c>
      <c r="I1" s="22" t="s">
        <v>3</v>
      </c>
      <c r="J1" s="22" t="s">
        <v>4</v>
      </c>
      <c r="K1" s="22" t="s">
        <v>15</v>
      </c>
      <c r="L1" s="22" t="s">
        <v>41</v>
      </c>
      <c r="M1" s="22" t="s">
        <v>5</v>
      </c>
      <c r="N1" s="22" t="s">
        <v>6</v>
      </c>
      <c r="O1" s="23" t="s">
        <v>42</v>
      </c>
      <c r="P1" s="23" t="s">
        <v>43</v>
      </c>
    </row>
    <row r="2" spans="1:16" x14ac:dyDescent="0.25">
      <c r="A2" s="22">
        <v>1</v>
      </c>
      <c r="B2" s="25" t="s">
        <v>8</v>
      </c>
      <c r="C2" s="25" t="s">
        <v>44</v>
      </c>
      <c r="D2" s="25" t="s">
        <v>45</v>
      </c>
      <c r="E2" s="25" t="s">
        <v>46</v>
      </c>
      <c r="F2" s="25" t="s">
        <v>47</v>
      </c>
      <c r="G2" s="25">
        <v>9490615517</v>
      </c>
      <c r="H2" s="25" t="s">
        <v>48</v>
      </c>
      <c r="I2" s="22">
        <v>1</v>
      </c>
      <c r="J2" s="22">
        <v>1</v>
      </c>
      <c r="K2" s="22">
        <v>8765</v>
      </c>
      <c r="L2" s="22">
        <v>2301</v>
      </c>
      <c r="M2" s="22">
        <v>1</v>
      </c>
      <c r="N2" s="26">
        <v>0.10144675925925926</v>
      </c>
      <c r="O2" s="23">
        <f>K2*L2</f>
        <v>20168265</v>
      </c>
      <c r="P2" s="23">
        <f>J2*L2</f>
        <v>2301</v>
      </c>
    </row>
    <row r="3" spans="1:16" x14ac:dyDescent="0.25">
      <c r="A3" s="22">
        <v>2</v>
      </c>
      <c r="B3" s="25" t="s">
        <v>8</v>
      </c>
      <c r="C3" s="25" t="s">
        <v>44</v>
      </c>
      <c r="D3" s="25" t="s">
        <v>45</v>
      </c>
      <c r="E3" s="25" t="s">
        <v>46</v>
      </c>
      <c r="F3" s="25" t="s">
        <v>47</v>
      </c>
      <c r="G3" s="25">
        <v>9490615517</v>
      </c>
      <c r="H3" s="25" t="s">
        <v>49</v>
      </c>
      <c r="I3" s="22">
        <v>1</v>
      </c>
      <c r="J3" s="22">
        <v>1</v>
      </c>
      <c r="K3" s="22">
        <v>8023</v>
      </c>
      <c r="L3" s="22">
        <v>4232</v>
      </c>
      <c r="M3" s="22">
        <v>1</v>
      </c>
      <c r="N3" s="26">
        <v>9.28587962962963E-2</v>
      </c>
      <c r="O3" s="23">
        <f t="shared" ref="O3:O66" si="0">K3*L3</f>
        <v>33953336</v>
      </c>
      <c r="P3" s="23">
        <f t="shared" ref="P3:P66" si="1">J3*L3</f>
        <v>4232</v>
      </c>
    </row>
    <row r="4" spans="1:16" x14ac:dyDescent="0.25">
      <c r="A4" s="22">
        <v>3</v>
      </c>
      <c r="B4" s="25" t="s">
        <v>8</v>
      </c>
      <c r="C4" s="25" t="s">
        <v>44</v>
      </c>
      <c r="D4" s="25" t="s">
        <v>45</v>
      </c>
      <c r="E4" s="25" t="s">
        <v>46</v>
      </c>
      <c r="F4" s="25" t="s">
        <v>47</v>
      </c>
      <c r="G4" s="25">
        <v>9490615517</v>
      </c>
      <c r="H4" s="25" t="s">
        <v>50</v>
      </c>
      <c r="I4" s="22">
        <v>1</v>
      </c>
      <c r="J4" s="22">
        <v>0</v>
      </c>
      <c r="K4" s="22">
        <v>0</v>
      </c>
      <c r="L4" s="22">
        <v>5098</v>
      </c>
      <c r="M4" s="22">
        <v>0</v>
      </c>
      <c r="N4" s="26">
        <v>0</v>
      </c>
      <c r="O4" s="23">
        <f t="shared" si="0"/>
        <v>0</v>
      </c>
      <c r="P4" s="23">
        <f t="shared" si="1"/>
        <v>0</v>
      </c>
    </row>
    <row r="5" spans="1:16" x14ac:dyDescent="0.25">
      <c r="A5" s="22">
        <v>4</v>
      </c>
      <c r="B5" s="25" t="s">
        <v>8</v>
      </c>
      <c r="C5" s="25" t="s">
        <v>44</v>
      </c>
      <c r="D5" s="25" t="s">
        <v>45</v>
      </c>
      <c r="E5" s="25" t="s">
        <v>46</v>
      </c>
      <c r="F5" s="25" t="s">
        <v>47</v>
      </c>
      <c r="G5" s="25">
        <v>9490615517</v>
      </c>
      <c r="H5" s="25" t="s">
        <v>51</v>
      </c>
      <c r="I5" s="22">
        <v>1</v>
      </c>
      <c r="J5" s="22">
        <v>1</v>
      </c>
      <c r="K5" s="22">
        <v>17900</v>
      </c>
      <c r="L5" s="22">
        <v>3391</v>
      </c>
      <c r="M5" s="22">
        <v>1</v>
      </c>
      <c r="N5" s="26">
        <v>0.20717592592592593</v>
      </c>
      <c r="O5" s="23">
        <f t="shared" si="0"/>
        <v>60698900</v>
      </c>
      <c r="P5" s="23">
        <f t="shared" si="1"/>
        <v>3391</v>
      </c>
    </row>
    <row r="6" spans="1:16" x14ac:dyDescent="0.25">
      <c r="A6" s="22">
        <v>5</v>
      </c>
      <c r="B6" s="25" t="s">
        <v>8</v>
      </c>
      <c r="C6" s="25" t="s">
        <v>44</v>
      </c>
      <c r="D6" s="25" t="s">
        <v>45</v>
      </c>
      <c r="E6" s="25" t="s">
        <v>46</v>
      </c>
      <c r="F6" s="25" t="s">
        <v>52</v>
      </c>
      <c r="G6" s="25">
        <v>9490615517</v>
      </c>
      <c r="H6" s="25" t="s">
        <v>53</v>
      </c>
      <c r="I6" s="22">
        <v>1</v>
      </c>
      <c r="J6" s="22">
        <v>1</v>
      </c>
      <c r="K6" s="22">
        <v>12086</v>
      </c>
      <c r="L6" s="22">
        <v>1809</v>
      </c>
      <c r="M6" s="22">
        <v>1</v>
      </c>
      <c r="N6" s="26">
        <v>0.13988425925925926</v>
      </c>
      <c r="O6" s="23">
        <f t="shared" si="0"/>
        <v>21863574</v>
      </c>
      <c r="P6" s="23">
        <f t="shared" si="1"/>
        <v>1809</v>
      </c>
    </row>
    <row r="7" spans="1:16" x14ac:dyDescent="0.25">
      <c r="A7" s="22">
        <v>6</v>
      </c>
      <c r="B7" s="25" t="s">
        <v>8</v>
      </c>
      <c r="C7" s="25" t="s">
        <v>44</v>
      </c>
      <c r="D7" s="25" t="s">
        <v>45</v>
      </c>
      <c r="E7" s="25" t="s">
        <v>46</v>
      </c>
      <c r="F7" s="25" t="s">
        <v>54</v>
      </c>
      <c r="G7" s="25">
        <v>8330938017</v>
      </c>
      <c r="H7" s="25" t="s">
        <v>55</v>
      </c>
      <c r="I7" s="22">
        <v>1</v>
      </c>
      <c r="J7" s="22">
        <v>1</v>
      </c>
      <c r="K7" s="22">
        <v>19680</v>
      </c>
      <c r="L7" s="22">
        <v>120</v>
      </c>
      <c r="M7" s="22">
        <v>1</v>
      </c>
      <c r="N7" s="26">
        <v>0.22777777777777777</v>
      </c>
      <c r="O7" s="23">
        <f t="shared" si="0"/>
        <v>2361600</v>
      </c>
      <c r="P7" s="23">
        <f t="shared" si="1"/>
        <v>120</v>
      </c>
    </row>
    <row r="8" spans="1:16" x14ac:dyDescent="0.25">
      <c r="A8" s="22">
        <v>7</v>
      </c>
      <c r="B8" s="25" t="s">
        <v>8</v>
      </c>
      <c r="C8" s="25" t="s">
        <v>44</v>
      </c>
      <c r="D8" s="25" t="s">
        <v>45</v>
      </c>
      <c r="E8" s="25" t="s">
        <v>56</v>
      </c>
      <c r="F8" s="25" t="s">
        <v>57</v>
      </c>
      <c r="G8" s="25">
        <v>7901465344</v>
      </c>
      <c r="H8" s="25" t="s">
        <v>58</v>
      </c>
      <c r="I8" s="22">
        <v>1</v>
      </c>
      <c r="J8" s="22">
        <v>0</v>
      </c>
      <c r="K8" s="22">
        <v>0</v>
      </c>
      <c r="L8" s="22">
        <v>908</v>
      </c>
      <c r="M8" s="22">
        <v>0</v>
      </c>
      <c r="N8" s="26">
        <v>0</v>
      </c>
      <c r="O8" s="23">
        <f t="shared" si="0"/>
        <v>0</v>
      </c>
      <c r="P8" s="23">
        <f t="shared" si="1"/>
        <v>0</v>
      </c>
    </row>
    <row r="9" spans="1:16" x14ac:dyDescent="0.25">
      <c r="A9" s="22">
        <v>8</v>
      </c>
      <c r="B9" s="25" t="s">
        <v>8</v>
      </c>
      <c r="C9" s="25" t="s">
        <v>44</v>
      </c>
      <c r="D9" s="25" t="s">
        <v>45</v>
      </c>
      <c r="E9" s="25" t="s">
        <v>56</v>
      </c>
      <c r="F9" s="25" t="s">
        <v>57</v>
      </c>
      <c r="G9" s="25">
        <v>7901465344</v>
      </c>
      <c r="H9" s="25" t="s">
        <v>59</v>
      </c>
      <c r="I9" s="22">
        <v>1</v>
      </c>
      <c r="J9" s="22">
        <v>0</v>
      </c>
      <c r="K9" s="22">
        <v>0</v>
      </c>
      <c r="L9" s="22">
        <v>90</v>
      </c>
      <c r="M9" s="22">
        <v>0</v>
      </c>
      <c r="N9" s="26">
        <v>0</v>
      </c>
      <c r="O9" s="23">
        <f t="shared" si="0"/>
        <v>0</v>
      </c>
      <c r="P9" s="23">
        <f t="shared" si="1"/>
        <v>0</v>
      </c>
    </row>
    <row r="10" spans="1:16" x14ac:dyDescent="0.25">
      <c r="A10" s="22">
        <v>9</v>
      </c>
      <c r="B10" s="25" t="s">
        <v>8</v>
      </c>
      <c r="C10" s="25" t="s">
        <v>44</v>
      </c>
      <c r="D10" s="25" t="s">
        <v>45</v>
      </c>
      <c r="E10" s="25" t="s">
        <v>56</v>
      </c>
      <c r="F10" s="25" t="s">
        <v>57</v>
      </c>
      <c r="G10" s="25">
        <v>7901465344</v>
      </c>
      <c r="H10" s="25" t="s">
        <v>60</v>
      </c>
      <c r="I10" s="22">
        <v>1</v>
      </c>
      <c r="J10" s="22">
        <v>1</v>
      </c>
      <c r="K10" s="22">
        <v>7400</v>
      </c>
      <c r="L10" s="22">
        <v>1902</v>
      </c>
      <c r="M10" s="22">
        <v>1</v>
      </c>
      <c r="N10" s="26">
        <v>8.5648148148148154E-2</v>
      </c>
      <c r="O10" s="23">
        <f t="shared" si="0"/>
        <v>14074800</v>
      </c>
      <c r="P10" s="23">
        <f t="shared" si="1"/>
        <v>1902</v>
      </c>
    </row>
    <row r="11" spans="1:16" x14ac:dyDescent="0.25">
      <c r="A11" s="22">
        <v>10</v>
      </c>
      <c r="B11" s="25" t="s">
        <v>8</v>
      </c>
      <c r="C11" s="25" t="s">
        <v>44</v>
      </c>
      <c r="D11" s="25" t="s">
        <v>45</v>
      </c>
      <c r="E11" s="25" t="s">
        <v>56</v>
      </c>
      <c r="F11" s="25" t="s">
        <v>57</v>
      </c>
      <c r="G11" s="25">
        <v>7901465344</v>
      </c>
      <c r="H11" s="25" t="s">
        <v>61</v>
      </c>
      <c r="I11" s="22">
        <v>1</v>
      </c>
      <c r="J11" s="22">
        <v>0</v>
      </c>
      <c r="K11" s="22">
        <v>0</v>
      </c>
      <c r="L11" s="22">
        <v>1919</v>
      </c>
      <c r="M11" s="22">
        <v>0</v>
      </c>
      <c r="N11" s="26">
        <v>0</v>
      </c>
      <c r="O11" s="23">
        <f t="shared" si="0"/>
        <v>0</v>
      </c>
      <c r="P11" s="23">
        <f t="shared" si="1"/>
        <v>0</v>
      </c>
    </row>
    <row r="12" spans="1:16" x14ac:dyDescent="0.25">
      <c r="A12" s="22">
        <v>11</v>
      </c>
      <c r="B12" s="25" t="s">
        <v>8</v>
      </c>
      <c r="C12" s="25" t="s">
        <v>44</v>
      </c>
      <c r="D12" s="25" t="s">
        <v>45</v>
      </c>
      <c r="E12" s="25" t="s">
        <v>56</v>
      </c>
      <c r="F12" s="25" t="s">
        <v>57</v>
      </c>
      <c r="G12" s="25">
        <v>7901465344</v>
      </c>
      <c r="H12" s="25" t="s">
        <v>62</v>
      </c>
      <c r="I12" s="22">
        <v>1</v>
      </c>
      <c r="J12" s="22">
        <v>0</v>
      </c>
      <c r="K12" s="22">
        <v>0</v>
      </c>
      <c r="L12" s="22">
        <v>6374</v>
      </c>
      <c r="M12" s="22">
        <v>0</v>
      </c>
      <c r="N12" s="26">
        <v>0</v>
      </c>
      <c r="O12" s="23">
        <f t="shared" si="0"/>
        <v>0</v>
      </c>
      <c r="P12" s="23">
        <f t="shared" si="1"/>
        <v>0</v>
      </c>
    </row>
    <row r="13" spans="1:16" x14ac:dyDescent="0.25">
      <c r="A13" s="22">
        <v>12</v>
      </c>
      <c r="B13" s="25" t="s">
        <v>8</v>
      </c>
      <c r="C13" s="25" t="s">
        <v>44</v>
      </c>
      <c r="D13" s="25" t="s">
        <v>45</v>
      </c>
      <c r="E13" s="25" t="s">
        <v>56</v>
      </c>
      <c r="F13" s="25" t="s">
        <v>57</v>
      </c>
      <c r="G13" s="25">
        <v>7901465344</v>
      </c>
      <c r="H13" s="25" t="s">
        <v>63</v>
      </c>
      <c r="I13" s="22">
        <v>1</v>
      </c>
      <c r="J13" s="22">
        <v>0</v>
      </c>
      <c r="K13" s="22">
        <v>0</v>
      </c>
      <c r="L13" s="22">
        <v>2521</v>
      </c>
      <c r="M13" s="22">
        <v>0</v>
      </c>
      <c r="N13" s="26">
        <v>0</v>
      </c>
      <c r="O13" s="23">
        <f t="shared" si="0"/>
        <v>0</v>
      </c>
      <c r="P13" s="23">
        <f t="shared" si="1"/>
        <v>0</v>
      </c>
    </row>
    <row r="14" spans="1:16" x14ac:dyDescent="0.25">
      <c r="A14" s="22">
        <v>13</v>
      </c>
      <c r="B14" s="25" t="s">
        <v>8</v>
      </c>
      <c r="C14" s="25" t="s">
        <v>44</v>
      </c>
      <c r="D14" s="25" t="s">
        <v>45</v>
      </c>
      <c r="E14" s="25" t="s">
        <v>56</v>
      </c>
      <c r="F14" s="25" t="s">
        <v>64</v>
      </c>
      <c r="G14" s="25">
        <v>9491062315</v>
      </c>
      <c r="H14" s="25" t="s">
        <v>65</v>
      </c>
      <c r="I14" s="22">
        <v>1</v>
      </c>
      <c r="J14" s="22">
        <v>0</v>
      </c>
      <c r="K14" s="22">
        <v>0</v>
      </c>
      <c r="L14" s="22">
        <v>360</v>
      </c>
      <c r="M14" s="22">
        <v>0</v>
      </c>
      <c r="N14" s="26">
        <v>0</v>
      </c>
      <c r="O14" s="23">
        <f t="shared" si="0"/>
        <v>0</v>
      </c>
      <c r="P14" s="23">
        <f t="shared" si="1"/>
        <v>0</v>
      </c>
    </row>
    <row r="15" spans="1:16" x14ac:dyDescent="0.25">
      <c r="A15" s="22">
        <v>14</v>
      </c>
      <c r="B15" s="25" t="s">
        <v>8</v>
      </c>
      <c r="C15" s="25" t="s">
        <v>44</v>
      </c>
      <c r="D15" s="25" t="s">
        <v>45</v>
      </c>
      <c r="E15" s="25" t="s">
        <v>56</v>
      </c>
      <c r="F15" s="25" t="s">
        <v>64</v>
      </c>
      <c r="G15" s="25">
        <v>9491062315</v>
      </c>
      <c r="H15" s="25" t="s">
        <v>66</v>
      </c>
      <c r="I15" s="22">
        <v>1</v>
      </c>
      <c r="J15" s="22">
        <v>0</v>
      </c>
      <c r="K15" s="22">
        <v>0</v>
      </c>
      <c r="L15" s="27"/>
      <c r="M15" s="22">
        <v>0</v>
      </c>
      <c r="N15" s="26">
        <v>0</v>
      </c>
      <c r="O15" s="23">
        <f t="shared" si="0"/>
        <v>0</v>
      </c>
      <c r="P15" s="23">
        <f t="shared" si="1"/>
        <v>0</v>
      </c>
    </row>
    <row r="16" spans="1:16" x14ac:dyDescent="0.25">
      <c r="A16" s="22">
        <v>15</v>
      </c>
      <c r="B16" s="25" t="s">
        <v>8</v>
      </c>
      <c r="C16" s="25" t="s">
        <v>44</v>
      </c>
      <c r="D16" s="25" t="s">
        <v>45</v>
      </c>
      <c r="E16" s="25" t="s">
        <v>56</v>
      </c>
      <c r="F16" s="25" t="s">
        <v>64</v>
      </c>
      <c r="G16" s="25">
        <v>9491062315</v>
      </c>
      <c r="H16" s="25" t="s">
        <v>67</v>
      </c>
      <c r="I16" s="22">
        <v>1</v>
      </c>
      <c r="J16" s="22">
        <v>0</v>
      </c>
      <c r="K16" s="22">
        <v>0</v>
      </c>
      <c r="L16" s="22">
        <v>1890</v>
      </c>
      <c r="M16" s="22">
        <v>0</v>
      </c>
      <c r="N16" s="26">
        <v>0</v>
      </c>
      <c r="O16" s="23">
        <f t="shared" si="0"/>
        <v>0</v>
      </c>
      <c r="P16" s="23">
        <f t="shared" si="1"/>
        <v>0</v>
      </c>
    </row>
    <row r="17" spans="1:16" x14ac:dyDescent="0.25">
      <c r="A17" s="22">
        <v>16</v>
      </c>
      <c r="B17" s="25" t="s">
        <v>8</v>
      </c>
      <c r="C17" s="25" t="s">
        <v>44</v>
      </c>
      <c r="D17" s="25" t="s">
        <v>45</v>
      </c>
      <c r="E17" s="25" t="s">
        <v>56</v>
      </c>
      <c r="F17" s="25" t="s">
        <v>64</v>
      </c>
      <c r="G17" s="25">
        <v>9491062315</v>
      </c>
      <c r="H17" s="25" t="s">
        <v>68</v>
      </c>
      <c r="I17" s="22">
        <v>1</v>
      </c>
      <c r="J17" s="22">
        <v>0</v>
      </c>
      <c r="K17" s="22">
        <v>0</v>
      </c>
      <c r="L17" s="22">
        <v>2</v>
      </c>
      <c r="M17" s="22">
        <v>0</v>
      </c>
      <c r="N17" s="26">
        <v>0</v>
      </c>
      <c r="O17" s="23">
        <f t="shared" si="0"/>
        <v>0</v>
      </c>
      <c r="P17" s="23">
        <f t="shared" si="1"/>
        <v>0</v>
      </c>
    </row>
    <row r="18" spans="1:16" x14ac:dyDescent="0.25">
      <c r="A18" s="22">
        <v>17</v>
      </c>
      <c r="B18" s="25" t="s">
        <v>8</v>
      </c>
      <c r="C18" s="25" t="s">
        <v>44</v>
      </c>
      <c r="D18" s="25" t="s">
        <v>45</v>
      </c>
      <c r="E18" s="25" t="s">
        <v>56</v>
      </c>
      <c r="F18" s="25" t="s">
        <v>64</v>
      </c>
      <c r="G18" s="25">
        <v>9491062315</v>
      </c>
      <c r="H18" s="25" t="s">
        <v>69</v>
      </c>
      <c r="I18" s="22">
        <v>1</v>
      </c>
      <c r="J18" s="22">
        <v>0</v>
      </c>
      <c r="K18" s="22">
        <v>0</v>
      </c>
      <c r="L18" s="22">
        <v>464</v>
      </c>
      <c r="M18" s="22">
        <v>0</v>
      </c>
      <c r="N18" s="26">
        <v>0</v>
      </c>
      <c r="O18" s="23">
        <f t="shared" si="0"/>
        <v>0</v>
      </c>
      <c r="P18" s="23">
        <f t="shared" si="1"/>
        <v>0</v>
      </c>
    </row>
    <row r="19" spans="1:16" x14ac:dyDescent="0.25">
      <c r="A19" s="22">
        <v>18</v>
      </c>
      <c r="B19" s="25" t="s">
        <v>8</v>
      </c>
      <c r="C19" s="25" t="s">
        <v>44</v>
      </c>
      <c r="D19" s="25" t="s">
        <v>45</v>
      </c>
      <c r="E19" s="25" t="s">
        <v>56</v>
      </c>
      <c r="F19" s="25" t="s">
        <v>52</v>
      </c>
      <c r="G19" s="25">
        <v>9490615517</v>
      </c>
      <c r="H19" s="25" t="s">
        <v>70</v>
      </c>
      <c r="I19" s="22">
        <v>1</v>
      </c>
      <c r="J19" s="22">
        <v>1</v>
      </c>
      <c r="K19" s="22">
        <v>11873</v>
      </c>
      <c r="L19" s="22">
        <v>115</v>
      </c>
      <c r="M19" s="22">
        <v>1</v>
      </c>
      <c r="N19" s="26">
        <v>0.13741898148148149</v>
      </c>
      <c r="O19" s="23">
        <f t="shared" si="0"/>
        <v>1365395</v>
      </c>
      <c r="P19" s="23">
        <f t="shared" si="1"/>
        <v>115</v>
      </c>
    </row>
    <row r="20" spans="1:16" x14ac:dyDescent="0.25">
      <c r="A20" s="22">
        <v>19</v>
      </c>
      <c r="B20" s="25" t="s">
        <v>8</v>
      </c>
      <c r="C20" s="25" t="s">
        <v>44</v>
      </c>
      <c r="D20" s="25" t="s">
        <v>45</v>
      </c>
      <c r="E20" s="25" t="s">
        <v>71</v>
      </c>
      <c r="F20" s="25" t="s">
        <v>72</v>
      </c>
      <c r="G20" s="25">
        <v>8500629328</v>
      </c>
      <c r="H20" s="25" t="s">
        <v>73</v>
      </c>
      <c r="I20" s="22">
        <v>1</v>
      </c>
      <c r="J20" s="22">
        <v>0</v>
      </c>
      <c r="K20" s="22">
        <v>0</v>
      </c>
      <c r="L20" s="22">
        <v>1719</v>
      </c>
      <c r="M20" s="22">
        <v>0</v>
      </c>
      <c r="N20" s="26">
        <v>0</v>
      </c>
      <c r="O20" s="23">
        <f t="shared" si="0"/>
        <v>0</v>
      </c>
      <c r="P20" s="23">
        <f t="shared" si="1"/>
        <v>0</v>
      </c>
    </row>
    <row r="21" spans="1:16" x14ac:dyDescent="0.25">
      <c r="A21" s="22">
        <v>20</v>
      </c>
      <c r="B21" s="25" t="s">
        <v>8</v>
      </c>
      <c r="C21" s="25" t="s">
        <v>44</v>
      </c>
      <c r="D21" s="25" t="s">
        <v>45</v>
      </c>
      <c r="E21" s="25" t="s">
        <v>71</v>
      </c>
      <c r="F21" s="25" t="s">
        <v>72</v>
      </c>
      <c r="G21" s="25">
        <v>8500629328</v>
      </c>
      <c r="H21" s="25" t="s">
        <v>74</v>
      </c>
      <c r="I21" s="22">
        <v>1</v>
      </c>
      <c r="J21" s="22">
        <v>0</v>
      </c>
      <c r="K21" s="22">
        <v>0</v>
      </c>
      <c r="L21" s="22">
        <v>2099</v>
      </c>
      <c r="M21" s="22">
        <v>0</v>
      </c>
      <c r="N21" s="26">
        <v>0</v>
      </c>
      <c r="O21" s="23">
        <f t="shared" si="0"/>
        <v>0</v>
      </c>
      <c r="P21" s="23">
        <f t="shared" si="1"/>
        <v>0</v>
      </c>
    </row>
    <row r="22" spans="1:16" x14ac:dyDescent="0.25">
      <c r="A22" s="22">
        <v>21</v>
      </c>
      <c r="B22" s="25" t="s">
        <v>8</v>
      </c>
      <c r="C22" s="25" t="s">
        <v>44</v>
      </c>
      <c r="D22" s="25" t="s">
        <v>45</v>
      </c>
      <c r="E22" s="25" t="s">
        <v>71</v>
      </c>
      <c r="F22" s="25" t="s">
        <v>72</v>
      </c>
      <c r="G22" s="25">
        <v>8500629328</v>
      </c>
      <c r="H22" s="25" t="s">
        <v>75</v>
      </c>
      <c r="I22" s="22">
        <v>1</v>
      </c>
      <c r="J22" s="22">
        <v>0</v>
      </c>
      <c r="K22" s="22">
        <v>0</v>
      </c>
      <c r="L22" s="22">
        <v>1487</v>
      </c>
      <c r="M22" s="22">
        <v>0</v>
      </c>
      <c r="N22" s="26">
        <v>0</v>
      </c>
      <c r="O22" s="23">
        <f t="shared" si="0"/>
        <v>0</v>
      </c>
      <c r="P22" s="23">
        <f t="shared" si="1"/>
        <v>0</v>
      </c>
    </row>
    <row r="23" spans="1:16" x14ac:dyDescent="0.25">
      <c r="A23" s="22">
        <v>22</v>
      </c>
      <c r="B23" s="25" t="s">
        <v>8</v>
      </c>
      <c r="C23" s="25" t="s">
        <v>44</v>
      </c>
      <c r="D23" s="25" t="s">
        <v>45</v>
      </c>
      <c r="E23" s="25" t="s">
        <v>71</v>
      </c>
      <c r="F23" s="25" t="s">
        <v>72</v>
      </c>
      <c r="G23" s="25">
        <v>8500629328</v>
      </c>
      <c r="H23" s="25" t="s">
        <v>76</v>
      </c>
      <c r="I23" s="22">
        <v>1</v>
      </c>
      <c r="J23" s="22">
        <v>0</v>
      </c>
      <c r="K23" s="22">
        <v>0</v>
      </c>
      <c r="L23" s="22">
        <v>5704</v>
      </c>
      <c r="M23" s="22">
        <v>0</v>
      </c>
      <c r="N23" s="26">
        <v>0</v>
      </c>
      <c r="O23" s="23">
        <f t="shared" si="0"/>
        <v>0</v>
      </c>
      <c r="P23" s="23">
        <f t="shared" si="1"/>
        <v>0</v>
      </c>
    </row>
    <row r="24" spans="1:16" x14ac:dyDescent="0.25">
      <c r="A24" s="22">
        <v>23</v>
      </c>
      <c r="B24" s="25" t="s">
        <v>8</v>
      </c>
      <c r="C24" s="25" t="s">
        <v>44</v>
      </c>
      <c r="D24" s="25" t="s">
        <v>45</v>
      </c>
      <c r="E24" s="25" t="s">
        <v>71</v>
      </c>
      <c r="F24" s="25" t="s">
        <v>77</v>
      </c>
      <c r="G24" s="25">
        <v>9440814721</v>
      </c>
      <c r="H24" s="25" t="s">
        <v>78</v>
      </c>
      <c r="I24" s="22">
        <v>1</v>
      </c>
      <c r="J24" s="22">
        <v>2</v>
      </c>
      <c r="K24" s="22">
        <v>29250</v>
      </c>
      <c r="L24" s="22">
        <v>19</v>
      </c>
      <c r="M24" s="22">
        <v>2</v>
      </c>
      <c r="N24" s="26">
        <v>0.33854166666666669</v>
      </c>
      <c r="O24" s="23">
        <f t="shared" si="0"/>
        <v>555750</v>
      </c>
      <c r="P24" s="23">
        <f t="shared" si="1"/>
        <v>38</v>
      </c>
    </row>
    <row r="25" spans="1:16" x14ac:dyDescent="0.25">
      <c r="A25" s="22">
        <v>24</v>
      </c>
      <c r="B25" s="25" t="s">
        <v>8</v>
      </c>
      <c r="C25" s="25" t="s">
        <v>44</v>
      </c>
      <c r="D25" s="25" t="s">
        <v>45</v>
      </c>
      <c r="E25" s="25" t="s">
        <v>71</v>
      </c>
      <c r="F25" s="25" t="s">
        <v>77</v>
      </c>
      <c r="G25" s="25">
        <v>9440814721</v>
      </c>
      <c r="H25" s="25" t="s">
        <v>79</v>
      </c>
      <c r="I25" s="22">
        <v>1</v>
      </c>
      <c r="J25" s="22">
        <v>2</v>
      </c>
      <c r="K25" s="22">
        <v>18525</v>
      </c>
      <c r="L25" s="22">
        <v>1827</v>
      </c>
      <c r="M25" s="22">
        <v>2</v>
      </c>
      <c r="N25" s="26">
        <v>0.21440972222222221</v>
      </c>
      <c r="O25" s="23">
        <f t="shared" si="0"/>
        <v>33845175</v>
      </c>
      <c r="P25" s="23">
        <f t="shared" si="1"/>
        <v>3654</v>
      </c>
    </row>
    <row r="26" spans="1:16" x14ac:dyDescent="0.25">
      <c r="A26" s="22">
        <v>25</v>
      </c>
      <c r="B26" s="25" t="s">
        <v>8</v>
      </c>
      <c r="C26" s="25" t="s">
        <v>44</v>
      </c>
      <c r="D26" s="25" t="s">
        <v>45</v>
      </c>
      <c r="E26" s="25" t="s">
        <v>71</v>
      </c>
      <c r="F26" s="25" t="s">
        <v>80</v>
      </c>
      <c r="G26" s="25">
        <v>9490615514</v>
      </c>
      <c r="H26" s="25" t="s">
        <v>81</v>
      </c>
      <c r="I26" s="22">
        <v>1</v>
      </c>
      <c r="J26" s="22">
        <v>1</v>
      </c>
      <c r="K26" s="22">
        <v>6013</v>
      </c>
      <c r="L26" s="22">
        <v>4558</v>
      </c>
      <c r="M26" s="22">
        <v>1</v>
      </c>
      <c r="N26" s="26">
        <v>6.9594907407407411E-2</v>
      </c>
      <c r="O26" s="23">
        <f t="shared" si="0"/>
        <v>27407254</v>
      </c>
      <c r="P26" s="23">
        <f t="shared" si="1"/>
        <v>4558</v>
      </c>
    </row>
    <row r="27" spans="1:16" x14ac:dyDescent="0.25">
      <c r="A27" s="22">
        <v>26</v>
      </c>
      <c r="B27" s="25" t="s">
        <v>8</v>
      </c>
      <c r="C27" s="25" t="s">
        <v>44</v>
      </c>
      <c r="D27" s="25" t="s">
        <v>45</v>
      </c>
      <c r="E27" s="25" t="s">
        <v>71</v>
      </c>
      <c r="F27" s="25" t="s">
        <v>80</v>
      </c>
      <c r="G27" s="25">
        <v>9490615514</v>
      </c>
      <c r="H27" s="25" t="s">
        <v>82</v>
      </c>
      <c r="I27" s="22">
        <v>1</v>
      </c>
      <c r="J27" s="22">
        <v>1</v>
      </c>
      <c r="K27" s="22">
        <v>6000</v>
      </c>
      <c r="L27" s="22">
        <v>1264</v>
      </c>
      <c r="M27" s="22">
        <v>1</v>
      </c>
      <c r="N27" s="26">
        <v>6.9444444444444448E-2</v>
      </c>
      <c r="O27" s="23">
        <f t="shared" si="0"/>
        <v>7584000</v>
      </c>
      <c r="P27" s="23">
        <f t="shared" si="1"/>
        <v>1264</v>
      </c>
    </row>
    <row r="28" spans="1:16" x14ac:dyDescent="0.25">
      <c r="A28" s="22">
        <v>27</v>
      </c>
      <c r="B28" s="25" t="s">
        <v>8</v>
      </c>
      <c r="C28" s="25" t="s">
        <v>44</v>
      </c>
      <c r="D28" s="25" t="s">
        <v>45</v>
      </c>
      <c r="E28" s="25" t="s">
        <v>71</v>
      </c>
      <c r="F28" s="25" t="s">
        <v>80</v>
      </c>
      <c r="G28" s="25">
        <v>9490615514</v>
      </c>
      <c r="H28" s="25" t="s">
        <v>83</v>
      </c>
      <c r="I28" s="22">
        <v>1</v>
      </c>
      <c r="J28" s="22">
        <v>2</v>
      </c>
      <c r="K28" s="22">
        <v>17050</v>
      </c>
      <c r="L28" s="22">
        <v>305</v>
      </c>
      <c r="M28" s="22">
        <v>2</v>
      </c>
      <c r="N28" s="26">
        <v>0.19733796296296297</v>
      </c>
      <c r="O28" s="23">
        <f t="shared" si="0"/>
        <v>5200250</v>
      </c>
      <c r="P28" s="23">
        <f t="shared" si="1"/>
        <v>610</v>
      </c>
    </row>
    <row r="29" spans="1:16" x14ac:dyDescent="0.25">
      <c r="A29" s="22">
        <v>28</v>
      </c>
      <c r="B29" s="25" t="s">
        <v>8</v>
      </c>
      <c r="C29" s="25" t="s">
        <v>44</v>
      </c>
      <c r="D29" s="25" t="s">
        <v>45</v>
      </c>
      <c r="E29" s="25" t="s">
        <v>71</v>
      </c>
      <c r="F29" s="25" t="s">
        <v>84</v>
      </c>
      <c r="G29" s="25">
        <v>9490615514</v>
      </c>
      <c r="H29" s="25" t="s">
        <v>85</v>
      </c>
      <c r="I29" s="22">
        <v>1</v>
      </c>
      <c r="J29" s="22">
        <v>0</v>
      </c>
      <c r="K29" s="22">
        <v>0</v>
      </c>
      <c r="L29" s="22">
        <v>2325</v>
      </c>
      <c r="M29" s="22">
        <v>0</v>
      </c>
      <c r="N29" s="26">
        <v>0</v>
      </c>
      <c r="O29" s="23">
        <f t="shared" si="0"/>
        <v>0</v>
      </c>
      <c r="P29" s="23">
        <f t="shared" si="1"/>
        <v>0</v>
      </c>
    </row>
    <row r="30" spans="1:16" x14ac:dyDescent="0.25">
      <c r="A30" s="22">
        <v>29</v>
      </c>
      <c r="B30" s="25" t="s">
        <v>8</v>
      </c>
      <c r="C30" s="25" t="s">
        <v>44</v>
      </c>
      <c r="D30" s="25" t="s">
        <v>45</v>
      </c>
      <c r="E30" s="25" t="s">
        <v>71</v>
      </c>
      <c r="F30" s="25" t="s">
        <v>84</v>
      </c>
      <c r="G30" s="25">
        <v>9490615514</v>
      </c>
      <c r="H30" s="25" t="s">
        <v>86</v>
      </c>
      <c r="I30" s="22">
        <v>1</v>
      </c>
      <c r="J30" s="22">
        <v>0</v>
      </c>
      <c r="K30" s="22">
        <v>0</v>
      </c>
      <c r="L30" s="22">
        <v>1696</v>
      </c>
      <c r="M30" s="22">
        <v>0</v>
      </c>
      <c r="N30" s="26">
        <v>0</v>
      </c>
      <c r="O30" s="23">
        <f t="shared" si="0"/>
        <v>0</v>
      </c>
      <c r="P30" s="23">
        <f t="shared" si="1"/>
        <v>0</v>
      </c>
    </row>
    <row r="31" spans="1:16" x14ac:dyDescent="0.25">
      <c r="A31" s="22">
        <v>30</v>
      </c>
      <c r="B31" s="25" t="s">
        <v>8</v>
      </c>
      <c r="C31" s="25" t="s">
        <v>44</v>
      </c>
      <c r="D31" s="25" t="s">
        <v>45</v>
      </c>
      <c r="E31" s="25" t="s">
        <v>71</v>
      </c>
      <c r="F31" s="25" t="s">
        <v>84</v>
      </c>
      <c r="G31" s="25">
        <v>9490615514</v>
      </c>
      <c r="H31" s="25" t="s">
        <v>87</v>
      </c>
      <c r="I31" s="22">
        <v>1</v>
      </c>
      <c r="J31" s="22">
        <v>0</v>
      </c>
      <c r="K31" s="22">
        <v>0</v>
      </c>
      <c r="L31" s="22">
        <v>4821</v>
      </c>
      <c r="M31" s="22">
        <v>0</v>
      </c>
      <c r="N31" s="26">
        <v>0</v>
      </c>
      <c r="O31" s="23">
        <f t="shared" si="0"/>
        <v>0</v>
      </c>
      <c r="P31" s="23">
        <f t="shared" si="1"/>
        <v>0</v>
      </c>
    </row>
    <row r="32" spans="1:16" x14ac:dyDescent="0.25">
      <c r="A32" s="22">
        <v>31</v>
      </c>
      <c r="B32" s="25" t="s">
        <v>8</v>
      </c>
      <c r="C32" s="25" t="s">
        <v>44</v>
      </c>
      <c r="D32" s="25" t="s">
        <v>45</v>
      </c>
      <c r="E32" s="25" t="s">
        <v>71</v>
      </c>
      <c r="F32" s="25" t="s">
        <v>84</v>
      </c>
      <c r="G32" s="25">
        <v>9490615514</v>
      </c>
      <c r="H32" s="25" t="s">
        <v>88</v>
      </c>
      <c r="I32" s="22">
        <v>1</v>
      </c>
      <c r="J32" s="22">
        <v>1</v>
      </c>
      <c r="K32" s="22">
        <v>5020</v>
      </c>
      <c r="L32" s="22">
        <v>3291</v>
      </c>
      <c r="M32" s="22">
        <v>1</v>
      </c>
      <c r="N32" s="26">
        <v>5.8101851851851849E-2</v>
      </c>
      <c r="O32" s="23">
        <f t="shared" si="0"/>
        <v>16520820</v>
      </c>
      <c r="P32" s="23">
        <f t="shared" si="1"/>
        <v>3291</v>
      </c>
    </row>
    <row r="33" spans="1:16" x14ac:dyDescent="0.25">
      <c r="A33" s="22">
        <v>32</v>
      </c>
      <c r="B33" s="25" t="s">
        <v>8</v>
      </c>
      <c r="C33" s="25" t="s">
        <v>44</v>
      </c>
      <c r="D33" s="25" t="s">
        <v>45</v>
      </c>
      <c r="E33" s="25" t="s">
        <v>89</v>
      </c>
      <c r="F33" s="25" t="s">
        <v>90</v>
      </c>
      <c r="G33" s="25">
        <v>8500629537</v>
      </c>
      <c r="H33" s="25" t="s">
        <v>91</v>
      </c>
      <c r="I33" s="22">
        <v>1</v>
      </c>
      <c r="J33" s="22">
        <v>0</v>
      </c>
      <c r="K33" s="22">
        <v>0</v>
      </c>
      <c r="L33" s="27"/>
      <c r="M33" s="22">
        <v>0</v>
      </c>
      <c r="N33" s="26">
        <v>0</v>
      </c>
      <c r="O33" s="23">
        <f t="shared" si="0"/>
        <v>0</v>
      </c>
      <c r="P33" s="23">
        <f t="shared" si="1"/>
        <v>0</v>
      </c>
    </row>
    <row r="34" spans="1:16" x14ac:dyDescent="0.25">
      <c r="A34" s="22">
        <v>33</v>
      </c>
      <c r="B34" s="25" t="s">
        <v>8</v>
      </c>
      <c r="C34" s="25" t="s">
        <v>44</v>
      </c>
      <c r="D34" s="25" t="s">
        <v>45</v>
      </c>
      <c r="E34" s="25" t="s">
        <v>89</v>
      </c>
      <c r="F34" s="25" t="s">
        <v>90</v>
      </c>
      <c r="G34" s="25">
        <v>8500629537</v>
      </c>
      <c r="H34" s="25" t="s">
        <v>92</v>
      </c>
      <c r="I34" s="22">
        <v>1</v>
      </c>
      <c r="J34" s="22">
        <v>0</v>
      </c>
      <c r="K34" s="22">
        <v>0</v>
      </c>
      <c r="L34" s="22">
        <v>6</v>
      </c>
      <c r="M34" s="22">
        <v>0</v>
      </c>
      <c r="N34" s="26">
        <v>0</v>
      </c>
      <c r="O34" s="23">
        <f t="shared" si="0"/>
        <v>0</v>
      </c>
      <c r="P34" s="23">
        <f t="shared" si="1"/>
        <v>0</v>
      </c>
    </row>
    <row r="35" spans="1:16" x14ac:dyDescent="0.25">
      <c r="A35" s="22">
        <v>34</v>
      </c>
      <c r="B35" s="25" t="s">
        <v>8</v>
      </c>
      <c r="C35" s="25" t="s">
        <v>44</v>
      </c>
      <c r="D35" s="25" t="s">
        <v>45</v>
      </c>
      <c r="E35" s="25" t="s">
        <v>89</v>
      </c>
      <c r="F35" s="25" t="s">
        <v>93</v>
      </c>
      <c r="G35" s="25">
        <v>8332999158</v>
      </c>
      <c r="H35" s="25" t="s">
        <v>94</v>
      </c>
      <c r="I35" s="22">
        <v>1</v>
      </c>
      <c r="J35" s="22">
        <v>1</v>
      </c>
      <c r="K35" s="22">
        <v>11325</v>
      </c>
      <c r="L35" s="22">
        <v>560</v>
      </c>
      <c r="M35" s="22">
        <v>1</v>
      </c>
      <c r="N35" s="26">
        <v>0.1310763888888889</v>
      </c>
      <c r="O35" s="23">
        <f t="shared" si="0"/>
        <v>6342000</v>
      </c>
      <c r="P35" s="23">
        <f t="shared" si="1"/>
        <v>560</v>
      </c>
    </row>
    <row r="36" spans="1:16" x14ac:dyDescent="0.25">
      <c r="A36" s="22">
        <v>35</v>
      </c>
      <c r="B36" s="25" t="s">
        <v>8</v>
      </c>
      <c r="C36" s="25" t="s">
        <v>44</v>
      </c>
      <c r="D36" s="25" t="s">
        <v>45</v>
      </c>
      <c r="E36" s="25" t="s">
        <v>89</v>
      </c>
      <c r="F36" s="25" t="s">
        <v>95</v>
      </c>
      <c r="G36" s="25">
        <v>7382732532</v>
      </c>
      <c r="H36" s="25" t="s">
        <v>96</v>
      </c>
      <c r="I36" s="22">
        <v>1</v>
      </c>
      <c r="J36" s="22">
        <v>1</v>
      </c>
      <c r="K36" s="22">
        <v>11450</v>
      </c>
      <c r="L36" s="22">
        <v>1018</v>
      </c>
      <c r="M36" s="22">
        <v>1</v>
      </c>
      <c r="N36" s="26">
        <v>0.13252314814814814</v>
      </c>
      <c r="O36" s="23">
        <f t="shared" si="0"/>
        <v>11656100</v>
      </c>
      <c r="P36" s="23">
        <f t="shared" si="1"/>
        <v>1018</v>
      </c>
    </row>
    <row r="37" spans="1:16" x14ac:dyDescent="0.25">
      <c r="A37" s="22">
        <v>36</v>
      </c>
      <c r="B37" s="25" t="s">
        <v>8</v>
      </c>
      <c r="C37" s="25" t="s">
        <v>44</v>
      </c>
      <c r="D37" s="25" t="s">
        <v>45</v>
      </c>
      <c r="E37" s="25" t="s">
        <v>89</v>
      </c>
      <c r="F37" s="25" t="s">
        <v>95</v>
      </c>
      <c r="G37" s="25">
        <v>7382732532</v>
      </c>
      <c r="H37" s="25" t="s">
        <v>97</v>
      </c>
      <c r="I37" s="22">
        <v>1</v>
      </c>
      <c r="J37" s="22">
        <v>1</v>
      </c>
      <c r="K37" s="22">
        <v>10286</v>
      </c>
      <c r="L37" s="22">
        <v>714</v>
      </c>
      <c r="M37" s="22">
        <v>1</v>
      </c>
      <c r="N37" s="26">
        <v>0.11905092592592592</v>
      </c>
      <c r="O37" s="23">
        <f t="shared" si="0"/>
        <v>7344204</v>
      </c>
      <c r="P37" s="23">
        <f t="shared" si="1"/>
        <v>714</v>
      </c>
    </row>
    <row r="38" spans="1:16" x14ac:dyDescent="0.25">
      <c r="A38" s="22">
        <v>37</v>
      </c>
      <c r="B38" s="25" t="s">
        <v>8</v>
      </c>
      <c r="C38" s="25" t="s">
        <v>44</v>
      </c>
      <c r="D38" s="25" t="s">
        <v>45</v>
      </c>
      <c r="E38" s="25" t="s">
        <v>89</v>
      </c>
      <c r="F38" s="25" t="s">
        <v>95</v>
      </c>
      <c r="G38" s="25">
        <v>7382732532</v>
      </c>
      <c r="H38" s="25" t="s">
        <v>98</v>
      </c>
      <c r="I38" s="22">
        <v>1</v>
      </c>
      <c r="J38" s="22">
        <v>1</v>
      </c>
      <c r="K38" s="22">
        <v>11950</v>
      </c>
      <c r="L38" s="22">
        <v>1983</v>
      </c>
      <c r="M38" s="22">
        <v>1</v>
      </c>
      <c r="N38" s="26">
        <v>0.13831018518518517</v>
      </c>
      <c r="O38" s="23">
        <f t="shared" si="0"/>
        <v>23696850</v>
      </c>
      <c r="P38" s="23">
        <f t="shared" si="1"/>
        <v>1983</v>
      </c>
    </row>
    <row r="39" spans="1:16" x14ac:dyDescent="0.25">
      <c r="A39" s="22">
        <v>38</v>
      </c>
      <c r="B39" s="25" t="s">
        <v>8</v>
      </c>
      <c r="C39" s="25" t="s">
        <v>44</v>
      </c>
      <c r="D39" s="25" t="s">
        <v>45</v>
      </c>
      <c r="E39" s="25" t="s">
        <v>89</v>
      </c>
      <c r="F39" s="25" t="s">
        <v>95</v>
      </c>
      <c r="G39" s="25">
        <v>7382732532</v>
      </c>
      <c r="H39" s="25" t="s">
        <v>99</v>
      </c>
      <c r="I39" s="22">
        <v>1</v>
      </c>
      <c r="J39" s="22">
        <v>1</v>
      </c>
      <c r="K39" s="22">
        <v>13700</v>
      </c>
      <c r="L39" s="22">
        <v>352</v>
      </c>
      <c r="M39" s="22">
        <v>1</v>
      </c>
      <c r="N39" s="26">
        <v>0.15856481481481483</v>
      </c>
      <c r="O39" s="23">
        <f t="shared" si="0"/>
        <v>4822400</v>
      </c>
      <c r="P39" s="23">
        <f t="shared" si="1"/>
        <v>352</v>
      </c>
    </row>
    <row r="40" spans="1:16" x14ac:dyDescent="0.25">
      <c r="A40" s="22">
        <v>39</v>
      </c>
      <c r="B40" s="25" t="s">
        <v>8</v>
      </c>
      <c r="C40" s="25" t="s">
        <v>44</v>
      </c>
      <c r="D40" s="25" t="s">
        <v>45</v>
      </c>
      <c r="E40" s="25" t="s">
        <v>89</v>
      </c>
      <c r="F40" s="25" t="s">
        <v>84</v>
      </c>
      <c r="G40" s="25">
        <v>9490615514</v>
      </c>
      <c r="H40" s="25" t="s">
        <v>100</v>
      </c>
      <c r="I40" s="22">
        <v>1</v>
      </c>
      <c r="J40" s="22">
        <v>1</v>
      </c>
      <c r="K40" s="22">
        <v>7718</v>
      </c>
      <c r="L40" s="22">
        <v>5015</v>
      </c>
      <c r="M40" s="22">
        <v>1</v>
      </c>
      <c r="N40" s="26">
        <v>8.9328703703703702E-2</v>
      </c>
      <c r="O40" s="23">
        <f t="shared" si="0"/>
        <v>38705770</v>
      </c>
      <c r="P40" s="23">
        <f t="shared" si="1"/>
        <v>5015</v>
      </c>
    </row>
    <row r="41" spans="1:16" x14ac:dyDescent="0.25">
      <c r="A41" s="22">
        <v>40</v>
      </c>
      <c r="B41" s="25" t="s">
        <v>8</v>
      </c>
      <c r="C41" s="25" t="s">
        <v>44</v>
      </c>
      <c r="D41" s="25" t="s">
        <v>45</v>
      </c>
      <c r="E41" s="25" t="s">
        <v>101</v>
      </c>
      <c r="F41" s="25" t="s">
        <v>102</v>
      </c>
      <c r="G41" s="25">
        <v>9490615516</v>
      </c>
      <c r="H41" s="25" t="s">
        <v>103</v>
      </c>
      <c r="I41" s="22">
        <v>1</v>
      </c>
      <c r="J41" s="22">
        <v>2</v>
      </c>
      <c r="K41" s="22">
        <v>29339</v>
      </c>
      <c r="L41" s="22">
        <v>297</v>
      </c>
      <c r="M41" s="22">
        <v>2</v>
      </c>
      <c r="N41" s="26">
        <v>0.33957175925925925</v>
      </c>
      <c r="O41" s="23">
        <f t="shared" si="0"/>
        <v>8713683</v>
      </c>
      <c r="P41" s="23">
        <f t="shared" si="1"/>
        <v>594</v>
      </c>
    </row>
    <row r="42" spans="1:16" x14ac:dyDescent="0.25">
      <c r="A42" s="22">
        <v>41</v>
      </c>
      <c r="B42" s="25" t="s">
        <v>8</v>
      </c>
      <c r="C42" s="25" t="s">
        <v>44</v>
      </c>
      <c r="D42" s="25" t="s">
        <v>45</v>
      </c>
      <c r="E42" s="25" t="s">
        <v>101</v>
      </c>
      <c r="F42" s="25" t="s">
        <v>77</v>
      </c>
      <c r="G42" s="25">
        <v>9440814721</v>
      </c>
      <c r="H42" s="25" t="s">
        <v>104</v>
      </c>
      <c r="I42" s="22">
        <v>1</v>
      </c>
      <c r="J42" s="22">
        <v>2</v>
      </c>
      <c r="K42" s="22">
        <v>15840</v>
      </c>
      <c r="L42" s="22">
        <v>2770</v>
      </c>
      <c r="M42" s="22">
        <v>2</v>
      </c>
      <c r="N42" s="26">
        <v>0.18333333333333332</v>
      </c>
      <c r="O42" s="23">
        <f t="shared" si="0"/>
        <v>43876800</v>
      </c>
      <c r="P42" s="23">
        <f t="shared" si="1"/>
        <v>5540</v>
      </c>
    </row>
    <row r="43" spans="1:16" x14ac:dyDescent="0.25">
      <c r="A43" s="22">
        <v>42</v>
      </c>
      <c r="B43" s="25" t="s">
        <v>8</v>
      </c>
      <c r="C43" s="25" t="s">
        <v>44</v>
      </c>
      <c r="D43" s="25" t="s">
        <v>45</v>
      </c>
      <c r="E43" s="25" t="s">
        <v>101</v>
      </c>
      <c r="F43" s="25" t="s">
        <v>77</v>
      </c>
      <c r="G43" s="25">
        <v>9440814721</v>
      </c>
      <c r="H43" s="25" t="s">
        <v>105</v>
      </c>
      <c r="I43" s="22">
        <v>1</v>
      </c>
      <c r="J43" s="22">
        <v>2</v>
      </c>
      <c r="K43" s="22">
        <v>26945</v>
      </c>
      <c r="L43" s="22">
        <v>3314</v>
      </c>
      <c r="M43" s="22">
        <v>2</v>
      </c>
      <c r="N43" s="26">
        <v>0.31186342592592592</v>
      </c>
      <c r="O43" s="23">
        <f t="shared" si="0"/>
        <v>89295730</v>
      </c>
      <c r="P43" s="23">
        <f t="shared" si="1"/>
        <v>6628</v>
      </c>
    </row>
    <row r="44" spans="1:16" x14ac:dyDescent="0.25">
      <c r="A44" s="22">
        <v>43</v>
      </c>
      <c r="B44" s="25" t="s">
        <v>8</v>
      </c>
      <c r="C44" s="25" t="s">
        <v>106</v>
      </c>
      <c r="D44" s="25" t="s">
        <v>107</v>
      </c>
      <c r="E44" s="25" t="s">
        <v>108</v>
      </c>
      <c r="F44" s="25" t="s">
        <v>109</v>
      </c>
      <c r="G44" s="25">
        <v>9490615558</v>
      </c>
      <c r="H44" s="25" t="s">
        <v>110</v>
      </c>
      <c r="I44" s="22">
        <v>1</v>
      </c>
      <c r="J44" s="22">
        <v>2</v>
      </c>
      <c r="K44" s="22">
        <v>23381</v>
      </c>
      <c r="L44" s="22">
        <v>1430</v>
      </c>
      <c r="M44" s="22">
        <v>2</v>
      </c>
      <c r="N44" s="26">
        <v>0.27061342592592591</v>
      </c>
      <c r="O44" s="23">
        <f t="shared" si="0"/>
        <v>33434830</v>
      </c>
      <c r="P44" s="23">
        <f t="shared" si="1"/>
        <v>2860</v>
      </c>
    </row>
    <row r="45" spans="1:16" x14ac:dyDescent="0.25">
      <c r="A45" s="22">
        <v>44</v>
      </c>
      <c r="B45" s="25" t="s">
        <v>8</v>
      </c>
      <c r="C45" s="25" t="s">
        <v>106</v>
      </c>
      <c r="D45" s="25" t="s">
        <v>107</v>
      </c>
      <c r="E45" s="25" t="s">
        <v>108</v>
      </c>
      <c r="F45" s="25" t="s">
        <v>111</v>
      </c>
      <c r="G45" s="25">
        <v>9492806903</v>
      </c>
      <c r="H45" s="25" t="s">
        <v>112</v>
      </c>
      <c r="I45" s="22">
        <v>1</v>
      </c>
      <c r="J45" s="22">
        <v>2</v>
      </c>
      <c r="K45" s="22">
        <v>39986</v>
      </c>
      <c r="L45" s="22">
        <v>835</v>
      </c>
      <c r="M45" s="22">
        <v>2</v>
      </c>
      <c r="N45" s="26">
        <v>0.46280092592592592</v>
      </c>
      <c r="O45" s="23">
        <f t="shared" si="0"/>
        <v>33388310</v>
      </c>
      <c r="P45" s="23">
        <f t="shared" si="1"/>
        <v>1670</v>
      </c>
    </row>
    <row r="46" spans="1:16" x14ac:dyDescent="0.25">
      <c r="A46" s="22">
        <v>45</v>
      </c>
      <c r="B46" s="25" t="s">
        <v>8</v>
      </c>
      <c r="C46" s="25" t="s">
        <v>106</v>
      </c>
      <c r="D46" s="25" t="s">
        <v>107</v>
      </c>
      <c r="E46" s="25" t="s">
        <v>113</v>
      </c>
      <c r="F46" s="25" t="s">
        <v>114</v>
      </c>
      <c r="G46" s="25">
        <v>9490615556</v>
      </c>
      <c r="H46" s="25" t="s">
        <v>115</v>
      </c>
      <c r="I46" s="22">
        <v>1</v>
      </c>
      <c r="J46" s="22">
        <v>2</v>
      </c>
      <c r="K46" s="22">
        <v>36133</v>
      </c>
      <c r="L46" s="22">
        <v>771</v>
      </c>
      <c r="M46" s="22">
        <v>2</v>
      </c>
      <c r="N46" s="26">
        <v>0.41820601851851852</v>
      </c>
      <c r="O46" s="23">
        <f t="shared" si="0"/>
        <v>27858543</v>
      </c>
      <c r="P46" s="23">
        <f t="shared" si="1"/>
        <v>1542</v>
      </c>
    </row>
    <row r="47" spans="1:16" x14ac:dyDescent="0.25">
      <c r="A47" s="22">
        <v>46</v>
      </c>
      <c r="B47" s="25" t="s">
        <v>8</v>
      </c>
      <c r="C47" s="25" t="s">
        <v>106</v>
      </c>
      <c r="D47" s="25" t="s">
        <v>107</v>
      </c>
      <c r="E47" s="25" t="s">
        <v>113</v>
      </c>
      <c r="F47" s="25" t="s">
        <v>114</v>
      </c>
      <c r="G47" s="25">
        <v>9490615556</v>
      </c>
      <c r="H47" s="25" t="s">
        <v>116</v>
      </c>
      <c r="I47" s="22">
        <v>1</v>
      </c>
      <c r="J47" s="22">
        <v>1</v>
      </c>
      <c r="K47" s="22">
        <v>22405</v>
      </c>
      <c r="L47" s="22">
        <v>1177</v>
      </c>
      <c r="M47" s="22">
        <v>1</v>
      </c>
      <c r="N47" s="26">
        <v>0.25931712962962961</v>
      </c>
      <c r="O47" s="23">
        <f t="shared" si="0"/>
        <v>26370685</v>
      </c>
      <c r="P47" s="23">
        <f t="shared" si="1"/>
        <v>1177</v>
      </c>
    </row>
    <row r="48" spans="1:16" x14ac:dyDescent="0.25">
      <c r="A48" s="22">
        <v>47</v>
      </c>
      <c r="B48" s="25" t="s">
        <v>8</v>
      </c>
      <c r="C48" s="25" t="s">
        <v>106</v>
      </c>
      <c r="D48" s="25" t="s">
        <v>107</v>
      </c>
      <c r="E48" s="25" t="s">
        <v>117</v>
      </c>
      <c r="F48" s="25" t="s">
        <v>118</v>
      </c>
      <c r="G48" s="25">
        <v>7382206857</v>
      </c>
      <c r="H48" s="25" t="s">
        <v>119</v>
      </c>
      <c r="I48" s="22">
        <v>1</v>
      </c>
      <c r="J48" s="22">
        <v>1</v>
      </c>
      <c r="K48" s="22">
        <v>112500</v>
      </c>
      <c r="L48" s="22">
        <v>116</v>
      </c>
      <c r="M48" s="22">
        <v>1</v>
      </c>
      <c r="N48" s="26">
        <v>1.3020833333333333</v>
      </c>
      <c r="O48" s="23">
        <f t="shared" si="0"/>
        <v>13050000</v>
      </c>
      <c r="P48" s="23">
        <f t="shared" si="1"/>
        <v>116</v>
      </c>
    </row>
    <row r="49" spans="1:16" x14ac:dyDescent="0.25">
      <c r="A49" s="22">
        <v>48</v>
      </c>
      <c r="B49" s="25" t="s">
        <v>8</v>
      </c>
      <c r="C49" s="25" t="s">
        <v>106</v>
      </c>
      <c r="D49" s="25" t="s">
        <v>107</v>
      </c>
      <c r="E49" s="25" t="s">
        <v>117</v>
      </c>
      <c r="F49" s="25" t="s">
        <v>120</v>
      </c>
      <c r="G49" s="25">
        <v>9490615553</v>
      </c>
      <c r="H49" s="25" t="s">
        <v>121</v>
      </c>
      <c r="I49" s="22">
        <v>1</v>
      </c>
      <c r="J49" s="22">
        <v>4</v>
      </c>
      <c r="K49" s="22">
        <v>44638</v>
      </c>
      <c r="L49" s="22">
        <v>513</v>
      </c>
      <c r="M49" s="22">
        <v>4</v>
      </c>
      <c r="N49" s="26">
        <v>0.51664351851851853</v>
      </c>
      <c r="O49" s="23">
        <f t="shared" si="0"/>
        <v>22899294</v>
      </c>
      <c r="P49" s="23">
        <f t="shared" si="1"/>
        <v>2052</v>
      </c>
    </row>
    <row r="50" spans="1:16" x14ac:dyDescent="0.25">
      <c r="A50" s="22">
        <v>49</v>
      </c>
      <c r="B50" s="25" t="s">
        <v>8</v>
      </c>
      <c r="C50" s="25" t="s">
        <v>106</v>
      </c>
      <c r="D50" s="25" t="s">
        <v>107</v>
      </c>
      <c r="E50" s="25" t="s">
        <v>122</v>
      </c>
      <c r="F50" s="25" t="s">
        <v>118</v>
      </c>
      <c r="G50" s="25">
        <v>7382206857</v>
      </c>
      <c r="H50" s="25" t="s">
        <v>123</v>
      </c>
      <c r="I50" s="22">
        <v>1</v>
      </c>
      <c r="J50" s="22">
        <v>0</v>
      </c>
      <c r="K50" s="22">
        <v>0</v>
      </c>
      <c r="L50" s="22">
        <v>3666</v>
      </c>
      <c r="M50" s="22">
        <v>0</v>
      </c>
      <c r="N50" s="26">
        <v>0</v>
      </c>
      <c r="O50" s="23">
        <f t="shared" si="0"/>
        <v>0</v>
      </c>
      <c r="P50" s="23">
        <f t="shared" si="1"/>
        <v>0</v>
      </c>
    </row>
    <row r="51" spans="1:16" x14ac:dyDescent="0.25">
      <c r="A51" s="22">
        <v>50</v>
      </c>
      <c r="B51" s="25" t="s">
        <v>8</v>
      </c>
      <c r="C51" s="25" t="s">
        <v>106</v>
      </c>
      <c r="D51" s="25" t="s">
        <v>107</v>
      </c>
      <c r="E51" s="25" t="s">
        <v>122</v>
      </c>
      <c r="F51" s="25" t="s">
        <v>118</v>
      </c>
      <c r="G51" s="25">
        <v>7382206857</v>
      </c>
      <c r="H51" s="25" t="s">
        <v>124</v>
      </c>
      <c r="I51" s="22">
        <v>1</v>
      </c>
      <c r="J51" s="22">
        <v>0</v>
      </c>
      <c r="K51" s="22">
        <v>0</v>
      </c>
      <c r="L51" s="22">
        <v>3437</v>
      </c>
      <c r="M51" s="22">
        <v>0</v>
      </c>
      <c r="N51" s="26">
        <v>0</v>
      </c>
      <c r="O51" s="23">
        <f t="shared" si="0"/>
        <v>0</v>
      </c>
      <c r="P51" s="23">
        <f t="shared" si="1"/>
        <v>0</v>
      </c>
    </row>
    <row r="52" spans="1:16" x14ac:dyDescent="0.25">
      <c r="A52" s="22">
        <v>51</v>
      </c>
      <c r="B52" s="25" t="s">
        <v>8</v>
      </c>
      <c r="C52" s="25" t="s">
        <v>106</v>
      </c>
      <c r="D52" s="25" t="s">
        <v>107</v>
      </c>
      <c r="E52" s="25" t="s">
        <v>122</v>
      </c>
      <c r="F52" s="25" t="s">
        <v>125</v>
      </c>
      <c r="G52" s="25">
        <v>8331014927</v>
      </c>
      <c r="H52" s="25" t="s">
        <v>126</v>
      </c>
      <c r="I52" s="22">
        <v>1</v>
      </c>
      <c r="J52" s="22">
        <v>1</v>
      </c>
      <c r="K52" s="22">
        <v>7700</v>
      </c>
      <c r="L52" s="22">
        <v>2324</v>
      </c>
      <c r="M52" s="22">
        <v>1</v>
      </c>
      <c r="N52" s="26">
        <v>8.9120370370370364E-2</v>
      </c>
      <c r="O52" s="23">
        <f t="shared" si="0"/>
        <v>17894800</v>
      </c>
      <c r="P52" s="23">
        <f t="shared" si="1"/>
        <v>2324</v>
      </c>
    </row>
    <row r="53" spans="1:16" x14ac:dyDescent="0.25">
      <c r="A53" s="22">
        <v>52</v>
      </c>
      <c r="B53" s="25" t="s">
        <v>8</v>
      </c>
      <c r="C53" s="25" t="s">
        <v>106</v>
      </c>
      <c r="D53" s="25" t="s">
        <v>107</v>
      </c>
      <c r="E53" s="25" t="s">
        <v>122</v>
      </c>
      <c r="F53" s="25" t="s">
        <v>125</v>
      </c>
      <c r="G53" s="25">
        <v>8331014927</v>
      </c>
      <c r="H53" s="25" t="s">
        <v>127</v>
      </c>
      <c r="I53" s="22">
        <v>1</v>
      </c>
      <c r="J53" s="22">
        <v>1</v>
      </c>
      <c r="K53" s="22">
        <v>9514</v>
      </c>
      <c r="L53" s="22">
        <v>1193</v>
      </c>
      <c r="M53" s="22">
        <v>1</v>
      </c>
      <c r="N53" s="26">
        <v>0.11011574074074074</v>
      </c>
      <c r="O53" s="23">
        <f t="shared" si="0"/>
        <v>11350202</v>
      </c>
      <c r="P53" s="23">
        <f t="shared" si="1"/>
        <v>1193</v>
      </c>
    </row>
    <row r="54" spans="1:16" x14ac:dyDescent="0.25">
      <c r="A54" s="22">
        <v>53</v>
      </c>
      <c r="B54" s="25" t="s">
        <v>8</v>
      </c>
      <c r="C54" s="25" t="s">
        <v>106</v>
      </c>
      <c r="D54" s="25" t="s">
        <v>107</v>
      </c>
      <c r="E54" s="25" t="s">
        <v>122</v>
      </c>
      <c r="F54" s="25" t="s">
        <v>125</v>
      </c>
      <c r="G54" s="25">
        <v>8331014927</v>
      </c>
      <c r="H54" s="25" t="s">
        <v>128</v>
      </c>
      <c r="I54" s="22">
        <v>1</v>
      </c>
      <c r="J54" s="22">
        <v>1</v>
      </c>
      <c r="K54" s="22">
        <v>6600</v>
      </c>
      <c r="L54" s="22">
        <v>1888</v>
      </c>
      <c r="M54" s="22">
        <v>1</v>
      </c>
      <c r="N54" s="26">
        <v>7.6388888888888895E-2</v>
      </c>
      <c r="O54" s="23">
        <f t="shared" si="0"/>
        <v>12460800</v>
      </c>
      <c r="P54" s="23">
        <f t="shared" si="1"/>
        <v>1888</v>
      </c>
    </row>
    <row r="55" spans="1:16" x14ac:dyDescent="0.25">
      <c r="A55" s="22">
        <v>54</v>
      </c>
      <c r="B55" s="25" t="s">
        <v>8</v>
      </c>
      <c r="C55" s="25" t="s">
        <v>106</v>
      </c>
      <c r="D55" s="25" t="s">
        <v>107</v>
      </c>
      <c r="E55" s="25" t="s">
        <v>122</v>
      </c>
      <c r="F55" s="25" t="s">
        <v>125</v>
      </c>
      <c r="G55" s="25">
        <v>8331014927</v>
      </c>
      <c r="H55" s="25" t="s">
        <v>129</v>
      </c>
      <c r="I55" s="22">
        <v>1</v>
      </c>
      <c r="J55" s="22">
        <v>1</v>
      </c>
      <c r="K55" s="22">
        <v>6540</v>
      </c>
      <c r="L55" s="22">
        <v>908</v>
      </c>
      <c r="M55" s="22">
        <v>1</v>
      </c>
      <c r="N55" s="26">
        <v>7.5694444444444439E-2</v>
      </c>
      <c r="O55" s="23">
        <f t="shared" si="0"/>
        <v>5938320</v>
      </c>
      <c r="P55" s="23">
        <f t="shared" si="1"/>
        <v>908</v>
      </c>
    </row>
    <row r="56" spans="1:16" x14ac:dyDescent="0.25">
      <c r="A56" s="22">
        <v>55</v>
      </c>
      <c r="B56" s="25" t="s">
        <v>8</v>
      </c>
      <c r="C56" s="25" t="s">
        <v>106</v>
      </c>
      <c r="D56" s="25" t="s">
        <v>107</v>
      </c>
      <c r="E56" s="25" t="s">
        <v>122</v>
      </c>
      <c r="F56" s="25" t="s">
        <v>130</v>
      </c>
      <c r="G56" s="25">
        <v>9490615555</v>
      </c>
      <c r="H56" s="25" t="s">
        <v>131</v>
      </c>
      <c r="I56" s="22">
        <v>1</v>
      </c>
      <c r="J56" s="22">
        <v>1</v>
      </c>
      <c r="K56" s="22">
        <v>6322</v>
      </c>
      <c r="L56" s="22">
        <v>3274</v>
      </c>
      <c r="M56" s="22">
        <v>1</v>
      </c>
      <c r="N56" s="26">
        <v>7.317129629629629E-2</v>
      </c>
      <c r="O56" s="23">
        <f t="shared" si="0"/>
        <v>20698228</v>
      </c>
      <c r="P56" s="23">
        <f t="shared" si="1"/>
        <v>3274</v>
      </c>
    </row>
    <row r="57" spans="1:16" x14ac:dyDescent="0.25">
      <c r="A57" s="22">
        <v>56</v>
      </c>
      <c r="B57" s="25" t="s">
        <v>8</v>
      </c>
      <c r="C57" s="25" t="s">
        <v>106</v>
      </c>
      <c r="D57" s="25" t="s">
        <v>107</v>
      </c>
      <c r="E57" s="25" t="s">
        <v>122</v>
      </c>
      <c r="F57" s="25" t="s">
        <v>130</v>
      </c>
      <c r="G57" s="25">
        <v>9490615555</v>
      </c>
      <c r="H57" s="25" t="s">
        <v>132</v>
      </c>
      <c r="I57" s="22">
        <v>1</v>
      </c>
      <c r="J57" s="22">
        <v>2</v>
      </c>
      <c r="K57" s="22">
        <v>13941</v>
      </c>
      <c r="L57" s="22">
        <v>3625</v>
      </c>
      <c r="M57" s="22">
        <v>2</v>
      </c>
      <c r="N57" s="26">
        <v>0.16135416666666666</v>
      </c>
      <c r="O57" s="23">
        <f t="shared" si="0"/>
        <v>50536125</v>
      </c>
      <c r="P57" s="23">
        <f t="shared" si="1"/>
        <v>7250</v>
      </c>
    </row>
    <row r="58" spans="1:16" x14ac:dyDescent="0.25">
      <c r="A58" s="22">
        <v>57</v>
      </c>
      <c r="B58" s="25" t="s">
        <v>8</v>
      </c>
      <c r="C58" s="25" t="s">
        <v>106</v>
      </c>
      <c r="D58" s="25" t="s">
        <v>107</v>
      </c>
      <c r="E58" s="25" t="s">
        <v>122</v>
      </c>
      <c r="F58" s="25" t="s">
        <v>130</v>
      </c>
      <c r="G58" s="25">
        <v>9490615555</v>
      </c>
      <c r="H58" s="25" t="s">
        <v>133</v>
      </c>
      <c r="I58" s="22">
        <v>1</v>
      </c>
      <c r="J58" s="22">
        <v>2</v>
      </c>
      <c r="K58" s="22">
        <v>15733</v>
      </c>
      <c r="L58" s="22">
        <v>2217</v>
      </c>
      <c r="M58" s="22">
        <v>2</v>
      </c>
      <c r="N58" s="26">
        <v>0.18209490740740741</v>
      </c>
      <c r="O58" s="23">
        <f t="shared" si="0"/>
        <v>34880061</v>
      </c>
      <c r="P58" s="23">
        <f t="shared" si="1"/>
        <v>4434</v>
      </c>
    </row>
    <row r="59" spans="1:16" x14ac:dyDescent="0.25">
      <c r="A59" s="22">
        <v>58</v>
      </c>
      <c r="B59" s="25" t="s">
        <v>8</v>
      </c>
      <c r="C59" s="25" t="s">
        <v>106</v>
      </c>
      <c r="D59" s="25" t="s">
        <v>107</v>
      </c>
      <c r="E59" s="25" t="s">
        <v>122</v>
      </c>
      <c r="F59" s="25" t="s">
        <v>134</v>
      </c>
      <c r="G59" s="25">
        <v>0</v>
      </c>
      <c r="H59" s="25" t="s">
        <v>135</v>
      </c>
      <c r="I59" s="22">
        <v>1</v>
      </c>
      <c r="J59" s="22">
        <v>0</v>
      </c>
      <c r="K59" s="22">
        <v>0</v>
      </c>
      <c r="L59" s="22">
        <v>1</v>
      </c>
      <c r="M59" s="22">
        <v>0</v>
      </c>
      <c r="N59" s="26">
        <v>0</v>
      </c>
      <c r="O59" s="23">
        <f t="shared" si="0"/>
        <v>0</v>
      </c>
      <c r="P59" s="23">
        <f t="shared" si="1"/>
        <v>0</v>
      </c>
    </row>
    <row r="60" spans="1:16" x14ac:dyDescent="0.25">
      <c r="A60" s="22">
        <v>59</v>
      </c>
      <c r="B60" s="25" t="s">
        <v>8</v>
      </c>
      <c r="C60" s="25" t="s">
        <v>106</v>
      </c>
      <c r="D60" s="25" t="s">
        <v>107</v>
      </c>
      <c r="E60" s="25" t="s">
        <v>122</v>
      </c>
      <c r="F60" s="25" t="s">
        <v>134</v>
      </c>
      <c r="G60" s="25">
        <v>0</v>
      </c>
      <c r="H60" s="25" t="s">
        <v>136</v>
      </c>
      <c r="I60" s="22">
        <v>1</v>
      </c>
      <c r="J60" s="22">
        <v>0</v>
      </c>
      <c r="K60" s="22">
        <v>0</v>
      </c>
      <c r="L60" s="22">
        <v>1</v>
      </c>
      <c r="M60" s="22">
        <v>0</v>
      </c>
      <c r="N60" s="26">
        <v>0</v>
      </c>
      <c r="O60" s="23">
        <f t="shared" si="0"/>
        <v>0</v>
      </c>
      <c r="P60" s="23">
        <f t="shared" si="1"/>
        <v>0</v>
      </c>
    </row>
    <row r="61" spans="1:16" x14ac:dyDescent="0.25">
      <c r="A61" s="22">
        <v>60</v>
      </c>
      <c r="B61" s="25" t="s">
        <v>8</v>
      </c>
      <c r="C61" s="25" t="s">
        <v>106</v>
      </c>
      <c r="D61" s="25" t="s">
        <v>107</v>
      </c>
      <c r="E61" s="25" t="s">
        <v>122</v>
      </c>
      <c r="F61" s="25" t="s">
        <v>134</v>
      </c>
      <c r="G61" s="25">
        <v>0</v>
      </c>
      <c r="H61" s="25" t="s">
        <v>137</v>
      </c>
      <c r="I61" s="22">
        <v>1</v>
      </c>
      <c r="J61" s="22">
        <v>0</v>
      </c>
      <c r="K61" s="22">
        <v>0</v>
      </c>
      <c r="L61" s="22">
        <v>1</v>
      </c>
      <c r="M61" s="22">
        <v>0</v>
      </c>
      <c r="N61" s="26">
        <v>0</v>
      </c>
      <c r="O61" s="23">
        <f t="shared" si="0"/>
        <v>0</v>
      </c>
      <c r="P61" s="23">
        <f t="shared" si="1"/>
        <v>0</v>
      </c>
    </row>
    <row r="62" spans="1:16" x14ac:dyDescent="0.25">
      <c r="A62" s="22">
        <v>61</v>
      </c>
      <c r="B62" s="25" t="s">
        <v>8</v>
      </c>
      <c r="C62" s="25" t="s">
        <v>106</v>
      </c>
      <c r="D62" s="25" t="s">
        <v>107</v>
      </c>
      <c r="E62" s="25" t="s">
        <v>122</v>
      </c>
      <c r="F62" s="25" t="s">
        <v>134</v>
      </c>
      <c r="G62" s="25">
        <v>0</v>
      </c>
      <c r="H62" s="25" t="s">
        <v>138</v>
      </c>
      <c r="I62" s="22">
        <v>1</v>
      </c>
      <c r="J62" s="22">
        <v>0</v>
      </c>
      <c r="K62" s="22">
        <v>0</v>
      </c>
      <c r="L62" s="22">
        <v>1</v>
      </c>
      <c r="M62" s="22">
        <v>0</v>
      </c>
      <c r="N62" s="26">
        <v>0</v>
      </c>
      <c r="O62" s="23">
        <f t="shared" si="0"/>
        <v>0</v>
      </c>
      <c r="P62" s="23">
        <f t="shared" si="1"/>
        <v>0</v>
      </c>
    </row>
    <row r="63" spans="1:16" x14ac:dyDescent="0.25">
      <c r="A63" s="22">
        <v>62</v>
      </c>
      <c r="B63" s="25" t="s">
        <v>8</v>
      </c>
      <c r="C63" s="25" t="s">
        <v>106</v>
      </c>
      <c r="D63" s="25" t="s">
        <v>107</v>
      </c>
      <c r="E63" s="25" t="s">
        <v>139</v>
      </c>
      <c r="F63" s="25" t="s">
        <v>118</v>
      </c>
      <c r="G63" s="25">
        <v>7382206857</v>
      </c>
      <c r="H63" s="25" t="s">
        <v>140</v>
      </c>
      <c r="I63" s="22">
        <v>1</v>
      </c>
      <c r="J63" s="22">
        <v>1</v>
      </c>
      <c r="K63" s="22">
        <v>115300</v>
      </c>
      <c r="L63" s="22">
        <v>1717</v>
      </c>
      <c r="M63" s="22">
        <v>1</v>
      </c>
      <c r="N63" s="26">
        <v>1.3344907407407407</v>
      </c>
      <c r="O63" s="23">
        <f t="shared" si="0"/>
        <v>197970100</v>
      </c>
      <c r="P63" s="23">
        <f t="shared" si="1"/>
        <v>1717</v>
      </c>
    </row>
    <row r="64" spans="1:16" x14ac:dyDescent="0.25">
      <c r="A64" s="22">
        <v>63</v>
      </c>
      <c r="B64" s="25" t="s">
        <v>8</v>
      </c>
      <c r="C64" s="25" t="s">
        <v>106</v>
      </c>
      <c r="D64" s="25" t="s">
        <v>107</v>
      </c>
      <c r="E64" s="25" t="s">
        <v>139</v>
      </c>
      <c r="F64" s="25" t="s">
        <v>125</v>
      </c>
      <c r="G64" s="25">
        <v>8331014927</v>
      </c>
      <c r="H64" s="25" t="s">
        <v>141</v>
      </c>
      <c r="I64" s="22">
        <v>1</v>
      </c>
      <c r="J64" s="22">
        <v>2</v>
      </c>
      <c r="K64" s="22">
        <v>9467</v>
      </c>
      <c r="L64" s="22">
        <v>4765</v>
      </c>
      <c r="M64" s="22">
        <v>2</v>
      </c>
      <c r="N64" s="26">
        <v>0.10957175925925926</v>
      </c>
      <c r="O64" s="23">
        <f t="shared" si="0"/>
        <v>45110255</v>
      </c>
      <c r="P64" s="23">
        <f t="shared" si="1"/>
        <v>9530</v>
      </c>
    </row>
    <row r="65" spans="1:16" x14ac:dyDescent="0.25">
      <c r="A65" s="22">
        <v>64</v>
      </c>
      <c r="B65" s="25" t="s">
        <v>8</v>
      </c>
      <c r="C65" s="25" t="s">
        <v>106</v>
      </c>
      <c r="D65" s="25" t="s">
        <v>107</v>
      </c>
      <c r="E65" s="25" t="s">
        <v>139</v>
      </c>
      <c r="F65" s="25" t="s">
        <v>125</v>
      </c>
      <c r="G65" s="25">
        <v>8331014927</v>
      </c>
      <c r="H65" s="25" t="s">
        <v>142</v>
      </c>
      <c r="I65" s="22">
        <v>1</v>
      </c>
      <c r="J65" s="22">
        <v>1</v>
      </c>
      <c r="K65" s="22">
        <v>6960</v>
      </c>
      <c r="L65" s="22">
        <v>2392</v>
      </c>
      <c r="M65" s="22">
        <v>1</v>
      </c>
      <c r="N65" s="26">
        <v>8.0555555555555561E-2</v>
      </c>
      <c r="O65" s="23">
        <f t="shared" si="0"/>
        <v>16648320</v>
      </c>
      <c r="P65" s="23">
        <f t="shared" si="1"/>
        <v>2392</v>
      </c>
    </row>
    <row r="66" spans="1:16" x14ac:dyDescent="0.25">
      <c r="A66" s="22">
        <v>65</v>
      </c>
      <c r="B66" s="25" t="s">
        <v>8</v>
      </c>
      <c r="C66" s="25" t="s">
        <v>106</v>
      </c>
      <c r="D66" s="25" t="s">
        <v>107</v>
      </c>
      <c r="E66" s="25" t="s">
        <v>139</v>
      </c>
      <c r="F66" s="25" t="s">
        <v>143</v>
      </c>
      <c r="G66" s="25">
        <v>9440856559</v>
      </c>
      <c r="H66" s="25" t="s">
        <v>144</v>
      </c>
      <c r="I66" s="22">
        <v>1</v>
      </c>
      <c r="J66" s="22">
        <v>1</v>
      </c>
      <c r="K66" s="22">
        <v>9480</v>
      </c>
      <c r="L66" s="22">
        <v>2</v>
      </c>
      <c r="M66" s="22">
        <v>1</v>
      </c>
      <c r="N66" s="26">
        <v>0.10972222222222222</v>
      </c>
      <c r="O66" s="23">
        <f t="shared" si="0"/>
        <v>18960</v>
      </c>
      <c r="P66" s="23">
        <f t="shared" si="1"/>
        <v>2</v>
      </c>
    </row>
    <row r="67" spans="1:16" x14ac:dyDescent="0.25">
      <c r="A67" s="22">
        <v>66</v>
      </c>
      <c r="B67" s="25" t="s">
        <v>8</v>
      </c>
      <c r="C67" s="25" t="s">
        <v>106</v>
      </c>
      <c r="D67" s="25" t="s">
        <v>107</v>
      </c>
      <c r="E67" s="25" t="s">
        <v>139</v>
      </c>
      <c r="F67" s="25" t="s">
        <v>143</v>
      </c>
      <c r="G67" s="25">
        <v>9440856559</v>
      </c>
      <c r="H67" s="25" t="s">
        <v>145</v>
      </c>
      <c r="I67" s="22">
        <v>1</v>
      </c>
      <c r="J67" s="22">
        <v>1</v>
      </c>
      <c r="K67" s="22">
        <v>5580</v>
      </c>
      <c r="L67" s="22">
        <v>8</v>
      </c>
      <c r="M67" s="22">
        <v>1</v>
      </c>
      <c r="N67" s="26">
        <v>6.458333333333334E-2</v>
      </c>
      <c r="O67" s="23">
        <f t="shared" ref="O67:O86" si="2">K67*L67</f>
        <v>44640</v>
      </c>
      <c r="P67" s="23">
        <f t="shared" ref="P67:P85" si="3">J67*L67</f>
        <v>8</v>
      </c>
    </row>
    <row r="68" spans="1:16" x14ac:dyDescent="0.25">
      <c r="A68" s="22">
        <v>67</v>
      </c>
      <c r="B68" s="25" t="s">
        <v>8</v>
      </c>
      <c r="C68" s="25" t="s">
        <v>106</v>
      </c>
      <c r="D68" s="25" t="s">
        <v>107</v>
      </c>
      <c r="E68" s="25" t="s">
        <v>139</v>
      </c>
      <c r="F68" s="25" t="s">
        <v>143</v>
      </c>
      <c r="G68" s="25">
        <v>9440856559</v>
      </c>
      <c r="H68" s="25" t="s">
        <v>146</v>
      </c>
      <c r="I68" s="22">
        <v>1</v>
      </c>
      <c r="J68" s="22">
        <v>3</v>
      </c>
      <c r="K68" s="22">
        <v>65700</v>
      </c>
      <c r="L68" s="22">
        <v>1</v>
      </c>
      <c r="M68" s="22">
        <v>3</v>
      </c>
      <c r="N68" s="26">
        <v>0.76041666666666663</v>
      </c>
      <c r="O68" s="23">
        <f t="shared" si="2"/>
        <v>65700</v>
      </c>
      <c r="P68" s="23">
        <f t="shared" si="3"/>
        <v>3</v>
      </c>
    </row>
    <row r="69" spans="1:16" x14ac:dyDescent="0.25">
      <c r="A69" s="22">
        <v>68</v>
      </c>
      <c r="B69" s="25" t="s">
        <v>8</v>
      </c>
      <c r="C69" s="25" t="s">
        <v>106</v>
      </c>
      <c r="D69" s="25" t="s">
        <v>107</v>
      </c>
      <c r="E69" s="25" t="s">
        <v>139</v>
      </c>
      <c r="F69" s="25" t="s">
        <v>143</v>
      </c>
      <c r="G69" s="25">
        <v>9440856559</v>
      </c>
      <c r="H69" s="25" t="s">
        <v>147</v>
      </c>
      <c r="I69" s="22">
        <v>1</v>
      </c>
      <c r="J69" s="22">
        <v>1</v>
      </c>
      <c r="K69" s="22">
        <v>6300</v>
      </c>
      <c r="L69" s="22">
        <v>1</v>
      </c>
      <c r="M69" s="22">
        <v>1</v>
      </c>
      <c r="N69" s="26">
        <v>7.2916666666666671E-2</v>
      </c>
      <c r="O69" s="23">
        <f t="shared" si="2"/>
        <v>6300</v>
      </c>
      <c r="P69" s="23">
        <f t="shared" si="3"/>
        <v>1</v>
      </c>
    </row>
    <row r="70" spans="1:16" x14ac:dyDescent="0.25">
      <c r="A70" s="22">
        <v>69</v>
      </c>
      <c r="B70" s="25" t="s">
        <v>8</v>
      </c>
      <c r="C70" s="25" t="s">
        <v>106</v>
      </c>
      <c r="D70" s="25" t="s">
        <v>107</v>
      </c>
      <c r="E70" s="25" t="s">
        <v>139</v>
      </c>
      <c r="F70" s="25" t="s">
        <v>143</v>
      </c>
      <c r="G70" s="25">
        <v>9440856559</v>
      </c>
      <c r="H70" s="25" t="s">
        <v>148</v>
      </c>
      <c r="I70" s="22">
        <v>1</v>
      </c>
      <c r="J70" s="22">
        <v>1</v>
      </c>
      <c r="K70" s="22">
        <v>6900</v>
      </c>
      <c r="L70" s="22">
        <v>1</v>
      </c>
      <c r="M70" s="22">
        <v>1</v>
      </c>
      <c r="N70" s="26">
        <v>7.9861111111111105E-2</v>
      </c>
      <c r="O70" s="23">
        <f t="shared" si="2"/>
        <v>6900</v>
      </c>
      <c r="P70" s="23">
        <f t="shared" si="3"/>
        <v>1</v>
      </c>
    </row>
    <row r="71" spans="1:16" x14ac:dyDescent="0.25">
      <c r="A71" s="22">
        <v>70</v>
      </c>
      <c r="B71" s="25" t="s">
        <v>8</v>
      </c>
      <c r="C71" s="25" t="s">
        <v>106</v>
      </c>
      <c r="D71" s="25" t="s">
        <v>107</v>
      </c>
      <c r="E71" s="25" t="s">
        <v>139</v>
      </c>
      <c r="F71" s="25" t="s">
        <v>143</v>
      </c>
      <c r="G71" s="25">
        <v>9440856559</v>
      </c>
      <c r="H71" s="25" t="s">
        <v>149</v>
      </c>
      <c r="I71" s="22">
        <v>1</v>
      </c>
      <c r="J71" s="22">
        <v>1</v>
      </c>
      <c r="K71" s="22">
        <v>6450</v>
      </c>
      <c r="L71" s="22">
        <v>1</v>
      </c>
      <c r="M71" s="22">
        <v>1</v>
      </c>
      <c r="N71" s="26">
        <v>7.4652777777777776E-2</v>
      </c>
      <c r="O71" s="23">
        <f t="shared" si="2"/>
        <v>6450</v>
      </c>
      <c r="P71" s="23">
        <f t="shared" si="3"/>
        <v>1</v>
      </c>
    </row>
    <row r="72" spans="1:16" x14ac:dyDescent="0.25">
      <c r="A72" s="22">
        <v>71</v>
      </c>
      <c r="B72" s="25" t="s">
        <v>8</v>
      </c>
      <c r="C72" s="25" t="s">
        <v>106</v>
      </c>
      <c r="D72" s="25" t="s">
        <v>107</v>
      </c>
      <c r="E72" s="25" t="s">
        <v>139</v>
      </c>
      <c r="F72" s="25" t="s">
        <v>130</v>
      </c>
      <c r="G72" s="25">
        <v>9490615555</v>
      </c>
      <c r="H72" s="25" t="s">
        <v>150</v>
      </c>
      <c r="I72" s="22">
        <v>1</v>
      </c>
      <c r="J72" s="22">
        <v>1</v>
      </c>
      <c r="K72" s="22">
        <v>6322</v>
      </c>
      <c r="L72" s="22">
        <v>1529</v>
      </c>
      <c r="M72" s="22">
        <v>1</v>
      </c>
      <c r="N72" s="26">
        <v>7.317129629629629E-2</v>
      </c>
      <c r="O72" s="23">
        <f t="shared" si="2"/>
        <v>9666338</v>
      </c>
      <c r="P72" s="23">
        <f t="shared" si="3"/>
        <v>1529</v>
      </c>
    </row>
    <row r="73" spans="1:16" x14ac:dyDescent="0.25">
      <c r="A73" s="22">
        <v>72</v>
      </c>
      <c r="B73" s="25" t="s">
        <v>8</v>
      </c>
      <c r="C73" s="25" t="s">
        <v>106</v>
      </c>
      <c r="D73" s="25" t="s">
        <v>107</v>
      </c>
      <c r="E73" s="25" t="s">
        <v>139</v>
      </c>
      <c r="F73" s="25" t="s">
        <v>130</v>
      </c>
      <c r="G73" s="25">
        <v>9490615555</v>
      </c>
      <c r="H73" s="25" t="s">
        <v>151</v>
      </c>
      <c r="I73" s="22">
        <v>1</v>
      </c>
      <c r="J73" s="22">
        <v>1</v>
      </c>
      <c r="K73" s="22">
        <v>6317</v>
      </c>
      <c r="L73" s="22">
        <v>756</v>
      </c>
      <c r="M73" s="22">
        <v>1</v>
      </c>
      <c r="N73" s="26">
        <v>7.3113425925925929E-2</v>
      </c>
      <c r="O73" s="23">
        <f t="shared" si="2"/>
        <v>4775652</v>
      </c>
      <c r="P73" s="23">
        <f t="shared" si="3"/>
        <v>756</v>
      </c>
    </row>
    <row r="74" spans="1:16" x14ac:dyDescent="0.25">
      <c r="A74" s="22">
        <v>73</v>
      </c>
      <c r="B74" s="25" t="s">
        <v>8</v>
      </c>
      <c r="C74" s="25" t="s">
        <v>106</v>
      </c>
      <c r="D74" s="25" t="s">
        <v>107</v>
      </c>
      <c r="E74" s="25" t="s">
        <v>139</v>
      </c>
      <c r="F74" s="25" t="s">
        <v>152</v>
      </c>
      <c r="G74" s="25">
        <v>8331091014</v>
      </c>
      <c r="H74" s="25" t="s">
        <v>153</v>
      </c>
      <c r="I74" s="22">
        <v>1</v>
      </c>
      <c r="J74" s="22">
        <v>1</v>
      </c>
      <c r="K74" s="22">
        <v>11550</v>
      </c>
      <c r="L74" s="22">
        <v>916</v>
      </c>
      <c r="M74" s="22">
        <v>1</v>
      </c>
      <c r="N74" s="26">
        <v>0.13368055555555555</v>
      </c>
      <c r="O74" s="23">
        <f t="shared" si="2"/>
        <v>10579800</v>
      </c>
      <c r="P74" s="23">
        <f t="shared" si="3"/>
        <v>916</v>
      </c>
    </row>
    <row r="75" spans="1:16" x14ac:dyDescent="0.25">
      <c r="A75" s="22">
        <v>74</v>
      </c>
      <c r="B75" s="25" t="s">
        <v>8</v>
      </c>
      <c r="C75" s="25" t="s">
        <v>106</v>
      </c>
      <c r="D75" s="25" t="s">
        <v>107</v>
      </c>
      <c r="E75" s="25" t="s">
        <v>139</v>
      </c>
      <c r="F75" s="25" t="s">
        <v>152</v>
      </c>
      <c r="G75" s="25">
        <v>8331091014</v>
      </c>
      <c r="H75" s="25" t="s">
        <v>154</v>
      </c>
      <c r="I75" s="22">
        <v>1</v>
      </c>
      <c r="J75" s="22">
        <v>1</v>
      </c>
      <c r="K75" s="22">
        <v>9450</v>
      </c>
      <c r="L75" s="22">
        <v>425</v>
      </c>
      <c r="M75" s="22">
        <v>1</v>
      </c>
      <c r="N75" s="26">
        <v>0.109375</v>
      </c>
      <c r="O75" s="23">
        <f t="shared" si="2"/>
        <v>4016250</v>
      </c>
      <c r="P75" s="23">
        <f t="shared" si="3"/>
        <v>425</v>
      </c>
    </row>
    <row r="76" spans="1:16" x14ac:dyDescent="0.25">
      <c r="A76" s="22">
        <v>75</v>
      </c>
      <c r="B76" s="25" t="s">
        <v>8</v>
      </c>
      <c r="C76" s="25" t="s">
        <v>106</v>
      </c>
      <c r="D76" s="25" t="s">
        <v>107</v>
      </c>
      <c r="E76" s="25" t="s">
        <v>139</v>
      </c>
      <c r="F76" s="25" t="s">
        <v>152</v>
      </c>
      <c r="G76" s="25">
        <v>8331091014</v>
      </c>
      <c r="H76" s="25" t="s">
        <v>155</v>
      </c>
      <c r="I76" s="22">
        <v>1</v>
      </c>
      <c r="J76" s="22">
        <v>1</v>
      </c>
      <c r="K76" s="22">
        <v>7500</v>
      </c>
      <c r="L76" s="22">
        <v>981</v>
      </c>
      <c r="M76" s="22">
        <v>1</v>
      </c>
      <c r="N76" s="26">
        <v>8.6805555555555552E-2</v>
      </c>
      <c r="O76" s="23">
        <f t="shared" si="2"/>
        <v>7357500</v>
      </c>
      <c r="P76" s="23">
        <f t="shared" si="3"/>
        <v>981</v>
      </c>
    </row>
    <row r="77" spans="1:16" x14ac:dyDescent="0.25">
      <c r="A77" s="22">
        <v>76</v>
      </c>
      <c r="B77" s="25" t="s">
        <v>8</v>
      </c>
      <c r="C77" s="25" t="s">
        <v>106</v>
      </c>
      <c r="D77" s="25" t="s">
        <v>107</v>
      </c>
      <c r="E77" s="25" t="s">
        <v>139</v>
      </c>
      <c r="F77" s="25" t="s">
        <v>152</v>
      </c>
      <c r="G77" s="25">
        <v>8331091014</v>
      </c>
      <c r="H77" s="25" t="s">
        <v>156</v>
      </c>
      <c r="I77" s="22">
        <v>1</v>
      </c>
      <c r="J77" s="22">
        <v>1</v>
      </c>
      <c r="K77" s="22">
        <v>8900</v>
      </c>
      <c r="L77" s="22">
        <v>1737</v>
      </c>
      <c r="M77" s="22">
        <v>1</v>
      </c>
      <c r="N77" s="26">
        <v>0.10300925925925926</v>
      </c>
      <c r="O77" s="23">
        <f t="shared" si="2"/>
        <v>15459300</v>
      </c>
      <c r="P77" s="23">
        <f t="shared" si="3"/>
        <v>1737</v>
      </c>
    </row>
    <row r="78" spans="1:16" x14ac:dyDescent="0.25">
      <c r="A78" s="22">
        <v>77</v>
      </c>
      <c r="B78" s="25" t="s">
        <v>8</v>
      </c>
      <c r="C78" s="25" t="s">
        <v>106</v>
      </c>
      <c r="D78" s="25" t="s">
        <v>107</v>
      </c>
      <c r="E78" s="25" t="s">
        <v>139</v>
      </c>
      <c r="F78" s="25" t="s">
        <v>152</v>
      </c>
      <c r="G78" s="25">
        <v>8331091014</v>
      </c>
      <c r="H78" s="25" t="s">
        <v>157</v>
      </c>
      <c r="I78" s="22">
        <v>1</v>
      </c>
      <c r="J78" s="22">
        <v>1</v>
      </c>
      <c r="K78" s="22">
        <v>9200</v>
      </c>
      <c r="L78" s="22">
        <v>613</v>
      </c>
      <c r="M78" s="22">
        <v>1</v>
      </c>
      <c r="N78" s="26">
        <v>0.10648148148148148</v>
      </c>
      <c r="O78" s="23">
        <f t="shared" si="2"/>
        <v>5639600</v>
      </c>
      <c r="P78" s="23">
        <f t="shared" si="3"/>
        <v>613</v>
      </c>
    </row>
    <row r="79" spans="1:16" x14ac:dyDescent="0.25">
      <c r="A79" s="22">
        <v>78</v>
      </c>
      <c r="B79" s="25" t="s">
        <v>8</v>
      </c>
      <c r="C79" s="25" t="s">
        <v>106</v>
      </c>
      <c r="D79" s="25" t="s">
        <v>107</v>
      </c>
      <c r="E79" s="25" t="s">
        <v>139</v>
      </c>
      <c r="F79" s="25" t="s">
        <v>152</v>
      </c>
      <c r="G79" s="25">
        <v>8331091014</v>
      </c>
      <c r="H79" s="25" t="s">
        <v>158</v>
      </c>
      <c r="I79" s="22">
        <v>1</v>
      </c>
      <c r="J79" s="22">
        <v>1</v>
      </c>
      <c r="K79" s="22">
        <v>8250</v>
      </c>
      <c r="L79" s="22">
        <v>1520</v>
      </c>
      <c r="M79" s="22">
        <v>1</v>
      </c>
      <c r="N79" s="26">
        <v>9.5486111111111105E-2</v>
      </c>
      <c r="O79" s="23">
        <f t="shared" si="2"/>
        <v>12540000</v>
      </c>
      <c r="P79" s="23">
        <f t="shared" si="3"/>
        <v>1520</v>
      </c>
    </row>
    <row r="80" spans="1:16" x14ac:dyDescent="0.25">
      <c r="A80" s="22">
        <v>79</v>
      </c>
      <c r="B80" s="25" t="s">
        <v>8</v>
      </c>
      <c r="C80" s="25" t="s">
        <v>106</v>
      </c>
      <c r="D80" s="25" t="s">
        <v>107</v>
      </c>
      <c r="E80" s="25" t="s">
        <v>139</v>
      </c>
      <c r="F80" s="25" t="s">
        <v>159</v>
      </c>
      <c r="G80" s="25">
        <v>9491044671</v>
      </c>
      <c r="H80" s="25" t="s">
        <v>160</v>
      </c>
      <c r="I80" s="22">
        <v>1</v>
      </c>
      <c r="J80" s="22">
        <v>1</v>
      </c>
      <c r="K80" s="22">
        <v>21487</v>
      </c>
      <c r="L80" s="22">
        <v>2196</v>
      </c>
      <c r="M80" s="22">
        <v>1</v>
      </c>
      <c r="N80" s="26">
        <v>0.24869212962962964</v>
      </c>
      <c r="O80" s="23">
        <f t="shared" si="2"/>
        <v>47185452</v>
      </c>
      <c r="P80" s="23">
        <f t="shared" si="3"/>
        <v>2196</v>
      </c>
    </row>
    <row r="81" spans="1:17" x14ac:dyDescent="0.25">
      <c r="A81" s="22">
        <v>80</v>
      </c>
      <c r="B81" s="25" t="s">
        <v>8</v>
      </c>
      <c r="C81" s="25" t="s">
        <v>106</v>
      </c>
      <c r="D81" s="25" t="s">
        <v>107</v>
      </c>
      <c r="E81" s="25" t="s">
        <v>139</v>
      </c>
      <c r="F81" s="25" t="s">
        <v>159</v>
      </c>
      <c r="G81" s="25">
        <v>9491044671</v>
      </c>
      <c r="H81" s="25" t="s">
        <v>161</v>
      </c>
      <c r="I81" s="22">
        <v>1</v>
      </c>
      <c r="J81" s="22">
        <v>1</v>
      </c>
      <c r="K81" s="22">
        <v>21485</v>
      </c>
      <c r="L81" s="22">
        <v>2468</v>
      </c>
      <c r="M81" s="22">
        <v>1</v>
      </c>
      <c r="N81" s="26">
        <v>0.24866898148148148</v>
      </c>
      <c r="O81" s="23">
        <f t="shared" si="2"/>
        <v>53024980</v>
      </c>
      <c r="P81" s="23">
        <f t="shared" si="3"/>
        <v>2468</v>
      </c>
    </row>
    <row r="82" spans="1:17" x14ac:dyDescent="0.25">
      <c r="A82" s="22">
        <v>81</v>
      </c>
      <c r="B82" s="25" t="s">
        <v>8</v>
      </c>
      <c r="C82" s="25" t="s">
        <v>106</v>
      </c>
      <c r="D82" s="25" t="s">
        <v>107</v>
      </c>
      <c r="E82" s="25" t="s">
        <v>139</v>
      </c>
      <c r="F82" s="25" t="s">
        <v>159</v>
      </c>
      <c r="G82" s="25">
        <v>9491044671</v>
      </c>
      <c r="H82" s="25" t="s">
        <v>162</v>
      </c>
      <c r="I82" s="22">
        <v>1</v>
      </c>
      <c r="J82" s="22">
        <v>1</v>
      </c>
      <c r="K82" s="22">
        <v>21791</v>
      </c>
      <c r="L82" s="22">
        <v>1626</v>
      </c>
      <c r="M82" s="22">
        <v>1</v>
      </c>
      <c r="N82" s="26">
        <v>0.25221064814814814</v>
      </c>
      <c r="O82" s="23">
        <f t="shared" si="2"/>
        <v>35432166</v>
      </c>
      <c r="P82" s="23">
        <f t="shared" si="3"/>
        <v>1626</v>
      </c>
    </row>
    <row r="83" spans="1:17" x14ac:dyDescent="0.25">
      <c r="A83" s="22">
        <v>82</v>
      </c>
      <c r="B83" s="25" t="s">
        <v>8</v>
      </c>
      <c r="C83" s="25" t="s">
        <v>106</v>
      </c>
      <c r="D83" s="25" t="s">
        <v>163</v>
      </c>
      <c r="E83" s="25" t="s">
        <v>164</v>
      </c>
      <c r="F83" s="25" t="s">
        <v>165</v>
      </c>
      <c r="G83" s="25">
        <v>8333068619</v>
      </c>
      <c r="H83" s="25" t="s">
        <v>166</v>
      </c>
      <c r="I83" s="22">
        <v>1</v>
      </c>
      <c r="J83" s="22">
        <v>2</v>
      </c>
      <c r="K83" s="22">
        <v>10953</v>
      </c>
      <c r="L83" s="22">
        <v>726</v>
      </c>
      <c r="M83" s="22">
        <v>2</v>
      </c>
      <c r="N83" s="26">
        <v>0.12677083333333333</v>
      </c>
      <c r="O83" s="23">
        <f t="shared" si="2"/>
        <v>7951878</v>
      </c>
      <c r="P83" s="23">
        <f t="shared" si="3"/>
        <v>1452</v>
      </c>
    </row>
    <row r="84" spans="1:17" x14ac:dyDescent="0.25">
      <c r="A84" s="22">
        <v>83</v>
      </c>
      <c r="B84" s="25" t="s">
        <v>8</v>
      </c>
      <c r="C84" s="25" t="s">
        <v>106</v>
      </c>
      <c r="D84" s="25" t="s">
        <v>163</v>
      </c>
      <c r="E84" s="25" t="s">
        <v>164</v>
      </c>
      <c r="F84" s="25" t="s">
        <v>167</v>
      </c>
      <c r="G84" s="25">
        <v>9490615507</v>
      </c>
      <c r="H84" s="25" t="s">
        <v>168</v>
      </c>
      <c r="I84" s="22">
        <v>1</v>
      </c>
      <c r="J84" s="22">
        <v>1</v>
      </c>
      <c r="K84" s="22">
        <v>15214</v>
      </c>
      <c r="L84" s="22">
        <v>225</v>
      </c>
      <c r="M84" s="22">
        <v>1</v>
      </c>
      <c r="N84" s="26">
        <v>0.17608796296296297</v>
      </c>
      <c r="O84" s="23">
        <f t="shared" si="2"/>
        <v>3423150</v>
      </c>
      <c r="P84" s="23">
        <f t="shared" si="3"/>
        <v>225</v>
      </c>
    </row>
    <row r="85" spans="1:17" x14ac:dyDescent="0.25">
      <c r="A85" s="22">
        <v>84</v>
      </c>
      <c r="B85" s="25" t="s">
        <v>8</v>
      </c>
      <c r="C85" s="25" t="s">
        <v>106</v>
      </c>
      <c r="D85" s="25" t="s">
        <v>163</v>
      </c>
      <c r="E85" s="25" t="s">
        <v>169</v>
      </c>
      <c r="F85" s="25" t="s">
        <v>170</v>
      </c>
      <c r="G85" s="25">
        <v>9490615510</v>
      </c>
      <c r="H85" s="25" t="s">
        <v>171</v>
      </c>
      <c r="I85" s="22">
        <v>1</v>
      </c>
      <c r="J85" s="22">
        <v>3</v>
      </c>
      <c r="K85" s="22">
        <v>19972</v>
      </c>
      <c r="L85" s="22">
        <v>2958</v>
      </c>
      <c r="M85" s="22">
        <v>3</v>
      </c>
      <c r="N85" s="26">
        <v>0.23115740740740739</v>
      </c>
      <c r="O85" s="23">
        <f t="shared" si="2"/>
        <v>59077176</v>
      </c>
      <c r="P85" s="23">
        <f t="shared" si="3"/>
        <v>8874</v>
      </c>
    </row>
    <row r="86" spans="1:17" x14ac:dyDescent="0.25">
      <c r="A86" s="22">
        <v>85</v>
      </c>
      <c r="B86" s="25" t="s">
        <v>8</v>
      </c>
      <c r="C86" s="25" t="s">
        <v>106</v>
      </c>
      <c r="D86" s="25" t="s">
        <v>163</v>
      </c>
      <c r="E86" s="25" t="s">
        <v>172</v>
      </c>
      <c r="F86" s="25" t="s">
        <v>173</v>
      </c>
      <c r="G86" s="25">
        <v>9490615512</v>
      </c>
      <c r="H86" s="25" t="s">
        <v>174</v>
      </c>
      <c r="I86" s="22">
        <v>1</v>
      </c>
      <c r="J86" s="22">
        <v>1</v>
      </c>
      <c r="K86" s="22">
        <v>10309</v>
      </c>
      <c r="L86" s="22">
        <v>1104</v>
      </c>
      <c r="M86" s="22">
        <v>1</v>
      </c>
      <c r="N86" s="26">
        <v>0.11931712962962963</v>
      </c>
      <c r="O86" s="23">
        <f t="shared" si="2"/>
        <v>11381136</v>
      </c>
      <c r="P86" s="23">
        <f>J86*L86</f>
        <v>1104</v>
      </c>
    </row>
    <row r="87" spans="1:17" s="29" customFormat="1" x14ac:dyDescent="0.25">
      <c r="A87" s="28"/>
      <c r="B87" s="28"/>
      <c r="C87" s="28"/>
      <c r="D87" s="28"/>
      <c r="E87" s="28"/>
      <c r="F87" s="28"/>
      <c r="G87" s="28"/>
      <c r="H87" s="29" t="s">
        <v>175</v>
      </c>
      <c r="I87" s="29">
        <f t="shared" ref="I87" si="4">SUM(I2:I86)</f>
        <v>85</v>
      </c>
      <c r="J87" s="29">
        <f>SUM(J2:J86)</f>
        <v>79</v>
      </c>
      <c r="K87" s="29">
        <f>SUM(K2:K86)</f>
        <v>1072368</v>
      </c>
      <c r="L87" s="29">
        <f>SUM(L2:L86)</f>
        <v>136686</v>
      </c>
      <c r="M87" s="28"/>
      <c r="N87" s="30"/>
      <c r="O87" s="31">
        <f>SUM(O2:O86)/$L$87/86400</f>
        <v>0.11331398859361901</v>
      </c>
      <c r="P87" s="32">
        <f>SUM(P2:P86)/$L$87</f>
        <v>0.88124606762945734</v>
      </c>
      <c r="Q87" s="33">
        <f>1-O87/31</f>
        <v>0.99634471004536718</v>
      </c>
    </row>
    <row r="88" spans="1:17" x14ac:dyDescent="0.25">
      <c r="A88" s="22"/>
      <c r="B88" s="25"/>
      <c r="C88" s="25"/>
      <c r="D88" s="25"/>
      <c r="E88" s="25"/>
      <c r="F88" s="25"/>
      <c r="G88" s="25"/>
      <c r="H88" s="25"/>
      <c r="I88" s="22"/>
      <c r="L88" s="22"/>
      <c r="M88" s="22"/>
      <c r="N88" s="26"/>
      <c r="O88" s="23"/>
      <c r="P88" s="23"/>
    </row>
    <row r="89" spans="1:17" x14ac:dyDescent="0.25">
      <c r="A89" s="22">
        <v>86</v>
      </c>
      <c r="B89" s="25" t="s">
        <v>9</v>
      </c>
      <c r="C89" s="25" t="s">
        <v>176</v>
      </c>
      <c r="D89" s="25" t="s">
        <v>176</v>
      </c>
      <c r="E89" s="25" t="s">
        <v>177</v>
      </c>
      <c r="F89" s="25" t="s">
        <v>178</v>
      </c>
      <c r="G89" s="25">
        <v>8332958495</v>
      </c>
      <c r="H89" s="25" t="s">
        <v>179</v>
      </c>
      <c r="I89" s="22">
        <v>1</v>
      </c>
      <c r="J89" s="22">
        <v>14</v>
      </c>
      <c r="K89" s="22">
        <v>39228</v>
      </c>
      <c r="L89" s="22">
        <v>2519</v>
      </c>
      <c r="M89" s="22">
        <v>14</v>
      </c>
      <c r="N89" s="26">
        <v>0.45402777777777775</v>
      </c>
      <c r="O89" s="23">
        <f t="shared" ref="O89:O152" si="5">K89*L89</f>
        <v>98815332</v>
      </c>
      <c r="P89" s="23">
        <f t="shared" ref="P89:P152" si="6">J89*L89</f>
        <v>35266</v>
      </c>
    </row>
    <row r="90" spans="1:17" x14ac:dyDescent="0.25">
      <c r="A90" s="22">
        <v>87</v>
      </c>
      <c r="B90" s="25" t="s">
        <v>9</v>
      </c>
      <c r="C90" s="25" t="s">
        <v>176</v>
      </c>
      <c r="D90" s="25" t="s">
        <v>176</v>
      </c>
      <c r="E90" s="25" t="s">
        <v>177</v>
      </c>
      <c r="F90" s="25" t="s">
        <v>178</v>
      </c>
      <c r="G90" s="25">
        <v>8332958495</v>
      </c>
      <c r="H90" s="25" t="s">
        <v>180</v>
      </c>
      <c r="I90" s="22">
        <v>1</v>
      </c>
      <c r="J90" s="22">
        <v>14</v>
      </c>
      <c r="K90" s="22">
        <v>37380</v>
      </c>
      <c r="L90" s="22">
        <v>2945</v>
      </c>
      <c r="M90" s="22">
        <v>14</v>
      </c>
      <c r="N90" s="26">
        <v>0.43263888888888891</v>
      </c>
      <c r="O90" s="23">
        <f t="shared" si="5"/>
        <v>110084100</v>
      </c>
      <c r="P90" s="23">
        <f t="shared" si="6"/>
        <v>41230</v>
      </c>
    </row>
    <row r="91" spans="1:17" x14ac:dyDescent="0.25">
      <c r="A91" s="22">
        <v>88</v>
      </c>
      <c r="B91" s="25" t="s">
        <v>9</v>
      </c>
      <c r="C91" s="25" t="s">
        <v>176</v>
      </c>
      <c r="D91" s="25" t="s">
        <v>176</v>
      </c>
      <c r="E91" s="25" t="s">
        <v>177</v>
      </c>
      <c r="F91" s="25" t="s">
        <v>178</v>
      </c>
      <c r="G91" s="25">
        <v>8332958495</v>
      </c>
      <c r="H91" s="25" t="s">
        <v>181</v>
      </c>
      <c r="I91" s="22">
        <v>1</v>
      </c>
      <c r="J91" s="22">
        <v>4</v>
      </c>
      <c r="K91" s="22">
        <v>10040</v>
      </c>
      <c r="L91" s="22">
        <v>2997</v>
      </c>
      <c r="M91" s="22">
        <v>4</v>
      </c>
      <c r="N91" s="26">
        <v>0.1162037037037037</v>
      </c>
      <c r="O91" s="23">
        <f t="shared" si="5"/>
        <v>30089880</v>
      </c>
      <c r="P91" s="23">
        <f t="shared" si="6"/>
        <v>11988</v>
      </c>
    </row>
    <row r="92" spans="1:17" x14ac:dyDescent="0.25">
      <c r="A92" s="22">
        <v>89</v>
      </c>
      <c r="B92" s="25" t="s">
        <v>9</v>
      </c>
      <c r="C92" s="25" t="s">
        <v>176</v>
      </c>
      <c r="D92" s="25" t="s">
        <v>176</v>
      </c>
      <c r="E92" s="25" t="s">
        <v>177</v>
      </c>
      <c r="F92" s="25" t="s">
        <v>182</v>
      </c>
      <c r="G92" s="25">
        <v>8333900485</v>
      </c>
      <c r="H92" s="25" t="s">
        <v>183</v>
      </c>
      <c r="I92" s="22">
        <v>1</v>
      </c>
      <c r="J92" s="22">
        <v>2</v>
      </c>
      <c r="K92" s="22">
        <v>4212</v>
      </c>
      <c r="L92" s="22">
        <v>1897</v>
      </c>
      <c r="M92" s="22">
        <v>2</v>
      </c>
      <c r="N92" s="26">
        <v>4.8750000000000002E-2</v>
      </c>
      <c r="O92" s="23">
        <f t="shared" si="5"/>
        <v>7990164</v>
      </c>
      <c r="P92" s="23">
        <f t="shared" si="6"/>
        <v>3794</v>
      </c>
    </row>
    <row r="93" spans="1:17" x14ac:dyDescent="0.25">
      <c r="A93" s="22">
        <v>90</v>
      </c>
      <c r="B93" s="25" t="s">
        <v>9</v>
      </c>
      <c r="C93" s="25" t="s">
        <v>176</v>
      </c>
      <c r="D93" s="25" t="s">
        <v>176</v>
      </c>
      <c r="E93" s="25" t="s">
        <v>177</v>
      </c>
      <c r="F93" s="25" t="s">
        <v>182</v>
      </c>
      <c r="G93" s="25">
        <v>8333900485</v>
      </c>
      <c r="H93" s="25" t="s">
        <v>184</v>
      </c>
      <c r="I93" s="22">
        <v>1</v>
      </c>
      <c r="J93" s="22">
        <v>4</v>
      </c>
      <c r="K93" s="22">
        <v>8405</v>
      </c>
      <c r="L93" s="22">
        <v>1831</v>
      </c>
      <c r="M93" s="22">
        <v>4</v>
      </c>
      <c r="N93" s="26">
        <v>9.7280092592592599E-2</v>
      </c>
      <c r="O93" s="23">
        <f t="shared" si="5"/>
        <v>15389555</v>
      </c>
      <c r="P93" s="23">
        <f t="shared" si="6"/>
        <v>7324</v>
      </c>
    </row>
    <row r="94" spans="1:17" x14ac:dyDescent="0.25">
      <c r="A94" s="22">
        <v>91</v>
      </c>
      <c r="B94" s="25" t="s">
        <v>9</v>
      </c>
      <c r="C94" s="25" t="s">
        <v>176</v>
      </c>
      <c r="D94" s="25" t="s">
        <v>176</v>
      </c>
      <c r="E94" s="25" t="s">
        <v>177</v>
      </c>
      <c r="F94" s="25" t="s">
        <v>182</v>
      </c>
      <c r="G94" s="25">
        <v>8333900485</v>
      </c>
      <c r="H94" s="25" t="s">
        <v>185</v>
      </c>
      <c r="I94" s="22">
        <v>1</v>
      </c>
      <c r="J94" s="22">
        <v>5</v>
      </c>
      <c r="K94" s="22">
        <v>12863</v>
      </c>
      <c r="L94" s="22">
        <v>3028</v>
      </c>
      <c r="M94" s="22">
        <v>5</v>
      </c>
      <c r="N94" s="26">
        <v>0.14887731481481481</v>
      </c>
      <c r="O94" s="23">
        <f t="shared" si="5"/>
        <v>38949164</v>
      </c>
      <c r="P94" s="23">
        <f t="shared" si="6"/>
        <v>15140</v>
      </c>
    </row>
    <row r="95" spans="1:17" x14ac:dyDescent="0.25">
      <c r="A95" s="22">
        <v>92</v>
      </c>
      <c r="B95" s="25" t="s">
        <v>9</v>
      </c>
      <c r="C95" s="25" t="s">
        <v>176</v>
      </c>
      <c r="D95" s="25" t="s">
        <v>176</v>
      </c>
      <c r="E95" s="25" t="s">
        <v>177</v>
      </c>
      <c r="F95" s="25" t="s">
        <v>186</v>
      </c>
      <c r="G95" s="25">
        <v>9490615546</v>
      </c>
      <c r="H95" s="25" t="s">
        <v>187</v>
      </c>
      <c r="I95" s="22">
        <v>1</v>
      </c>
      <c r="J95" s="22">
        <v>2</v>
      </c>
      <c r="K95" s="22">
        <v>8370</v>
      </c>
      <c r="L95" s="22">
        <v>1975</v>
      </c>
      <c r="M95" s="22">
        <v>2</v>
      </c>
      <c r="N95" s="26">
        <v>9.6875000000000003E-2</v>
      </c>
      <c r="O95" s="23">
        <f t="shared" si="5"/>
        <v>16530750</v>
      </c>
      <c r="P95" s="23">
        <f t="shared" si="6"/>
        <v>3950</v>
      </c>
    </row>
    <row r="96" spans="1:17" x14ac:dyDescent="0.25">
      <c r="A96" s="22">
        <v>93</v>
      </c>
      <c r="B96" s="25" t="s">
        <v>9</v>
      </c>
      <c r="C96" s="25" t="s">
        <v>176</v>
      </c>
      <c r="D96" s="25" t="s">
        <v>176</v>
      </c>
      <c r="E96" s="25" t="s">
        <v>177</v>
      </c>
      <c r="F96" s="25" t="s">
        <v>186</v>
      </c>
      <c r="G96" s="25">
        <v>9490615546</v>
      </c>
      <c r="H96" s="25" t="s">
        <v>188</v>
      </c>
      <c r="I96" s="22">
        <v>1</v>
      </c>
      <c r="J96" s="22">
        <v>0</v>
      </c>
      <c r="K96" s="22">
        <v>0</v>
      </c>
      <c r="L96" s="22">
        <v>4756</v>
      </c>
      <c r="M96" s="22">
        <v>0</v>
      </c>
      <c r="N96" s="26">
        <v>0</v>
      </c>
      <c r="O96" s="23">
        <f t="shared" si="5"/>
        <v>0</v>
      </c>
      <c r="P96" s="23">
        <f t="shared" si="6"/>
        <v>0</v>
      </c>
    </row>
    <row r="97" spans="1:16" x14ac:dyDescent="0.25">
      <c r="A97" s="22">
        <v>94</v>
      </c>
      <c r="B97" s="25" t="s">
        <v>9</v>
      </c>
      <c r="C97" s="25" t="s">
        <v>176</v>
      </c>
      <c r="D97" s="25" t="s">
        <v>176</v>
      </c>
      <c r="E97" s="25" t="s">
        <v>177</v>
      </c>
      <c r="F97" s="25" t="s">
        <v>186</v>
      </c>
      <c r="G97" s="25">
        <v>9490615546</v>
      </c>
      <c r="H97" s="25" t="s">
        <v>189</v>
      </c>
      <c r="I97" s="22">
        <v>1</v>
      </c>
      <c r="J97" s="22">
        <v>0</v>
      </c>
      <c r="K97" s="22">
        <v>0</v>
      </c>
      <c r="L97" s="22">
        <v>4655</v>
      </c>
      <c r="M97" s="22">
        <v>0</v>
      </c>
      <c r="N97" s="26">
        <v>0</v>
      </c>
      <c r="O97" s="23">
        <f t="shared" si="5"/>
        <v>0</v>
      </c>
      <c r="P97" s="23">
        <f t="shared" si="6"/>
        <v>0</v>
      </c>
    </row>
    <row r="98" spans="1:16" x14ac:dyDescent="0.25">
      <c r="A98" s="22">
        <v>95</v>
      </c>
      <c r="B98" s="25" t="s">
        <v>9</v>
      </c>
      <c r="C98" s="25" t="s">
        <v>176</v>
      </c>
      <c r="D98" s="25" t="s">
        <v>176</v>
      </c>
      <c r="E98" s="25" t="s">
        <v>177</v>
      </c>
      <c r="F98" s="25" t="s">
        <v>190</v>
      </c>
      <c r="G98" s="25">
        <v>9491052192</v>
      </c>
      <c r="H98" s="25" t="s">
        <v>191</v>
      </c>
      <c r="I98" s="22">
        <v>1</v>
      </c>
      <c r="J98" s="22">
        <v>7</v>
      </c>
      <c r="K98" s="22">
        <v>13801</v>
      </c>
      <c r="L98" s="22">
        <v>2728</v>
      </c>
      <c r="M98" s="22">
        <v>7</v>
      </c>
      <c r="N98" s="26">
        <v>0.1597337962962963</v>
      </c>
      <c r="O98" s="23">
        <f t="shared" si="5"/>
        <v>37649128</v>
      </c>
      <c r="P98" s="23">
        <f t="shared" si="6"/>
        <v>19096</v>
      </c>
    </row>
    <row r="99" spans="1:16" x14ac:dyDescent="0.25">
      <c r="A99" s="22">
        <v>96</v>
      </c>
      <c r="B99" s="25" t="s">
        <v>9</v>
      </c>
      <c r="C99" s="25" t="s">
        <v>176</v>
      </c>
      <c r="D99" s="25" t="s">
        <v>176</v>
      </c>
      <c r="E99" s="25" t="s">
        <v>177</v>
      </c>
      <c r="F99" s="25" t="s">
        <v>190</v>
      </c>
      <c r="G99" s="25">
        <v>9491052192</v>
      </c>
      <c r="H99" s="25" t="s">
        <v>192</v>
      </c>
      <c r="I99" s="22">
        <v>1</v>
      </c>
      <c r="J99" s="22">
        <v>7</v>
      </c>
      <c r="K99" s="22">
        <v>15373</v>
      </c>
      <c r="L99" s="22">
        <v>2969</v>
      </c>
      <c r="M99" s="22">
        <v>7</v>
      </c>
      <c r="N99" s="26">
        <v>0.17792824074074073</v>
      </c>
      <c r="O99" s="23">
        <f t="shared" si="5"/>
        <v>45642437</v>
      </c>
      <c r="P99" s="23">
        <f t="shared" si="6"/>
        <v>20783</v>
      </c>
    </row>
    <row r="100" spans="1:16" x14ac:dyDescent="0.25">
      <c r="A100" s="22">
        <v>97</v>
      </c>
      <c r="B100" s="25" t="s">
        <v>9</v>
      </c>
      <c r="C100" s="25" t="s">
        <v>176</v>
      </c>
      <c r="D100" s="25" t="s">
        <v>176</v>
      </c>
      <c r="E100" s="25" t="s">
        <v>177</v>
      </c>
      <c r="F100" s="25" t="s">
        <v>190</v>
      </c>
      <c r="G100" s="25">
        <v>9491052192</v>
      </c>
      <c r="H100" s="25" t="s">
        <v>193</v>
      </c>
      <c r="I100" s="22">
        <v>1</v>
      </c>
      <c r="J100" s="22">
        <v>2</v>
      </c>
      <c r="K100" s="22">
        <v>3658</v>
      </c>
      <c r="L100" s="22">
        <v>271</v>
      </c>
      <c r="M100" s="22">
        <v>2</v>
      </c>
      <c r="N100" s="26">
        <v>4.2337962962962966E-2</v>
      </c>
      <c r="O100" s="23">
        <f t="shared" si="5"/>
        <v>991318</v>
      </c>
      <c r="P100" s="23">
        <f t="shared" si="6"/>
        <v>542</v>
      </c>
    </row>
    <row r="101" spans="1:16" x14ac:dyDescent="0.25">
      <c r="A101" s="22">
        <v>98</v>
      </c>
      <c r="B101" s="25" t="s">
        <v>9</v>
      </c>
      <c r="C101" s="25" t="s">
        <v>176</v>
      </c>
      <c r="D101" s="25" t="s">
        <v>176</v>
      </c>
      <c r="E101" s="25" t="s">
        <v>177</v>
      </c>
      <c r="F101" s="25" t="s">
        <v>190</v>
      </c>
      <c r="G101" s="25">
        <v>9491052192</v>
      </c>
      <c r="H101" s="25" t="s">
        <v>194</v>
      </c>
      <c r="I101" s="22">
        <v>1</v>
      </c>
      <c r="J101" s="22">
        <v>2</v>
      </c>
      <c r="K101" s="22">
        <v>2352</v>
      </c>
      <c r="L101" s="22">
        <v>510</v>
      </c>
      <c r="M101" s="22">
        <v>2</v>
      </c>
      <c r="N101" s="26">
        <v>2.7222222222222221E-2</v>
      </c>
      <c r="O101" s="23">
        <f t="shared" si="5"/>
        <v>1199520</v>
      </c>
      <c r="P101" s="23">
        <f t="shared" si="6"/>
        <v>1020</v>
      </c>
    </row>
    <row r="102" spans="1:16" x14ac:dyDescent="0.25">
      <c r="A102" s="22">
        <v>99</v>
      </c>
      <c r="B102" s="25" t="s">
        <v>9</v>
      </c>
      <c r="C102" s="25" t="s">
        <v>176</v>
      </c>
      <c r="D102" s="25" t="s">
        <v>195</v>
      </c>
      <c r="E102" s="25" t="s">
        <v>196</v>
      </c>
      <c r="F102" s="25" t="s">
        <v>197</v>
      </c>
      <c r="G102" s="25">
        <v>9490615548</v>
      </c>
      <c r="H102" s="25" t="s">
        <v>198</v>
      </c>
      <c r="I102" s="22">
        <v>1</v>
      </c>
      <c r="J102" s="22">
        <v>4</v>
      </c>
      <c r="K102" s="22">
        <v>47680</v>
      </c>
      <c r="L102" s="22">
        <v>1987</v>
      </c>
      <c r="M102" s="22">
        <v>4</v>
      </c>
      <c r="N102" s="26">
        <v>0.55185185185185182</v>
      </c>
      <c r="O102" s="23">
        <f t="shared" si="5"/>
        <v>94740160</v>
      </c>
      <c r="P102" s="23">
        <f t="shared" si="6"/>
        <v>7948</v>
      </c>
    </row>
    <row r="103" spans="1:16" x14ac:dyDescent="0.25">
      <c r="A103" s="22">
        <v>100</v>
      </c>
      <c r="B103" s="25" t="s">
        <v>9</v>
      </c>
      <c r="C103" s="25" t="s">
        <v>176</v>
      </c>
      <c r="D103" s="25" t="s">
        <v>195</v>
      </c>
      <c r="E103" s="25" t="s">
        <v>196</v>
      </c>
      <c r="F103" s="25" t="s">
        <v>197</v>
      </c>
      <c r="G103" s="25">
        <v>9490615548</v>
      </c>
      <c r="H103" s="25" t="s">
        <v>199</v>
      </c>
      <c r="I103" s="22">
        <v>1</v>
      </c>
      <c r="J103" s="22">
        <v>2</v>
      </c>
      <c r="K103" s="22">
        <v>8244</v>
      </c>
      <c r="L103" s="22">
        <v>2405</v>
      </c>
      <c r="M103" s="22">
        <v>2</v>
      </c>
      <c r="N103" s="26">
        <v>9.5416666666666664E-2</v>
      </c>
      <c r="O103" s="23">
        <f t="shared" si="5"/>
        <v>19826820</v>
      </c>
      <c r="P103" s="23">
        <f t="shared" si="6"/>
        <v>4810</v>
      </c>
    </row>
    <row r="104" spans="1:16" x14ac:dyDescent="0.25">
      <c r="A104" s="22">
        <v>101</v>
      </c>
      <c r="B104" s="25" t="s">
        <v>9</v>
      </c>
      <c r="C104" s="25" t="s">
        <v>176</v>
      </c>
      <c r="D104" s="25" t="s">
        <v>195</v>
      </c>
      <c r="E104" s="25" t="s">
        <v>196</v>
      </c>
      <c r="F104" s="25" t="s">
        <v>200</v>
      </c>
      <c r="G104" s="25">
        <v>8019356379</v>
      </c>
      <c r="H104" s="25" t="s">
        <v>201</v>
      </c>
      <c r="I104" s="22">
        <v>1</v>
      </c>
      <c r="J104" s="22">
        <v>2</v>
      </c>
      <c r="K104" s="22">
        <v>8280</v>
      </c>
      <c r="L104" s="22">
        <v>1179</v>
      </c>
      <c r="M104" s="22">
        <v>2</v>
      </c>
      <c r="N104" s="26">
        <v>9.583333333333334E-2</v>
      </c>
      <c r="O104" s="23">
        <f t="shared" si="5"/>
        <v>9762120</v>
      </c>
      <c r="P104" s="23">
        <f t="shared" si="6"/>
        <v>2358</v>
      </c>
    </row>
    <row r="105" spans="1:16" x14ac:dyDescent="0.25">
      <c r="A105" s="22">
        <v>102</v>
      </c>
      <c r="B105" s="25" t="s">
        <v>9</v>
      </c>
      <c r="C105" s="25" t="s">
        <v>176</v>
      </c>
      <c r="D105" s="25" t="s">
        <v>195</v>
      </c>
      <c r="E105" s="25" t="s">
        <v>196</v>
      </c>
      <c r="F105" s="25" t="s">
        <v>200</v>
      </c>
      <c r="G105" s="25">
        <v>8019356379</v>
      </c>
      <c r="H105" s="25" t="s">
        <v>202</v>
      </c>
      <c r="I105" s="22">
        <v>1</v>
      </c>
      <c r="J105" s="22">
        <v>2</v>
      </c>
      <c r="K105" s="22">
        <v>8280</v>
      </c>
      <c r="L105" s="22">
        <v>1</v>
      </c>
      <c r="M105" s="22">
        <v>2</v>
      </c>
      <c r="N105" s="26">
        <v>9.583333333333334E-2</v>
      </c>
      <c r="O105" s="23">
        <f t="shared" si="5"/>
        <v>8280</v>
      </c>
      <c r="P105" s="23">
        <f t="shared" si="6"/>
        <v>2</v>
      </c>
    </row>
    <row r="106" spans="1:16" x14ac:dyDescent="0.25">
      <c r="A106" s="22">
        <v>103</v>
      </c>
      <c r="B106" s="25" t="s">
        <v>9</v>
      </c>
      <c r="C106" s="25" t="s">
        <v>176</v>
      </c>
      <c r="D106" s="25" t="s">
        <v>195</v>
      </c>
      <c r="E106" s="25" t="s">
        <v>196</v>
      </c>
      <c r="F106" s="25" t="s">
        <v>200</v>
      </c>
      <c r="G106" s="25">
        <v>8019356379</v>
      </c>
      <c r="H106" s="25" t="s">
        <v>203</v>
      </c>
      <c r="I106" s="22">
        <v>1</v>
      </c>
      <c r="J106" s="22">
        <v>2</v>
      </c>
      <c r="K106" s="22">
        <v>7256</v>
      </c>
      <c r="L106" s="22">
        <v>1</v>
      </c>
      <c r="M106" s="22">
        <v>2</v>
      </c>
      <c r="N106" s="26">
        <v>8.3981481481481476E-2</v>
      </c>
      <c r="O106" s="23">
        <f t="shared" si="5"/>
        <v>7256</v>
      </c>
      <c r="P106" s="23">
        <f t="shared" si="6"/>
        <v>2</v>
      </c>
    </row>
    <row r="107" spans="1:16" x14ac:dyDescent="0.25">
      <c r="A107" s="22">
        <v>104</v>
      </c>
      <c r="B107" s="25" t="s">
        <v>9</v>
      </c>
      <c r="C107" s="25" t="s">
        <v>176</v>
      </c>
      <c r="D107" s="25" t="s">
        <v>195</v>
      </c>
      <c r="E107" s="25" t="s">
        <v>196</v>
      </c>
      <c r="F107" s="25" t="s">
        <v>200</v>
      </c>
      <c r="G107" s="25">
        <v>8019356379</v>
      </c>
      <c r="H107" s="25" t="s">
        <v>204</v>
      </c>
      <c r="I107" s="22">
        <v>1</v>
      </c>
      <c r="J107" s="22">
        <v>2</v>
      </c>
      <c r="K107" s="22">
        <v>7256</v>
      </c>
      <c r="L107" s="22">
        <v>1</v>
      </c>
      <c r="M107" s="22">
        <v>2</v>
      </c>
      <c r="N107" s="26">
        <v>8.3981481481481476E-2</v>
      </c>
      <c r="O107" s="23">
        <f t="shared" si="5"/>
        <v>7256</v>
      </c>
      <c r="P107" s="23">
        <f t="shared" si="6"/>
        <v>2</v>
      </c>
    </row>
    <row r="108" spans="1:16" x14ac:dyDescent="0.25">
      <c r="A108" s="22">
        <v>105</v>
      </c>
      <c r="B108" s="25" t="s">
        <v>9</v>
      </c>
      <c r="C108" s="25" t="s">
        <v>176</v>
      </c>
      <c r="D108" s="25" t="s">
        <v>195</v>
      </c>
      <c r="E108" s="25" t="s">
        <v>196</v>
      </c>
      <c r="F108" s="25" t="s">
        <v>205</v>
      </c>
      <c r="G108" s="25">
        <v>9492806976</v>
      </c>
      <c r="H108" s="25" t="s">
        <v>206</v>
      </c>
      <c r="I108" s="22">
        <v>1</v>
      </c>
      <c r="J108" s="22">
        <v>5</v>
      </c>
      <c r="K108" s="22">
        <v>11575</v>
      </c>
      <c r="L108" s="22">
        <v>3913</v>
      </c>
      <c r="M108" s="22">
        <v>5</v>
      </c>
      <c r="N108" s="26">
        <v>0.13396990740740741</v>
      </c>
      <c r="O108" s="23">
        <f t="shared" si="5"/>
        <v>45292975</v>
      </c>
      <c r="P108" s="23">
        <f t="shared" si="6"/>
        <v>19565</v>
      </c>
    </row>
    <row r="109" spans="1:16" x14ac:dyDescent="0.25">
      <c r="A109" s="22">
        <v>106</v>
      </c>
      <c r="B109" s="25" t="s">
        <v>9</v>
      </c>
      <c r="C109" s="25" t="s">
        <v>176</v>
      </c>
      <c r="D109" s="25" t="s">
        <v>195</v>
      </c>
      <c r="E109" s="25" t="s">
        <v>196</v>
      </c>
      <c r="F109" s="25" t="s">
        <v>205</v>
      </c>
      <c r="G109" s="25">
        <v>9492806976</v>
      </c>
      <c r="H109" s="25" t="s">
        <v>207</v>
      </c>
      <c r="I109" s="22">
        <v>1</v>
      </c>
      <c r="J109" s="22">
        <v>7</v>
      </c>
      <c r="K109" s="22">
        <v>12206</v>
      </c>
      <c r="L109" s="22">
        <v>3673</v>
      </c>
      <c r="M109" s="22">
        <v>7</v>
      </c>
      <c r="N109" s="26">
        <v>0.14127314814814815</v>
      </c>
      <c r="O109" s="23">
        <f t="shared" si="5"/>
        <v>44832638</v>
      </c>
      <c r="P109" s="23">
        <f t="shared" si="6"/>
        <v>25711</v>
      </c>
    </row>
    <row r="110" spans="1:16" x14ac:dyDescent="0.25">
      <c r="A110" s="22">
        <v>107</v>
      </c>
      <c r="B110" s="25" t="s">
        <v>9</v>
      </c>
      <c r="C110" s="25" t="s">
        <v>176</v>
      </c>
      <c r="D110" s="25" t="s">
        <v>195</v>
      </c>
      <c r="E110" s="25" t="s">
        <v>196</v>
      </c>
      <c r="F110" s="25" t="s">
        <v>208</v>
      </c>
      <c r="G110" s="25">
        <v>9490615547</v>
      </c>
      <c r="H110" s="25" t="s">
        <v>209</v>
      </c>
      <c r="I110" s="22">
        <v>1</v>
      </c>
      <c r="J110" s="22">
        <v>4</v>
      </c>
      <c r="K110" s="22">
        <v>47000</v>
      </c>
      <c r="L110" s="22">
        <v>2843</v>
      </c>
      <c r="M110" s="22">
        <v>4</v>
      </c>
      <c r="N110" s="26">
        <v>0.54398148148148151</v>
      </c>
      <c r="O110" s="23">
        <f t="shared" si="5"/>
        <v>133621000</v>
      </c>
      <c r="P110" s="23">
        <f t="shared" si="6"/>
        <v>11372</v>
      </c>
    </row>
    <row r="111" spans="1:16" x14ac:dyDescent="0.25">
      <c r="A111" s="22">
        <v>108</v>
      </c>
      <c r="B111" s="25" t="s">
        <v>9</v>
      </c>
      <c r="C111" s="25" t="s">
        <v>176</v>
      </c>
      <c r="D111" s="25" t="s">
        <v>195</v>
      </c>
      <c r="E111" s="25" t="s">
        <v>196</v>
      </c>
      <c r="F111" s="25" t="s">
        <v>208</v>
      </c>
      <c r="G111" s="25">
        <v>9490615547</v>
      </c>
      <c r="H111" s="25" t="s">
        <v>210</v>
      </c>
      <c r="I111" s="22">
        <v>1</v>
      </c>
      <c r="J111" s="22">
        <v>0</v>
      </c>
      <c r="K111" s="22">
        <v>0</v>
      </c>
      <c r="L111" s="22">
        <v>3038</v>
      </c>
      <c r="M111" s="22">
        <v>0</v>
      </c>
      <c r="N111" s="26">
        <v>0</v>
      </c>
      <c r="O111" s="23">
        <f t="shared" si="5"/>
        <v>0</v>
      </c>
      <c r="P111" s="23">
        <f t="shared" si="6"/>
        <v>0</v>
      </c>
    </row>
    <row r="112" spans="1:16" x14ac:dyDescent="0.25">
      <c r="A112" s="22">
        <v>109</v>
      </c>
      <c r="B112" s="25" t="s">
        <v>9</v>
      </c>
      <c r="C112" s="25" t="s">
        <v>176</v>
      </c>
      <c r="D112" s="25" t="s">
        <v>195</v>
      </c>
      <c r="E112" s="25" t="s">
        <v>196</v>
      </c>
      <c r="F112" s="25" t="s">
        <v>208</v>
      </c>
      <c r="G112" s="25">
        <v>9490615547</v>
      </c>
      <c r="H112" s="25" t="s">
        <v>211</v>
      </c>
      <c r="I112" s="22">
        <v>1</v>
      </c>
      <c r="J112" s="22">
        <v>3</v>
      </c>
      <c r="K112" s="22">
        <v>17860</v>
      </c>
      <c r="L112" s="22">
        <v>4138</v>
      </c>
      <c r="M112" s="22">
        <v>3</v>
      </c>
      <c r="N112" s="26">
        <v>0.20671296296296296</v>
      </c>
      <c r="O112" s="23">
        <f t="shared" si="5"/>
        <v>73904680</v>
      </c>
      <c r="P112" s="23">
        <f t="shared" si="6"/>
        <v>12414</v>
      </c>
    </row>
    <row r="113" spans="1:16" x14ac:dyDescent="0.25">
      <c r="A113" s="22">
        <v>110</v>
      </c>
      <c r="B113" s="25" t="s">
        <v>9</v>
      </c>
      <c r="C113" s="25" t="s">
        <v>212</v>
      </c>
      <c r="D113" s="25" t="s">
        <v>212</v>
      </c>
      <c r="E113" s="25" t="s">
        <v>213</v>
      </c>
      <c r="F113" s="25" t="s">
        <v>214</v>
      </c>
      <c r="G113" s="25">
        <v>7382197164</v>
      </c>
      <c r="H113" s="25" t="s">
        <v>215</v>
      </c>
      <c r="I113" s="22">
        <v>1</v>
      </c>
      <c r="J113" s="22">
        <v>4</v>
      </c>
      <c r="K113" s="22">
        <v>10620</v>
      </c>
      <c r="L113" s="22">
        <v>2011</v>
      </c>
      <c r="M113" s="22">
        <v>4</v>
      </c>
      <c r="N113" s="26">
        <v>0.12291666666666666</v>
      </c>
      <c r="O113" s="23">
        <f t="shared" si="5"/>
        <v>21356820</v>
      </c>
      <c r="P113" s="23">
        <f t="shared" si="6"/>
        <v>8044</v>
      </c>
    </row>
    <row r="114" spans="1:16" x14ac:dyDescent="0.25">
      <c r="A114" s="22">
        <v>111</v>
      </c>
      <c r="B114" s="25" t="s">
        <v>9</v>
      </c>
      <c r="C114" s="25" t="s">
        <v>212</v>
      </c>
      <c r="D114" s="25" t="s">
        <v>212</v>
      </c>
      <c r="E114" s="25" t="s">
        <v>213</v>
      </c>
      <c r="F114" s="25" t="s">
        <v>214</v>
      </c>
      <c r="G114" s="25">
        <v>7382197164</v>
      </c>
      <c r="H114" s="25" t="s">
        <v>216</v>
      </c>
      <c r="I114" s="22">
        <v>1</v>
      </c>
      <c r="J114" s="22">
        <v>0</v>
      </c>
      <c r="K114" s="22">
        <v>0</v>
      </c>
      <c r="L114" s="22">
        <v>2089</v>
      </c>
      <c r="M114" s="22">
        <v>0</v>
      </c>
      <c r="N114" s="26">
        <v>0</v>
      </c>
      <c r="O114" s="23">
        <f t="shared" si="5"/>
        <v>0</v>
      </c>
      <c r="P114" s="23">
        <f t="shared" si="6"/>
        <v>0</v>
      </c>
    </row>
    <row r="115" spans="1:16" ht="26.25" x14ac:dyDescent="0.25">
      <c r="A115" s="22">
        <v>112</v>
      </c>
      <c r="B115" s="25" t="s">
        <v>9</v>
      </c>
      <c r="C115" s="25" t="s">
        <v>212</v>
      </c>
      <c r="D115" s="25" t="s">
        <v>212</v>
      </c>
      <c r="E115" s="25" t="s">
        <v>213</v>
      </c>
      <c r="F115" s="25" t="s">
        <v>214</v>
      </c>
      <c r="G115" s="25">
        <v>7382197164</v>
      </c>
      <c r="H115" s="25" t="s">
        <v>217</v>
      </c>
      <c r="I115" s="22">
        <v>1</v>
      </c>
      <c r="J115" s="22">
        <v>2</v>
      </c>
      <c r="K115" s="22">
        <v>10494</v>
      </c>
      <c r="L115" s="22">
        <v>1260</v>
      </c>
      <c r="M115" s="22">
        <v>2</v>
      </c>
      <c r="N115" s="26">
        <v>0.12145833333333333</v>
      </c>
      <c r="O115" s="23">
        <f t="shared" si="5"/>
        <v>13222440</v>
      </c>
      <c r="P115" s="23">
        <f t="shared" si="6"/>
        <v>2520</v>
      </c>
    </row>
    <row r="116" spans="1:16" x14ac:dyDescent="0.25">
      <c r="A116" s="22">
        <v>113</v>
      </c>
      <c r="B116" s="25" t="s">
        <v>9</v>
      </c>
      <c r="C116" s="25" t="s">
        <v>212</v>
      </c>
      <c r="D116" s="25" t="s">
        <v>212</v>
      </c>
      <c r="E116" s="25" t="s">
        <v>213</v>
      </c>
      <c r="F116" s="25" t="s">
        <v>218</v>
      </c>
      <c r="G116" s="25">
        <v>8331014926</v>
      </c>
      <c r="H116" s="25" t="s">
        <v>219</v>
      </c>
      <c r="I116" s="22">
        <v>1</v>
      </c>
      <c r="J116" s="22">
        <v>2</v>
      </c>
      <c r="K116" s="22">
        <v>4275</v>
      </c>
      <c r="L116" s="22">
        <v>323</v>
      </c>
      <c r="M116" s="22">
        <v>2</v>
      </c>
      <c r="N116" s="26">
        <v>4.9479166666666664E-2</v>
      </c>
      <c r="O116" s="23">
        <f t="shared" si="5"/>
        <v>1380825</v>
      </c>
      <c r="P116" s="23">
        <f t="shared" si="6"/>
        <v>646</v>
      </c>
    </row>
    <row r="117" spans="1:16" x14ac:dyDescent="0.25">
      <c r="A117" s="22">
        <v>114</v>
      </c>
      <c r="B117" s="25" t="s">
        <v>9</v>
      </c>
      <c r="C117" s="25" t="s">
        <v>212</v>
      </c>
      <c r="D117" s="25" t="s">
        <v>212</v>
      </c>
      <c r="E117" s="25" t="s">
        <v>213</v>
      </c>
      <c r="F117" s="25" t="s">
        <v>218</v>
      </c>
      <c r="G117" s="25">
        <v>8331014926</v>
      </c>
      <c r="H117" s="25" t="s">
        <v>220</v>
      </c>
      <c r="I117" s="22">
        <v>1</v>
      </c>
      <c r="J117" s="22">
        <v>1</v>
      </c>
      <c r="K117" s="22">
        <v>2475</v>
      </c>
      <c r="L117" s="22">
        <v>1852</v>
      </c>
      <c r="M117" s="22">
        <v>1</v>
      </c>
      <c r="N117" s="26">
        <v>2.8645833333333332E-2</v>
      </c>
      <c r="O117" s="23">
        <f t="shared" si="5"/>
        <v>4583700</v>
      </c>
      <c r="P117" s="23">
        <f t="shared" si="6"/>
        <v>1852</v>
      </c>
    </row>
    <row r="118" spans="1:16" x14ac:dyDescent="0.25">
      <c r="A118" s="22">
        <v>115</v>
      </c>
      <c r="B118" s="25" t="s">
        <v>9</v>
      </c>
      <c r="C118" s="25" t="s">
        <v>212</v>
      </c>
      <c r="D118" s="25" t="s">
        <v>212</v>
      </c>
      <c r="E118" s="25" t="s">
        <v>213</v>
      </c>
      <c r="F118" s="25" t="s">
        <v>218</v>
      </c>
      <c r="G118" s="25">
        <v>8331014926</v>
      </c>
      <c r="H118" s="25" t="s">
        <v>221</v>
      </c>
      <c r="I118" s="22">
        <v>1</v>
      </c>
      <c r="J118" s="22">
        <v>1</v>
      </c>
      <c r="K118" s="22">
        <v>4200</v>
      </c>
      <c r="L118" s="22">
        <v>1240</v>
      </c>
      <c r="M118" s="22">
        <v>1</v>
      </c>
      <c r="N118" s="26">
        <v>4.8611111111111112E-2</v>
      </c>
      <c r="O118" s="23">
        <f t="shared" si="5"/>
        <v>5208000</v>
      </c>
      <c r="P118" s="23">
        <f t="shared" si="6"/>
        <v>1240</v>
      </c>
    </row>
    <row r="119" spans="1:16" x14ac:dyDescent="0.25">
      <c r="A119" s="22">
        <v>116</v>
      </c>
      <c r="B119" s="25" t="s">
        <v>9</v>
      </c>
      <c r="C119" s="25" t="s">
        <v>212</v>
      </c>
      <c r="D119" s="25" t="s">
        <v>212</v>
      </c>
      <c r="E119" s="25" t="s">
        <v>213</v>
      </c>
      <c r="F119" s="25" t="s">
        <v>218</v>
      </c>
      <c r="G119" s="25">
        <v>8331014926</v>
      </c>
      <c r="H119" s="25" t="s">
        <v>222</v>
      </c>
      <c r="I119" s="22">
        <v>1</v>
      </c>
      <c r="J119" s="22">
        <v>1</v>
      </c>
      <c r="K119" s="22">
        <v>2475</v>
      </c>
      <c r="L119" s="22">
        <v>2812</v>
      </c>
      <c r="M119" s="22">
        <v>1</v>
      </c>
      <c r="N119" s="26">
        <v>2.8645833333333332E-2</v>
      </c>
      <c r="O119" s="23">
        <f t="shared" si="5"/>
        <v>6959700</v>
      </c>
      <c r="P119" s="23">
        <f t="shared" si="6"/>
        <v>2812</v>
      </c>
    </row>
    <row r="120" spans="1:16" x14ac:dyDescent="0.25">
      <c r="A120" s="22">
        <v>117</v>
      </c>
      <c r="B120" s="25" t="s">
        <v>9</v>
      </c>
      <c r="C120" s="25" t="s">
        <v>212</v>
      </c>
      <c r="D120" s="25" t="s">
        <v>212</v>
      </c>
      <c r="E120" s="25" t="s">
        <v>213</v>
      </c>
      <c r="F120" s="25" t="s">
        <v>218</v>
      </c>
      <c r="G120" s="25">
        <v>8331014926</v>
      </c>
      <c r="H120" s="25" t="s">
        <v>223</v>
      </c>
      <c r="I120" s="22">
        <v>1</v>
      </c>
      <c r="J120" s="22">
        <v>2</v>
      </c>
      <c r="K120" s="22">
        <v>7695</v>
      </c>
      <c r="L120" s="22">
        <v>1122</v>
      </c>
      <c r="M120" s="22">
        <v>2</v>
      </c>
      <c r="N120" s="26">
        <v>8.9062500000000003E-2</v>
      </c>
      <c r="O120" s="23">
        <f t="shared" si="5"/>
        <v>8633790</v>
      </c>
      <c r="P120" s="23">
        <f t="shared" si="6"/>
        <v>2244</v>
      </c>
    </row>
    <row r="121" spans="1:16" x14ac:dyDescent="0.25">
      <c r="A121" s="22">
        <v>118</v>
      </c>
      <c r="B121" s="25" t="s">
        <v>9</v>
      </c>
      <c r="C121" s="25" t="s">
        <v>212</v>
      </c>
      <c r="D121" s="25" t="s">
        <v>212</v>
      </c>
      <c r="E121" s="25" t="s">
        <v>213</v>
      </c>
      <c r="F121" s="25" t="s">
        <v>218</v>
      </c>
      <c r="G121" s="25">
        <v>8331014926</v>
      </c>
      <c r="H121" s="25" t="s">
        <v>224</v>
      </c>
      <c r="I121" s="22">
        <v>1</v>
      </c>
      <c r="J121" s="22">
        <v>2</v>
      </c>
      <c r="K121" s="22">
        <v>8964</v>
      </c>
      <c r="L121" s="22">
        <v>2210</v>
      </c>
      <c r="M121" s="22">
        <v>2</v>
      </c>
      <c r="N121" s="26">
        <v>0.10375</v>
      </c>
      <c r="O121" s="23">
        <f t="shared" si="5"/>
        <v>19810440</v>
      </c>
      <c r="P121" s="23">
        <f t="shared" si="6"/>
        <v>4420</v>
      </c>
    </row>
    <row r="122" spans="1:16" x14ac:dyDescent="0.25">
      <c r="A122" s="22">
        <v>119</v>
      </c>
      <c r="B122" s="25" t="s">
        <v>9</v>
      </c>
      <c r="C122" s="25" t="s">
        <v>212</v>
      </c>
      <c r="D122" s="25" t="s">
        <v>212</v>
      </c>
      <c r="E122" s="25" t="s">
        <v>213</v>
      </c>
      <c r="F122" s="25" t="s">
        <v>225</v>
      </c>
      <c r="G122" s="25">
        <v>9490615492</v>
      </c>
      <c r="H122" s="25" t="s">
        <v>226</v>
      </c>
      <c r="I122" s="22">
        <v>1</v>
      </c>
      <c r="J122" s="22">
        <v>2</v>
      </c>
      <c r="K122" s="22">
        <v>6982</v>
      </c>
      <c r="L122" s="22">
        <v>2322</v>
      </c>
      <c r="M122" s="22">
        <v>2</v>
      </c>
      <c r="N122" s="26">
        <v>8.0810185185185179E-2</v>
      </c>
      <c r="O122" s="23">
        <f t="shared" si="5"/>
        <v>16212204</v>
      </c>
      <c r="P122" s="23">
        <f t="shared" si="6"/>
        <v>4644</v>
      </c>
    </row>
    <row r="123" spans="1:16" x14ac:dyDescent="0.25">
      <c r="A123" s="22">
        <v>120</v>
      </c>
      <c r="B123" s="25" t="s">
        <v>9</v>
      </c>
      <c r="C123" s="25" t="s">
        <v>212</v>
      </c>
      <c r="D123" s="25" t="s">
        <v>212</v>
      </c>
      <c r="E123" s="25" t="s">
        <v>213</v>
      </c>
      <c r="F123" s="25" t="s">
        <v>225</v>
      </c>
      <c r="G123" s="25">
        <v>9490615492</v>
      </c>
      <c r="H123" s="25" t="s">
        <v>227</v>
      </c>
      <c r="I123" s="22">
        <v>1</v>
      </c>
      <c r="J123" s="22">
        <v>1</v>
      </c>
      <c r="K123" s="22">
        <v>3750</v>
      </c>
      <c r="L123" s="22">
        <v>2652</v>
      </c>
      <c r="M123" s="22">
        <v>1</v>
      </c>
      <c r="N123" s="26">
        <v>4.3402777777777776E-2</v>
      </c>
      <c r="O123" s="23">
        <f t="shared" si="5"/>
        <v>9945000</v>
      </c>
      <c r="P123" s="23">
        <f t="shared" si="6"/>
        <v>2652</v>
      </c>
    </row>
    <row r="124" spans="1:16" x14ac:dyDescent="0.25">
      <c r="A124" s="22">
        <v>121</v>
      </c>
      <c r="B124" s="25" t="s">
        <v>9</v>
      </c>
      <c r="C124" s="25" t="s">
        <v>212</v>
      </c>
      <c r="D124" s="25" t="s">
        <v>212</v>
      </c>
      <c r="E124" s="25" t="s">
        <v>213</v>
      </c>
      <c r="F124" s="25" t="s">
        <v>225</v>
      </c>
      <c r="G124" s="25">
        <v>9490615492</v>
      </c>
      <c r="H124" s="25" t="s">
        <v>228</v>
      </c>
      <c r="I124" s="22">
        <v>1</v>
      </c>
      <c r="J124" s="22">
        <v>1</v>
      </c>
      <c r="K124" s="22">
        <v>1530</v>
      </c>
      <c r="L124" s="22">
        <v>822</v>
      </c>
      <c r="M124" s="22">
        <v>1</v>
      </c>
      <c r="N124" s="26">
        <v>1.7708333333333333E-2</v>
      </c>
      <c r="O124" s="23">
        <f t="shared" si="5"/>
        <v>1257660</v>
      </c>
      <c r="P124" s="23">
        <f t="shared" si="6"/>
        <v>822</v>
      </c>
    </row>
    <row r="125" spans="1:16" x14ac:dyDescent="0.25">
      <c r="A125" s="22">
        <v>122</v>
      </c>
      <c r="B125" s="25" t="s">
        <v>9</v>
      </c>
      <c r="C125" s="25" t="s">
        <v>212</v>
      </c>
      <c r="D125" s="25" t="s">
        <v>212</v>
      </c>
      <c r="E125" s="25" t="s">
        <v>213</v>
      </c>
      <c r="F125" s="25" t="s">
        <v>225</v>
      </c>
      <c r="G125" s="25">
        <v>9490615492</v>
      </c>
      <c r="H125" s="25" t="s">
        <v>229</v>
      </c>
      <c r="I125" s="22">
        <v>1</v>
      </c>
      <c r="J125" s="22">
        <v>0</v>
      </c>
      <c r="K125" s="22">
        <v>0</v>
      </c>
      <c r="L125" s="22">
        <v>1195</v>
      </c>
      <c r="M125" s="22">
        <v>0</v>
      </c>
      <c r="N125" s="26">
        <v>0</v>
      </c>
      <c r="O125" s="23">
        <f t="shared" si="5"/>
        <v>0</v>
      </c>
      <c r="P125" s="23">
        <f t="shared" si="6"/>
        <v>0</v>
      </c>
    </row>
    <row r="126" spans="1:16" x14ac:dyDescent="0.25">
      <c r="A126" s="22">
        <v>123</v>
      </c>
      <c r="B126" s="25" t="s">
        <v>9</v>
      </c>
      <c r="C126" s="25" t="s">
        <v>212</v>
      </c>
      <c r="D126" s="25" t="s">
        <v>212</v>
      </c>
      <c r="E126" s="25" t="s">
        <v>213</v>
      </c>
      <c r="F126" s="25" t="s">
        <v>230</v>
      </c>
      <c r="G126" s="25">
        <v>8331019718</v>
      </c>
      <c r="H126" s="25" t="s">
        <v>231</v>
      </c>
      <c r="I126" s="22">
        <v>1</v>
      </c>
      <c r="J126" s="22">
        <v>1</v>
      </c>
      <c r="K126" s="22">
        <v>1157</v>
      </c>
      <c r="L126" s="22">
        <v>643</v>
      </c>
      <c r="M126" s="22">
        <v>1</v>
      </c>
      <c r="N126" s="26">
        <v>1.3391203703703704E-2</v>
      </c>
      <c r="O126" s="23">
        <f t="shared" si="5"/>
        <v>743951</v>
      </c>
      <c r="P126" s="23">
        <f t="shared" si="6"/>
        <v>643</v>
      </c>
    </row>
    <row r="127" spans="1:16" x14ac:dyDescent="0.25">
      <c r="A127" s="22">
        <v>124</v>
      </c>
      <c r="B127" s="25" t="s">
        <v>9</v>
      </c>
      <c r="C127" s="25" t="s">
        <v>212</v>
      </c>
      <c r="D127" s="25" t="s">
        <v>212</v>
      </c>
      <c r="E127" s="25" t="s">
        <v>232</v>
      </c>
      <c r="F127" s="25" t="s">
        <v>233</v>
      </c>
      <c r="G127" s="25">
        <v>8500642088</v>
      </c>
      <c r="H127" s="25" t="s">
        <v>234</v>
      </c>
      <c r="I127" s="22">
        <v>1</v>
      </c>
      <c r="J127" s="22">
        <v>0</v>
      </c>
      <c r="K127" s="22">
        <v>0</v>
      </c>
      <c r="L127" s="22">
        <v>2279</v>
      </c>
      <c r="M127" s="22">
        <v>0</v>
      </c>
      <c r="N127" s="26">
        <v>0</v>
      </c>
      <c r="O127" s="23">
        <f t="shared" si="5"/>
        <v>0</v>
      </c>
      <c r="P127" s="23">
        <f t="shared" si="6"/>
        <v>0</v>
      </c>
    </row>
    <row r="128" spans="1:16" x14ac:dyDescent="0.25">
      <c r="A128" s="22">
        <v>125</v>
      </c>
      <c r="B128" s="25" t="s">
        <v>9</v>
      </c>
      <c r="C128" s="25" t="s">
        <v>212</v>
      </c>
      <c r="D128" s="25" t="s">
        <v>212</v>
      </c>
      <c r="E128" s="25" t="s">
        <v>232</v>
      </c>
      <c r="F128" s="25" t="s">
        <v>233</v>
      </c>
      <c r="G128" s="25">
        <v>8500642088</v>
      </c>
      <c r="H128" s="25" t="s">
        <v>235</v>
      </c>
      <c r="I128" s="22">
        <v>1</v>
      </c>
      <c r="J128" s="22">
        <v>0</v>
      </c>
      <c r="K128" s="22">
        <v>0</v>
      </c>
      <c r="L128" s="22">
        <v>621</v>
      </c>
      <c r="M128" s="22">
        <v>0</v>
      </c>
      <c r="N128" s="26">
        <v>0</v>
      </c>
      <c r="O128" s="23">
        <f t="shared" si="5"/>
        <v>0</v>
      </c>
      <c r="P128" s="23">
        <f t="shared" si="6"/>
        <v>0</v>
      </c>
    </row>
    <row r="129" spans="1:16" x14ac:dyDescent="0.25">
      <c r="A129" s="22">
        <v>126</v>
      </c>
      <c r="B129" s="25" t="s">
        <v>9</v>
      </c>
      <c r="C129" s="25" t="s">
        <v>212</v>
      </c>
      <c r="D129" s="25" t="s">
        <v>212</v>
      </c>
      <c r="E129" s="25" t="s">
        <v>232</v>
      </c>
      <c r="F129" s="25" t="s">
        <v>233</v>
      </c>
      <c r="G129" s="25">
        <v>8500642088</v>
      </c>
      <c r="H129" s="25" t="s">
        <v>236</v>
      </c>
      <c r="I129" s="22">
        <v>1</v>
      </c>
      <c r="J129" s="22">
        <v>0</v>
      </c>
      <c r="K129" s="22">
        <v>0</v>
      </c>
      <c r="L129" s="22">
        <v>232</v>
      </c>
      <c r="M129" s="22">
        <v>0</v>
      </c>
      <c r="N129" s="26">
        <v>0</v>
      </c>
      <c r="O129" s="23">
        <f t="shared" si="5"/>
        <v>0</v>
      </c>
      <c r="P129" s="23">
        <f t="shared" si="6"/>
        <v>0</v>
      </c>
    </row>
    <row r="130" spans="1:16" x14ac:dyDescent="0.25">
      <c r="A130" s="22">
        <v>127</v>
      </c>
      <c r="B130" s="25" t="s">
        <v>9</v>
      </c>
      <c r="C130" s="25" t="s">
        <v>212</v>
      </c>
      <c r="D130" s="25" t="s">
        <v>212</v>
      </c>
      <c r="E130" s="25" t="s">
        <v>232</v>
      </c>
      <c r="F130" s="25" t="s">
        <v>237</v>
      </c>
      <c r="G130" s="25">
        <v>9490615501</v>
      </c>
      <c r="H130" s="25" t="s">
        <v>238</v>
      </c>
      <c r="I130" s="22">
        <v>1</v>
      </c>
      <c r="J130" s="22">
        <v>2</v>
      </c>
      <c r="K130" s="22">
        <v>5714</v>
      </c>
      <c r="L130" s="22">
        <v>3188</v>
      </c>
      <c r="M130" s="22">
        <v>2</v>
      </c>
      <c r="N130" s="26">
        <v>6.6134259259259254E-2</v>
      </c>
      <c r="O130" s="23">
        <f t="shared" si="5"/>
        <v>18216232</v>
      </c>
      <c r="P130" s="23">
        <f t="shared" si="6"/>
        <v>6376</v>
      </c>
    </row>
    <row r="131" spans="1:16" x14ac:dyDescent="0.25">
      <c r="A131" s="22">
        <v>128</v>
      </c>
      <c r="B131" s="25" t="s">
        <v>9</v>
      </c>
      <c r="C131" s="25" t="s">
        <v>212</v>
      </c>
      <c r="D131" s="25" t="s">
        <v>212</v>
      </c>
      <c r="E131" s="25" t="s">
        <v>232</v>
      </c>
      <c r="F131" s="25" t="s">
        <v>237</v>
      </c>
      <c r="G131" s="25">
        <v>9490615501</v>
      </c>
      <c r="H131" s="25" t="s">
        <v>239</v>
      </c>
      <c r="I131" s="22">
        <v>1</v>
      </c>
      <c r="J131" s="22">
        <v>0</v>
      </c>
      <c r="K131" s="22">
        <v>0</v>
      </c>
      <c r="L131" s="22">
        <v>1</v>
      </c>
      <c r="M131" s="22">
        <v>0</v>
      </c>
      <c r="N131" s="26">
        <v>0</v>
      </c>
      <c r="O131" s="23">
        <f t="shared" si="5"/>
        <v>0</v>
      </c>
      <c r="P131" s="23">
        <f t="shared" si="6"/>
        <v>0</v>
      </c>
    </row>
    <row r="132" spans="1:16" x14ac:dyDescent="0.25">
      <c r="A132" s="22">
        <v>129</v>
      </c>
      <c r="B132" s="25" t="s">
        <v>9</v>
      </c>
      <c r="C132" s="25" t="s">
        <v>212</v>
      </c>
      <c r="D132" s="25" t="s">
        <v>212</v>
      </c>
      <c r="E132" s="25" t="s">
        <v>232</v>
      </c>
      <c r="F132" s="25" t="s">
        <v>237</v>
      </c>
      <c r="G132" s="25">
        <v>9490615501</v>
      </c>
      <c r="H132" s="25" t="s">
        <v>240</v>
      </c>
      <c r="I132" s="22">
        <v>1</v>
      </c>
      <c r="J132" s="22">
        <v>1</v>
      </c>
      <c r="K132" s="22">
        <v>2181</v>
      </c>
      <c r="L132" s="22">
        <v>986</v>
      </c>
      <c r="M132" s="22">
        <v>1</v>
      </c>
      <c r="N132" s="26">
        <v>2.5243055555555557E-2</v>
      </c>
      <c r="O132" s="23">
        <f t="shared" si="5"/>
        <v>2150466</v>
      </c>
      <c r="P132" s="23">
        <f t="shared" si="6"/>
        <v>986</v>
      </c>
    </row>
    <row r="133" spans="1:16" x14ac:dyDescent="0.25">
      <c r="A133" s="22">
        <v>130</v>
      </c>
      <c r="B133" s="25" t="s">
        <v>9</v>
      </c>
      <c r="C133" s="25" t="s">
        <v>212</v>
      </c>
      <c r="D133" s="25" t="s">
        <v>212</v>
      </c>
      <c r="E133" s="25" t="s">
        <v>232</v>
      </c>
      <c r="F133" s="25" t="s">
        <v>237</v>
      </c>
      <c r="G133" s="25">
        <v>9490615501</v>
      </c>
      <c r="H133" s="25" t="s">
        <v>241</v>
      </c>
      <c r="I133" s="22">
        <v>1</v>
      </c>
      <c r="J133" s="22">
        <v>1</v>
      </c>
      <c r="K133" s="22">
        <v>7463</v>
      </c>
      <c r="L133" s="22">
        <v>28</v>
      </c>
      <c r="M133" s="22">
        <v>1</v>
      </c>
      <c r="N133" s="26">
        <v>8.637731481481481E-2</v>
      </c>
      <c r="O133" s="23">
        <f t="shared" si="5"/>
        <v>208964</v>
      </c>
      <c r="P133" s="23">
        <f t="shared" si="6"/>
        <v>28</v>
      </c>
    </row>
    <row r="134" spans="1:16" x14ac:dyDescent="0.25">
      <c r="A134" s="22">
        <v>131</v>
      </c>
      <c r="B134" s="25" t="s">
        <v>9</v>
      </c>
      <c r="C134" s="25" t="s">
        <v>212</v>
      </c>
      <c r="D134" s="25" t="s">
        <v>212</v>
      </c>
      <c r="E134" s="25" t="s">
        <v>232</v>
      </c>
      <c r="F134" s="25" t="s">
        <v>237</v>
      </c>
      <c r="G134" s="25">
        <v>9490615501</v>
      </c>
      <c r="H134" s="25" t="s">
        <v>242</v>
      </c>
      <c r="I134" s="22">
        <v>1</v>
      </c>
      <c r="J134" s="22">
        <v>0</v>
      </c>
      <c r="K134" s="22">
        <v>0</v>
      </c>
      <c r="L134" s="22">
        <v>6014</v>
      </c>
      <c r="M134" s="22">
        <v>0</v>
      </c>
      <c r="N134" s="26">
        <v>0</v>
      </c>
      <c r="O134" s="23">
        <f t="shared" si="5"/>
        <v>0</v>
      </c>
      <c r="P134" s="23">
        <f t="shared" si="6"/>
        <v>0</v>
      </c>
    </row>
    <row r="135" spans="1:16" x14ac:dyDescent="0.25">
      <c r="A135" s="22">
        <v>132</v>
      </c>
      <c r="B135" s="25" t="s">
        <v>9</v>
      </c>
      <c r="C135" s="25" t="s">
        <v>212</v>
      </c>
      <c r="D135" s="25" t="s">
        <v>212</v>
      </c>
      <c r="E135" s="25" t="s">
        <v>232</v>
      </c>
      <c r="F135" s="25" t="s">
        <v>243</v>
      </c>
      <c r="G135" s="25">
        <v>9440807240</v>
      </c>
      <c r="H135" s="25" t="s">
        <v>244</v>
      </c>
      <c r="I135" s="22">
        <v>1</v>
      </c>
      <c r="J135" s="22">
        <v>2</v>
      </c>
      <c r="K135" s="22">
        <v>11475</v>
      </c>
      <c r="L135" s="22">
        <v>5635</v>
      </c>
      <c r="M135" s="22">
        <v>2</v>
      </c>
      <c r="N135" s="26">
        <v>0.1328125</v>
      </c>
      <c r="O135" s="23">
        <f t="shared" si="5"/>
        <v>64661625</v>
      </c>
      <c r="P135" s="23">
        <f t="shared" si="6"/>
        <v>11270</v>
      </c>
    </row>
    <row r="136" spans="1:16" x14ac:dyDescent="0.25">
      <c r="A136" s="22">
        <v>133</v>
      </c>
      <c r="B136" s="25" t="s">
        <v>9</v>
      </c>
      <c r="C136" s="25" t="s">
        <v>212</v>
      </c>
      <c r="D136" s="25" t="s">
        <v>212</v>
      </c>
      <c r="E136" s="25" t="s">
        <v>232</v>
      </c>
      <c r="F136" s="25" t="s">
        <v>243</v>
      </c>
      <c r="G136" s="25">
        <v>9440807240</v>
      </c>
      <c r="H136" s="25" t="s">
        <v>245</v>
      </c>
      <c r="I136" s="22">
        <v>1</v>
      </c>
      <c r="J136" s="22">
        <v>0</v>
      </c>
      <c r="K136" s="22">
        <v>0</v>
      </c>
      <c r="L136" s="22">
        <v>4704</v>
      </c>
      <c r="M136" s="22">
        <v>0</v>
      </c>
      <c r="N136" s="26">
        <v>0</v>
      </c>
      <c r="O136" s="23">
        <f t="shared" si="5"/>
        <v>0</v>
      </c>
      <c r="P136" s="23">
        <f t="shared" si="6"/>
        <v>0</v>
      </c>
    </row>
    <row r="137" spans="1:16" x14ac:dyDescent="0.25">
      <c r="A137" s="22">
        <v>134</v>
      </c>
      <c r="B137" s="25" t="s">
        <v>9</v>
      </c>
      <c r="C137" s="25" t="s">
        <v>212</v>
      </c>
      <c r="D137" s="25" t="s">
        <v>212</v>
      </c>
      <c r="E137" s="25" t="s">
        <v>232</v>
      </c>
      <c r="F137" s="25" t="s">
        <v>243</v>
      </c>
      <c r="G137" s="25">
        <v>9440807240</v>
      </c>
      <c r="H137" s="25" t="s">
        <v>246</v>
      </c>
      <c r="I137" s="22">
        <v>1</v>
      </c>
      <c r="J137" s="22">
        <v>0</v>
      </c>
      <c r="K137" s="22">
        <v>0</v>
      </c>
      <c r="L137" s="22">
        <v>4765</v>
      </c>
      <c r="M137" s="22">
        <v>0</v>
      </c>
      <c r="N137" s="26">
        <v>0</v>
      </c>
      <c r="O137" s="23">
        <f t="shared" si="5"/>
        <v>0</v>
      </c>
      <c r="P137" s="23">
        <f t="shared" si="6"/>
        <v>0</v>
      </c>
    </row>
    <row r="138" spans="1:16" x14ac:dyDescent="0.25">
      <c r="A138" s="22">
        <v>135</v>
      </c>
      <c r="B138" s="25" t="s">
        <v>9</v>
      </c>
      <c r="C138" s="25" t="s">
        <v>212</v>
      </c>
      <c r="D138" s="25" t="s">
        <v>212</v>
      </c>
      <c r="E138" s="25" t="s">
        <v>232</v>
      </c>
      <c r="F138" s="25" t="s">
        <v>243</v>
      </c>
      <c r="G138" s="25">
        <v>9440807240</v>
      </c>
      <c r="H138" s="25" t="s">
        <v>247</v>
      </c>
      <c r="I138" s="22">
        <v>1</v>
      </c>
      <c r="J138" s="22">
        <v>1</v>
      </c>
      <c r="K138" s="22">
        <v>1620</v>
      </c>
      <c r="L138" s="22">
        <v>2335</v>
      </c>
      <c r="M138" s="22">
        <v>1</v>
      </c>
      <c r="N138" s="26">
        <v>1.8749999999999999E-2</v>
      </c>
      <c r="O138" s="23">
        <f t="shared" si="5"/>
        <v>3782700</v>
      </c>
      <c r="P138" s="23">
        <f t="shared" si="6"/>
        <v>2335</v>
      </c>
    </row>
    <row r="139" spans="1:16" x14ac:dyDescent="0.25">
      <c r="A139" s="22">
        <v>136</v>
      </c>
      <c r="B139" s="25" t="s">
        <v>9</v>
      </c>
      <c r="C139" s="25" t="s">
        <v>212</v>
      </c>
      <c r="D139" s="25" t="s">
        <v>212</v>
      </c>
      <c r="E139" s="25" t="s">
        <v>232</v>
      </c>
      <c r="F139" s="25" t="s">
        <v>243</v>
      </c>
      <c r="G139" s="25">
        <v>9440807240</v>
      </c>
      <c r="H139" s="25" t="s">
        <v>248</v>
      </c>
      <c r="I139" s="22">
        <v>1</v>
      </c>
      <c r="J139" s="22">
        <v>0</v>
      </c>
      <c r="K139" s="22">
        <v>0</v>
      </c>
      <c r="L139" s="22">
        <v>1137</v>
      </c>
      <c r="M139" s="22">
        <v>0</v>
      </c>
      <c r="N139" s="26">
        <v>0</v>
      </c>
      <c r="O139" s="23">
        <f t="shared" si="5"/>
        <v>0</v>
      </c>
      <c r="P139" s="23">
        <f t="shared" si="6"/>
        <v>0</v>
      </c>
    </row>
    <row r="140" spans="1:16" x14ac:dyDescent="0.25">
      <c r="A140" s="22">
        <v>137</v>
      </c>
      <c r="B140" s="25" t="s">
        <v>9</v>
      </c>
      <c r="C140" s="25" t="s">
        <v>212</v>
      </c>
      <c r="D140" s="25" t="s">
        <v>212</v>
      </c>
      <c r="E140" s="25" t="s">
        <v>232</v>
      </c>
      <c r="F140" s="25" t="s">
        <v>243</v>
      </c>
      <c r="G140" s="25">
        <v>9440807240</v>
      </c>
      <c r="H140" s="25" t="s">
        <v>249</v>
      </c>
      <c r="I140" s="22">
        <v>1</v>
      </c>
      <c r="J140" s="22">
        <v>2</v>
      </c>
      <c r="K140" s="22">
        <v>3555</v>
      </c>
      <c r="L140" s="22">
        <v>3</v>
      </c>
      <c r="M140" s="22">
        <v>2</v>
      </c>
      <c r="N140" s="26">
        <v>4.1145833333333333E-2</v>
      </c>
      <c r="O140" s="23">
        <f t="shared" si="5"/>
        <v>10665</v>
      </c>
      <c r="P140" s="23">
        <f t="shared" si="6"/>
        <v>6</v>
      </c>
    </row>
    <row r="141" spans="1:16" x14ac:dyDescent="0.25">
      <c r="A141" s="22">
        <v>138</v>
      </c>
      <c r="B141" s="25" t="s">
        <v>9</v>
      </c>
      <c r="C141" s="25" t="s">
        <v>212</v>
      </c>
      <c r="D141" s="25" t="s">
        <v>212</v>
      </c>
      <c r="E141" s="25" t="s">
        <v>250</v>
      </c>
      <c r="F141" s="25" t="s">
        <v>251</v>
      </c>
      <c r="G141" s="25">
        <v>7382198732</v>
      </c>
      <c r="H141" s="25" t="s">
        <v>252</v>
      </c>
      <c r="I141" s="22">
        <v>1</v>
      </c>
      <c r="J141" s="22">
        <v>3</v>
      </c>
      <c r="K141" s="22">
        <v>21085</v>
      </c>
      <c r="L141" s="22">
        <v>458</v>
      </c>
      <c r="M141" s="22">
        <v>3</v>
      </c>
      <c r="N141" s="26">
        <v>0.24403935185185185</v>
      </c>
      <c r="O141" s="23">
        <f t="shared" si="5"/>
        <v>9656930</v>
      </c>
      <c r="P141" s="23">
        <f t="shared" si="6"/>
        <v>1374</v>
      </c>
    </row>
    <row r="142" spans="1:16" x14ac:dyDescent="0.25">
      <c r="A142" s="22">
        <v>139</v>
      </c>
      <c r="B142" s="25" t="s">
        <v>9</v>
      </c>
      <c r="C142" s="25" t="s">
        <v>212</v>
      </c>
      <c r="D142" s="25" t="s">
        <v>212</v>
      </c>
      <c r="E142" s="25" t="s">
        <v>250</v>
      </c>
      <c r="F142" s="25" t="s">
        <v>251</v>
      </c>
      <c r="G142" s="25">
        <v>7382198732</v>
      </c>
      <c r="H142" s="25" t="s">
        <v>253</v>
      </c>
      <c r="I142" s="22">
        <v>1</v>
      </c>
      <c r="J142" s="22">
        <v>2</v>
      </c>
      <c r="K142" s="22">
        <v>26784</v>
      </c>
      <c r="L142" s="22">
        <v>5</v>
      </c>
      <c r="M142" s="22">
        <v>2</v>
      </c>
      <c r="N142" s="26">
        <v>0.31</v>
      </c>
      <c r="O142" s="23">
        <f t="shared" si="5"/>
        <v>133920</v>
      </c>
      <c r="P142" s="23">
        <f t="shared" si="6"/>
        <v>10</v>
      </c>
    </row>
    <row r="143" spans="1:16" x14ac:dyDescent="0.25">
      <c r="A143" s="22">
        <v>140</v>
      </c>
      <c r="B143" s="25" t="s">
        <v>9</v>
      </c>
      <c r="C143" s="25" t="s">
        <v>212</v>
      </c>
      <c r="D143" s="25" t="s">
        <v>212</v>
      </c>
      <c r="E143" s="25" t="s">
        <v>250</v>
      </c>
      <c r="F143" s="25" t="s">
        <v>251</v>
      </c>
      <c r="G143" s="25">
        <v>7382198732</v>
      </c>
      <c r="H143" s="25" t="s">
        <v>254</v>
      </c>
      <c r="I143" s="22">
        <v>1</v>
      </c>
      <c r="J143" s="22">
        <v>2</v>
      </c>
      <c r="K143" s="22">
        <v>12312</v>
      </c>
      <c r="L143" s="22">
        <v>2480</v>
      </c>
      <c r="M143" s="22">
        <v>2</v>
      </c>
      <c r="N143" s="26">
        <v>0.14249999999999999</v>
      </c>
      <c r="O143" s="23">
        <f t="shared" si="5"/>
        <v>30533760</v>
      </c>
      <c r="P143" s="23">
        <f t="shared" si="6"/>
        <v>4960</v>
      </c>
    </row>
    <row r="144" spans="1:16" x14ac:dyDescent="0.25">
      <c r="A144" s="22">
        <v>141</v>
      </c>
      <c r="B144" s="25" t="s">
        <v>9</v>
      </c>
      <c r="C144" s="25" t="s">
        <v>212</v>
      </c>
      <c r="D144" s="25" t="s">
        <v>212</v>
      </c>
      <c r="E144" s="25" t="s">
        <v>250</v>
      </c>
      <c r="F144" s="25" t="s">
        <v>255</v>
      </c>
      <c r="G144" s="25">
        <v>9490615485</v>
      </c>
      <c r="H144" s="25" t="s">
        <v>256</v>
      </c>
      <c r="I144" s="22">
        <v>1</v>
      </c>
      <c r="J144" s="22">
        <v>3</v>
      </c>
      <c r="K144" s="22">
        <v>16238</v>
      </c>
      <c r="L144" s="22">
        <v>3860</v>
      </c>
      <c r="M144" s="22">
        <v>3</v>
      </c>
      <c r="N144" s="26">
        <v>0.18793981481481481</v>
      </c>
      <c r="O144" s="23">
        <f t="shared" si="5"/>
        <v>62678680</v>
      </c>
      <c r="P144" s="23">
        <f t="shared" si="6"/>
        <v>11580</v>
      </c>
    </row>
    <row r="145" spans="1:16" x14ac:dyDescent="0.25">
      <c r="A145" s="22">
        <v>142</v>
      </c>
      <c r="B145" s="25" t="s">
        <v>9</v>
      </c>
      <c r="C145" s="25" t="s">
        <v>212</v>
      </c>
      <c r="D145" s="25" t="s">
        <v>212</v>
      </c>
      <c r="E145" s="25" t="s">
        <v>250</v>
      </c>
      <c r="F145" s="25" t="s">
        <v>255</v>
      </c>
      <c r="G145" s="25">
        <v>9490615485</v>
      </c>
      <c r="H145" s="25" t="s">
        <v>257</v>
      </c>
      <c r="I145" s="22">
        <v>1</v>
      </c>
      <c r="J145" s="22">
        <v>3</v>
      </c>
      <c r="K145" s="22">
        <v>14050</v>
      </c>
      <c r="L145" s="22">
        <v>2573</v>
      </c>
      <c r="M145" s="22">
        <v>3</v>
      </c>
      <c r="N145" s="26">
        <v>0.16261574074074073</v>
      </c>
      <c r="O145" s="23">
        <f t="shared" si="5"/>
        <v>36150650</v>
      </c>
      <c r="P145" s="23">
        <f t="shared" si="6"/>
        <v>7719</v>
      </c>
    </row>
    <row r="146" spans="1:16" x14ac:dyDescent="0.25">
      <c r="A146" s="22">
        <v>143</v>
      </c>
      <c r="B146" s="25" t="s">
        <v>9</v>
      </c>
      <c r="C146" s="25" t="s">
        <v>212</v>
      </c>
      <c r="D146" s="25" t="s">
        <v>212</v>
      </c>
      <c r="E146" s="25" t="s">
        <v>250</v>
      </c>
      <c r="F146" s="25" t="s">
        <v>255</v>
      </c>
      <c r="G146" s="25">
        <v>9490615485</v>
      </c>
      <c r="H146" s="25" t="s">
        <v>258</v>
      </c>
      <c r="I146" s="22">
        <v>1</v>
      </c>
      <c r="J146" s="22">
        <v>2</v>
      </c>
      <c r="K146" s="22">
        <v>6587</v>
      </c>
      <c r="L146" s="22">
        <v>2411</v>
      </c>
      <c r="M146" s="22">
        <v>2</v>
      </c>
      <c r="N146" s="26">
        <v>7.6238425925925932E-2</v>
      </c>
      <c r="O146" s="23">
        <f t="shared" si="5"/>
        <v>15881257</v>
      </c>
      <c r="P146" s="23">
        <f t="shared" si="6"/>
        <v>4822</v>
      </c>
    </row>
    <row r="147" spans="1:16" x14ac:dyDescent="0.25">
      <c r="A147" s="22">
        <v>144</v>
      </c>
      <c r="B147" s="25" t="s">
        <v>9</v>
      </c>
      <c r="C147" s="25" t="s">
        <v>212</v>
      </c>
      <c r="D147" s="25" t="s">
        <v>212</v>
      </c>
      <c r="E147" s="25" t="s">
        <v>250</v>
      </c>
      <c r="F147" s="25" t="s">
        <v>259</v>
      </c>
      <c r="G147" s="25">
        <v>9490615486</v>
      </c>
      <c r="H147" s="25" t="s">
        <v>260</v>
      </c>
      <c r="I147" s="22">
        <v>1</v>
      </c>
      <c r="J147" s="22">
        <v>2</v>
      </c>
      <c r="K147" s="22">
        <v>6165</v>
      </c>
      <c r="L147" s="22">
        <v>2573</v>
      </c>
      <c r="M147" s="22">
        <v>2</v>
      </c>
      <c r="N147" s="26">
        <v>7.1354166666666663E-2</v>
      </c>
      <c r="O147" s="23">
        <f t="shared" si="5"/>
        <v>15862545</v>
      </c>
      <c r="P147" s="23">
        <f t="shared" si="6"/>
        <v>5146</v>
      </c>
    </row>
    <row r="148" spans="1:16" x14ac:dyDescent="0.25">
      <c r="A148" s="22">
        <v>145</v>
      </c>
      <c r="B148" s="25" t="s">
        <v>9</v>
      </c>
      <c r="C148" s="25" t="s">
        <v>212</v>
      </c>
      <c r="D148" s="25" t="s">
        <v>212</v>
      </c>
      <c r="E148" s="25" t="s">
        <v>250</v>
      </c>
      <c r="F148" s="25" t="s">
        <v>259</v>
      </c>
      <c r="G148" s="25">
        <v>9490615486</v>
      </c>
      <c r="H148" s="25" t="s">
        <v>261</v>
      </c>
      <c r="I148" s="22">
        <v>1</v>
      </c>
      <c r="J148" s="22">
        <v>0</v>
      </c>
      <c r="K148" s="22">
        <v>0</v>
      </c>
      <c r="L148" s="22">
        <v>8</v>
      </c>
      <c r="M148" s="22">
        <v>0</v>
      </c>
      <c r="N148" s="26">
        <v>0</v>
      </c>
      <c r="O148" s="23">
        <f t="shared" si="5"/>
        <v>0</v>
      </c>
      <c r="P148" s="23">
        <f t="shared" si="6"/>
        <v>0</v>
      </c>
    </row>
    <row r="149" spans="1:16" x14ac:dyDescent="0.25">
      <c r="A149" s="22">
        <v>146</v>
      </c>
      <c r="B149" s="25" t="s">
        <v>9</v>
      </c>
      <c r="C149" s="25" t="s">
        <v>212</v>
      </c>
      <c r="D149" s="25" t="s">
        <v>212</v>
      </c>
      <c r="E149" s="25" t="s">
        <v>250</v>
      </c>
      <c r="F149" s="25" t="s">
        <v>262</v>
      </c>
      <c r="G149" s="25">
        <v>9490598735</v>
      </c>
      <c r="H149" s="25" t="s">
        <v>263</v>
      </c>
      <c r="I149" s="22">
        <v>1</v>
      </c>
      <c r="J149" s="22">
        <v>5</v>
      </c>
      <c r="K149" s="22">
        <v>22381</v>
      </c>
      <c r="L149" s="22">
        <v>3413</v>
      </c>
      <c r="M149" s="22">
        <v>5</v>
      </c>
      <c r="N149" s="26">
        <v>0.25903935185185184</v>
      </c>
      <c r="O149" s="23">
        <f t="shared" si="5"/>
        <v>76386353</v>
      </c>
      <c r="P149" s="23">
        <f t="shared" si="6"/>
        <v>17065</v>
      </c>
    </row>
    <row r="150" spans="1:16" x14ac:dyDescent="0.25">
      <c r="A150" s="22">
        <v>147</v>
      </c>
      <c r="B150" s="25" t="s">
        <v>9</v>
      </c>
      <c r="C150" s="25" t="s">
        <v>212</v>
      </c>
      <c r="D150" s="25" t="s">
        <v>212</v>
      </c>
      <c r="E150" s="25" t="s">
        <v>250</v>
      </c>
      <c r="F150" s="25" t="s">
        <v>262</v>
      </c>
      <c r="G150" s="25">
        <v>9490598735</v>
      </c>
      <c r="H150" s="25" t="s">
        <v>264</v>
      </c>
      <c r="I150" s="22">
        <v>1</v>
      </c>
      <c r="J150" s="22">
        <v>1</v>
      </c>
      <c r="K150" s="22">
        <v>3408</v>
      </c>
      <c r="L150" s="22">
        <v>1839</v>
      </c>
      <c r="M150" s="22">
        <v>1</v>
      </c>
      <c r="N150" s="26">
        <v>3.9444444444444442E-2</v>
      </c>
      <c r="O150" s="23">
        <f t="shared" si="5"/>
        <v>6267312</v>
      </c>
      <c r="P150" s="23">
        <f t="shared" si="6"/>
        <v>1839</v>
      </c>
    </row>
    <row r="151" spans="1:16" x14ac:dyDescent="0.25">
      <c r="A151" s="22">
        <v>148</v>
      </c>
      <c r="B151" s="25" t="s">
        <v>9</v>
      </c>
      <c r="C151" s="25" t="s">
        <v>212</v>
      </c>
      <c r="D151" s="25" t="s">
        <v>212</v>
      </c>
      <c r="E151" s="25" t="s">
        <v>250</v>
      </c>
      <c r="F151" s="25" t="s">
        <v>262</v>
      </c>
      <c r="G151" s="25">
        <v>9490598735</v>
      </c>
      <c r="H151" s="25" t="s">
        <v>265</v>
      </c>
      <c r="I151" s="22">
        <v>1</v>
      </c>
      <c r="J151" s="22">
        <v>3</v>
      </c>
      <c r="K151" s="22">
        <v>12687</v>
      </c>
      <c r="L151" s="22">
        <v>2578</v>
      </c>
      <c r="M151" s="22">
        <v>3</v>
      </c>
      <c r="N151" s="26">
        <v>0.14684027777777778</v>
      </c>
      <c r="O151" s="23">
        <f t="shared" si="5"/>
        <v>32707086</v>
      </c>
      <c r="P151" s="23">
        <f t="shared" si="6"/>
        <v>7734</v>
      </c>
    </row>
    <row r="152" spans="1:16" x14ac:dyDescent="0.25">
      <c r="A152" s="22">
        <v>149</v>
      </c>
      <c r="B152" s="25" t="s">
        <v>9</v>
      </c>
      <c r="C152" s="25" t="s">
        <v>212</v>
      </c>
      <c r="D152" s="25" t="s">
        <v>212</v>
      </c>
      <c r="E152" s="25" t="s">
        <v>250</v>
      </c>
      <c r="F152" s="25" t="s">
        <v>262</v>
      </c>
      <c r="G152" s="25">
        <v>9490598735</v>
      </c>
      <c r="H152" s="25" t="s">
        <v>266</v>
      </c>
      <c r="I152" s="22">
        <v>1</v>
      </c>
      <c r="J152" s="22">
        <v>4</v>
      </c>
      <c r="K152" s="22">
        <v>8024</v>
      </c>
      <c r="L152" s="22">
        <v>833</v>
      </c>
      <c r="M152" s="22">
        <v>4</v>
      </c>
      <c r="N152" s="26">
        <v>9.2870370370370367E-2</v>
      </c>
      <c r="O152" s="23">
        <f t="shared" si="5"/>
        <v>6683992</v>
      </c>
      <c r="P152" s="23">
        <f t="shared" si="6"/>
        <v>3332</v>
      </c>
    </row>
    <row r="153" spans="1:16" x14ac:dyDescent="0.25">
      <c r="A153" s="22">
        <v>150</v>
      </c>
      <c r="B153" s="25" t="s">
        <v>9</v>
      </c>
      <c r="C153" s="25" t="s">
        <v>212</v>
      </c>
      <c r="D153" s="25" t="s">
        <v>106</v>
      </c>
      <c r="E153" s="25" t="s">
        <v>267</v>
      </c>
      <c r="F153" s="25" t="s">
        <v>268</v>
      </c>
      <c r="G153" s="25">
        <v>9490615491</v>
      </c>
      <c r="H153" s="25" t="s">
        <v>269</v>
      </c>
      <c r="I153" s="22">
        <v>1</v>
      </c>
      <c r="J153" s="22">
        <v>3</v>
      </c>
      <c r="K153" s="22">
        <v>8101</v>
      </c>
      <c r="L153" s="22">
        <v>3666</v>
      </c>
      <c r="M153" s="22">
        <v>3</v>
      </c>
      <c r="N153" s="26">
        <v>9.3761574074074081E-2</v>
      </c>
      <c r="O153" s="23">
        <f t="shared" ref="O153:O216" si="7">K153*L153</f>
        <v>29698266</v>
      </c>
      <c r="P153" s="23">
        <f t="shared" ref="P153:P216" si="8">J153*L153</f>
        <v>10998</v>
      </c>
    </row>
    <row r="154" spans="1:16" x14ac:dyDescent="0.25">
      <c r="A154" s="22">
        <v>151</v>
      </c>
      <c r="B154" s="25" t="s">
        <v>9</v>
      </c>
      <c r="C154" s="25" t="s">
        <v>212</v>
      </c>
      <c r="D154" s="25" t="s">
        <v>106</v>
      </c>
      <c r="E154" s="25" t="s">
        <v>267</v>
      </c>
      <c r="F154" s="25" t="s">
        <v>270</v>
      </c>
      <c r="G154" s="25">
        <v>8331014926</v>
      </c>
      <c r="H154" s="25" t="s">
        <v>271</v>
      </c>
      <c r="I154" s="22">
        <v>1</v>
      </c>
      <c r="J154" s="22">
        <v>3</v>
      </c>
      <c r="K154" s="22">
        <v>8851</v>
      </c>
      <c r="L154" s="22">
        <v>2638</v>
      </c>
      <c r="M154" s="22">
        <v>3</v>
      </c>
      <c r="N154" s="26">
        <v>0.10244212962962963</v>
      </c>
      <c r="O154" s="23">
        <f t="shared" si="7"/>
        <v>23348938</v>
      </c>
      <c r="P154" s="23">
        <f t="shared" si="8"/>
        <v>7914</v>
      </c>
    </row>
    <row r="155" spans="1:16" x14ac:dyDescent="0.25">
      <c r="A155" s="22">
        <v>152</v>
      </c>
      <c r="B155" s="25" t="s">
        <v>9</v>
      </c>
      <c r="C155" s="25" t="s">
        <v>212</v>
      </c>
      <c r="D155" s="25" t="s">
        <v>106</v>
      </c>
      <c r="E155" s="25" t="s">
        <v>267</v>
      </c>
      <c r="F155" s="25" t="s">
        <v>270</v>
      </c>
      <c r="G155" s="25">
        <v>8331014926</v>
      </c>
      <c r="H155" s="25" t="s">
        <v>272</v>
      </c>
      <c r="I155" s="22">
        <v>1</v>
      </c>
      <c r="J155" s="22">
        <v>1</v>
      </c>
      <c r="K155" s="22">
        <v>1685</v>
      </c>
      <c r="L155" s="22">
        <v>2378</v>
      </c>
      <c r="M155" s="22">
        <v>1</v>
      </c>
      <c r="N155" s="26">
        <v>1.9502314814814816E-2</v>
      </c>
      <c r="O155" s="23">
        <f t="shared" si="7"/>
        <v>4006930</v>
      </c>
      <c r="P155" s="23">
        <f t="shared" si="8"/>
        <v>2378</v>
      </c>
    </row>
    <row r="156" spans="1:16" x14ac:dyDescent="0.25">
      <c r="A156" s="22">
        <v>153</v>
      </c>
      <c r="B156" s="25" t="s">
        <v>9</v>
      </c>
      <c r="C156" s="25" t="s">
        <v>212</v>
      </c>
      <c r="D156" s="25" t="s">
        <v>106</v>
      </c>
      <c r="E156" s="25" t="s">
        <v>267</v>
      </c>
      <c r="F156" s="25" t="s">
        <v>270</v>
      </c>
      <c r="G156" s="25">
        <v>8331014926</v>
      </c>
      <c r="H156" s="25" t="s">
        <v>273</v>
      </c>
      <c r="I156" s="22">
        <v>1</v>
      </c>
      <c r="J156" s="22">
        <v>3</v>
      </c>
      <c r="K156" s="22">
        <v>8516</v>
      </c>
      <c r="L156" s="22">
        <v>1434</v>
      </c>
      <c r="M156" s="22">
        <v>3</v>
      </c>
      <c r="N156" s="26">
        <v>9.8564814814814813E-2</v>
      </c>
      <c r="O156" s="23">
        <f t="shared" si="7"/>
        <v>12211944</v>
      </c>
      <c r="P156" s="23">
        <f t="shared" si="8"/>
        <v>4302</v>
      </c>
    </row>
    <row r="157" spans="1:16" x14ac:dyDescent="0.25">
      <c r="A157" s="22">
        <v>154</v>
      </c>
      <c r="B157" s="25" t="s">
        <v>9</v>
      </c>
      <c r="C157" s="25" t="s">
        <v>212</v>
      </c>
      <c r="D157" s="25" t="s">
        <v>106</v>
      </c>
      <c r="E157" s="25" t="s">
        <v>267</v>
      </c>
      <c r="F157" s="25" t="s">
        <v>270</v>
      </c>
      <c r="G157" s="25">
        <v>8331014926</v>
      </c>
      <c r="H157" s="25" t="s">
        <v>274</v>
      </c>
      <c r="I157" s="22">
        <v>1</v>
      </c>
      <c r="J157" s="22">
        <v>3</v>
      </c>
      <c r="K157" s="22">
        <v>4913</v>
      </c>
      <c r="L157" s="22">
        <v>3127</v>
      </c>
      <c r="M157" s="22">
        <v>3</v>
      </c>
      <c r="N157" s="26">
        <v>5.6863425925925928E-2</v>
      </c>
      <c r="O157" s="23">
        <f t="shared" si="7"/>
        <v>15362951</v>
      </c>
      <c r="P157" s="23">
        <f t="shared" si="8"/>
        <v>9381</v>
      </c>
    </row>
    <row r="158" spans="1:16" x14ac:dyDescent="0.25">
      <c r="A158" s="22">
        <v>155</v>
      </c>
      <c r="B158" s="25" t="s">
        <v>9</v>
      </c>
      <c r="C158" s="25" t="s">
        <v>212</v>
      </c>
      <c r="D158" s="25" t="s">
        <v>106</v>
      </c>
      <c r="E158" s="25" t="s">
        <v>267</v>
      </c>
      <c r="F158" s="25" t="s">
        <v>275</v>
      </c>
      <c r="G158" s="25">
        <v>8331091638</v>
      </c>
      <c r="H158" s="25" t="s">
        <v>276</v>
      </c>
      <c r="I158" s="22">
        <v>1</v>
      </c>
      <c r="J158" s="22">
        <v>5</v>
      </c>
      <c r="K158" s="22">
        <v>11880</v>
      </c>
      <c r="L158" s="22">
        <v>1681</v>
      </c>
      <c r="M158" s="22">
        <v>5</v>
      </c>
      <c r="N158" s="26">
        <v>0.13750000000000001</v>
      </c>
      <c r="O158" s="23">
        <f t="shared" si="7"/>
        <v>19970280</v>
      </c>
      <c r="P158" s="23">
        <f t="shared" si="8"/>
        <v>8405</v>
      </c>
    </row>
    <row r="159" spans="1:16" x14ac:dyDescent="0.25">
      <c r="A159" s="22">
        <v>156</v>
      </c>
      <c r="B159" s="25" t="s">
        <v>9</v>
      </c>
      <c r="C159" s="25" t="s">
        <v>212</v>
      </c>
      <c r="D159" s="25" t="s">
        <v>106</v>
      </c>
      <c r="E159" s="25" t="s">
        <v>267</v>
      </c>
      <c r="F159" s="25" t="s">
        <v>275</v>
      </c>
      <c r="G159" s="25">
        <v>8331091638</v>
      </c>
      <c r="H159" s="25" t="s">
        <v>277</v>
      </c>
      <c r="I159" s="22">
        <v>1</v>
      </c>
      <c r="J159" s="22">
        <v>5</v>
      </c>
      <c r="K159" s="22">
        <v>12780</v>
      </c>
      <c r="L159" s="22">
        <v>1533</v>
      </c>
      <c r="M159" s="22">
        <v>5</v>
      </c>
      <c r="N159" s="26">
        <v>0.14791666666666667</v>
      </c>
      <c r="O159" s="23">
        <f t="shared" si="7"/>
        <v>19591740</v>
      </c>
      <c r="P159" s="23">
        <f t="shared" si="8"/>
        <v>7665</v>
      </c>
    </row>
    <row r="160" spans="1:16" x14ac:dyDescent="0.25">
      <c r="A160" s="22">
        <v>157</v>
      </c>
      <c r="B160" s="25" t="s">
        <v>9</v>
      </c>
      <c r="C160" s="25" t="s">
        <v>212</v>
      </c>
      <c r="D160" s="25" t="s">
        <v>106</v>
      </c>
      <c r="E160" s="25" t="s">
        <v>267</v>
      </c>
      <c r="F160" s="25" t="s">
        <v>275</v>
      </c>
      <c r="G160" s="25">
        <v>8331091638</v>
      </c>
      <c r="H160" s="25" t="s">
        <v>278</v>
      </c>
      <c r="I160" s="22">
        <v>1</v>
      </c>
      <c r="J160" s="22">
        <v>4</v>
      </c>
      <c r="K160" s="22">
        <v>8720</v>
      </c>
      <c r="L160" s="22">
        <v>1449</v>
      </c>
      <c r="M160" s="22">
        <v>4</v>
      </c>
      <c r="N160" s="26">
        <v>0.10092592592592593</v>
      </c>
      <c r="O160" s="23">
        <f t="shared" si="7"/>
        <v>12635280</v>
      </c>
      <c r="P160" s="23">
        <f t="shared" si="8"/>
        <v>5796</v>
      </c>
    </row>
    <row r="161" spans="1:16" x14ac:dyDescent="0.25">
      <c r="A161" s="22">
        <v>158</v>
      </c>
      <c r="B161" s="25" t="s">
        <v>9</v>
      </c>
      <c r="C161" s="25" t="s">
        <v>212</v>
      </c>
      <c r="D161" s="25" t="s">
        <v>106</v>
      </c>
      <c r="E161" s="25" t="s">
        <v>267</v>
      </c>
      <c r="F161" s="25" t="s">
        <v>275</v>
      </c>
      <c r="G161" s="25">
        <v>8331091638</v>
      </c>
      <c r="H161" s="25" t="s">
        <v>279</v>
      </c>
      <c r="I161" s="22">
        <v>1</v>
      </c>
      <c r="J161" s="22">
        <v>4</v>
      </c>
      <c r="K161" s="22">
        <v>9040</v>
      </c>
      <c r="L161" s="22">
        <v>1870</v>
      </c>
      <c r="M161" s="22">
        <v>4</v>
      </c>
      <c r="N161" s="26">
        <v>0.10462962962962963</v>
      </c>
      <c r="O161" s="23">
        <f t="shared" si="7"/>
        <v>16904800</v>
      </c>
      <c r="P161" s="23">
        <f t="shared" si="8"/>
        <v>7480</v>
      </c>
    </row>
    <row r="162" spans="1:16" x14ac:dyDescent="0.25">
      <c r="A162" s="22">
        <v>159</v>
      </c>
      <c r="B162" s="25" t="s">
        <v>9</v>
      </c>
      <c r="C162" s="25" t="s">
        <v>212</v>
      </c>
      <c r="D162" s="25" t="s">
        <v>106</v>
      </c>
      <c r="E162" s="25" t="s">
        <v>267</v>
      </c>
      <c r="F162" s="25" t="s">
        <v>275</v>
      </c>
      <c r="G162" s="25">
        <v>8331091638</v>
      </c>
      <c r="H162" s="25" t="s">
        <v>280</v>
      </c>
      <c r="I162" s="22">
        <v>1</v>
      </c>
      <c r="J162" s="22">
        <v>6</v>
      </c>
      <c r="K162" s="22">
        <v>16491</v>
      </c>
      <c r="L162" s="22">
        <v>1143</v>
      </c>
      <c r="M162" s="22">
        <v>6</v>
      </c>
      <c r="N162" s="26">
        <v>0.19086805555555555</v>
      </c>
      <c r="O162" s="23">
        <f t="shared" si="7"/>
        <v>18849213</v>
      </c>
      <c r="P162" s="23">
        <f t="shared" si="8"/>
        <v>6858</v>
      </c>
    </row>
    <row r="163" spans="1:16" x14ac:dyDescent="0.25">
      <c r="A163" s="22">
        <v>160</v>
      </c>
      <c r="B163" s="25" t="s">
        <v>9</v>
      </c>
      <c r="C163" s="25" t="s">
        <v>212</v>
      </c>
      <c r="D163" s="25" t="s">
        <v>106</v>
      </c>
      <c r="E163" s="25" t="s">
        <v>267</v>
      </c>
      <c r="F163" s="25" t="s">
        <v>275</v>
      </c>
      <c r="G163" s="25">
        <v>8331091638</v>
      </c>
      <c r="H163" s="25" t="s">
        <v>281</v>
      </c>
      <c r="I163" s="22">
        <v>1</v>
      </c>
      <c r="J163" s="22">
        <v>3</v>
      </c>
      <c r="K163" s="22">
        <v>8061</v>
      </c>
      <c r="L163" s="22">
        <v>1</v>
      </c>
      <c r="M163" s="22">
        <v>3</v>
      </c>
      <c r="N163" s="26">
        <v>9.329861111111111E-2</v>
      </c>
      <c r="O163" s="23">
        <f t="shared" si="7"/>
        <v>8061</v>
      </c>
      <c r="P163" s="23">
        <f t="shared" si="8"/>
        <v>3</v>
      </c>
    </row>
    <row r="164" spans="1:16" x14ac:dyDescent="0.25">
      <c r="A164" s="22">
        <v>161</v>
      </c>
      <c r="B164" s="25" t="s">
        <v>9</v>
      </c>
      <c r="C164" s="25" t="s">
        <v>212</v>
      </c>
      <c r="D164" s="25" t="s">
        <v>106</v>
      </c>
      <c r="E164" s="25" t="s">
        <v>267</v>
      </c>
      <c r="F164" s="25" t="s">
        <v>282</v>
      </c>
      <c r="G164" s="25">
        <v>9490614956</v>
      </c>
      <c r="H164" s="25" t="s">
        <v>283</v>
      </c>
      <c r="I164" s="22">
        <v>1</v>
      </c>
      <c r="J164" s="22">
        <v>4</v>
      </c>
      <c r="K164" s="22">
        <v>8640</v>
      </c>
      <c r="L164" s="22">
        <v>2078</v>
      </c>
      <c r="M164" s="22">
        <v>4</v>
      </c>
      <c r="N164" s="26">
        <v>0.1</v>
      </c>
      <c r="O164" s="23">
        <f t="shared" si="7"/>
        <v>17953920</v>
      </c>
      <c r="P164" s="23">
        <f t="shared" si="8"/>
        <v>8312</v>
      </c>
    </row>
    <row r="165" spans="1:16" x14ac:dyDescent="0.25">
      <c r="A165" s="22">
        <v>162</v>
      </c>
      <c r="B165" s="25" t="s">
        <v>9</v>
      </c>
      <c r="C165" s="25" t="s">
        <v>212</v>
      </c>
      <c r="D165" s="25" t="s">
        <v>106</v>
      </c>
      <c r="E165" s="25" t="s">
        <v>267</v>
      </c>
      <c r="F165" s="25" t="s">
        <v>282</v>
      </c>
      <c r="G165" s="25">
        <v>9490614956</v>
      </c>
      <c r="H165" s="25" t="s">
        <v>284</v>
      </c>
      <c r="I165" s="22">
        <v>1</v>
      </c>
      <c r="J165" s="22">
        <v>3</v>
      </c>
      <c r="K165" s="22">
        <v>8142</v>
      </c>
      <c r="L165" s="22">
        <v>1507</v>
      </c>
      <c r="M165" s="22">
        <v>3</v>
      </c>
      <c r="N165" s="26">
        <v>9.4236111111111118E-2</v>
      </c>
      <c r="O165" s="23">
        <f t="shared" si="7"/>
        <v>12269994</v>
      </c>
      <c r="P165" s="23">
        <f t="shared" si="8"/>
        <v>4521</v>
      </c>
    </row>
    <row r="166" spans="1:16" x14ac:dyDescent="0.25">
      <c r="A166" s="22">
        <v>163</v>
      </c>
      <c r="B166" s="25" t="s">
        <v>9</v>
      </c>
      <c r="C166" s="25" t="s">
        <v>212</v>
      </c>
      <c r="D166" s="25" t="s">
        <v>106</v>
      </c>
      <c r="E166" s="25" t="s">
        <v>267</v>
      </c>
      <c r="F166" s="25" t="s">
        <v>282</v>
      </c>
      <c r="G166" s="25">
        <v>9490614956</v>
      </c>
      <c r="H166" s="25" t="s">
        <v>285</v>
      </c>
      <c r="I166" s="22">
        <v>1</v>
      </c>
      <c r="J166" s="22">
        <v>1</v>
      </c>
      <c r="K166" s="22">
        <v>2876</v>
      </c>
      <c r="L166" s="22">
        <v>1480</v>
      </c>
      <c r="M166" s="22">
        <v>1</v>
      </c>
      <c r="N166" s="26">
        <v>3.3287037037037039E-2</v>
      </c>
      <c r="O166" s="23">
        <f t="shared" si="7"/>
        <v>4256480</v>
      </c>
      <c r="P166" s="23">
        <f t="shared" si="8"/>
        <v>1480</v>
      </c>
    </row>
    <row r="167" spans="1:16" x14ac:dyDescent="0.25">
      <c r="A167" s="22">
        <v>164</v>
      </c>
      <c r="B167" s="25" t="s">
        <v>9</v>
      </c>
      <c r="C167" s="25" t="s">
        <v>212</v>
      </c>
      <c r="D167" s="25" t="s">
        <v>106</v>
      </c>
      <c r="E167" s="25" t="s">
        <v>286</v>
      </c>
      <c r="F167" s="25" t="s">
        <v>287</v>
      </c>
      <c r="G167" s="25">
        <v>7382601015</v>
      </c>
      <c r="H167" s="25" t="s">
        <v>288</v>
      </c>
      <c r="I167" s="22">
        <v>1</v>
      </c>
      <c r="J167" s="22">
        <v>4</v>
      </c>
      <c r="K167" s="22">
        <v>14715</v>
      </c>
      <c r="L167" s="22">
        <v>2203</v>
      </c>
      <c r="M167" s="22">
        <v>4</v>
      </c>
      <c r="N167" s="26">
        <v>0.17031250000000001</v>
      </c>
      <c r="O167" s="23">
        <f t="shared" si="7"/>
        <v>32417145</v>
      </c>
      <c r="P167" s="23">
        <f t="shared" si="8"/>
        <v>8812</v>
      </c>
    </row>
    <row r="168" spans="1:16" x14ac:dyDescent="0.25">
      <c r="A168" s="22">
        <v>165</v>
      </c>
      <c r="B168" s="25" t="s">
        <v>9</v>
      </c>
      <c r="C168" s="25" t="s">
        <v>212</v>
      </c>
      <c r="D168" s="25" t="s">
        <v>106</v>
      </c>
      <c r="E168" s="25" t="s">
        <v>286</v>
      </c>
      <c r="F168" s="25" t="s">
        <v>289</v>
      </c>
      <c r="G168" s="25">
        <v>9490615493</v>
      </c>
      <c r="H168" s="25" t="s">
        <v>290</v>
      </c>
      <c r="I168" s="22">
        <v>1</v>
      </c>
      <c r="J168" s="22">
        <v>0</v>
      </c>
      <c r="K168" s="22">
        <v>0</v>
      </c>
      <c r="L168" s="22">
        <v>1784</v>
      </c>
      <c r="M168" s="22">
        <v>0</v>
      </c>
      <c r="N168" s="26">
        <v>0</v>
      </c>
      <c r="O168" s="23">
        <f t="shared" si="7"/>
        <v>0</v>
      </c>
      <c r="P168" s="23">
        <f t="shared" si="8"/>
        <v>0</v>
      </c>
    </row>
    <row r="169" spans="1:16" x14ac:dyDescent="0.25">
      <c r="A169" s="22">
        <v>166</v>
      </c>
      <c r="B169" s="25" t="s">
        <v>9</v>
      </c>
      <c r="C169" s="25" t="s">
        <v>212</v>
      </c>
      <c r="D169" s="25" t="s">
        <v>106</v>
      </c>
      <c r="E169" s="25" t="s">
        <v>286</v>
      </c>
      <c r="F169" s="25" t="s">
        <v>289</v>
      </c>
      <c r="G169" s="25">
        <v>9490615493</v>
      </c>
      <c r="H169" s="25" t="s">
        <v>291</v>
      </c>
      <c r="I169" s="22">
        <v>1</v>
      </c>
      <c r="J169" s="22">
        <v>0</v>
      </c>
      <c r="K169" s="22">
        <v>0</v>
      </c>
      <c r="L169" s="22">
        <v>1344</v>
      </c>
      <c r="M169" s="22">
        <v>0</v>
      </c>
      <c r="N169" s="26">
        <v>0</v>
      </c>
      <c r="O169" s="23">
        <f t="shared" si="7"/>
        <v>0</v>
      </c>
      <c r="P169" s="23">
        <f t="shared" si="8"/>
        <v>0</v>
      </c>
    </row>
    <row r="170" spans="1:16" x14ac:dyDescent="0.25">
      <c r="A170" s="22">
        <v>167</v>
      </c>
      <c r="B170" s="25" t="s">
        <v>9</v>
      </c>
      <c r="C170" s="25" t="s">
        <v>212</v>
      </c>
      <c r="D170" s="25" t="s">
        <v>106</v>
      </c>
      <c r="E170" s="25" t="s">
        <v>286</v>
      </c>
      <c r="F170" s="25" t="s">
        <v>289</v>
      </c>
      <c r="G170" s="25">
        <v>9490615493</v>
      </c>
      <c r="H170" s="25" t="s">
        <v>292</v>
      </c>
      <c r="I170" s="22">
        <v>1</v>
      </c>
      <c r="J170" s="22">
        <v>5</v>
      </c>
      <c r="K170" s="22">
        <v>12584</v>
      </c>
      <c r="L170" s="22">
        <v>5287</v>
      </c>
      <c r="M170" s="22">
        <v>5</v>
      </c>
      <c r="N170" s="26">
        <v>0.14564814814814814</v>
      </c>
      <c r="O170" s="23">
        <f t="shared" si="7"/>
        <v>66531608</v>
      </c>
      <c r="P170" s="23">
        <f t="shared" si="8"/>
        <v>26435</v>
      </c>
    </row>
    <row r="171" spans="1:16" x14ac:dyDescent="0.25">
      <c r="A171" s="22">
        <v>168</v>
      </c>
      <c r="B171" s="25" t="s">
        <v>9</v>
      </c>
      <c r="C171" s="25" t="s">
        <v>212</v>
      </c>
      <c r="D171" s="25" t="s">
        <v>106</v>
      </c>
      <c r="E171" s="25" t="s">
        <v>286</v>
      </c>
      <c r="F171" s="25" t="s">
        <v>289</v>
      </c>
      <c r="G171" s="25">
        <v>9490615493</v>
      </c>
      <c r="H171" s="25" t="s">
        <v>293</v>
      </c>
      <c r="I171" s="22">
        <v>1</v>
      </c>
      <c r="J171" s="22">
        <v>3</v>
      </c>
      <c r="K171" s="22">
        <v>7826</v>
      </c>
      <c r="L171" s="22">
        <v>103</v>
      </c>
      <c r="M171" s="22">
        <v>3</v>
      </c>
      <c r="N171" s="26">
        <v>9.0578703703703703E-2</v>
      </c>
      <c r="O171" s="23">
        <f t="shared" si="7"/>
        <v>806078</v>
      </c>
      <c r="P171" s="23">
        <f t="shared" si="8"/>
        <v>309</v>
      </c>
    </row>
    <row r="172" spans="1:16" x14ac:dyDescent="0.25">
      <c r="A172" s="22">
        <v>169</v>
      </c>
      <c r="B172" s="25" t="s">
        <v>9</v>
      </c>
      <c r="C172" s="25" t="s">
        <v>212</v>
      </c>
      <c r="D172" s="25" t="s">
        <v>106</v>
      </c>
      <c r="E172" s="25" t="s">
        <v>286</v>
      </c>
      <c r="F172" s="25" t="s">
        <v>289</v>
      </c>
      <c r="G172" s="25">
        <v>9490615493</v>
      </c>
      <c r="H172" s="25" t="s">
        <v>294</v>
      </c>
      <c r="I172" s="22">
        <v>1</v>
      </c>
      <c r="J172" s="22">
        <v>0</v>
      </c>
      <c r="K172" s="22">
        <v>0</v>
      </c>
      <c r="L172" s="22">
        <v>3840</v>
      </c>
      <c r="M172" s="22">
        <v>0</v>
      </c>
      <c r="N172" s="26">
        <v>0</v>
      </c>
      <c r="O172" s="23">
        <f t="shared" si="7"/>
        <v>0</v>
      </c>
      <c r="P172" s="23">
        <f t="shared" si="8"/>
        <v>0</v>
      </c>
    </row>
    <row r="173" spans="1:16" x14ac:dyDescent="0.25">
      <c r="A173" s="22">
        <v>170</v>
      </c>
      <c r="B173" s="25" t="s">
        <v>9</v>
      </c>
      <c r="C173" s="25" t="s">
        <v>212</v>
      </c>
      <c r="D173" s="25" t="s">
        <v>106</v>
      </c>
      <c r="E173" s="25" t="s">
        <v>286</v>
      </c>
      <c r="F173" s="25" t="s">
        <v>289</v>
      </c>
      <c r="G173" s="25">
        <v>9490615493</v>
      </c>
      <c r="H173" s="25" t="s">
        <v>295</v>
      </c>
      <c r="I173" s="22">
        <v>1</v>
      </c>
      <c r="J173" s="22">
        <v>3</v>
      </c>
      <c r="K173" s="22">
        <v>7276</v>
      </c>
      <c r="L173" s="22">
        <v>2691</v>
      </c>
      <c r="M173" s="22">
        <v>3</v>
      </c>
      <c r="N173" s="26">
        <v>8.4212962962962962E-2</v>
      </c>
      <c r="O173" s="23">
        <f t="shared" si="7"/>
        <v>19579716</v>
      </c>
      <c r="P173" s="23">
        <f t="shared" si="8"/>
        <v>8073</v>
      </c>
    </row>
    <row r="174" spans="1:16" ht="26.25" x14ac:dyDescent="0.25">
      <c r="A174" s="22">
        <v>171</v>
      </c>
      <c r="B174" s="25" t="s">
        <v>9</v>
      </c>
      <c r="C174" s="25" t="s">
        <v>212</v>
      </c>
      <c r="D174" s="25" t="s">
        <v>106</v>
      </c>
      <c r="E174" s="25" t="s">
        <v>286</v>
      </c>
      <c r="F174" s="25" t="s">
        <v>296</v>
      </c>
      <c r="G174" s="25">
        <v>8500637761</v>
      </c>
      <c r="H174" s="25" t="s">
        <v>297</v>
      </c>
      <c r="I174" s="22">
        <v>1</v>
      </c>
      <c r="J174" s="22">
        <v>0</v>
      </c>
      <c r="K174" s="22">
        <v>0</v>
      </c>
      <c r="L174" s="22">
        <v>296</v>
      </c>
      <c r="M174" s="22">
        <v>0</v>
      </c>
      <c r="N174" s="26">
        <v>0</v>
      </c>
      <c r="O174" s="23">
        <f t="shared" si="7"/>
        <v>0</v>
      </c>
      <c r="P174" s="23">
        <f t="shared" si="8"/>
        <v>0</v>
      </c>
    </row>
    <row r="175" spans="1:16" x14ac:dyDescent="0.25">
      <c r="A175" s="22">
        <v>172</v>
      </c>
      <c r="B175" s="25" t="s">
        <v>9</v>
      </c>
      <c r="C175" s="25" t="s">
        <v>212</v>
      </c>
      <c r="D175" s="25" t="s">
        <v>106</v>
      </c>
      <c r="E175" s="25" t="s">
        <v>286</v>
      </c>
      <c r="F175" s="25" t="s">
        <v>296</v>
      </c>
      <c r="G175" s="25">
        <v>8500637761</v>
      </c>
      <c r="H175" s="25" t="s">
        <v>298</v>
      </c>
      <c r="I175" s="22">
        <v>1</v>
      </c>
      <c r="J175" s="22">
        <v>0</v>
      </c>
      <c r="K175" s="22">
        <v>0</v>
      </c>
      <c r="L175" s="22">
        <v>1928</v>
      </c>
      <c r="M175" s="22">
        <v>0</v>
      </c>
      <c r="N175" s="26">
        <v>0</v>
      </c>
      <c r="O175" s="23">
        <f t="shared" si="7"/>
        <v>0</v>
      </c>
      <c r="P175" s="23">
        <f t="shared" si="8"/>
        <v>0</v>
      </c>
    </row>
    <row r="176" spans="1:16" x14ac:dyDescent="0.25">
      <c r="A176" s="22">
        <v>173</v>
      </c>
      <c r="B176" s="25" t="s">
        <v>9</v>
      </c>
      <c r="C176" s="25" t="s">
        <v>212</v>
      </c>
      <c r="D176" s="25" t="s">
        <v>106</v>
      </c>
      <c r="E176" s="25" t="s">
        <v>286</v>
      </c>
      <c r="F176" s="25" t="s">
        <v>296</v>
      </c>
      <c r="G176" s="25">
        <v>8500637761</v>
      </c>
      <c r="H176" s="25" t="s">
        <v>299</v>
      </c>
      <c r="I176" s="22">
        <v>1</v>
      </c>
      <c r="J176" s="22">
        <v>0</v>
      </c>
      <c r="K176" s="22">
        <v>0</v>
      </c>
      <c r="L176" s="22">
        <v>1708</v>
      </c>
      <c r="M176" s="22">
        <v>0</v>
      </c>
      <c r="N176" s="26">
        <v>0</v>
      </c>
      <c r="O176" s="23">
        <f t="shared" si="7"/>
        <v>0</v>
      </c>
      <c r="P176" s="23">
        <f t="shared" si="8"/>
        <v>0</v>
      </c>
    </row>
    <row r="177" spans="1:16" x14ac:dyDescent="0.25">
      <c r="A177" s="22">
        <v>174</v>
      </c>
      <c r="B177" s="25" t="s">
        <v>9</v>
      </c>
      <c r="C177" s="25" t="s">
        <v>212</v>
      </c>
      <c r="D177" s="25" t="s">
        <v>106</v>
      </c>
      <c r="E177" s="25" t="s">
        <v>286</v>
      </c>
      <c r="F177" s="25" t="s">
        <v>300</v>
      </c>
      <c r="G177" s="25">
        <v>8331019325</v>
      </c>
      <c r="H177" s="25" t="s">
        <v>301</v>
      </c>
      <c r="I177" s="22">
        <v>1</v>
      </c>
      <c r="J177" s="22">
        <v>3</v>
      </c>
      <c r="K177" s="22">
        <v>14715</v>
      </c>
      <c r="L177" s="22">
        <v>1884</v>
      </c>
      <c r="M177" s="22">
        <v>3</v>
      </c>
      <c r="N177" s="26">
        <v>0.17031250000000001</v>
      </c>
      <c r="O177" s="23">
        <f t="shared" si="7"/>
        <v>27723060</v>
      </c>
      <c r="P177" s="23">
        <f t="shared" si="8"/>
        <v>5652</v>
      </c>
    </row>
    <row r="178" spans="1:16" x14ac:dyDescent="0.25">
      <c r="A178" s="22">
        <v>175</v>
      </c>
      <c r="B178" s="25" t="s">
        <v>9</v>
      </c>
      <c r="C178" s="25" t="s">
        <v>212</v>
      </c>
      <c r="D178" s="25" t="s">
        <v>106</v>
      </c>
      <c r="E178" s="25" t="s">
        <v>286</v>
      </c>
      <c r="F178" s="25" t="s">
        <v>300</v>
      </c>
      <c r="G178" s="25">
        <v>8331019325</v>
      </c>
      <c r="H178" s="25" t="s">
        <v>302</v>
      </c>
      <c r="I178" s="22">
        <v>1</v>
      </c>
      <c r="J178" s="22">
        <v>1</v>
      </c>
      <c r="K178" s="22">
        <v>960</v>
      </c>
      <c r="L178" s="22">
        <v>1636</v>
      </c>
      <c r="M178" s="22">
        <v>1</v>
      </c>
      <c r="N178" s="26">
        <v>1.1111111111111112E-2</v>
      </c>
      <c r="O178" s="23">
        <f t="shared" si="7"/>
        <v>1570560</v>
      </c>
      <c r="P178" s="23">
        <f t="shared" si="8"/>
        <v>1636</v>
      </c>
    </row>
    <row r="179" spans="1:16" x14ac:dyDescent="0.25">
      <c r="A179" s="22">
        <v>176</v>
      </c>
      <c r="B179" s="25" t="s">
        <v>9</v>
      </c>
      <c r="C179" s="25" t="s">
        <v>212</v>
      </c>
      <c r="D179" s="25" t="s">
        <v>106</v>
      </c>
      <c r="E179" s="25" t="s">
        <v>286</v>
      </c>
      <c r="F179" s="25" t="s">
        <v>300</v>
      </c>
      <c r="G179" s="25">
        <v>8331019325</v>
      </c>
      <c r="H179" s="25" t="s">
        <v>303</v>
      </c>
      <c r="I179" s="22">
        <v>1</v>
      </c>
      <c r="J179" s="22">
        <v>2</v>
      </c>
      <c r="K179" s="22">
        <v>2700</v>
      </c>
      <c r="L179" s="22">
        <v>1216</v>
      </c>
      <c r="M179" s="22">
        <v>2</v>
      </c>
      <c r="N179" s="26">
        <v>3.125E-2</v>
      </c>
      <c r="O179" s="23">
        <f t="shared" si="7"/>
        <v>3283200</v>
      </c>
      <c r="P179" s="23">
        <f t="shared" si="8"/>
        <v>2432</v>
      </c>
    </row>
    <row r="180" spans="1:16" x14ac:dyDescent="0.25">
      <c r="A180" s="22">
        <v>177</v>
      </c>
      <c r="B180" s="25" t="s">
        <v>9</v>
      </c>
      <c r="C180" s="25" t="s">
        <v>212</v>
      </c>
      <c r="D180" s="25" t="s">
        <v>106</v>
      </c>
      <c r="E180" s="25" t="s">
        <v>286</v>
      </c>
      <c r="F180" s="25" t="s">
        <v>300</v>
      </c>
      <c r="G180" s="25">
        <v>8331019325</v>
      </c>
      <c r="H180" s="25" t="s">
        <v>304</v>
      </c>
      <c r="I180" s="22">
        <v>1</v>
      </c>
      <c r="J180" s="22">
        <v>1</v>
      </c>
      <c r="K180" s="22">
        <v>990</v>
      </c>
      <c r="L180" s="22">
        <v>896</v>
      </c>
      <c r="M180" s="22">
        <v>1</v>
      </c>
      <c r="N180" s="26">
        <v>1.1458333333333333E-2</v>
      </c>
      <c r="O180" s="23">
        <f t="shared" si="7"/>
        <v>887040</v>
      </c>
      <c r="P180" s="23">
        <f t="shared" si="8"/>
        <v>896</v>
      </c>
    </row>
    <row r="181" spans="1:16" x14ac:dyDescent="0.25">
      <c r="A181" s="22">
        <v>178</v>
      </c>
      <c r="B181" s="25" t="s">
        <v>9</v>
      </c>
      <c r="C181" s="25" t="s">
        <v>212</v>
      </c>
      <c r="D181" s="25" t="s">
        <v>106</v>
      </c>
      <c r="E181" s="25" t="s">
        <v>286</v>
      </c>
      <c r="F181" s="25" t="s">
        <v>305</v>
      </c>
      <c r="G181" s="25">
        <v>9490614953</v>
      </c>
      <c r="H181" s="25" t="s">
        <v>306</v>
      </c>
      <c r="I181" s="22">
        <v>1</v>
      </c>
      <c r="J181" s="22">
        <v>5</v>
      </c>
      <c r="K181" s="22">
        <v>19112</v>
      </c>
      <c r="L181" s="22">
        <v>1117</v>
      </c>
      <c r="M181" s="22">
        <v>5</v>
      </c>
      <c r="N181" s="26">
        <v>0.22120370370370371</v>
      </c>
      <c r="O181" s="23">
        <f t="shared" si="7"/>
        <v>21348104</v>
      </c>
      <c r="P181" s="23">
        <f t="shared" si="8"/>
        <v>5585</v>
      </c>
    </row>
    <row r="182" spans="1:16" x14ac:dyDescent="0.25">
      <c r="A182" s="22">
        <v>179</v>
      </c>
      <c r="B182" s="25" t="s">
        <v>9</v>
      </c>
      <c r="C182" s="25" t="s">
        <v>212</v>
      </c>
      <c r="D182" s="25" t="s">
        <v>106</v>
      </c>
      <c r="E182" s="25" t="s">
        <v>286</v>
      </c>
      <c r="F182" s="25" t="s">
        <v>305</v>
      </c>
      <c r="G182" s="25">
        <v>9490614953</v>
      </c>
      <c r="H182" s="25" t="s">
        <v>307</v>
      </c>
      <c r="I182" s="22">
        <v>1</v>
      </c>
      <c r="J182" s="22">
        <v>5</v>
      </c>
      <c r="K182" s="22">
        <v>20985</v>
      </c>
      <c r="L182" s="22">
        <v>1674</v>
      </c>
      <c r="M182" s="22">
        <v>5</v>
      </c>
      <c r="N182" s="26">
        <v>0.24288194444444444</v>
      </c>
      <c r="O182" s="23">
        <f t="shared" si="7"/>
        <v>35128890</v>
      </c>
      <c r="P182" s="23">
        <f t="shared" si="8"/>
        <v>8370</v>
      </c>
    </row>
    <row r="183" spans="1:16" x14ac:dyDescent="0.25">
      <c r="A183" s="22">
        <v>180</v>
      </c>
      <c r="B183" s="25" t="s">
        <v>9</v>
      </c>
      <c r="C183" s="25" t="s">
        <v>212</v>
      </c>
      <c r="D183" s="25" t="s">
        <v>106</v>
      </c>
      <c r="E183" s="25" t="s">
        <v>286</v>
      </c>
      <c r="F183" s="25" t="s">
        <v>305</v>
      </c>
      <c r="G183" s="25">
        <v>9490614953</v>
      </c>
      <c r="H183" s="25" t="s">
        <v>308</v>
      </c>
      <c r="I183" s="22">
        <v>1</v>
      </c>
      <c r="J183" s="22">
        <v>4</v>
      </c>
      <c r="K183" s="22">
        <v>20389</v>
      </c>
      <c r="L183" s="22">
        <v>1361</v>
      </c>
      <c r="M183" s="22">
        <v>4</v>
      </c>
      <c r="N183" s="26">
        <v>0.23598379629629629</v>
      </c>
      <c r="O183" s="23">
        <f t="shared" si="7"/>
        <v>27749429</v>
      </c>
      <c r="P183" s="23">
        <f t="shared" si="8"/>
        <v>5444</v>
      </c>
    </row>
    <row r="184" spans="1:16" x14ac:dyDescent="0.25">
      <c r="A184" s="22">
        <v>181</v>
      </c>
      <c r="B184" s="25" t="s">
        <v>9</v>
      </c>
      <c r="C184" s="25" t="s">
        <v>212</v>
      </c>
      <c r="D184" s="25" t="s">
        <v>106</v>
      </c>
      <c r="E184" s="25" t="s">
        <v>286</v>
      </c>
      <c r="F184" s="25" t="s">
        <v>309</v>
      </c>
      <c r="G184" s="25">
        <v>8332999150</v>
      </c>
      <c r="H184" s="25" t="s">
        <v>310</v>
      </c>
      <c r="I184" s="22">
        <v>1</v>
      </c>
      <c r="J184" s="22">
        <v>4</v>
      </c>
      <c r="K184" s="22">
        <v>14922</v>
      </c>
      <c r="L184" s="22">
        <v>510</v>
      </c>
      <c r="M184" s="22">
        <v>4</v>
      </c>
      <c r="N184" s="26">
        <v>0.17270833333333332</v>
      </c>
      <c r="O184" s="23">
        <f t="shared" si="7"/>
        <v>7610220</v>
      </c>
      <c r="P184" s="23">
        <f t="shared" si="8"/>
        <v>2040</v>
      </c>
    </row>
    <row r="185" spans="1:16" x14ac:dyDescent="0.25">
      <c r="A185" s="22">
        <v>182</v>
      </c>
      <c r="B185" s="25" t="s">
        <v>9</v>
      </c>
      <c r="C185" s="25" t="s">
        <v>212</v>
      </c>
      <c r="D185" s="25" t="s">
        <v>106</v>
      </c>
      <c r="E185" s="25" t="s">
        <v>286</v>
      </c>
      <c r="F185" s="25" t="s">
        <v>309</v>
      </c>
      <c r="G185" s="25">
        <v>8332999150</v>
      </c>
      <c r="H185" s="25" t="s">
        <v>311</v>
      </c>
      <c r="I185" s="22">
        <v>1</v>
      </c>
      <c r="J185" s="22">
        <v>1</v>
      </c>
      <c r="K185" s="22">
        <v>1987</v>
      </c>
      <c r="L185" s="22">
        <v>791</v>
      </c>
      <c r="M185" s="22">
        <v>1</v>
      </c>
      <c r="N185" s="26">
        <v>2.2997685185185184E-2</v>
      </c>
      <c r="O185" s="23">
        <f t="shared" si="7"/>
        <v>1571717</v>
      </c>
      <c r="P185" s="23">
        <f t="shared" si="8"/>
        <v>791</v>
      </c>
    </row>
    <row r="186" spans="1:16" x14ac:dyDescent="0.25">
      <c r="A186" s="22">
        <v>183</v>
      </c>
      <c r="B186" s="25" t="s">
        <v>9</v>
      </c>
      <c r="C186" s="25" t="s">
        <v>212</v>
      </c>
      <c r="D186" s="25" t="s">
        <v>106</v>
      </c>
      <c r="E186" s="25" t="s">
        <v>286</v>
      </c>
      <c r="F186" s="25" t="s">
        <v>309</v>
      </c>
      <c r="G186" s="25">
        <v>8332999150</v>
      </c>
      <c r="H186" s="25" t="s">
        <v>312</v>
      </c>
      <c r="I186" s="22">
        <v>1</v>
      </c>
      <c r="J186" s="22">
        <v>3</v>
      </c>
      <c r="K186" s="22">
        <v>9203</v>
      </c>
      <c r="L186" s="22">
        <v>1820</v>
      </c>
      <c r="M186" s="22">
        <v>3</v>
      </c>
      <c r="N186" s="26">
        <v>0.10651620370370371</v>
      </c>
      <c r="O186" s="23">
        <f t="shared" si="7"/>
        <v>16749460</v>
      </c>
      <c r="P186" s="23">
        <f t="shared" si="8"/>
        <v>5460</v>
      </c>
    </row>
    <row r="187" spans="1:16" x14ac:dyDescent="0.25">
      <c r="A187" s="22">
        <v>184</v>
      </c>
      <c r="B187" s="25" t="s">
        <v>9</v>
      </c>
      <c r="C187" s="25" t="s">
        <v>212</v>
      </c>
      <c r="D187" s="25" t="s">
        <v>106</v>
      </c>
      <c r="E187" s="25" t="s">
        <v>313</v>
      </c>
      <c r="F187" s="25" t="s">
        <v>314</v>
      </c>
      <c r="G187" s="25">
        <v>8332974019</v>
      </c>
      <c r="H187" s="25" t="s">
        <v>315</v>
      </c>
      <c r="I187" s="22">
        <v>1</v>
      </c>
      <c r="J187" s="22">
        <v>0</v>
      </c>
      <c r="K187" s="22">
        <v>0</v>
      </c>
      <c r="L187" s="22">
        <v>1998</v>
      </c>
      <c r="M187" s="22">
        <v>0</v>
      </c>
      <c r="N187" s="26">
        <v>0</v>
      </c>
      <c r="O187" s="23">
        <f t="shared" si="7"/>
        <v>0</v>
      </c>
      <c r="P187" s="23">
        <f t="shared" si="8"/>
        <v>0</v>
      </c>
    </row>
    <row r="188" spans="1:16" x14ac:dyDescent="0.25">
      <c r="A188" s="22">
        <v>185</v>
      </c>
      <c r="B188" s="25" t="s">
        <v>9</v>
      </c>
      <c r="C188" s="25" t="s">
        <v>212</v>
      </c>
      <c r="D188" s="25" t="s">
        <v>106</v>
      </c>
      <c r="E188" s="25" t="s">
        <v>313</v>
      </c>
      <c r="F188" s="25" t="s">
        <v>314</v>
      </c>
      <c r="G188" s="25">
        <v>8332974019</v>
      </c>
      <c r="H188" s="25" t="s">
        <v>316</v>
      </c>
      <c r="I188" s="22">
        <v>1</v>
      </c>
      <c r="J188" s="22">
        <v>0</v>
      </c>
      <c r="K188" s="22">
        <v>0</v>
      </c>
      <c r="L188" s="22">
        <v>17</v>
      </c>
      <c r="M188" s="22">
        <v>0</v>
      </c>
      <c r="N188" s="26">
        <v>0</v>
      </c>
      <c r="O188" s="23">
        <f t="shared" si="7"/>
        <v>0</v>
      </c>
      <c r="P188" s="23">
        <f t="shared" si="8"/>
        <v>0</v>
      </c>
    </row>
    <row r="189" spans="1:16" x14ac:dyDescent="0.25">
      <c r="A189" s="22">
        <v>186</v>
      </c>
      <c r="B189" s="25" t="s">
        <v>9</v>
      </c>
      <c r="C189" s="25" t="s">
        <v>212</v>
      </c>
      <c r="D189" s="25" t="s">
        <v>106</v>
      </c>
      <c r="E189" s="25" t="s">
        <v>313</v>
      </c>
      <c r="F189" s="25" t="s">
        <v>314</v>
      </c>
      <c r="G189" s="25">
        <v>8332974019</v>
      </c>
      <c r="H189" s="25" t="s">
        <v>317</v>
      </c>
      <c r="I189" s="22">
        <v>1</v>
      </c>
      <c r="J189" s="22">
        <v>3</v>
      </c>
      <c r="K189" s="22">
        <v>9511</v>
      </c>
      <c r="L189" s="22">
        <v>7390</v>
      </c>
      <c r="M189" s="22">
        <v>3</v>
      </c>
      <c r="N189" s="26">
        <v>0.11008101851851852</v>
      </c>
      <c r="O189" s="23">
        <f t="shared" si="7"/>
        <v>70286290</v>
      </c>
      <c r="P189" s="23">
        <f t="shared" si="8"/>
        <v>22170</v>
      </c>
    </row>
    <row r="190" spans="1:16" x14ac:dyDescent="0.25">
      <c r="A190" s="22">
        <v>187</v>
      </c>
      <c r="B190" s="25" t="s">
        <v>9</v>
      </c>
      <c r="C190" s="25" t="s">
        <v>212</v>
      </c>
      <c r="D190" s="25" t="s">
        <v>106</v>
      </c>
      <c r="E190" s="25" t="s">
        <v>313</v>
      </c>
      <c r="F190" s="25" t="s">
        <v>318</v>
      </c>
      <c r="G190" s="25">
        <v>9491052187</v>
      </c>
      <c r="H190" s="25" t="s">
        <v>319</v>
      </c>
      <c r="I190" s="22">
        <v>1</v>
      </c>
      <c r="J190" s="22">
        <v>0</v>
      </c>
      <c r="K190" s="22">
        <v>0</v>
      </c>
      <c r="L190" s="22">
        <v>6188</v>
      </c>
      <c r="M190" s="22">
        <v>0</v>
      </c>
      <c r="N190" s="26">
        <v>0</v>
      </c>
      <c r="O190" s="23">
        <f t="shared" si="7"/>
        <v>0</v>
      </c>
      <c r="P190" s="23">
        <f t="shared" si="8"/>
        <v>0</v>
      </c>
    </row>
    <row r="191" spans="1:16" x14ac:dyDescent="0.25">
      <c r="A191" s="22">
        <v>188</v>
      </c>
      <c r="B191" s="25" t="s">
        <v>9</v>
      </c>
      <c r="C191" s="25" t="s">
        <v>212</v>
      </c>
      <c r="D191" s="25" t="s">
        <v>106</v>
      </c>
      <c r="E191" s="25" t="s">
        <v>313</v>
      </c>
      <c r="F191" s="25" t="s">
        <v>318</v>
      </c>
      <c r="G191" s="25">
        <v>9491052187</v>
      </c>
      <c r="H191" s="25" t="s">
        <v>320</v>
      </c>
      <c r="I191" s="22">
        <v>1</v>
      </c>
      <c r="J191" s="22">
        <v>0</v>
      </c>
      <c r="K191" s="22">
        <v>0</v>
      </c>
      <c r="L191" s="22">
        <v>6</v>
      </c>
      <c r="M191" s="22">
        <v>0</v>
      </c>
      <c r="N191" s="26">
        <v>0</v>
      </c>
      <c r="O191" s="23">
        <f t="shared" si="7"/>
        <v>0</v>
      </c>
      <c r="P191" s="23">
        <f t="shared" si="8"/>
        <v>0</v>
      </c>
    </row>
    <row r="192" spans="1:16" x14ac:dyDescent="0.25">
      <c r="A192" s="22">
        <v>189</v>
      </c>
      <c r="B192" s="25" t="s">
        <v>9</v>
      </c>
      <c r="C192" s="25" t="s">
        <v>212</v>
      </c>
      <c r="D192" s="25" t="s">
        <v>106</v>
      </c>
      <c r="E192" s="25" t="s">
        <v>313</v>
      </c>
      <c r="F192" s="25" t="s">
        <v>318</v>
      </c>
      <c r="G192" s="25"/>
      <c r="H192" s="25" t="s">
        <v>321</v>
      </c>
      <c r="I192" s="22">
        <v>1</v>
      </c>
      <c r="J192" s="22">
        <v>0</v>
      </c>
      <c r="K192" s="22">
        <v>0</v>
      </c>
      <c r="L192" s="27"/>
      <c r="M192" s="22">
        <v>0</v>
      </c>
      <c r="N192" s="26">
        <v>0</v>
      </c>
      <c r="O192" s="23">
        <f t="shared" si="7"/>
        <v>0</v>
      </c>
      <c r="P192" s="23">
        <f t="shared" si="8"/>
        <v>0</v>
      </c>
    </row>
    <row r="193" spans="1:16" x14ac:dyDescent="0.25">
      <c r="A193" s="22">
        <v>190</v>
      </c>
      <c r="B193" s="25" t="s">
        <v>9</v>
      </c>
      <c r="C193" s="25" t="s">
        <v>212</v>
      </c>
      <c r="D193" s="25" t="s">
        <v>106</v>
      </c>
      <c r="E193" s="25" t="s">
        <v>313</v>
      </c>
      <c r="F193" s="25" t="s">
        <v>322</v>
      </c>
      <c r="G193" s="25">
        <v>9490615495</v>
      </c>
      <c r="H193" s="25" t="s">
        <v>323</v>
      </c>
      <c r="I193" s="22">
        <v>1</v>
      </c>
      <c r="J193" s="22">
        <v>1</v>
      </c>
      <c r="K193" s="22">
        <v>2408</v>
      </c>
      <c r="L193" s="22">
        <v>426</v>
      </c>
      <c r="M193" s="22">
        <v>1</v>
      </c>
      <c r="N193" s="26">
        <v>2.7870370370370372E-2</v>
      </c>
      <c r="O193" s="23">
        <f t="shared" si="7"/>
        <v>1025808</v>
      </c>
      <c r="P193" s="23">
        <f t="shared" si="8"/>
        <v>426</v>
      </c>
    </row>
    <row r="194" spans="1:16" x14ac:dyDescent="0.25">
      <c r="A194" s="22">
        <v>191</v>
      </c>
      <c r="B194" s="25" t="s">
        <v>9</v>
      </c>
      <c r="C194" s="25" t="s">
        <v>212</v>
      </c>
      <c r="D194" s="25" t="s">
        <v>106</v>
      </c>
      <c r="E194" s="25" t="s">
        <v>313</v>
      </c>
      <c r="F194" s="25" t="s">
        <v>322</v>
      </c>
      <c r="G194" s="25">
        <v>9490615495</v>
      </c>
      <c r="H194" s="25" t="s">
        <v>324</v>
      </c>
      <c r="I194" s="22">
        <v>1</v>
      </c>
      <c r="J194" s="22">
        <v>4</v>
      </c>
      <c r="K194" s="22">
        <v>14918</v>
      </c>
      <c r="L194" s="22">
        <v>1954</v>
      </c>
      <c r="M194" s="22">
        <v>4</v>
      </c>
      <c r="N194" s="26">
        <v>0.17266203703703703</v>
      </c>
      <c r="O194" s="23">
        <f t="shared" si="7"/>
        <v>29149772</v>
      </c>
      <c r="P194" s="23">
        <f t="shared" si="8"/>
        <v>7816</v>
      </c>
    </row>
    <row r="195" spans="1:16" x14ac:dyDescent="0.25">
      <c r="A195" s="22">
        <v>192</v>
      </c>
      <c r="B195" s="25" t="s">
        <v>9</v>
      </c>
      <c r="C195" s="25" t="s">
        <v>212</v>
      </c>
      <c r="D195" s="25" t="s">
        <v>106</v>
      </c>
      <c r="E195" s="25" t="s">
        <v>313</v>
      </c>
      <c r="F195" s="25" t="s">
        <v>322</v>
      </c>
      <c r="G195" s="25">
        <v>9490615495</v>
      </c>
      <c r="H195" s="25" t="s">
        <v>325</v>
      </c>
      <c r="I195" s="22">
        <v>1</v>
      </c>
      <c r="J195" s="22">
        <v>1</v>
      </c>
      <c r="K195" s="22">
        <v>2408</v>
      </c>
      <c r="L195" s="22">
        <v>3009</v>
      </c>
      <c r="M195" s="22">
        <v>1</v>
      </c>
      <c r="N195" s="26">
        <v>2.7870370370370372E-2</v>
      </c>
      <c r="O195" s="23">
        <f t="shared" si="7"/>
        <v>7245672</v>
      </c>
      <c r="P195" s="23">
        <f t="shared" si="8"/>
        <v>3009</v>
      </c>
    </row>
    <row r="196" spans="1:16" x14ac:dyDescent="0.25">
      <c r="A196" s="22">
        <v>193</v>
      </c>
      <c r="B196" s="25" t="s">
        <v>9</v>
      </c>
      <c r="C196" s="25" t="s">
        <v>212</v>
      </c>
      <c r="D196" s="25" t="s">
        <v>106</v>
      </c>
      <c r="E196" s="25" t="s">
        <v>313</v>
      </c>
      <c r="F196" s="25" t="s">
        <v>326</v>
      </c>
      <c r="G196" s="25">
        <v>9490598732</v>
      </c>
      <c r="H196" s="25" t="s">
        <v>327</v>
      </c>
      <c r="I196" s="22">
        <v>1</v>
      </c>
      <c r="J196" s="22">
        <v>7</v>
      </c>
      <c r="K196" s="22">
        <v>17994</v>
      </c>
      <c r="L196" s="22">
        <v>768</v>
      </c>
      <c r="M196" s="22">
        <v>7</v>
      </c>
      <c r="N196" s="26">
        <v>0.20826388888888889</v>
      </c>
      <c r="O196" s="23">
        <f t="shared" si="7"/>
        <v>13819392</v>
      </c>
      <c r="P196" s="23">
        <f t="shared" si="8"/>
        <v>5376</v>
      </c>
    </row>
    <row r="197" spans="1:16" x14ac:dyDescent="0.25">
      <c r="A197" s="22">
        <v>194</v>
      </c>
      <c r="B197" s="25" t="s">
        <v>9</v>
      </c>
      <c r="C197" s="25" t="s">
        <v>212</v>
      </c>
      <c r="D197" s="25" t="s">
        <v>106</v>
      </c>
      <c r="E197" s="25" t="s">
        <v>313</v>
      </c>
      <c r="F197" s="25" t="s">
        <v>326</v>
      </c>
      <c r="G197" s="25">
        <v>9490598732</v>
      </c>
      <c r="H197" s="25" t="s">
        <v>328</v>
      </c>
      <c r="I197" s="22">
        <v>1</v>
      </c>
      <c r="J197" s="22">
        <v>3</v>
      </c>
      <c r="K197" s="22">
        <v>8640</v>
      </c>
      <c r="L197" s="22">
        <v>4591</v>
      </c>
      <c r="M197" s="22">
        <v>3</v>
      </c>
      <c r="N197" s="26">
        <v>0.1</v>
      </c>
      <c r="O197" s="23">
        <f t="shared" si="7"/>
        <v>39666240</v>
      </c>
      <c r="P197" s="23">
        <f t="shared" si="8"/>
        <v>13773</v>
      </c>
    </row>
    <row r="198" spans="1:16" x14ac:dyDescent="0.25">
      <c r="A198" s="22">
        <v>195</v>
      </c>
      <c r="B198" s="25" t="s">
        <v>9</v>
      </c>
      <c r="C198" s="25" t="s">
        <v>212</v>
      </c>
      <c r="D198" s="25" t="s">
        <v>106</v>
      </c>
      <c r="E198" s="25" t="s">
        <v>313</v>
      </c>
      <c r="F198" s="25" t="s">
        <v>326</v>
      </c>
      <c r="G198" s="25">
        <v>9490598732</v>
      </c>
      <c r="H198" s="25" t="s">
        <v>329</v>
      </c>
      <c r="I198" s="22">
        <v>1</v>
      </c>
      <c r="J198" s="22">
        <v>3</v>
      </c>
      <c r="K198" s="22">
        <v>8780</v>
      </c>
      <c r="L198" s="22">
        <v>5706</v>
      </c>
      <c r="M198" s="22">
        <v>3</v>
      </c>
      <c r="N198" s="26">
        <v>0.10162037037037037</v>
      </c>
      <c r="O198" s="23">
        <f t="shared" si="7"/>
        <v>50098680</v>
      </c>
      <c r="P198" s="23">
        <f t="shared" si="8"/>
        <v>17118</v>
      </c>
    </row>
    <row r="199" spans="1:16" x14ac:dyDescent="0.25">
      <c r="A199" s="22">
        <v>196</v>
      </c>
      <c r="B199" s="25" t="s">
        <v>9</v>
      </c>
      <c r="C199" s="25" t="s">
        <v>212</v>
      </c>
      <c r="D199" s="25" t="s">
        <v>106</v>
      </c>
      <c r="E199" s="25" t="s">
        <v>313</v>
      </c>
      <c r="F199" s="25" t="s">
        <v>326</v>
      </c>
      <c r="G199" s="25">
        <v>9490598732</v>
      </c>
      <c r="H199" s="25" t="s">
        <v>330</v>
      </c>
      <c r="I199" s="22">
        <v>1</v>
      </c>
      <c r="J199" s="22">
        <v>3</v>
      </c>
      <c r="K199" s="22">
        <v>8780</v>
      </c>
      <c r="L199" s="22">
        <v>5019</v>
      </c>
      <c r="M199" s="22">
        <v>3</v>
      </c>
      <c r="N199" s="26">
        <v>0.10162037037037037</v>
      </c>
      <c r="O199" s="23">
        <f t="shared" si="7"/>
        <v>44066820</v>
      </c>
      <c r="P199" s="23">
        <f t="shared" si="8"/>
        <v>15057</v>
      </c>
    </row>
    <row r="200" spans="1:16" ht="26.25" x14ac:dyDescent="0.25">
      <c r="A200" s="22">
        <v>197</v>
      </c>
      <c r="B200" s="25" t="s">
        <v>9</v>
      </c>
      <c r="C200" s="25" t="s">
        <v>212</v>
      </c>
      <c r="D200" s="25" t="s">
        <v>106</v>
      </c>
      <c r="E200" s="25" t="s">
        <v>331</v>
      </c>
      <c r="F200" s="25" t="s">
        <v>332</v>
      </c>
      <c r="G200" s="25">
        <v>8500637421</v>
      </c>
      <c r="H200" s="25" t="s">
        <v>333</v>
      </c>
      <c r="I200" s="22">
        <v>1</v>
      </c>
      <c r="J200" s="22">
        <v>0</v>
      </c>
      <c r="K200" s="22">
        <v>0</v>
      </c>
      <c r="L200" s="22">
        <v>437</v>
      </c>
      <c r="M200" s="22">
        <v>0</v>
      </c>
      <c r="N200" s="26">
        <v>0</v>
      </c>
      <c r="O200" s="23">
        <f t="shared" si="7"/>
        <v>0</v>
      </c>
      <c r="P200" s="23">
        <f t="shared" si="8"/>
        <v>0</v>
      </c>
    </row>
    <row r="201" spans="1:16" x14ac:dyDescent="0.25">
      <c r="A201" s="22">
        <v>198</v>
      </c>
      <c r="B201" s="25" t="s">
        <v>9</v>
      </c>
      <c r="C201" s="25" t="s">
        <v>212</v>
      </c>
      <c r="D201" s="25" t="s">
        <v>106</v>
      </c>
      <c r="E201" s="25" t="s">
        <v>331</v>
      </c>
      <c r="F201" s="25" t="s">
        <v>332</v>
      </c>
      <c r="G201" s="25">
        <v>8500637421</v>
      </c>
      <c r="H201" s="25" t="s">
        <v>334</v>
      </c>
      <c r="I201" s="22">
        <v>1</v>
      </c>
      <c r="J201" s="22">
        <v>0</v>
      </c>
      <c r="K201" s="22">
        <v>0</v>
      </c>
      <c r="L201" s="22">
        <v>640</v>
      </c>
      <c r="M201" s="22">
        <v>0</v>
      </c>
      <c r="N201" s="26">
        <v>0</v>
      </c>
      <c r="O201" s="23">
        <f t="shared" si="7"/>
        <v>0</v>
      </c>
      <c r="P201" s="23">
        <f t="shared" si="8"/>
        <v>0</v>
      </c>
    </row>
    <row r="202" spans="1:16" x14ac:dyDescent="0.25">
      <c r="A202" s="22">
        <v>199</v>
      </c>
      <c r="B202" s="25" t="s">
        <v>9</v>
      </c>
      <c r="C202" s="25" t="s">
        <v>212</v>
      </c>
      <c r="D202" s="25" t="s">
        <v>106</v>
      </c>
      <c r="E202" s="25" t="s">
        <v>331</v>
      </c>
      <c r="F202" s="25" t="s">
        <v>332</v>
      </c>
      <c r="G202" s="25">
        <v>8500637421</v>
      </c>
      <c r="H202" s="25" t="s">
        <v>335</v>
      </c>
      <c r="I202" s="22">
        <v>1</v>
      </c>
      <c r="J202" s="22">
        <v>0</v>
      </c>
      <c r="K202" s="22">
        <v>0</v>
      </c>
      <c r="L202" s="22">
        <v>603</v>
      </c>
      <c r="M202" s="22">
        <v>0</v>
      </c>
      <c r="N202" s="26">
        <v>0</v>
      </c>
      <c r="O202" s="23">
        <f t="shared" si="7"/>
        <v>0</v>
      </c>
      <c r="P202" s="23">
        <f t="shared" si="8"/>
        <v>0</v>
      </c>
    </row>
    <row r="203" spans="1:16" x14ac:dyDescent="0.25">
      <c r="A203" s="22">
        <v>200</v>
      </c>
      <c r="B203" s="25" t="s">
        <v>9</v>
      </c>
      <c r="C203" s="25" t="s">
        <v>212</v>
      </c>
      <c r="D203" s="25" t="s">
        <v>106</v>
      </c>
      <c r="E203" s="25" t="s">
        <v>331</v>
      </c>
      <c r="F203" s="25" t="s">
        <v>332</v>
      </c>
      <c r="G203" s="25">
        <v>8500637421</v>
      </c>
      <c r="H203" s="25" t="s">
        <v>336</v>
      </c>
      <c r="I203" s="22">
        <v>1</v>
      </c>
      <c r="J203" s="22">
        <v>0</v>
      </c>
      <c r="K203" s="22">
        <v>0</v>
      </c>
      <c r="L203" s="22">
        <v>694</v>
      </c>
      <c r="M203" s="22">
        <v>0</v>
      </c>
      <c r="N203" s="26">
        <v>0</v>
      </c>
      <c r="O203" s="23">
        <f t="shared" si="7"/>
        <v>0</v>
      </c>
      <c r="P203" s="23">
        <f t="shared" si="8"/>
        <v>0</v>
      </c>
    </row>
    <row r="204" spans="1:16" x14ac:dyDescent="0.25">
      <c r="A204" s="22">
        <v>201</v>
      </c>
      <c r="B204" s="25" t="s">
        <v>9</v>
      </c>
      <c r="C204" s="25" t="s">
        <v>212</v>
      </c>
      <c r="D204" s="25" t="s">
        <v>106</v>
      </c>
      <c r="E204" s="25" t="s">
        <v>331</v>
      </c>
      <c r="F204" s="25" t="s">
        <v>332</v>
      </c>
      <c r="G204" s="25">
        <v>8500637421</v>
      </c>
      <c r="H204" s="25" t="s">
        <v>337</v>
      </c>
      <c r="I204" s="22">
        <v>1</v>
      </c>
      <c r="J204" s="22">
        <v>0</v>
      </c>
      <c r="K204" s="22">
        <v>0</v>
      </c>
      <c r="L204" s="22">
        <v>595</v>
      </c>
      <c r="M204" s="22">
        <v>0</v>
      </c>
      <c r="N204" s="26">
        <v>0</v>
      </c>
      <c r="O204" s="23">
        <f t="shared" si="7"/>
        <v>0</v>
      </c>
      <c r="P204" s="23">
        <f t="shared" si="8"/>
        <v>0</v>
      </c>
    </row>
    <row r="205" spans="1:16" x14ac:dyDescent="0.25">
      <c r="A205" s="22">
        <v>202</v>
      </c>
      <c r="B205" s="25" t="s">
        <v>9</v>
      </c>
      <c r="C205" s="25" t="s">
        <v>212</v>
      </c>
      <c r="D205" s="25" t="s">
        <v>106</v>
      </c>
      <c r="E205" s="25" t="s">
        <v>331</v>
      </c>
      <c r="F205" s="25" t="s">
        <v>332</v>
      </c>
      <c r="G205" s="25">
        <v>8500637421</v>
      </c>
      <c r="H205" s="25" t="s">
        <v>338</v>
      </c>
      <c r="I205" s="22">
        <v>1</v>
      </c>
      <c r="J205" s="22">
        <v>0</v>
      </c>
      <c r="K205" s="22">
        <v>0</v>
      </c>
      <c r="L205" s="22">
        <v>572</v>
      </c>
      <c r="M205" s="22">
        <v>0</v>
      </c>
      <c r="N205" s="26">
        <v>0</v>
      </c>
      <c r="O205" s="23">
        <f t="shared" si="7"/>
        <v>0</v>
      </c>
      <c r="P205" s="23">
        <f t="shared" si="8"/>
        <v>0</v>
      </c>
    </row>
    <row r="206" spans="1:16" x14ac:dyDescent="0.25">
      <c r="A206" s="22">
        <v>203</v>
      </c>
      <c r="B206" s="25" t="s">
        <v>9</v>
      </c>
      <c r="C206" s="25" t="s">
        <v>212</v>
      </c>
      <c r="D206" s="25" t="s">
        <v>106</v>
      </c>
      <c r="E206" s="25" t="s">
        <v>331</v>
      </c>
      <c r="F206" s="25" t="s">
        <v>339</v>
      </c>
      <c r="G206" s="25">
        <v>9490615494</v>
      </c>
      <c r="H206" s="25" t="s">
        <v>340</v>
      </c>
      <c r="I206" s="22">
        <v>1</v>
      </c>
      <c r="J206" s="22">
        <v>2</v>
      </c>
      <c r="K206" s="22">
        <v>4295</v>
      </c>
      <c r="L206" s="22">
        <v>1353</v>
      </c>
      <c r="M206" s="22">
        <v>2</v>
      </c>
      <c r="N206" s="26">
        <v>4.971064814814815E-2</v>
      </c>
      <c r="O206" s="23">
        <f t="shared" si="7"/>
        <v>5811135</v>
      </c>
      <c r="P206" s="23">
        <f t="shared" si="8"/>
        <v>2706</v>
      </c>
    </row>
    <row r="207" spans="1:16" x14ac:dyDescent="0.25">
      <c r="A207" s="22">
        <v>204</v>
      </c>
      <c r="B207" s="25" t="s">
        <v>9</v>
      </c>
      <c r="C207" s="25" t="s">
        <v>212</v>
      </c>
      <c r="D207" s="25" t="s">
        <v>106</v>
      </c>
      <c r="E207" s="25" t="s">
        <v>331</v>
      </c>
      <c r="F207" s="25" t="s">
        <v>339</v>
      </c>
      <c r="G207" s="25">
        <v>9490615494</v>
      </c>
      <c r="H207" s="25" t="s">
        <v>341</v>
      </c>
      <c r="I207" s="22">
        <v>1</v>
      </c>
      <c r="J207" s="22">
        <v>3</v>
      </c>
      <c r="K207" s="22">
        <v>8922</v>
      </c>
      <c r="L207" s="22">
        <v>1026</v>
      </c>
      <c r="M207" s="22">
        <v>3</v>
      </c>
      <c r="N207" s="26">
        <v>0.10326388888888889</v>
      </c>
      <c r="O207" s="23">
        <f t="shared" si="7"/>
        <v>9153972</v>
      </c>
      <c r="P207" s="23">
        <f t="shared" si="8"/>
        <v>3078</v>
      </c>
    </row>
    <row r="208" spans="1:16" x14ac:dyDescent="0.25">
      <c r="A208" s="22">
        <v>205</v>
      </c>
      <c r="B208" s="25" t="s">
        <v>9</v>
      </c>
      <c r="C208" s="25" t="s">
        <v>212</v>
      </c>
      <c r="D208" s="25" t="s">
        <v>106</v>
      </c>
      <c r="E208" s="25" t="s">
        <v>331</v>
      </c>
      <c r="F208" s="25" t="s">
        <v>339</v>
      </c>
      <c r="G208" s="25">
        <v>9490615494</v>
      </c>
      <c r="H208" s="25" t="s">
        <v>342</v>
      </c>
      <c r="I208" s="22">
        <v>1</v>
      </c>
      <c r="J208" s="22">
        <v>3</v>
      </c>
      <c r="K208" s="22">
        <v>6364</v>
      </c>
      <c r="L208" s="22">
        <v>1267</v>
      </c>
      <c r="M208" s="22">
        <v>3</v>
      </c>
      <c r="N208" s="26">
        <v>7.3657407407407408E-2</v>
      </c>
      <c r="O208" s="23">
        <f t="shared" si="7"/>
        <v>8063188</v>
      </c>
      <c r="P208" s="23">
        <f t="shared" si="8"/>
        <v>3801</v>
      </c>
    </row>
    <row r="209" spans="1:16" x14ac:dyDescent="0.25">
      <c r="A209" s="22">
        <v>206</v>
      </c>
      <c r="B209" s="25" t="s">
        <v>9</v>
      </c>
      <c r="C209" s="25" t="s">
        <v>212</v>
      </c>
      <c r="D209" s="25" t="s">
        <v>106</v>
      </c>
      <c r="E209" s="25" t="s">
        <v>331</v>
      </c>
      <c r="F209" s="25" t="s">
        <v>339</v>
      </c>
      <c r="G209" s="25">
        <v>9490615494</v>
      </c>
      <c r="H209" s="25" t="s">
        <v>343</v>
      </c>
      <c r="I209" s="22">
        <v>1</v>
      </c>
      <c r="J209" s="22">
        <v>2</v>
      </c>
      <c r="K209" s="22">
        <v>5965</v>
      </c>
      <c r="L209" s="22">
        <v>799</v>
      </c>
      <c r="M209" s="22">
        <v>2</v>
      </c>
      <c r="N209" s="26">
        <v>6.9039351851851852E-2</v>
      </c>
      <c r="O209" s="23">
        <f t="shared" si="7"/>
        <v>4766035</v>
      </c>
      <c r="P209" s="23">
        <f t="shared" si="8"/>
        <v>1598</v>
      </c>
    </row>
    <row r="210" spans="1:16" x14ac:dyDescent="0.25">
      <c r="A210" s="22">
        <v>207</v>
      </c>
      <c r="B210" s="25" t="s">
        <v>9</v>
      </c>
      <c r="C210" s="25" t="s">
        <v>212</v>
      </c>
      <c r="D210" s="25" t="s">
        <v>106</v>
      </c>
      <c r="E210" s="25" t="s">
        <v>331</v>
      </c>
      <c r="F210" s="25" t="s">
        <v>230</v>
      </c>
      <c r="G210" s="25">
        <v>8331019718</v>
      </c>
      <c r="H210" s="25" t="s">
        <v>344</v>
      </c>
      <c r="I210" s="22">
        <v>1</v>
      </c>
      <c r="J210" s="22">
        <v>2</v>
      </c>
      <c r="K210" s="22">
        <v>8440</v>
      </c>
      <c r="L210" s="22">
        <v>1856</v>
      </c>
      <c r="M210" s="22">
        <v>2</v>
      </c>
      <c r="N210" s="26">
        <v>9.768518518518518E-2</v>
      </c>
      <c r="O210" s="23">
        <f t="shared" si="7"/>
        <v>15664640</v>
      </c>
      <c r="P210" s="23">
        <f t="shared" si="8"/>
        <v>3712</v>
      </c>
    </row>
    <row r="211" spans="1:16" x14ac:dyDescent="0.25">
      <c r="A211" s="22">
        <v>208</v>
      </c>
      <c r="B211" s="25" t="s">
        <v>9</v>
      </c>
      <c r="C211" s="25" t="s">
        <v>212</v>
      </c>
      <c r="D211" s="25" t="s">
        <v>106</v>
      </c>
      <c r="E211" s="25" t="s">
        <v>331</v>
      </c>
      <c r="F211" s="25" t="s">
        <v>230</v>
      </c>
      <c r="G211" s="25">
        <v>8331019718</v>
      </c>
      <c r="H211" s="25" t="s">
        <v>345</v>
      </c>
      <c r="I211" s="22">
        <v>1</v>
      </c>
      <c r="J211" s="22">
        <v>2</v>
      </c>
      <c r="K211" s="22">
        <v>2925</v>
      </c>
      <c r="L211" s="22">
        <v>1296</v>
      </c>
      <c r="M211" s="22">
        <v>2</v>
      </c>
      <c r="N211" s="26">
        <v>3.3854166666666664E-2</v>
      </c>
      <c r="O211" s="23">
        <f t="shared" si="7"/>
        <v>3790800</v>
      </c>
      <c r="P211" s="23">
        <f t="shared" si="8"/>
        <v>2592</v>
      </c>
    </row>
    <row r="212" spans="1:16" x14ac:dyDescent="0.25">
      <c r="A212" s="22">
        <v>209</v>
      </c>
      <c r="B212" s="25" t="s">
        <v>9</v>
      </c>
      <c r="C212" s="25" t="s">
        <v>212</v>
      </c>
      <c r="D212" s="25" t="s">
        <v>106</v>
      </c>
      <c r="E212" s="25" t="s">
        <v>331</v>
      </c>
      <c r="F212" s="25" t="s">
        <v>230</v>
      </c>
      <c r="G212" s="25">
        <v>8331019718</v>
      </c>
      <c r="H212" s="25" t="s">
        <v>346</v>
      </c>
      <c r="I212" s="22">
        <v>1</v>
      </c>
      <c r="J212" s="22">
        <v>1</v>
      </c>
      <c r="K212" s="22">
        <v>1218</v>
      </c>
      <c r="L212" s="22">
        <v>1548</v>
      </c>
      <c r="M212" s="22">
        <v>1</v>
      </c>
      <c r="N212" s="26">
        <v>1.4097222222222223E-2</v>
      </c>
      <c r="O212" s="23">
        <f t="shared" si="7"/>
        <v>1885464</v>
      </c>
      <c r="P212" s="23">
        <f t="shared" si="8"/>
        <v>1548</v>
      </c>
    </row>
    <row r="213" spans="1:16" x14ac:dyDescent="0.25">
      <c r="A213" s="22">
        <v>210</v>
      </c>
      <c r="B213" s="25" t="s">
        <v>9</v>
      </c>
      <c r="C213" s="25" t="s">
        <v>212</v>
      </c>
      <c r="D213" s="25" t="s">
        <v>106</v>
      </c>
      <c r="E213" s="25" t="s">
        <v>331</v>
      </c>
      <c r="F213" s="25" t="s">
        <v>230</v>
      </c>
      <c r="G213" s="25">
        <v>7382198732</v>
      </c>
      <c r="H213" s="25" t="s">
        <v>347</v>
      </c>
      <c r="I213" s="22">
        <v>1</v>
      </c>
      <c r="J213" s="22">
        <v>3</v>
      </c>
      <c r="K213" s="22">
        <v>5333</v>
      </c>
      <c r="L213" s="22">
        <v>576</v>
      </c>
      <c r="M213" s="22">
        <v>3</v>
      </c>
      <c r="N213" s="26">
        <v>6.1724537037037036E-2</v>
      </c>
      <c r="O213" s="23">
        <f t="shared" si="7"/>
        <v>3071808</v>
      </c>
      <c r="P213" s="23">
        <f t="shared" si="8"/>
        <v>1728</v>
      </c>
    </row>
    <row r="214" spans="1:16" x14ac:dyDescent="0.25">
      <c r="A214" s="22">
        <v>211</v>
      </c>
      <c r="B214" s="25" t="s">
        <v>9</v>
      </c>
      <c r="C214" s="25" t="s">
        <v>212</v>
      </c>
      <c r="D214" s="25" t="s">
        <v>106</v>
      </c>
      <c r="E214" s="25" t="s">
        <v>331</v>
      </c>
      <c r="F214" s="25" t="s">
        <v>230</v>
      </c>
      <c r="G214" s="25">
        <v>8331019718</v>
      </c>
      <c r="H214" s="25" t="s">
        <v>348</v>
      </c>
      <c r="I214" s="22">
        <v>1</v>
      </c>
      <c r="J214" s="22">
        <v>2</v>
      </c>
      <c r="K214" s="22">
        <v>3060</v>
      </c>
      <c r="L214" s="22">
        <v>151</v>
      </c>
      <c r="M214" s="22">
        <v>2</v>
      </c>
      <c r="N214" s="26">
        <v>3.5416666666666666E-2</v>
      </c>
      <c r="O214" s="23">
        <f t="shared" si="7"/>
        <v>462060</v>
      </c>
      <c r="P214" s="23">
        <f t="shared" si="8"/>
        <v>302</v>
      </c>
    </row>
    <row r="215" spans="1:16" x14ac:dyDescent="0.25">
      <c r="A215" s="22">
        <v>212</v>
      </c>
      <c r="B215" s="25" t="s">
        <v>9</v>
      </c>
      <c r="C215" s="25" t="s">
        <v>212</v>
      </c>
      <c r="D215" s="25" t="s">
        <v>106</v>
      </c>
      <c r="E215" s="25" t="s">
        <v>331</v>
      </c>
      <c r="F215" s="25" t="s">
        <v>349</v>
      </c>
      <c r="G215" s="25">
        <v>7382296958</v>
      </c>
      <c r="H215" s="25" t="s">
        <v>350</v>
      </c>
      <c r="I215" s="22">
        <v>1</v>
      </c>
      <c r="J215" s="22">
        <v>2</v>
      </c>
      <c r="K215" s="22">
        <v>4528</v>
      </c>
      <c r="L215" s="22">
        <v>2615</v>
      </c>
      <c r="M215" s="22">
        <v>2</v>
      </c>
      <c r="N215" s="26">
        <v>5.2407407407407409E-2</v>
      </c>
      <c r="O215" s="23">
        <f t="shared" si="7"/>
        <v>11840720</v>
      </c>
      <c r="P215" s="23">
        <f t="shared" si="8"/>
        <v>5230</v>
      </c>
    </row>
    <row r="216" spans="1:16" x14ac:dyDescent="0.25">
      <c r="A216" s="22">
        <v>213</v>
      </c>
      <c r="B216" s="25" t="s">
        <v>9</v>
      </c>
      <c r="C216" s="25" t="s">
        <v>212</v>
      </c>
      <c r="D216" s="25" t="s">
        <v>106</v>
      </c>
      <c r="E216" s="25" t="s">
        <v>331</v>
      </c>
      <c r="F216" s="25" t="s">
        <v>349</v>
      </c>
      <c r="G216" s="25">
        <v>7382296958</v>
      </c>
      <c r="H216" s="25" t="s">
        <v>351</v>
      </c>
      <c r="I216" s="22">
        <v>1</v>
      </c>
      <c r="J216" s="22">
        <v>4</v>
      </c>
      <c r="K216" s="22">
        <v>9654</v>
      </c>
      <c r="L216" s="22">
        <v>1796</v>
      </c>
      <c r="M216" s="22">
        <v>4</v>
      </c>
      <c r="N216" s="26">
        <v>0.11173611111111111</v>
      </c>
      <c r="O216" s="23">
        <f t="shared" si="7"/>
        <v>17338584</v>
      </c>
      <c r="P216" s="23">
        <f t="shared" si="8"/>
        <v>7184</v>
      </c>
    </row>
    <row r="217" spans="1:16" x14ac:dyDescent="0.25">
      <c r="A217" s="22">
        <v>214</v>
      </c>
      <c r="B217" s="25" t="s">
        <v>9</v>
      </c>
      <c r="C217" s="25" t="s">
        <v>212</v>
      </c>
      <c r="D217" s="25" t="s">
        <v>106</v>
      </c>
      <c r="E217" s="25" t="s">
        <v>331</v>
      </c>
      <c r="F217" s="25" t="s">
        <v>349</v>
      </c>
      <c r="G217" s="25">
        <v>7382296958</v>
      </c>
      <c r="H217" s="25" t="s">
        <v>352</v>
      </c>
      <c r="I217" s="22">
        <v>1</v>
      </c>
      <c r="J217" s="22">
        <v>1</v>
      </c>
      <c r="K217" s="22">
        <v>1980</v>
      </c>
      <c r="L217" s="22">
        <v>895</v>
      </c>
      <c r="M217" s="22">
        <v>1</v>
      </c>
      <c r="N217" s="26">
        <v>2.2916666666666665E-2</v>
      </c>
      <c r="O217" s="23">
        <f t="shared" ref="O217:O280" si="9">K217*L217</f>
        <v>1772100</v>
      </c>
      <c r="P217" s="23">
        <f t="shared" ref="P217:P280" si="10">J217*L217</f>
        <v>895</v>
      </c>
    </row>
    <row r="218" spans="1:16" x14ac:dyDescent="0.25">
      <c r="A218" s="22">
        <v>215</v>
      </c>
      <c r="B218" s="25" t="s">
        <v>9</v>
      </c>
      <c r="C218" s="25" t="s">
        <v>212</v>
      </c>
      <c r="D218" s="25" t="s">
        <v>106</v>
      </c>
      <c r="E218" s="25" t="s">
        <v>331</v>
      </c>
      <c r="F218" s="25" t="s">
        <v>349</v>
      </c>
      <c r="G218" s="25">
        <v>7382296958</v>
      </c>
      <c r="H218" s="25" t="s">
        <v>353</v>
      </c>
      <c r="I218" s="22">
        <v>1</v>
      </c>
      <c r="J218" s="22">
        <v>1</v>
      </c>
      <c r="K218" s="22">
        <v>2577</v>
      </c>
      <c r="L218" s="22">
        <v>2779</v>
      </c>
      <c r="M218" s="22">
        <v>1</v>
      </c>
      <c r="N218" s="26">
        <v>2.9826388888888888E-2</v>
      </c>
      <c r="O218" s="23">
        <f t="shared" si="9"/>
        <v>7161483</v>
      </c>
      <c r="P218" s="23">
        <f t="shared" si="10"/>
        <v>2779</v>
      </c>
    </row>
    <row r="219" spans="1:16" x14ac:dyDescent="0.25">
      <c r="A219" s="22">
        <v>216</v>
      </c>
      <c r="B219" s="25" t="s">
        <v>9</v>
      </c>
      <c r="C219" s="25" t="s">
        <v>212</v>
      </c>
      <c r="D219" s="25" t="s">
        <v>106</v>
      </c>
      <c r="E219" s="25" t="s">
        <v>331</v>
      </c>
      <c r="F219" s="25" t="s">
        <v>300</v>
      </c>
      <c r="G219" s="25">
        <v>8331019325</v>
      </c>
      <c r="H219" s="25" t="s">
        <v>354</v>
      </c>
      <c r="I219" s="22">
        <v>1</v>
      </c>
      <c r="J219" s="22">
        <v>1</v>
      </c>
      <c r="K219" s="22">
        <v>990</v>
      </c>
      <c r="L219" s="22">
        <v>1444</v>
      </c>
      <c r="M219" s="22">
        <v>1</v>
      </c>
      <c r="N219" s="26">
        <v>1.1458333333333333E-2</v>
      </c>
      <c r="O219" s="23">
        <f t="shared" si="9"/>
        <v>1429560</v>
      </c>
      <c r="P219" s="23">
        <f t="shared" si="10"/>
        <v>1444</v>
      </c>
    </row>
    <row r="220" spans="1:16" x14ac:dyDescent="0.25">
      <c r="A220" s="22">
        <v>217</v>
      </c>
      <c r="B220" s="25" t="s">
        <v>9</v>
      </c>
      <c r="C220" s="25" t="s">
        <v>212</v>
      </c>
      <c r="D220" s="25" t="s">
        <v>355</v>
      </c>
      <c r="E220" s="25" t="s">
        <v>356</v>
      </c>
      <c r="F220" s="25" t="s">
        <v>357</v>
      </c>
      <c r="G220" s="25">
        <v>7382724831</v>
      </c>
      <c r="H220" s="25" t="s">
        <v>358</v>
      </c>
      <c r="I220" s="22">
        <v>1</v>
      </c>
      <c r="J220" s="22">
        <v>0</v>
      </c>
      <c r="K220" s="22">
        <v>0</v>
      </c>
      <c r="L220" s="22">
        <v>3148</v>
      </c>
      <c r="M220" s="22">
        <v>0</v>
      </c>
      <c r="N220" s="26">
        <v>0</v>
      </c>
      <c r="O220" s="23">
        <f t="shared" si="9"/>
        <v>0</v>
      </c>
      <c r="P220" s="23">
        <f t="shared" si="10"/>
        <v>0</v>
      </c>
    </row>
    <row r="221" spans="1:16" x14ac:dyDescent="0.25">
      <c r="A221" s="22">
        <v>218</v>
      </c>
      <c r="B221" s="25" t="s">
        <v>9</v>
      </c>
      <c r="C221" s="25" t="s">
        <v>212</v>
      </c>
      <c r="D221" s="25" t="s">
        <v>355</v>
      </c>
      <c r="E221" s="25" t="s">
        <v>356</v>
      </c>
      <c r="F221" s="25" t="s">
        <v>357</v>
      </c>
      <c r="G221" s="25">
        <v>7382724831</v>
      </c>
      <c r="H221" s="25" t="s">
        <v>359</v>
      </c>
      <c r="I221" s="22">
        <v>1</v>
      </c>
      <c r="J221" s="22">
        <v>0</v>
      </c>
      <c r="K221" s="22">
        <v>0</v>
      </c>
      <c r="L221" s="22">
        <v>1179</v>
      </c>
      <c r="M221" s="22">
        <v>0</v>
      </c>
      <c r="N221" s="26">
        <v>0</v>
      </c>
      <c r="O221" s="23">
        <f t="shared" si="9"/>
        <v>0</v>
      </c>
      <c r="P221" s="23">
        <f t="shared" si="10"/>
        <v>0</v>
      </c>
    </row>
    <row r="222" spans="1:16" x14ac:dyDescent="0.25">
      <c r="A222" s="22">
        <v>219</v>
      </c>
      <c r="B222" s="25" t="s">
        <v>9</v>
      </c>
      <c r="C222" s="25" t="s">
        <v>212</v>
      </c>
      <c r="D222" s="25" t="s">
        <v>355</v>
      </c>
      <c r="E222" s="25" t="s">
        <v>356</v>
      </c>
      <c r="F222" s="25" t="s">
        <v>357</v>
      </c>
      <c r="G222" s="25">
        <v>7382724831</v>
      </c>
      <c r="H222" s="25" t="s">
        <v>360</v>
      </c>
      <c r="I222" s="22">
        <v>1</v>
      </c>
      <c r="J222" s="22">
        <v>0</v>
      </c>
      <c r="K222" s="22">
        <v>0</v>
      </c>
      <c r="L222" s="22">
        <v>2174</v>
      </c>
      <c r="M222" s="22">
        <v>0</v>
      </c>
      <c r="N222" s="26">
        <v>0</v>
      </c>
      <c r="O222" s="23">
        <f t="shared" si="9"/>
        <v>0</v>
      </c>
      <c r="P222" s="23">
        <f t="shared" si="10"/>
        <v>0</v>
      </c>
    </row>
    <row r="223" spans="1:16" x14ac:dyDescent="0.25">
      <c r="A223" s="22">
        <v>220</v>
      </c>
      <c r="B223" s="25" t="s">
        <v>9</v>
      </c>
      <c r="C223" s="25" t="s">
        <v>212</v>
      </c>
      <c r="D223" s="25" t="s">
        <v>355</v>
      </c>
      <c r="E223" s="25" t="s">
        <v>356</v>
      </c>
      <c r="F223" s="25" t="s">
        <v>357</v>
      </c>
      <c r="G223" s="25">
        <v>7382724831</v>
      </c>
      <c r="H223" s="25" t="s">
        <v>361</v>
      </c>
      <c r="I223" s="22">
        <v>1</v>
      </c>
      <c r="J223" s="22">
        <v>3</v>
      </c>
      <c r="K223" s="22">
        <v>5747</v>
      </c>
      <c r="L223" s="22">
        <v>5108</v>
      </c>
      <c r="M223" s="22">
        <v>3</v>
      </c>
      <c r="N223" s="26">
        <v>6.6516203703703702E-2</v>
      </c>
      <c r="O223" s="23">
        <f t="shared" si="9"/>
        <v>29355676</v>
      </c>
      <c r="P223" s="23">
        <f t="shared" si="10"/>
        <v>15324</v>
      </c>
    </row>
    <row r="224" spans="1:16" x14ac:dyDescent="0.25">
      <c r="A224" s="22">
        <v>221</v>
      </c>
      <c r="B224" s="25" t="s">
        <v>9</v>
      </c>
      <c r="C224" s="25" t="s">
        <v>212</v>
      </c>
      <c r="D224" s="25" t="s">
        <v>355</v>
      </c>
      <c r="E224" s="25" t="s">
        <v>356</v>
      </c>
      <c r="F224" s="25" t="s">
        <v>362</v>
      </c>
      <c r="G224" s="25">
        <v>9490614952</v>
      </c>
      <c r="H224" s="25" t="s">
        <v>363</v>
      </c>
      <c r="I224" s="22">
        <v>1</v>
      </c>
      <c r="J224" s="22">
        <v>0</v>
      </c>
      <c r="K224" s="22">
        <v>0</v>
      </c>
      <c r="L224" s="22">
        <v>4765</v>
      </c>
      <c r="M224" s="22">
        <v>0</v>
      </c>
      <c r="N224" s="26">
        <v>0</v>
      </c>
      <c r="O224" s="23">
        <f t="shared" si="9"/>
        <v>0</v>
      </c>
      <c r="P224" s="23">
        <f t="shared" si="10"/>
        <v>0</v>
      </c>
    </row>
    <row r="225" spans="1:16" x14ac:dyDescent="0.25">
      <c r="A225" s="22">
        <v>222</v>
      </c>
      <c r="B225" s="25" t="s">
        <v>9</v>
      </c>
      <c r="C225" s="25" t="s">
        <v>212</v>
      </c>
      <c r="D225" s="25" t="s">
        <v>355</v>
      </c>
      <c r="E225" s="25" t="s">
        <v>356</v>
      </c>
      <c r="F225" s="25" t="s">
        <v>364</v>
      </c>
      <c r="G225" s="25">
        <v>8330938018</v>
      </c>
      <c r="H225" s="25" t="s">
        <v>365</v>
      </c>
      <c r="I225" s="22">
        <v>1</v>
      </c>
      <c r="J225" s="22">
        <v>3</v>
      </c>
      <c r="K225" s="22">
        <v>11957</v>
      </c>
      <c r="L225" s="22">
        <v>2834</v>
      </c>
      <c r="M225" s="22">
        <v>3</v>
      </c>
      <c r="N225" s="26">
        <v>0.1383912037037037</v>
      </c>
      <c r="O225" s="23">
        <f t="shared" si="9"/>
        <v>33886138</v>
      </c>
      <c r="P225" s="23">
        <f t="shared" si="10"/>
        <v>8502</v>
      </c>
    </row>
    <row r="226" spans="1:16" x14ac:dyDescent="0.25">
      <c r="A226" s="22">
        <v>223</v>
      </c>
      <c r="B226" s="25" t="s">
        <v>9</v>
      </c>
      <c r="C226" s="25" t="s">
        <v>212</v>
      </c>
      <c r="D226" s="25" t="s">
        <v>355</v>
      </c>
      <c r="E226" s="25" t="s">
        <v>366</v>
      </c>
      <c r="F226" s="25" t="s">
        <v>367</v>
      </c>
      <c r="G226" s="25">
        <v>8333068622</v>
      </c>
      <c r="H226" s="25" t="s">
        <v>368</v>
      </c>
      <c r="I226" s="22">
        <v>1</v>
      </c>
      <c r="J226" s="22">
        <v>3</v>
      </c>
      <c r="K226" s="22">
        <v>5824</v>
      </c>
      <c r="L226" s="22">
        <v>187</v>
      </c>
      <c r="M226" s="22">
        <v>3</v>
      </c>
      <c r="N226" s="26">
        <v>6.7407407407407402E-2</v>
      </c>
      <c r="O226" s="23">
        <f t="shared" si="9"/>
        <v>1089088</v>
      </c>
      <c r="P226" s="23">
        <f t="shared" si="10"/>
        <v>561</v>
      </c>
    </row>
    <row r="227" spans="1:16" x14ac:dyDescent="0.25">
      <c r="A227" s="22">
        <v>224</v>
      </c>
      <c r="B227" s="25" t="s">
        <v>9</v>
      </c>
      <c r="C227" s="25" t="s">
        <v>212</v>
      </c>
      <c r="D227" s="25" t="s">
        <v>355</v>
      </c>
      <c r="E227" s="25" t="s">
        <v>366</v>
      </c>
      <c r="F227" s="25" t="s">
        <v>367</v>
      </c>
      <c r="G227" s="25">
        <v>8333068622</v>
      </c>
      <c r="H227" s="25" t="s">
        <v>369</v>
      </c>
      <c r="I227" s="22">
        <v>1</v>
      </c>
      <c r="J227" s="22">
        <v>7</v>
      </c>
      <c r="K227" s="22">
        <v>24376</v>
      </c>
      <c r="L227" s="22">
        <v>499</v>
      </c>
      <c r="M227" s="22">
        <v>7</v>
      </c>
      <c r="N227" s="26">
        <v>0.28212962962962962</v>
      </c>
      <c r="O227" s="23">
        <f t="shared" si="9"/>
        <v>12163624</v>
      </c>
      <c r="P227" s="23">
        <f t="shared" si="10"/>
        <v>3493</v>
      </c>
    </row>
    <row r="228" spans="1:16" x14ac:dyDescent="0.25">
      <c r="A228" s="22">
        <v>225</v>
      </c>
      <c r="B228" s="25" t="s">
        <v>9</v>
      </c>
      <c r="C228" s="25" t="s">
        <v>212</v>
      </c>
      <c r="D228" s="25" t="s">
        <v>355</v>
      </c>
      <c r="E228" s="25" t="s">
        <v>366</v>
      </c>
      <c r="F228" s="25" t="s">
        <v>370</v>
      </c>
      <c r="G228" s="25">
        <v>9490615502</v>
      </c>
      <c r="H228" s="25" t="s">
        <v>371</v>
      </c>
      <c r="I228" s="22">
        <v>1</v>
      </c>
      <c r="J228" s="22">
        <v>7</v>
      </c>
      <c r="K228" s="22">
        <v>47968</v>
      </c>
      <c r="L228" s="22">
        <v>529</v>
      </c>
      <c r="M228" s="22">
        <v>7</v>
      </c>
      <c r="N228" s="26">
        <v>0.55518518518518523</v>
      </c>
      <c r="O228" s="23">
        <f t="shared" si="9"/>
        <v>25375072</v>
      </c>
      <c r="P228" s="23">
        <f t="shared" si="10"/>
        <v>3703</v>
      </c>
    </row>
    <row r="229" spans="1:16" x14ac:dyDescent="0.25">
      <c r="A229" s="22">
        <v>226</v>
      </c>
      <c r="B229" s="25" t="s">
        <v>9</v>
      </c>
      <c r="C229" s="25" t="s">
        <v>212</v>
      </c>
      <c r="D229" s="25" t="s">
        <v>355</v>
      </c>
      <c r="E229" s="25" t="s">
        <v>366</v>
      </c>
      <c r="F229" s="25" t="s">
        <v>372</v>
      </c>
      <c r="G229" s="25">
        <v>9490615503</v>
      </c>
      <c r="H229" s="25" t="s">
        <v>373</v>
      </c>
      <c r="I229" s="22">
        <v>1</v>
      </c>
      <c r="J229" s="22">
        <v>3</v>
      </c>
      <c r="K229" s="22">
        <v>7406</v>
      </c>
      <c r="L229" s="22">
        <v>8198</v>
      </c>
      <c r="M229" s="22">
        <v>3</v>
      </c>
      <c r="N229" s="26">
        <v>8.5717592592592595E-2</v>
      </c>
      <c r="O229" s="23">
        <f t="shared" si="9"/>
        <v>60714388</v>
      </c>
      <c r="P229" s="23">
        <f t="shared" si="10"/>
        <v>24594</v>
      </c>
    </row>
    <row r="230" spans="1:16" x14ac:dyDescent="0.25">
      <c r="A230" s="22">
        <v>227</v>
      </c>
      <c r="B230" s="25" t="s">
        <v>9</v>
      </c>
      <c r="C230" s="25" t="s">
        <v>212</v>
      </c>
      <c r="D230" s="25" t="s">
        <v>355</v>
      </c>
      <c r="E230" s="25" t="s">
        <v>366</v>
      </c>
      <c r="F230" s="25" t="s">
        <v>372</v>
      </c>
      <c r="G230" s="25">
        <v>9490615503</v>
      </c>
      <c r="H230" s="25" t="s">
        <v>374</v>
      </c>
      <c r="I230" s="22">
        <v>1</v>
      </c>
      <c r="J230" s="22">
        <v>5</v>
      </c>
      <c r="K230" s="22">
        <v>43814</v>
      </c>
      <c r="L230" s="22">
        <v>3829</v>
      </c>
      <c r="M230" s="22">
        <v>5</v>
      </c>
      <c r="N230" s="26">
        <v>0.50710648148148152</v>
      </c>
      <c r="O230" s="23">
        <f t="shared" si="9"/>
        <v>167763806</v>
      </c>
      <c r="P230" s="23">
        <f t="shared" si="10"/>
        <v>19145</v>
      </c>
    </row>
    <row r="231" spans="1:16" x14ac:dyDescent="0.25">
      <c r="A231" s="22">
        <v>228</v>
      </c>
      <c r="B231" s="25" t="s">
        <v>9</v>
      </c>
      <c r="C231" s="25" t="s">
        <v>212</v>
      </c>
      <c r="D231" s="25" t="s">
        <v>355</v>
      </c>
      <c r="E231" s="25" t="s">
        <v>366</v>
      </c>
      <c r="F231" s="25" t="s">
        <v>372</v>
      </c>
      <c r="G231" s="25">
        <v>9490615503</v>
      </c>
      <c r="H231" s="25" t="s">
        <v>375</v>
      </c>
      <c r="I231" s="22">
        <v>1</v>
      </c>
      <c r="J231" s="22">
        <v>5</v>
      </c>
      <c r="K231" s="22">
        <v>25155</v>
      </c>
      <c r="L231" s="22">
        <v>6355</v>
      </c>
      <c r="M231" s="22">
        <v>5</v>
      </c>
      <c r="N231" s="26">
        <v>0.29114583333333333</v>
      </c>
      <c r="O231" s="23">
        <f t="shared" si="9"/>
        <v>159860025</v>
      </c>
      <c r="P231" s="23">
        <f t="shared" si="10"/>
        <v>31775</v>
      </c>
    </row>
    <row r="232" spans="1:16" x14ac:dyDescent="0.25">
      <c r="A232" s="22">
        <v>229</v>
      </c>
      <c r="B232" s="25" t="s">
        <v>9</v>
      </c>
      <c r="C232" s="25" t="s">
        <v>212</v>
      </c>
      <c r="D232" s="25" t="s">
        <v>355</v>
      </c>
      <c r="E232" s="25" t="s">
        <v>366</v>
      </c>
      <c r="F232" s="25" t="s">
        <v>372</v>
      </c>
      <c r="G232" s="25">
        <v>9490615503</v>
      </c>
      <c r="H232" s="25" t="s">
        <v>376</v>
      </c>
      <c r="I232" s="22">
        <v>1</v>
      </c>
      <c r="J232" s="22">
        <v>3</v>
      </c>
      <c r="K232" s="22">
        <v>36990</v>
      </c>
      <c r="L232" s="22">
        <v>6666</v>
      </c>
      <c r="M232" s="22">
        <v>3</v>
      </c>
      <c r="N232" s="26">
        <v>0.42812499999999998</v>
      </c>
      <c r="O232" s="23">
        <f t="shared" si="9"/>
        <v>246575340</v>
      </c>
      <c r="P232" s="23">
        <f t="shared" si="10"/>
        <v>19998</v>
      </c>
    </row>
    <row r="233" spans="1:16" x14ac:dyDescent="0.25">
      <c r="A233" s="22">
        <v>230</v>
      </c>
      <c r="B233" s="25" t="s">
        <v>9</v>
      </c>
      <c r="C233" s="25" t="s">
        <v>212</v>
      </c>
      <c r="D233" s="25" t="s">
        <v>355</v>
      </c>
      <c r="E233" s="25" t="s">
        <v>377</v>
      </c>
      <c r="F233" s="25" t="s">
        <v>362</v>
      </c>
      <c r="G233" s="25">
        <v>9490614952</v>
      </c>
      <c r="H233" s="25" t="s">
        <v>378</v>
      </c>
      <c r="I233" s="22">
        <v>1</v>
      </c>
      <c r="J233" s="22">
        <v>2</v>
      </c>
      <c r="K233" s="22">
        <v>4468</v>
      </c>
      <c r="L233" s="22">
        <v>5020</v>
      </c>
      <c r="M233" s="22">
        <v>2</v>
      </c>
      <c r="N233" s="26">
        <v>5.1712962962962961E-2</v>
      </c>
      <c r="O233" s="23">
        <f t="shared" si="9"/>
        <v>22429360</v>
      </c>
      <c r="P233" s="23">
        <f t="shared" si="10"/>
        <v>10040</v>
      </c>
    </row>
    <row r="234" spans="1:16" x14ac:dyDescent="0.25">
      <c r="A234" s="22">
        <v>231</v>
      </c>
      <c r="B234" s="25" t="s">
        <v>9</v>
      </c>
      <c r="C234" s="25" t="s">
        <v>212</v>
      </c>
      <c r="D234" s="25" t="s">
        <v>355</v>
      </c>
      <c r="E234" s="25" t="s">
        <v>377</v>
      </c>
      <c r="F234" s="25" t="s">
        <v>379</v>
      </c>
      <c r="G234" s="25">
        <v>9490615497</v>
      </c>
      <c r="H234" s="25" t="s">
        <v>380</v>
      </c>
      <c r="I234" s="22">
        <v>1</v>
      </c>
      <c r="J234" s="22">
        <v>2</v>
      </c>
      <c r="K234" s="22">
        <v>8617</v>
      </c>
      <c r="L234" s="22">
        <v>4292</v>
      </c>
      <c r="M234" s="22">
        <v>2</v>
      </c>
      <c r="N234" s="26">
        <v>9.9733796296296293E-2</v>
      </c>
      <c r="O234" s="23">
        <f t="shared" si="9"/>
        <v>36984164</v>
      </c>
      <c r="P234" s="23">
        <f t="shared" si="10"/>
        <v>8584</v>
      </c>
    </row>
    <row r="235" spans="1:16" x14ac:dyDescent="0.25">
      <c r="A235" s="22">
        <v>232</v>
      </c>
      <c r="B235" s="25" t="s">
        <v>9</v>
      </c>
      <c r="C235" s="25" t="s">
        <v>212</v>
      </c>
      <c r="D235" s="25" t="s">
        <v>355</v>
      </c>
      <c r="E235" s="25" t="s">
        <v>377</v>
      </c>
      <c r="F235" s="25" t="s">
        <v>379</v>
      </c>
      <c r="G235" s="25">
        <v>9490615497</v>
      </c>
      <c r="H235" s="25" t="s">
        <v>381</v>
      </c>
      <c r="I235" s="22">
        <v>1</v>
      </c>
      <c r="J235" s="22">
        <v>0</v>
      </c>
      <c r="K235" s="22">
        <v>0</v>
      </c>
      <c r="L235" s="22">
        <v>3351</v>
      </c>
      <c r="M235" s="22">
        <v>0</v>
      </c>
      <c r="N235" s="26">
        <v>0</v>
      </c>
      <c r="O235" s="23">
        <f t="shared" si="9"/>
        <v>0</v>
      </c>
      <c r="P235" s="23">
        <f t="shared" si="10"/>
        <v>0</v>
      </c>
    </row>
    <row r="236" spans="1:16" x14ac:dyDescent="0.25">
      <c r="A236" s="22">
        <v>233</v>
      </c>
      <c r="B236" s="25" t="s">
        <v>9</v>
      </c>
      <c r="C236" s="25" t="s">
        <v>212</v>
      </c>
      <c r="D236" s="25" t="s">
        <v>355</v>
      </c>
      <c r="E236" s="25" t="s">
        <v>377</v>
      </c>
      <c r="F236" s="25" t="s">
        <v>379</v>
      </c>
      <c r="G236" s="25">
        <v>9490615497</v>
      </c>
      <c r="H236" s="25" t="s">
        <v>382</v>
      </c>
      <c r="I236" s="22">
        <v>1</v>
      </c>
      <c r="J236" s="22">
        <v>3</v>
      </c>
      <c r="K236" s="22">
        <v>10792</v>
      </c>
      <c r="L236" s="22">
        <v>2784</v>
      </c>
      <c r="M236" s="22">
        <v>3</v>
      </c>
      <c r="N236" s="26">
        <v>0.12490740740740741</v>
      </c>
      <c r="O236" s="23">
        <f t="shared" si="9"/>
        <v>30044928</v>
      </c>
      <c r="P236" s="23">
        <f t="shared" si="10"/>
        <v>8352</v>
      </c>
    </row>
    <row r="237" spans="1:16" x14ac:dyDescent="0.25">
      <c r="A237" s="22">
        <v>234</v>
      </c>
      <c r="B237" s="25" t="s">
        <v>9</v>
      </c>
      <c r="C237" s="25" t="s">
        <v>212</v>
      </c>
      <c r="D237" s="25" t="s">
        <v>355</v>
      </c>
      <c r="E237" s="25" t="s">
        <v>377</v>
      </c>
      <c r="F237" s="25" t="s">
        <v>379</v>
      </c>
      <c r="G237" s="25">
        <v>9490615497</v>
      </c>
      <c r="H237" s="25" t="s">
        <v>383</v>
      </c>
      <c r="I237" s="22">
        <v>1</v>
      </c>
      <c r="J237" s="22">
        <v>2</v>
      </c>
      <c r="K237" s="22">
        <v>2631</v>
      </c>
      <c r="L237" s="22">
        <v>5645</v>
      </c>
      <c r="M237" s="22">
        <v>2</v>
      </c>
      <c r="N237" s="26">
        <v>3.0451388888888889E-2</v>
      </c>
      <c r="O237" s="23">
        <f t="shared" si="9"/>
        <v>14851995</v>
      </c>
      <c r="P237" s="23">
        <f t="shared" si="10"/>
        <v>11290</v>
      </c>
    </row>
    <row r="238" spans="1:16" x14ac:dyDescent="0.25">
      <c r="A238" s="22">
        <v>235</v>
      </c>
      <c r="B238" s="25" t="s">
        <v>9</v>
      </c>
      <c r="C238" s="25" t="s">
        <v>212</v>
      </c>
      <c r="D238" s="25" t="s">
        <v>355</v>
      </c>
      <c r="E238" s="25" t="s">
        <v>377</v>
      </c>
      <c r="F238" s="25" t="s">
        <v>384</v>
      </c>
      <c r="G238" s="25">
        <v>9490615500</v>
      </c>
      <c r="H238" s="25" t="s">
        <v>385</v>
      </c>
      <c r="I238" s="22">
        <v>1</v>
      </c>
      <c r="J238" s="22">
        <v>0</v>
      </c>
      <c r="K238" s="22">
        <v>0</v>
      </c>
      <c r="L238" s="22">
        <v>184</v>
      </c>
      <c r="M238" s="22">
        <v>0</v>
      </c>
      <c r="N238" s="26">
        <v>0</v>
      </c>
      <c r="O238" s="23">
        <f t="shared" si="9"/>
        <v>0</v>
      </c>
      <c r="P238" s="23">
        <f t="shared" si="10"/>
        <v>0</v>
      </c>
    </row>
    <row r="239" spans="1:16" x14ac:dyDescent="0.25">
      <c r="A239" s="22">
        <v>236</v>
      </c>
      <c r="B239" s="25" t="s">
        <v>9</v>
      </c>
      <c r="C239" s="25" t="s">
        <v>212</v>
      </c>
      <c r="D239" s="25" t="s">
        <v>355</v>
      </c>
      <c r="E239" s="25" t="s">
        <v>377</v>
      </c>
      <c r="F239" s="25" t="s">
        <v>384</v>
      </c>
      <c r="G239" s="25">
        <v>9490615500</v>
      </c>
      <c r="H239" s="25" t="s">
        <v>386</v>
      </c>
      <c r="I239" s="22">
        <v>1</v>
      </c>
      <c r="J239" s="22">
        <v>0</v>
      </c>
      <c r="K239" s="22">
        <v>0</v>
      </c>
      <c r="L239" s="22">
        <v>1719</v>
      </c>
      <c r="M239" s="22">
        <v>0</v>
      </c>
      <c r="N239" s="26">
        <v>0</v>
      </c>
      <c r="O239" s="23">
        <f t="shared" si="9"/>
        <v>0</v>
      </c>
      <c r="P239" s="23">
        <f t="shared" si="10"/>
        <v>0</v>
      </c>
    </row>
    <row r="240" spans="1:16" x14ac:dyDescent="0.25">
      <c r="A240" s="22">
        <v>237</v>
      </c>
      <c r="B240" s="25" t="s">
        <v>9</v>
      </c>
      <c r="C240" s="25" t="s">
        <v>212</v>
      </c>
      <c r="D240" s="25" t="s">
        <v>355</v>
      </c>
      <c r="E240" s="25" t="s">
        <v>377</v>
      </c>
      <c r="F240" s="25" t="s">
        <v>384</v>
      </c>
      <c r="G240" s="25">
        <v>9490615500</v>
      </c>
      <c r="H240" s="25" t="s">
        <v>387</v>
      </c>
      <c r="I240" s="22">
        <v>1</v>
      </c>
      <c r="J240" s="22">
        <v>1</v>
      </c>
      <c r="K240" s="22">
        <v>8370</v>
      </c>
      <c r="L240" s="22">
        <v>2426</v>
      </c>
      <c r="M240" s="22">
        <v>1</v>
      </c>
      <c r="N240" s="26">
        <v>9.6875000000000003E-2</v>
      </c>
      <c r="O240" s="23">
        <f t="shared" si="9"/>
        <v>20305620</v>
      </c>
      <c r="P240" s="23">
        <f t="shared" si="10"/>
        <v>2426</v>
      </c>
    </row>
    <row r="241" spans="1:16" x14ac:dyDescent="0.25">
      <c r="A241" s="22">
        <v>238</v>
      </c>
      <c r="B241" s="25" t="s">
        <v>9</v>
      </c>
      <c r="C241" s="25" t="s">
        <v>212</v>
      </c>
      <c r="D241" s="25" t="s">
        <v>355</v>
      </c>
      <c r="E241" s="25" t="s">
        <v>377</v>
      </c>
      <c r="F241" s="25" t="s">
        <v>384</v>
      </c>
      <c r="G241" s="25">
        <v>9490615500</v>
      </c>
      <c r="H241" s="25" t="s">
        <v>388</v>
      </c>
      <c r="I241" s="22">
        <v>1</v>
      </c>
      <c r="J241" s="22">
        <v>0</v>
      </c>
      <c r="K241" s="22">
        <v>0</v>
      </c>
      <c r="L241" s="22">
        <v>3536</v>
      </c>
      <c r="M241" s="22">
        <v>0</v>
      </c>
      <c r="N241" s="26">
        <v>0</v>
      </c>
      <c r="O241" s="23">
        <f t="shared" si="9"/>
        <v>0</v>
      </c>
      <c r="P241" s="23">
        <f t="shared" si="10"/>
        <v>0</v>
      </c>
    </row>
    <row r="242" spans="1:16" x14ac:dyDescent="0.25">
      <c r="A242" s="22">
        <v>239</v>
      </c>
      <c r="B242" s="25" t="s">
        <v>9</v>
      </c>
      <c r="C242" s="25" t="s">
        <v>212</v>
      </c>
      <c r="D242" s="25" t="s">
        <v>355</v>
      </c>
      <c r="E242" s="25" t="s">
        <v>377</v>
      </c>
      <c r="F242" s="25" t="s">
        <v>384</v>
      </c>
      <c r="G242" s="25">
        <v>9490615500</v>
      </c>
      <c r="H242" s="25" t="s">
        <v>389</v>
      </c>
      <c r="I242" s="22">
        <v>1</v>
      </c>
      <c r="J242" s="22">
        <v>0</v>
      </c>
      <c r="K242" s="22">
        <v>0</v>
      </c>
      <c r="L242" s="22">
        <v>1115</v>
      </c>
      <c r="M242" s="22">
        <v>0</v>
      </c>
      <c r="N242" s="26">
        <v>0</v>
      </c>
      <c r="O242" s="23">
        <f t="shared" si="9"/>
        <v>0</v>
      </c>
      <c r="P242" s="23">
        <f t="shared" si="10"/>
        <v>0</v>
      </c>
    </row>
    <row r="243" spans="1:16" x14ac:dyDescent="0.25">
      <c r="A243" s="22">
        <v>240</v>
      </c>
      <c r="B243" s="25" t="s">
        <v>9</v>
      </c>
      <c r="C243" s="25" t="s">
        <v>212</v>
      </c>
      <c r="D243" s="25" t="s">
        <v>355</v>
      </c>
      <c r="E243" s="25" t="s">
        <v>390</v>
      </c>
      <c r="F243" s="25" t="s">
        <v>287</v>
      </c>
      <c r="G243" s="25">
        <v>7382601015</v>
      </c>
      <c r="H243" s="25" t="s">
        <v>391</v>
      </c>
      <c r="I243" s="22">
        <v>1</v>
      </c>
      <c r="J243" s="22">
        <v>0</v>
      </c>
      <c r="K243" s="22">
        <v>0</v>
      </c>
      <c r="L243" s="22">
        <v>6055</v>
      </c>
      <c r="M243" s="22">
        <v>0</v>
      </c>
      <c r="N243" s="26">
        <v>0</v>
      </c>
      <c r="O243" s="23">
        <f t="shared" si="9"/>
        <v>0</v>
      </c>
      <c r="P243" s="23">
        <f t="shared" si="10"/>
        <v>0</v>
      </c>
    </row>
    <row r="244" spans="1:16" x14ac:dyDescent="0.25">
      <c r="A244" s="22">
        <v>241</v>
      </c>
      <c r="B244" s="25" t="s">
        <v>9</v>
      </c>
      <c r="C244" s="25" t="s">
        <v>212</v>
      </c>
      <c r="D244" s="25" t="s">
        <v>355</v>
      </c>
      <c r="E244" s="25" t="s">
        <v>390</v>
      </c>
      <c r="F244" s="25" t="s">
        <v>392</v>
      </c>
      <c r="G244" s="25">
        <v>8374578290</v>
      </c>
      <c r="H244" s="25" t="s">
        <v>393</v>
      </c>
      <c r="I244" s="22">
        <v>1</v>
      </c>
      <c r="J244" s="22">
        <v>0</v>
      </c>
      <c r="K244" s="22">
        <v>0</v>
      </c>
      <c r="L244" s="27"/>
      <c r="M244" s="22">
        <v>0</v>
      </c>
      <c r="N244" s="26">
        <v>0</v>
      </c>
      <c r="O244" s="23">
        <f t="shared" si="9"/>
        <v>0</v>
      </c>
      <c r="P244" s="23">
        <f t="shared" si="10"/>
        <v>0</v>
      </c>
    </row>
    <row r="245" spans="1:16" x14ac:dyDescent="0.25">
      <c r="A245" s="22">
        <v>242</v>
      </c>
      <c r="B245" s="25" t="s">
        <v>9</v>
      </c>
      <c r="C245" s="25" t="s">
        <v>212</v>
      </c>
      <c r="D245" s="25" t="s">
        <v>355</v>
      </c>
      <c r="E245" s="25" t="s">
        <v>390</v>
      </c>
      <c r="F245" s="25" t="s">
        <v>392</v>
      </c>
      <c r="G245" s="25">
        <v>8374578290</v>
      </c>
      <c r="H245" s="25" t="s">
        <v>394</v>
      </c>
      <c r="I245" s="22">
        <v>1</v>
      </c>
      <c r="J245" s="22">
        <v>0</v>
      </c>
      <c r="K245" s="22">
        <v>0</v>
      </c>
      <c r="L245" s="27"/>
      <c r="M245" s="22">
        <v>0</v>
      </c>
      <c r="N245" s="26">
        <v>0</v>
      </c>
      <c r="O245" s="23">
        <f t="shared" si="9"/>
        <v>0</v>
      </c>
      <c r="P245" s="23">
        <f t="shared" si="10"/>
        <v>0</v>
      </c>
    </row>
    <row r="246" spans="1:16" x14ac:dyDescent="0.25">
      <c r="A246" s="22">
        <v>243</v>
      </c>
      <c r="B246" s="25" t="s">
        <v>9</v>
      </c>
      <c r="C246" s="25" t="s">
        <v>212</v>
      </c>
      <c r="D246" s="25" t="s">
        <v>355</v>
      </c>
      <c r="E246" s="25" t="s">
        <v>390</v>
      </c>
      <c r="F246" s="25" t="s">
        <v>392</v>
      </c>
      <c r="G246" s="25">
        <v>8374578290</v>
      </c>
      <c r="H246" s="25" t="s">
        <v>395</v>
      </c>
      <c r="I246" s="22">
        <v>1</v>
      </c>
      <c r="J246" s="22">
        <v>0</v>
      </c>
      <c r="K246" s="22">
        <v>0</v>
      </c>
      <c r="L246" s="27"/>
      <c r="M246" s="22">
        <v>0</v>
      </c>
      <c r="N246" s="26">
        <v>0</v>
      </c>
      <c r="O246" s="23">
        <f t="shared" si="9"/>
        <v>0</v>
      </c>
      <c r="P246" s="23">
        <f t="shared" si="10"/>
        <v>0</v>
      </c>
    </row>
    <row r="247" spans="1:16" x14ac:dyDescent="0.25">
      <c r="A247" s="22">
        <v>244</v>
      </c>
      <c r="B247" s="25" t="s">
        <v>9</v>
      </c>
      <c r="C247" s="25" t="s">
        <v>212</v>
      </c>
      <c r="D247" s="25" t="s">
        <v>355</v>
      </c>
      <c r="E247" s="25" t="s">
        <v>390</v>
      </c>
      <c r="F247" s="25" t="s">
        <v>392</v>
      </c>
      <c r="G247" s="25">
        <v>8374578290</v>
      </c>
      <c r="H247" s="25" t="s">
        <v>396</v>
      </c>
      <c r="I247" s="22">
        <v>1</v>
      </c>
      <c r="J247" s="22">
        <v>0</v>
      </c>
      <c r="K247" s="22">
        <v>0</v>
      </c>
      <c r="L247" s="22">
        <v>1750</v>
      </c>
      <c r="M247" s="22">
        <v>0</v>
      </c>
      <c r="N247" s="26">
        <v>0</v>
      </c>
      <c r="O247" s="23">
        <f t="shared" si="9"/>
        <v>0</v>
      </c>
      <c r="P247" s="23">
        <f t="shared" si="10"/>
        <v>0</v>
      </c>
    </row>
    <row r="248" spans="1:16" x14ac:dyDescent="0.25">
      <c r="A248" s="22">
        <v>245</v>
      </c>
      <c r="B248" s="25" t="s">
        <v>9</v>
      </c>
      <c r="C248" s="25" t="s">
        <v>212</v>
      </c>
      <c r="D248" s="25" t="s">
        <v>355</v>
      </c>
      <c r="E248" s="25" t="s">
        <v>390</v>
      </c>
      <c r="F248" s="25" t="s">
        <v>392</v>
      </c>
      <c r="G248" s="25">
        <v>8374578290</v>
      </c>
      <c r="H248" s="25" t="s">
        <v>397</v>
      </c>
      <c r="I248" s="22">
        <v>1</v>
      </c>
      <c r="J248" s="22">
        <v>0</v>
      </c>
      <c r="K248" s="22">
        <v>0</v>
      </c>
      <c r="L248" s="27"/>
      <c r="M248" s="22">
        <v>0</v>
      </c>
      <c r="N248" s="26">
        <v>0</v>
      </c>
      <c r="O248" s="23">
        <f t="shared" si="9"/>
        <v>0</v>
      </c>
      <c r="P248" s="23">
        <f t="shared" si="10"/>
        <v>0</v>
      </c>
    </row>
    <row r="249" spans="1:16" x14ac:dyDescent="0.25">
      <c r="A249" s="22">
        <v>246</v>
      </c>
      <c r="B249" s="25" t="s">
        <v>9</v>
      </c>
      <c r="C249" s="25" t="s">
        <v>212</v>
      </c>
      <c r="D249" s="25" t="s">
        <v>355</v>
      </c>
      <c r="E249" s="25" t="s">
        <v>390</v>
      </c>
      <c r="F249" s="25" t="s">
        <v>392</v>
      </c>
      <c r="G249" s="25">
        <v>8374578290</v>
      </c>
      <c r="H249" s="25" t="s">
        <v>398</v>
      </c>
      <c r="I249" s="22">
        <v>1</v>
      </c>
      <c r="J249" s="22">
        <v>0</v>
      </c>
      <c r="K249" s="22">
        <v>0</v>
      </c>
      <c r="L249" s="27"/>
      <c r="M249" s="22">
        <v>0</v>
      </c>
      <c r="N249" s="26">
        <v>0</v>
      </c>
      <c r="O249" s="23">
        <f t="shared" si="9"/>
        <v>0</v>
      </c>
      <c r="P249" s="23">
        <f t="shared" si="10"/>
        <v>0</v>
      </c>
    </row>
    <row r="250" spans="1:16" x14ac:dyDescent="0.25">
      <c r="A250" s="22">
        <v>247</v>
      </c>
      <c r="B250" s="25" t="s">
        <v>9</v>
      </c>
      <c r="C250" s="25" t="s">
        <v>212</v>
      </c>
      <c r="D250" s="25" t="s">
        <v>355</v>
      </c>
      <c r="E250" s="25" t="s">
        <v>390</v>
      </c>
      <c r="F250" s="25" t="s">
        <v>362</v>
      </c>
      <c r="G250" s="25">
        <v>9490614952</v>
      </c>
      <c r="H250" s="25" t="s">
        <v>399</v>
      </c>
      <c r="I250" s="22">
        <v>1</v>
      </c>
      <c r="J250" s="22">
        <v>1</v>
      </c>
      <c r="K250" s="22">
        <v>1406</v>
      </c>
      <c r="L250" s="22">
        <v>4773</v>
      </c>
      <c r="M250" s="22">
        <v>1</v>
      </c>
      <c r="N250" s="26">
        <v>1.6273148148148148E-2</v>
      </c>
      <c r="O250" s="23">
        <f t="shared" si="9"/>
        <v>6710838</v>
      </c>
      <c r="P250" s="23">
        <f t="shared" si="10"/>
        <v>4773</v>
      </c>
    </row>
    <row r="251" spans="1:16" x14ac:dyDescent="0.25">
      <c r="A251" s="22">
        <v>248</v>
      </c>
      <c r="B251" s="25" t="s">
        <v>9</v>
      </c>
      <c r="C251" s="25" t="s">
        <v>212</v>
      </c>
      <c r="D251" s="25" t="s">
        <v>355</v>
      </c>
      <c r="E251" s="25" t="s">
        <v>390</v>
      </c>
      <c r="F251" s="25" t="s">
        <v>362</v>
      </c>
      <c r="G251" s="25">
        <v>9490614952</v>
      </c>
      <c r="H251" s="25" t="s">
        <v>400</v>
      </c>
      <c r="I251" s="22">
        <v>1</v>
      </c>
      <c r="J251" s="22">
        <v>3</v>
      </c>
      <c r="K251" s="22">
        <v>5583</v>
      </c>
      <c r="L251" s="22">
        <v>732</v>
      </c>
      <c r="M251" s="22">
        <v>3</v>
      </c>
      <c r="N251" s="26">
        <v>6.4618055555555554E-2</v>
      </c>
      <c r="O251" s="23">
        <f t="shared" si="9"/>
        <v>4086756</v>
      </c>
      <c r="P251" s="23">
        <f t="shared" si="10"/>
        <v>2196</v>
      </c>
    </row>
    <row r="252" spans="1:16" x14ac:dyDescent="0.25">
      <c r="A252" s="22">
        <v>249</v>
      </c>
      <c r="B252" s="25" t="s">
        <v>9</v>
      </c>
      <c r="C252" s="25" t="s">
        <v>212</v>
      </c>
      <c r="D252" s="25" t="s">
        <v>355</v>
      </c>
      <c r="E252" s="25" t="s">
        <v>390</v>
      </c>
      <c r="F252" s="25" t="s">
        <v>289</v>
      </c>
      <c r="G252" s="25">
        <v>9490615493</v>
      </c>
      <c r="H252" s="25" t="s">
        <v>401</v>
      </c>
      <c r="I252" s="22">
        <v>1</v>
      </c>
      <c r="J252" s="22">
        <v>5</v>
      </c>
      <c r="K252" s="22">
        <v>16378</v>
      </c>
      <c r="L252" s="22">
        <v>207</v>
      </c>
      <c r="M252" s="22">
        <v>5</v>
      </c>
      <c r="N252" s="26">
        <v>0.18956018518518519</v>
      </c>
      <c r="O252" s="23">
        <f t="shared" si="9"/>
        <v>3390246</v>
      </c>
      <c r="P252" s="23">
        <f t="shared" si="10"/>
        <v>1035</v>
      </c>
    </row>
    <row r="253" spans="1:16" x14ac:dyDescent="0.25">
      <c r="A253" s="22">
        <v>250</v>
      </c>
      <c r="B253" s="25" t="s">
        <v>9</v>
      </c>
      <c r="C253" s="25" t="s">
        <v>212</v>
      </c>
      <c r="D253" s="25" t="s">
        <v>355</v>
      </c>
      <c r="E253" s="25" t="s">
        <v>390</v>
      </c>
      <c r="F253" s="25" t="s">
        <v>402</v>
      </c>
      <c r="G253" s="25">
        <v>9490615498</v>
      </c>
      <c r="H253" s="25" t="s">
        <v>403</v>
      </c>
      <c r="I253" s="22">
        <v>1</v>
      </c>
      <c r="J253" s="22">
        <v>7</v>
      </c>
      <c r="K253" s="22">
        <v>24662</v>
      </c>
      <c r="L253" s="22">
        <v>2878</v>
      </c>
      <c r="M253" s="22">
        <v>7</v>
      </c>
      <c r="N253" s="26">
        <v>0.28543981481481484</v>
      </c>
      <c r="O253" s="23">
        <f t="shared" si="9"/>
        <v>70977236</v>
      </c>
      <c r="P253" s="23">
        <f t="shared" si="10"/>
        <v>20146</v>
      </c>
    </row>
    <row r="254" spans="1:16" x14ac:dyDescent="0.25">
      <c r="A254" s="22">
        <v>251</v>
      </c>
      <c r="B254" s="25" t="s">
        <v>9</v>
      </c>
      <c r="C254" s="25" t="s">
        <v>212</v>
      </c>
      <c r="D254" s="25" t="s">
        <v>355</v>
      </c>
      <c r="E254" s="25" t="s">
        <v>390</v>
      </c>
      <c r="F254" s="25" t="s">
        <v>404</v>
      </c>
      <c r="G254" s="25">
        <v>7382791706</v>
      </c>
      <c r="H254" s="25" t="s">
        <v>405</v>
      </c>
      <c r="I254" s="22">
        <v>1</v>
      </c>
      <c r="J254" s="22">
        <v>2</v>
      </c>
      <c r="K254" s="22">
        <v>7941</v>
      </c>
      <c r="L254" s="22">
        <v>1602</v>
      </c>
      <c r="M254" s="22">
        <v>2</v>
      </c>
      <c r="N254" s="26">
        <v>9.1909722222222226E-2</v>
      </c>
      <c r="O254" s="23">
        <f t="shared" si="9"/>
        <v>12721482</v>
      </c>
      <c r="P254" s="23">
        <f t="shared" si="10"/>
        <v>3204</v>
      </c>
    </row>
    <row r="255" spans="1:16" x14ac:dyDescent="0.25">
      <c r="A255" s="22">
        <v>252</v>
      </c>
      <c r="B255" s="25" t="s">
        <v>9</v>
      </c>
      <c r="C255" s="25" t="s">
        <v>212</v>
      </c>
      <c r="D255" s="25" t="s">
        <v>355</v>
      </c>
      <c r="E255" s="25" t="s">
        <v>390</v>
      </c>
      <c r="F255" s="25" t="s">
        <v>404</v>
      </c>
      <c r="G255" s="25">
        <v>7382791706</v>
      </c>
      <c r="H255" s="25" t="s">
        <v>406</v>
      </c>
      <c r="I255" s="22">
        <v>1</v>
      </c>
      <c r="J255" s="22">
        <v>2</v>
      </c>
      <c r="K255" s="22">
        <v>7941</v>
      </c>
      <c r="L255" s="22">
        <v>2714</v>
      </c>
      <c r="M255" s="22">
        <v>2</v>
      </c>
      <c r="N255" s="26">
        <v>9.1909722222222226E-2</v>
      </c>
      <c r="O255" s="23">
        <f t="shared" si="9"/>
        <v>21551874</v>
      </c>
      <c r="P255" s="23">
        <f t="shared" si="10"/>
        <v>5428</v>
      </c>
    </row>
    <row r="256" spans="1:16" x14ac:dyDescent="0.25">
      <c r="A256" s="22">
        <v>253</v>
      </c>
      <c r="B256" s="25" t="s">
        <v>9</v>
      </c>
      <c r="C256" s="25" t="s">
        <v>212</v>
      </c>
      <c r="D256" s="25" t="s">
        <v>355</v>
      </c>
      <c r="E256" s="25" t="s">
        <v>390</v>
      </c>
      <c r="F256" s="25" t="s">
        <v>404</v>
      </c>
      <c r="G256" s="25">
        <v>7382791706</v>
      </c>
      <c r="H256" s="25" t="s">
        <v>407</v>
      </c>
      <c r="I256" s="22">
        <v>1</v>
      </c>
      <c r="J256" s="22">
        <v>2</v>
      </c>
      <c r="K256" s="22">
        <v>7942</v>
      </c>
      <c r="L256" s="22">
        <v>915</v>
      </c>
      <c r="M256" s="22">
        <v>2</v>
      </c>
      <c r="N256" s="26">
        <v>9.1921296296296293E-2</v>
      </c>
      <c r="O256" s="23">
        <f t="shared" si="9"/>
        <v>7266930</v>
      </c>
      <c r="P256" s="23">
        <f t="shared" si="10"/>
        <v>1830</v>
      </c>
    </row>
    <row r="257" spans="1:16" x14ac:dyDescent="0.25">
      <c r="A257" s="22">
        <v>254</v>
      </c>
      <c r="B257" s="25" t="s">
        <v>9</v>
      </c>
      <c r="C257" s="25" t="s">
        <v>212</v>
      </c>
      <c r="D257" s="25" t="s">
        <v>355</v>
      </c>
      <c r="E257" s="25" t="s">
        <v>390</v>
      </c>
      <c r="F257" s="25" t="s">
        <v>300</v>
      </c>
      <c r="G257" s="25">
        <v>8331019325</v>
      </c>
      <c r="H257" s="25" t="s">
        <v>408</v>
      </c>
      <c r="I257" s="22">
        <v>1</v>
      </c>
      <c r="J257" s="22">
        <v>0</v>
      </c>
      <c r="K257" s="22">
        <v>0</v>
      </c>
      <c r="L257" s="22">
        <v>2719</v>
      </c>
      <c r="M257" s="22">
        <v>0</v>
      </c>
      <c r="N257" s="26">
        <v>0</v>
      </c>
      <c r="O257" s="23">
        <f t="shared" si="9"/>
        <v>0</v>
      </c>
      <c r="P257" s="23">
        <f t="shared" si="10"/>
        <v>0</v>
      </c>
    </row>
    <row r="258" spans="1:16" x14ac:dyDescent="0.25">
      <c r="A258" s="22">
        <v>255</v>
      </c>
      <c r="B258" s="25" t="s">
        <v>9</v>
      </c>
      <c r="C258" s="25" t="s">
        <v>212</v>
      </c>
      <c r="D258" s="25" t="s">
        <v>409</v>
      </c>
      <c r="E258" s="25" t="s">
        <v>410</v>
      </c>
      <c r="F258" s="25" t="s">
        <v>411</v>
      </c>
      <c r="G258" s="25">
        <v>9490615487</v>
      </c>
      <c r="H258" s="25" t="s">
        <v>412</v>
      </c>
      <c r="I258" s="22">
        <v>1</v>
      </c>
      <c r="J258" s="22">
        <v>2</v>
      </c>
      <c r="K258" s="22">
        <v>6476</v>
      </c>
      <c r="L258" s="22">
        <v>3779</v>
      </c>
      <c r="M258" s="22">
        <v>2</v>
      </c>
      <c r="N258" s="26">
        <v>7.4953703703703703E-2</v>
      </c>
      <c r="O258" s="23">
        <f t="shared" si="9"/>
        <v>24472804</v>
      </c>
      <c r="P258" s="23">
        <f t="shared" si="10"/>
        <v>7558</v>
      </c>
    </row>
    <row r="259" spans="1:16" x14ac:dyDescent="0.25">
      <c r="A259" s="22">
        <v>256</v>
      </c>
      <c r="B259" s="25" t="s">
        <v>9</v>
      </c>
      <c r="C259" s="25" t="s">
        <v>212</v>
      </c>
      <c r="D259" s="25" t="s">
        <v>409</v>
      </c>
      <c r="E259" s="25" t="s">
        <v>410</v>
      </c>
      <c r="F259" s="25" t="s">
        <v>411</v>
      </c>
      <c r="G259" s="25">
        <v>9490615487</v>
      </c>
      <c r="H259" s="25" t="s">
        <v>413</v>
      </c>
      <c r="I259" s="22">
        <v>1</v>
      </c>
      <c r="J259" s="22">
        <v>3</v>
      </c>
      <c r="K259" s="22">
        <v>7149</v>
      </c>
      <c r="L259" s="22">
        <v>4273</v>
      </c>
      <c r="M259" s="22">
        <v>3</v>
      </c>
      <c r="N259" s="26">
        <v>8.2743055555555556E-2</v>
      </c>
      <c r="O259" s="23">
        <f t="shared" si="9"/>
        <v>30547677</v>
      </c>
      <c r="P259" s="23">
        <f t="shared" si="10"/>
        <v>12819</v>
      </c>
    </row>
    <row r="260" spans="1:16" x14ac:dyDescent="0.25">
      <c r="A260" s="22">
        <v>257</v>
      </c>
      <c r="B260" s="25" t="s">
        <v>9</v>
      </c>
      <c r="C260" s="25" t="s">
        <v>212</v>
      </c>
      <c r="D260" s="25" t="s">
        <v>409</v>
      </c>
      <c r="E260" s="25" t="s">
        <v>410</v>
      </c>
      <c r="F260" s="25" t="s">
        <v>411</v>
      </c>
      <c r="G260" s="25">
        <v>9490615487</v>
      </c>
      <c r="H260" s="25" t="s">
        <v>414</v>
      </c>
      <c r="I260" s="22">
        <v>1</v>
      </c>
      <c r="J260" s="22">
        <v>2</v>
      </c>
      <c r="K260" s="22">
        <v>7720</v>
      </c>
      <c r="L260" s="22">
        <v>619</v>
      </c>
      <c r="M260" s="22">
        <v>2</v>
      </c>
      <c r="N260" s="26">
        <v>8.9351851851851849E-2</v>
      </c>
      <c r="O260" s="23">
        <f t="shared" si="9"/>
        <v>4778680</v>
      </c>
      <c r="P260" s="23">
        <f t="shared" si="10"/>
        <v>1238</v>
      </c>
    </row>
    <row r="261" spans="1:16" x14ac:dyDescent="0.25">
      <c r="A261" s="22">
        <v>258</v>
      </c>
      <c r="B261" s="25" t="s">
        <v>9</v>
      </c>
      <c r="C261" s="25" t="s">
        <v>212</v>
      </c>
      <c r="D261" s="25" t="s">
        <v>409</v>
      </c>
      <c r="E261" s="25" t="s">
        <v>410</v>
      </c>
      <c r="F261" s="25" t="s">
        <v>415</v>
      </c>
      <c r="G261" s="25">
        <v>9440841933</v>
      </c>
      <c r="H261" s="25" t="s">
        <v>416</v>
      </c>
      <c r="I261" s="22">
        <v>1</v>
      </c>
      <c r="J261" s="22">
        <v>2</v>
      </c>
      <c r="K261" s="22">
        <v>6624</v>
      </c>
      <c r="L261" s="22">
        <v>3283</v>
      </c>
      <c r="M261" s="22">
        <v>2</v>
      </c>
      <c r="N261" s="26">
        <v>7.6666666666666661E-2</v>
      </c>
      <c r="O261" s="23">
        <f t="shared" si="9"/>
        <v>21746592</v>
      </c>
      <c r="P261" s="23">
        <f t="shared" si="10"/>
        <v>6566</v>
      </c>
    </row>
    <row r="262" spans="1:16" x14ac:dyDescent="0.25">
      <c r="A262" s="22">
        <v>259</v>
      </c>
      <c r="B262" s="25" t="s">
        <v>9</v>
      </c>
      <c r="C262" s="25" t="s">
        <v>212</v>
      </c>
      <c r="D262" s="25" t="s">
        <v>409</v>
      </c>
      <c r="E262" s="25" t="s">
        <v>410</v>
      </c>
      <c r="F262" s="25" t="s">
        <v>415</v>
      </c>
      <c r="G262" s="25">
        <v>9440841933</v>
      </c>
      <c r="H262" s="25" t="s">
        <v>417</v>
      </c>
      <c r="I262" s="22">
        <v>1</v>
      </c>
      <c r="J262" s="22">
        <v>2</v>
      </c>
      <c r="K262" s="22">
        <v>8595</v>
      </c>
      <c r="L262" s="22">
        <v>2999</v>
      </c>
      <c r="M262" s="22">
        <v>2</v>
      </c>
      <c r="N262" s="26">
        <v>9.947916666666666E-2</v>
      </c>
      <c r="O262" s="23">
        <f t="shared" si="9"/>
        <v>25776405</v>
      </c>
      <c r="P262" s="23">
        <f t="shared" si="10"/>
        <v>5998</v>
      </c>
    </row>
    <row r="263" spans="1:16" x14ac:dyDescent="0.25">
      <c r="A263" s="22">
        <v>260</v>
      </c>
      <c r="B263" s="25" t="s">
        <v>9</v>
      </c>
      <c r="C263" s="25" t="s">
        <v>212</v>
      </c>
      <c r="D263" s="25" t="s">
        <v>409</v>
      </c>
      <c r="E263" s="25" t="s">
        <v>410</v>
      </c>
      <c r="F263" s="25" t="s">
        <v>415</v>
      </c>
      <c r="G263" s="25">
        <v>9440841933</v>
      </c>
      <c r="H263" s="25" t="s">
        <v>418</v>
      </c>
      <c r="I263" s="22">
        <v>1</v>
      </c>
      <c r="J263" s="22">
        <v>0</v>
      </c>
      <c r="K263" s="22">
        <v>0</v>
      </c>
      <c r="L263" s="22">
        <v>79</v>
      </c>
      <c r="M263" s="22">
        <v>0</v>
      </c>
      <c r="N263" s="26">
        <v>0</v>
      </c>
      <c r="O263" s="23">
        <f t="shared" si="9"/>
        <v>0</v>
      </c>
      <c r="P263" s="23">
        <f t="shared" si="10"/>
        <v>0</v>
      </c>
    </row>
    <row r="264" spans="1:16" x14ac:dyDescent="0.25">
      <c r="A264" s="22">
        <v>261</v>
      </c>
      <c r="B264" s="25" t="s">
        <v>9</v>
      </c>
      <c r="C264" s="25" t="s">
        <v>212</v>
      </c>
      <c r="D264" s="25" t="s">
        <v>409</v>
      </c>
      <c r="E264" s="25" t="s">
        <v>410</v>
      </c>
      <c r="F264" s="25" t="s">
        <v>415</v>
      </c>
      <c r="G264" s="25">
        <v>9440841933</v>
      </c>
      <c r="H264" s="25" t="s">
        <v>419</v>
      </c>
      <c r="I264" s="22">
        <v>1</v>
      </c>
      <c r="J264" s="22">
        <v>2</v>
      </c>
      <c r="K264" s="22">
        <v>11484</v>
      </c>
      <c r="L264" s="22">
        <v>4164</v>
      </c>
      <c r="M264" s="22">
        <v>2</v>
      </c>
      <c r="N264" s="26">
        <v>0.13291666666666666</v>
      </c>
      <c r="O264" s="23">
        <f t="shared" si="9"/>
        <v>47819376</v>
      </c>
      <c r="P264" s="23">
        <f t="shared" si="10"/>
        <v>8328</v>
      </c>
    </row>
    <row r="265" spans="1:16" x14ac:dyDescent="0.25">
      <c r="A265" s="22">
        <v>262</v>
      </c>
      <c r="B265" s="25" t="s">
        <v>9</v>
      </c>
      <c r="C265" s="25" t="s">
        <v>212</v>
      </c>
      <c r="D265" s="25" t="s">
        <v>409</v>
      </c>
      <c r="E265" s="25" t="s">
        <v>410</v>
      </c>
      <c r="F265" s="25" t="s">
        <v>415</v>
      </c>
      <c r="G265" s="25">
        <v>9440841933</v>
      </c>
      <c r="H265" s="25" t="s">
        <v>420</v>
      </c>
      <c r="I265" s="22">
        <v>1</v>
      </c>
      <c r="J265" s="22">
        <v>1</v>
      </c>
      <c r="K265" s="22">
        <v>2370</v>
      </c>
      <c r="L265" s="22">
        <v>3377</v>
      </c>
      <c r="M265" s="22">
        <v>1</v>
      </c>
      <c r="N265" s="26">
        <v>2.7430555555555555E-2</v>
      </c>
      <c r="O265" s="23">
        <f t="shared" si="9"/>
        <v>8003490</v>
      </c>
      <c r="P265" s="23">
        <f t="shared" si="10"/>
        <v>3377</v>
      </c>
    </row>
    <row r="266" spans="1:16" x14ac:dyDescent="0.25">
      <c r="A266" s="22">
        <v>263</v>
      </c>
      <c r="B266" s="25" t="s">
        <v>9</v>
      </c>
      <c r="C266" s="25" t="s">
        <v>212</v>
      </c>
      <c r="D266" s="25" t="s">
        <v>409</v>
      </c>
      <c r="E266" s="25" t="s">
        <v>421</v>
      </c>
      <c r="F266" s="25" t="s">
        <v>422</v>
      </c>
      <c r="G266" s="25">
        <v>8333068616</v>
      </c>
      <c r="H266" s="25" t="s">
        <v>423</v>
      </c>
      <c r="I266" s="22">
        <v>1</v>
      </c>
      <c r="J266" s="22">
        <v>1</v>
      </c>
      <c r="K266" s="22">
        <v>10912</v>
      </c>
      <c r="L266" s="22">
        <v>7496</v>
      </c>
      <c r="M266" s="22">
        <v>1</v>
      </c>
      <c r="N266" s="26">
        <v>0.1262962962962963</v>
      </c>
      <c r="O266" s="23">
        <f t="shared" si="9"/>
        <v>81796352</v>
      </c>
      <c r="P266" s="23">
        <f t="shared" si="10"/>
        <v>7496</v>
      </c>
    </row>
    <row r="267" spans="1:16" x14ac:dyDescent="0.25">
      <c r="A267" s="22">
        <v>264</v>
      </c>
      <c r="B267" s="25" t="s">
        <v>9</v>
      </c>
      <c r="C267" s="25" t="s">
        <v>212</v>
      </c>
      <c r="D267" s="25" t="s">
        <v>409</v>
      </c>
      <c r="E267" s="25" t="s">
        <v>421</v>
      </c>
      <c r="F267" s="25" t="s">
        <v>422</v>
      </c>
      <c r="G267" s="25">
        <v>8333068616</v>
      </c>
      <c r="H267" s="25" t="s">
        <v>424</v>
      </c>
      <c r="I267" s="22">
        <v>1</v>
      </c>
      <c r="J267" s="22">
        <v>1</v>
      </c>
      <c r="K267" s="22">
        <v>2039</v>
      </c>
      <c r="L267" s="22">
        <v>1176</v>
      </c>
      <c r="M267" s="22">
        <v>1</v>
      </c>
      <c r="N267" s="26">
        <v>2.3599537037037037E-2</v>
      </c>
      <c r="O267" s="23">
        <f t="shared" si="9"/>
        <v>2397864</v>
      </c>
      <c r="P267" s="23">
        <f t="shared" si="10"/>
        <v>1176</v>
      </c>
    </row>
    <row r="268" spans="1:16" x14ac:dyDescent="0.25">
      <c r="A268" s="22">
        <v>265</v>
      </c>
      <c r="B268" s="25" t="s">
        <v>9</v>
      </c>
      <c r="C268" s="25" t="s">
        <v>212</v>
      </c>
      <c r="D268" s="25" t="s">
        <v>409</v>
      </c>
      <c r="E268" s="25" t="s">
        <v>421</v>
      </c>
      <c r="F268" s="25" t="s">
        <v>422</v>
      </c>
      <c r="G268" s="25">
        <v>8333068616</v>
      </c>
      <c r="H268" s="25" t="s">
        <v>425</v>
      </c>
      <c r="I268" s="22">
        <v>1</v>
      </c>
      <c r="J268" s="22">
        <v>0</v>
      </c>
      <c r="K268" s="22">
        <v>0</v>
      </c>
      <c r="L268" s="22">
        <v>4297</v>
      </c>
      <c r="M268" s="22">
        <v>0</v>
      </c>
      <c r="N268" s="26">
        <v>0</v>
      </c>
      <c r="O268" s="23">
        <f t="shared" si="9"/>
        <v>0</v>
      </c>
      <c r="P268" s="23">
        <f t="shared" si="10"/>
        <v>0</v>
      </c>
    </row>
    <row r="269" spans="1:16" x14ac:dyDescent="0.25">
      <c r="A269" s="22">
        <v>266</v>
      </c>
      <c r="B269" s="25" t="s">
        <v>9</v>
      </c>
      <c r="C269" s="25" t="s">
        <v>212</v>
      </c>
      <c r="D269" s="25" t="s">
        <v>409</v>
      </c>
      <c r="E269" s="25" t="s">
        <v>421</v>
      </c>
      <c r="F269" s="25" t="s">
        <v>422</v>
      </c>
      <c r="G269" s="25">
        <v>8333068616</v>
      </c>
      <c r="H269" s="25" t="s">
        <v>426</v>
      </c>
      <c r="I269" s="22">
        <v>1</v>
      </c>
      <c r="J269" s="22">
        <v>1</v>
      </c>
      <c r="K269" s="22">
        <v>4406</v>
      </c>
      <c r="L269" s="22">
        <v>4735</v>
      </c>
      <c r="M269" s="22">
        <v>1</v>
      </c>
      <c r="N269" s="26">
        <v>5.0995370370370371E-2</v>
      </c>
      <c r="O269" s="23">
        <f t="shared" si="9"/>
        <v>20862410</v>
      </c>
      <c r="P269" s="23">
        <f t="shared" si="10"/>
        <v>4735</v>
      </c>
    </row>
    <row r="270" spans="1:16" x14ac:dyDescent="0.25">
      <c r="A270" s="22">
        <v>267</v>
      </c>
      <c r="B270" s="25" t="s">
        <v>9</v>
      </c>
      <c r="C270" s="25" t="s">
        <v>212</v>
      </c>
      <c r="D270" s="25" t="s">
        <v>409</v>
      </c>
      <c r="E270" s="25" t="s">
        <v>421</v>
      </c>
      <c r="F270" s="25" t="s">
        <v>427</v>
      </c>
      <c r="G270" s="25">
        <v>9490615488</v>
      </c>
      <c r="H270" s="25" t="s">
        <v>428</v>
      </c>
      <c r="I270" s="22">
        <v>1</v>
      </c>
      <c r="J270" s="22">
        <v>3</v>
      </c>
      <c r="K270" s="22">
        <v>18206</v>
      </c>
      <c r="L270" s="22">
        <v>784</v>
      </c>
      <c r="M270" s="22">
        <v>3</v>
      </c>
      <c r="N270" s="26">
        <v>0.2107175925925926</v>
      </c>
      <c r="O270" s="23">
        <f t="shared" si="9"/>
        <v>14273504</v>
      </c>
      <c r="P270" s="23">
        <f t="shared" si="10"/>
        <v>2352</v>
      </c>
    </row>
    <row r="271" spans="1:16" x14ac:dyDescent="0.25">
      <c r="A271" s="22">
        <v>268</v>
      </c>
      <c r="B271" s="25" t="s">
        <v>9</v>
      </c>
      <c r="C271" s="25" t="s">
        <v>212</v>
      </c>
      <c r="D271" s="25" t="s">
        <v>409</v>
      </c>
      <c r="E271" s="25" t="s">
        <v>421</v>
      </c>
      <c r="F271" s="25" t="s">
        <v>259</v>
      </c>
      <c r="G271" s="25">
        <v>9490615486</v>
      </c>
      <c r="H271" s="25" t="s">
        <v>429</v>
      </c>
      <c r="I271" s="22">
        <v>1</v>
      </c>
      <c r="J271" s="22">
        <v>3</v>
      </c>
      <c r="K271" s="22">
        <v>14670</v>
      </c>
      <c r="L271" s="22">
        <v>2886</v>
      </c>
      <c r="M271" s="22">
        <v>3</v>
      </c>
      <c r="N271" s="26">
        <v>0.16979166666666667</v>
      </c>
      <c r="O271" s="23">
        <f t="shared" si="9"/>
        <v>42337620</v>
      </c>
      <c r="P271" s="23">
        <f t="shared" si="10"/>
        <v>8658</v>
      </c>
    </row>
    <row r="272" spans="1:16" x14ac:dyDescent="0.25">
      <c r="A272" s="22">
        <v>269</v>
      </c>
      <c r="B272" s="25" t="s">
        <v>9</v>
      </c>
      <c r="C272" s="25" t="s">
        <v>212</v>
      </c>
      <c r="D272" s="25" t="s">
        <v>409</v>
      </c>
      <c r="E272" s="25" t="s">
        <v>421</v>
      </c>
      <c r="F272" s="25" t="s">
        <v>259</v>
      </c>
      <c r="G272" s="25">
        <v>9490615486</v>
      </c>
      <c r="H272" s="25" t="s">
        <v>430</v>
      </c>
      <c r="I272" s="22">
        <v>1</v>
      </c>
      <c r="J272" s="22">
        <v>2</v>
      </c>
      <c r="K272" s="22">
        <v>5076</v>
      </c>
      <c r="L272" s="22">
        <v>3917</v>
      </c>
      <c r="M272" s="22">
        <v>2</v>
      </c>
      <c r="N272" s="26">
        <v>5.8749999999999997E-2</v>
      </c>
      <c r="O272" s="23">
        <f t="shared" si="9"/>
        <v>19882692</v>
      </c>
      <c r="P272" s="23">
        <f t="shared" si="10"/>
        <v>7834</v>
      </c>
    </row>
    <row r="273" spans="1:16" x14ac:dyDescent="0.25">
      <c r="A273" s="22">
        <v>270</v>
      </c>
      <c r="B273" s="25" t="s">
        <v>9</v>
      </c>
      <c r="C273" s="25" t="s">
        <v>212</v>
      </c>
      <c r="D273" s="25" t="s">
        <v>409</v>
      </c>
      <c r="E273" s="25" t="s">
        <v>421</v>
      </c>
      <c r="F273" s="25" t="s">
        <v>259</v>
      </c>
      <c r="G273" s="25">
        <v>9490615486</v>
      </c>
      <c r="H273" s="25" t="s">
        <v>431</v>
      </c>
      <c r="I273" s="22">
        <v>1</v>
      </c>
      <c r="J273" s="22">
        <v>1</v>
      </c>
      <c r="K273" s="22">
        <v>3645</v>
      </c>
      <c r="L273" s="22">
        <v>1761</v>
      </c>
      <c r="M273" s="22">
        <v>1</v>
      </c>
      <c r="N273" s="26">
        <v>4.2187500000000003E-2</v>
      </c>
      <c r="O273" s="23">
        <f t="shared" si="9"/>
        <v>6418845</v>
      </c>
      <c r="P273" s="23">
        <f t="shared" si="10"/>
        <v>1761</v>
      </c>
    </row>
    <row r="274" spans="1:16" x14ac:dyDescent="0.25">
      <c r="A274" s="22">
        <v>271</v>
      </c>
      <c r="B274" s="25" t="s">
        <v>9</v>
      </c>
      <c r="C274" s="25" t="s">
        <v>212</v>
      </c>
      <c r="D274" s="25" t="s">
        <v>409</v>
      </c>
      <c r="E274" s="25" t="s">
        <v>421</v>
      </c>
      <c r="F274" s="25" t="s">
        <v>259</v>
      </c>
      <c r="G274" s="25">
        <v>9490615486</v>
      </c>
      <c r="H274" s="25" t="s">
        <v>432</v>
      </c>
      <c r="I274" s="22">
        <v>1</v>
      </c>
      <c r="J274" s="22">
        <v>1</v>
      </c>
      <c r="K274" s="22">
        <v>5040</v>
      </c>
      <c r="L274" s="22">
        <v>3122</v>
      </c>
      <c r="M274" s="22">
        <v>1</v>
      </c>
      <c r="N274" s="26">
        <v>5.8333333333333334E-2</v>
      </c>
      <c r="O274" s="23">
        <f t="shared" si="9"/>
        <v>15734880</v>
      </c>
      <c r="P274" s="23">
        <f t="shared" si="10"/>
        <v>3122</v>
      </c>
    </row>
    <row r="275" spans="1:16" x14ac:dyDescent="0.25">
      <c r="A275" s="22">
        <v>272</v>
      </c>
      <c r="B275" s="25" t="s">
        <v>9</v>
      </c>
      <c r="C275" s="25" t="s">
        <v>212</v>
      </c>
      <c r="D275" s="25" t="s">
        <v>409</v>
      </c>
      <c r="E275" s="25" t="s">
        <v>433</v>
      </c>
      <c r="F275" s="25" t="s">
        <v>434</v>
      </c>
      <c r="G275" s="25">
        <v>9581211013</v>
      </c>
      <c r="H275" s="25" t="s">
        <v>435</v>
      </c>
      <c r="I275" s="22">
        <v>1</v>
      </c>
      <c r="J275" s="22">
        <v>0</v>
      </c>
      <c r="K275" s="22">
        <v>0</v>
      </c>
      <c r="L275" s="22">
        <v>1336</v>
      </c>
      <c r="M275" s="22">
        <v>0</v>
      </c>
      <c r="N275" s="26">
        <v>0</v>
      </c>
      <c r="O275" s="23">
        <f t="shared" si="9"/>
        <v>0</v>
      </c>
      <c r="P275" s="23">
        <f t="shared" si="10"/>
        <v>0</v>
      </c>
    </row>
    <row r="276" spans="1:16" x14ac:dyDescent="0.25">
      <c r="A276" s="22">
        <v>273</v>
      </c>
      <c r="B276" s="25" t="s">
        <v>9</v>
      </c>
      <c r="C276" s="25" t="s">
        <v>212</v>
      </c>
      <c r="D276" s="25" t="s">
        <v>409</v>
      </c>
      <c r="E276" s="25" t="s">
        <v>433</v>
      </c>
      <c r="F276" s="25" t="s">
        <v>434</v>
      </c>
      <c r="G276" s="25">
        <v>9581211013</v>
      </c>
      <c r="H276" s="25" t="s">
        <v>436</v>
      </c>
      <c r="I276" s="22">
        <v>1</v>
      </c>
      <c r="J276" s="22">
        <v>0</v>
      </c>
      <c r="K276" s="22">
        <v>0</v>
      </c>
      <c r="L276" s="22">
        <v>327</v>
      </c>
      <c r="M276" s="22">
        <v>0</v>
      </c>
      <c r="N276" s="26">
        <v>0</v>
      </c>
      <c r="O276" s="23">
        <f t="shared" si="9"/>
        <v>0</v>
      </c>
      <c r="P276" s="23">
        <f t="shared" si="10"/>
        <v>0</v>
      </c>
    </row>
    <row r="277" spans="1:16" x14ac:dyDescent="0.25">
      <c r="A277" s="22">
        <v>274</v>
      </c>
      <c r="B277" s="25" t="s">
        <v>9</v>
      </c>
      <c r="C277" s="25" t="s">
        <v>212</v>
      </c>
      <c r="D277" s="25" t="s">
        <v>409</v>
      </c>
      <c r="E277" s="25" t="s">
        <v>433</v>
      </c>
      <c r="F277" s="25" t="s">
        <v>434</v>
      </c>
      <c r="G277" s="25">
        <v>9581211013</v>
      </c>
      <c r="H277" s="25" t="s">
        <v>437</v>
      </c>
      <c r="I277" s="22">
        <v>1</v>
      </c>
      <c r="J277" s="22">
        <v>0</v>
      </c>
      <c r="K277" s="22">
        <v>0</v>
      </c>
      <c r="L277" s="22">
        <v>789</v>
      </c>
      <c r="M277" s="22">
        <v>0</v>
      </c>
      <c r="N277" s="26">
        <v>0</v>
      </c>
      <c r="O277" s="23">
        <f t="shared" si="9"/>
        <v>0</v>
      </c>
      <c r="P277" s="23">
        <f t="shared" si="10"/>
        <v>0</v>
      </c>
    </row>
    <row r="278" spans="1:16" x14ac:dyDescent="0.25">
      <c r="A278" s="22">
        <v>275</v>
      </c>
      <c r="B278" s="25" t="s">
        <v>9</v>
      </c>
      <c r="C278" s="25" t="s">
        <v>212</v>
      </c>
      <c r="D278" s="25" t="s">
        <v>409</v>
      </c>
      <c r="E278" s="25" t="s">
        <v>433</v>
      </c>
      <c r="F278" s="25" t="s">
        <v>434</v>
      </c>
      <c r="G278" s="25">
        <v>9581211013</v>
      </c>
      <c r="H278" s="25" t="s">
        <v>438</v>
      </c>
      <c r="I278" s="22">
        <v>1</v>
      </c>
      <c r="J278" s="22">
        <v>0</v>
      </c>
      <c r="K278" s="22">
        <v>0</v>
      </c>
      <c r="L278" s="22">
        <v>238</v>
      </c>
      <c r="M278" s="22">
        <v>0</v>
      </c>
      <c r="N278" s="26">
        <v>0</v>
      </c>
      <c r="O278" s="23">
        <f t="shared" si="9"/>
        <v>0</v>
      </c>
      <c r="P278" s="23">
        <f t="shared" si="10"/>
        <v>0</v>
      </c>
    </row>
    <row r="279" spans="1:16" x14ac:dyDescent="0.25">
      <c r="A279" s="22">
        <v>276</v>
      </c>
      <c r="B279" s="25" t="s">
        <v>9</v>
      </c>
      <c r="C279" s="25" t="s">
        <v>212</v>
      </c>
      <c r="D279" s="25" t="s">
        <v>409</v>
      </c>
      <c r="E279" s="25" t="s">
        <v>433</v>
      </c>
      <c r="F279" s="25" t="s">
        <v>434</v>
      </c>
      <c r="G279" s="25">
        <v>9581211013</v>
      </c>
      <c r="H279" s="25" t="s">
        <v>439</v>
      </c>
      <c r="I279" s="22">
        <v>1</v>
      </c>
      <c r="J279" s="22">
        <v>0</v>
      </c>
      <c r="K279" s="22">
        <v>0</v>
      </c>
      <c r="L279" s="22">
        <v>1494</v>
      </c>
      <c r="M279" s="22">
        <v>0</v>
      </c>
      <c r="N279" s="26">
        <v>0</v>
      </c>
      <c r="O279" s="23">
        <f t="shared" si="9"/>
        <v>0</v>
      </c>
      <c r="P279" s="23">
        <f t="shared" si="10"/>
        <v>0</v>
      </c>
    </row>
    <row r="280" spans="1:16" x14ac:dyDescent="0.25">
      <c r="A280" s="22">
        <v>277</v>
      </c>
      <c r="B280" s="25" t="s">
        <v>9</v>
      </c>
      <c r="C280" s="25" t="s">
        <v>212</v>
      </c>
      <c r="D280" s="25" t="s">
        <v>409</v>
      </c>
      <c r="E280" s="25" t="s">
        <v>433</v>
      </c>
      <c r="F280" s="25" t="s">
        <v>434</v>
      </c>
      <c r="G280" s="25">
        <v>9581211013</v>
      </c>
      <c r="H280" s="25" t="s">
        <v>440</v>
      </c>
      <c r="I280" s="22">
        <v>1</v>
      </c>
      <c r="J280" s="22">
        <v>0</v>
      </c>
      <c r="K280" s="22">
        <v>0</v>
      </c>
      <c r="L280" s="27"/>
      <c r="M280" s="22">
        <v>0</v>
      </c>
      <c r="N280" s="26">
        <v>0</v>
      </c>
      <c r="O280" s="23">
        <f t="shared" si="9"/>
        <v>0</v>
      </c>
      <c r="P280" s="23">
        <f t="shared" si="10"/>
        <v>0</v>
      </c>
    </row>
    <row r="281" spans="1:16" x14ac:dyDescent="0.25">
      <c r="A281" s="22">
        <v>278</v>
      </c>
      <c r="B281" s="25" t="s">
        <v>9</v>
      </c>
      <c r="C281" s="25" t="s">
        <v>212</v>
      </c>
      <c r="D281" s="25" t="s">
        <v>409</v>
      </c>
      <c r="E281" s="25" t="s">
        <v>433</v>
      </c>
      <c r="F281" s="25" t="s">
        <v>427</v>
      </c>
      <c r="G281" s="25">
        <v>9490615488</v>
      </c>
      <c r="H281" s="25" t="s">
        <v>441</v>
      </c>
      <c r="I281" s="22">
        <v>1</v>
      </c>
      <c r="J281" s="22">
        <v>5</v>
      </c>
      <c r="K281" s="22">
        <v>27968</v>
      </c>
      <c r="L281" s="22">
        <v>1291</v>
      </c>
      <c r="M281" s="22">
        <v>5</v>
      </c>
      <c r="N281" s="26">
        <v>0.32370370370370372</v>
      </c>
      <c r="O281" s="23">
        <f t="shared" ref="O281:O344" si="11">K281*L281</f>
        <v>36106688</v>
      </c>
      <c r="P281" s="23">
        <f t="shared" ref="P281:P344" si="12">J281*L281</f>
        <v>6455</v>
      </c>
    </row>
    <row r="282" spans="1:16" x14ac:dyDescent="0.25">
      <c r="A282" s="22">
        <v>279</v>
      </c>
      <c r="B282" s="25" t="s">
        <v>9</v>
      </c>
      <c r="C282" s="25" t="s">
        <v>212</v>
      </c>
      <c r="D282" s="25" t="s">
        <v>409</v>
      </c>
      <c r="E282" s="25" t="s">
        <v>433</v>
      </c>
      <c r="F282" s="25" t="s">
        <v>427</v>
      </c>
      <c r="G282" s="25">
        <v>9490615488</v>
      </c>
      <c r="H282" s="25" t="s">
        <v>442</v>
      </c>
      <c r="I282" s="22">
        <v>1</v>
      </c>
      <c r="J282" s="22">
        <v>1</v>
      </c>
      <c r="K282" s="22">
        <v>1602</v>
      </c>
      <c r="L282" s="22">
        <v>1</v>
      </c>
      <c r="M282" s="22">
        <v>1</v>
      </c>
      <c r="N282" s="26">
        <v>1.8541666666666668E-2</v>
      </c>
      <c r="O282" s="23">
        <f t="shared" si="11"/>
        <v>1602</v>
      </c>
      <c r="P282" s="23">
        <f t="shared" si="12"/>
        <v>1</v>
      </c>
    </row>
    <row r="283" spans="1:16" x14ac:dyDescent="0.25">
      <c r="A283" s="22">
        <v>280</v>
      </c>
      <c r="B283" s="25" t="s">
        <v>9</v>
      </c>
      <c r="C283" s="25" t="s">
        <v>212</v>
      </c>
      <c r="D283" s="25" t="s">
        <v>409</v>
      </c>
      <c r="E283" s="25" t="s">
        <v>433</v>
      </c>
      <c r="F283" s="25" t="s">
        <v>427</v>
      </c>
      <c r="G283" s="25">
        <v>9490615488</v>
      </c>
      <c r="H283" s="25" t="s">
        <v>443</v>
      </c>
      <c r="I283" s="22">
        <v>1</v>
      </c>
      <c r="J283" s="22">
        <v>3</v>
      </c>
      <c r="K283" s="22">
        <v>14259</v>
      </c>
      <c r="L283" s="22">
        <v>999</v>
      </c>
      <c r="M283" s="22">
        <v>3</v>
      </c>
      <c r="N283" s="26">
        <v>0.16503472222222224</v>
      </c>
      <c r="O283" s="23">
        <f t="shared" si="11"/>
        <v>14244741</v>
      </c>
      <c r="P283" s="23">
        <f t="shared" si="12"/>
        <v>2997</v>
      </c>
    </row>
    <row r="284" spans="1:16" x14ac:dyDescent="0.25">
      <c r="A284" s="22">
        <v>281</v>
      </c>
      <c r="B284" s="25" t="s">
        <v>9</v>
      </c>
      <c r="C284" s="25" t="s">
        <v>212</v>
      </c>
      <c r="D284" s="25" t="s">
        <v>409</v>
      </c>
      <c r="E284" s="25" t="s">
        <v>433</v>
      </c>
      <c r="F284" s="25" t="s">
        <v>427</v>
      </c>
      <c r="G284" s="25">
        <v>9490615488</v>
      </c>
      <c r="H284" s="25" t="s">
        <v>444</v>
      </c>
      <c r="I284" s="22">
        <v>1</v>
      </c>
      <c r="J284" s="22">
        <v>5</v>
      </c>
      <c r="K284" s="22">
        <v>20864</v>
      </c>
      <c r="L284" s="22">
        <v>632</v>
      </c>
      <c r="M284" s="22">
        <v>5</v>
      </c>
      <c r="N284" s="26">
        <v>0.24148148148148149</v>
      </c>
      <c r="O284" s="23">
        <f t="shared" si="11"/>
        <v>13186048</v>
      </c>
      <c r="P284" s="23">
        <f t="shared" si="12"/>
        <v>3160</v>
      </c>
    </row>
    <row r="285" spans="1:16" x14ac:dyDescent="0.25">
      <c r="A285" s="22">
        <v>282</v>
      </c>
      <c r="B285" s="25" t="s">
        <v>9</v>
      </c>
      <c r="C285" s="25" t="s">
        <v>212</v>
      </c>
      <c r="D285" s="25" t="s">
        <v>409</v>
      </c>
      <c r="E285" s="25" t="s">
        <v>433</v>
      </c>
      <c r="F285" s="25" t="s">
        <v>268</v>
      </c>
      <c r="G285" s="25">
        <v>9490615491</v>
      </c>
      <c r="H285" s="25" t="s">
        <v>445</v>
      </c>
      <c r="I285" s="22">
        <v>1</v>
      </c>
      <c r="J285" s="22">
        <v>3</v>
      </c>
      <c r="K285" s="22">
        <v>7188</v>
      </c>
      <c r="L285" s="22">
        <v>973</v>
      </c>
      <c r="M285" s="22">
        <v>3</v>
      </c>
      <c r="N285" s="26">
        <v>8.3194444444444446E-2</v>
      </c>
      <c r="O285" s="23">
        <f t="shared" si="11"/>
        <v>6993924</v>
      </c>
      <c r="P285" s="23">
        <f t="shared" si="12"/>
        <v>2919</v>
      </c>
    </row>
    <row r="286" spans="1:16" x14ac:dyDescent="0.25">
      <c r="A286" s="22">
        <v>283</v>
      </c>
      <c r="B286" s="25" t="s">
        <v>9</v>
      </c>
      <c r="C286" s="25" t="s">
        <v>212</v>
      </c>
      <c r="D286" s="25" t="s">
        <v>409</v>
      </c>
      <c r="E286" s="25" t="s">
        <v>433</v>
      </c>
      <c r="F286" s="25" t="s">
        <v>268</v>
      </c>
      <c r="G286" s="25">
        <v>9490615491</v>
      </c>
      <c r="H286" s="25" t="s">
        <v>446</v>
      </c>
      <c r="I286" s="22">
        <v>1</v>
      </c>
      <c r="J286" s="22">
        <v>5</v>
      </c>
      <c r="K286" s="22">
        <v>20495</v>
      </c>
      <c r="L286" s="22">
        <v>5596</v>
      </c>
      <c r="M286" s="22">
        <v>5</v>
      </c>
      <c r="N286" s="26">
        <v>0.23721064814814816</v>
      </c>
      <c r="O286" s="23">
        <f t="shared" si="11"/>
        <v>114690020</v>
      </c>
      <c r="P286" s="23">
        <f t="shared" si="12"/>
        <v>27980</v>
      </c>
    </row>
    <row r="287" spans="1:16" x14ac:dyDescent="0.25">
      <c r="A287" s="22">
        <v>284</v>
      </c>
      <c r="B287" s="25" t="s">
        <v>9</v>
      </c>
      <c r="C287" s="25" t="s">
        <v>212</v>
      </c>
      <c r="D287" s="25" t="s">
        <v>409</v>
      </c>
      <c r="E287" s="25" t="s">
        <v>433</v>
      </c>
      <c r="F287" s="25" t="s">
        <v>268</v>
      </c>
      <c r="G287" s="25">
        <v>9490615491</v>
      </c>
      <c r="H287" s="25" t="s">
        <v>447</v>
      </c>
      <c r="I287" s="22">
        <v>1</v>
      </c>
      <c r="J287" s="22">
        <v>3</v>
      </c>
      <c r="K287" s="22">
        <v>9315</v>
      </c>
      <c r="L287" s="22">
        <v>5080</v>
      </c>
      <c r="M287" s="22">
        <v>3</v>
      </c>
      <c r="N287" s="26">
        <v>0.10781250000000001</v>
      </c>
      <c r="O287" s="23">
        <f t="shared" si="11"/>
        <v>47320200</v>
      </c>
      <c r="P287" s="23">
        <f t="shared" si="12"/>
        <v>15240</v>
      </c>
    </row>
    <row r="288" spans="1:16" x14ac:dyDescent="0.25">
      <c r="A288" s="22">
        <v>285</v>
      </c>
      <c r="B288" s="25" t="s">
        <v>9</v>
      </c>
      <c r="C288" s="25" t="s">
        <v>448</v>
      </c>
      <c r="D288" s="25" t="s">
        <v>449</v>
      </c>
      <c r="E288" s="25" t="s">
        <v>450</v>
      </c>
      <c r="F288" s="25" t="s">
        <v>451</v>
      </c>
      <c r="G288" s="25">
        <v>9490615591</v>
      </c>
      <c r="H288" s="25" t="s">
        <v>452</v>
      </c>
      <c r="I288" s="22">
        <v>1</v>
      </c>
      <c r="J288" s="22">
        <v>20</v>
      </c>
      <c r="K288" s="22">
        <v>54409</v>
      </c>
      <c r="L288" s="22">
        <v>84</v>
      </c>
      <c r="M288" s="22">
        <v>20</v>
      </c>
      <c r="N288" s="26">
        <v>0.62973379629629633</v>
      </c>
      <c r="O288" s="23">
        <f t="shared" si="11"/>
        <v>4570356</v>
      </c>
      <c r="P288" s="23">
        <f t="shared" si="12"/>
        <v>1680</v>
      </c>
    </row>
    <row r="289" spans="1:16" x14ac:dyDescent="0.25">
      <c r="A289" s="22">
        <v>286</v>
      </c>
      <c r="B289" s="25" t="s">
        <v>9</v>
      </c>
      <c r="C289" s="25" t="s">
        <v>448</v>
      </c>
      <c r="D289" s="25" t="s">
        <v>448</v>
      </c>
      <c r="E289" s="25" t="s">
        <v>453</v>
      </c>
      <c r="F289" s="25" t="s">
        <v>454</v>
      </c>
      <c r="G289" s="25">
        <v>8331095496</v>
      </c>
      <c r="H289" s="25" t="s">
        <v>455</v>
      </c>
      <c r="I289" s="22">
        <v>1</v>
      </c>
      <c r="J289" s="22">
        <v>10</v>
      </c>
      <c r="K289" s="22">
        <v>25936</v>
      </c>
      <c r="L289" s="22">
        <v>864</v>
      </c>
      <c r="M289" s="22">
        <v>10</v>
      </c>
      <c r="N289" s="26">
        <v>0.30018518518518517</v>
      </c>
      <c r="O289" s="23">
        <f t="shared" si="11"/>
        <v>22408704</v>
      </c>
      <c r="P289" s="23">
        <f t="shared" si="12"/>
        <v>8640</v>
      </c>
    </row>
    <row r="290" spans="1:16" x14ac:dyDescent="0.25">
      <c r="A290" s="22">
        <v>287</v>
      </c>
      <c r="B290" s="25" t="s">
        <v>9</v>
      </c>
      <c r="C290" s="25" t="s">
        <v>448</v>
      </c>
      <c r="D290" s="25" t="s">
        <v>448</v>
      </c>
      <c r="E290" s="25" t="s">
        <v>453</v>
      </c>
      <c r="F290" s="25" t="s">
        <v>454</v>
      </c>
      <c r="G290" s="25">
        <v>8331095496</v>
      </c>
      <c r="H290" s="25" t="s">
        <v>456</v>
      </c>
      <c r="I290" s="22">
        <v>1</v>
      </c>
      <c r="J290" s="22">
        <v>3</v>
      </c>
      <c r="K290" s="22">
        <v>42583</v>
      </c>
      <c r="L290" s="22">
        <v>3347</v>
      </c>
      <c r="M290" s="22">
        <v>3</v>
      </c>
      <c r="N290" s="26">
        <v>0.49285879629629631</v>
      </c>
      <c r="O290" s="23">
        <f t="shared" si="11"/>
        <v>142525301</v>
      </c>
      <c r="P290" s="23">
        <f t="shared" si="12"/>
        <v>10041</v>
      </c>
    </row>
    <row r="291" spans="1:16" x14ac:dyDescent="0.25">
      <c r="A291" s="22">
        <v>288</v>
      </c>
      <c r="B291" s="25" t="s">
        <v>9</v>
      </c>
      <c r="C291" s="25" t="s">
        <v>448</v>
      </c>
      <c r="D291" s="25" t="s">
        <v>448</v>
      </c>
      <c r="E291" s="25" t="s">
        <v>453</v>
      </c>
      <c r="F291" s="25" t="s">
        <v>457</v>
      </c>
      <c r="G291" s="25">
        <v>9490615578</v>
      </c>
      <c r="H291" s="25" t="s">
        <v>458</v>
      </c>
      <c r="I291" s="22">
        <v>1</v>
      </c>
      <c r="J291" s="22">
        <v>7</v>
      </c>
      <c r="K291" s="22">
        <v>27364</v>
      </c>
      <c r="L291" s="22">
        <v>1590</v>
      </c>
      <c r="M291" s="22">
        <v>7</v>
      </c>
      <c r="N291" s="26">
        <v>0.31671296296296297</v>
      </c>
      <c r="O291" s="23">
        <f t="shared" si="11"/>
        <v>43508760</v>
      </c>
      <c r="P291" s="23">
        <f t="shared" si="12"/>
        <v>11130</v>
      </c>
    </row>
    <row r="292" spans="1:16" x14ac:dyDescent="0.25">
      <c r="A292" s="22">
        <v>289</v>
      </c>
      <c r="B292" s="25" t="s">
        <v>9</v>
      </c>
      <c r="C292" s="25" t="s">
        <v>448</v>
      </c>
      <c r="D292" s="25" t="s">
        <v>448</v>
      </c>
      <c r="E292" s="25" t="s">
        <v>453</v>
      </c>
      <c r="F292" s="25" t="s">
        <v>457</v>
      </c>
      <c r="G292" s="25">
        <v>9490615578</v>
      </c>
      <c r="H292" s="25" t="s">
        <v>459</v>
      </c>
      <c r="I292" s="22">
        <v>1</v>
      </c>
      <c r="J292" s="22">
        <v>5</v>
      </c>
      <c r="K292" s="22">
        <v>28349</v>
      </c>
      <c r="L292" s="22">
        <v>10</v>
      </c>
      <c r="M292" s="22">
        <v>5</v>
      </c>
      <c r="N292" s="26">
        <v>0.32811342592592591</v>
      </c>
      <c r="O292" s="23">
        <f t="shared" si="11"/>
        <v>283490</v>
      </c>
      <c r="P292" s="23">
        <f t="shared" si="12"/>
        <v>50</v>
      </c>
    </row>
    <row r="293" spans="1:16" x14ac:dyDescent="0.25">
      <c r="A293" s="22">
        <v>290</v>
      </c>
      <c r="B293" s="25" t="s">
        <v>9</v>
      </c>
      <c r="C293" s="25" t="s">
        <v>448</v>
      </c>
      <c r="D293" s="25" t="s">
        <v>448</v>
      </c>
      <c r="E293" s="25" t="s">
        <v>453</v>
      </c>
      <c r="F293" s="25" t="s">
        <v>457</v>
      </c>
      <c r="G293" s="25">
        <v>9490615578</v>
      </c>
      <c r="H293" s="25" t="s">
        <v>460</v>
      </c>
      <c r="I293" s="22">
        <v>1</v>
      </c>
      <c r="J293" s="22">
        <v>3</v>
      </c>
      <c r="K293" s="22">
        <v>14895</v>
      </c>
      <c r="L293" s="22">
        <v>7232</v>
      </c>
      <c r="M293" s="22">
        <v>3</v>
      </c>
      <c r="N293" s="26">
        <v>0.17239583333333333</v>
      </c>
      <c r="O293" s="23">
        <f t="shared" si="11"/>
        <v>107720640</v>
      </c>
      <c r="P293" s="23">
        <f t="shared" si="12"/>
        <v>21696</v>
      </c>
    </row>
    <row r="294" spans="1:16" x14ac:dyDescent="0.25">
      <c r="A294" s="22">
        <v>291</v>
      </c>
      <c r="B294" s="25" t="s">
        <v>9</v>
      </c>
      <c r="C294" s="25" t="s">
        <v>448</v>
      </c>
      <c r="D294" s="25" t="s">
        <v>448</v>
      </c>
      <c r="E294" s="25" t="s">
        <v>453</v>
      </c>
      <c r="F294" s="25" t="s">
        <v>457</v>
      </c>
      <c r="G294" s="25">
        <v>9490615578</v>
      </c>
      <c r="H294" s="25" t="s">
        <v>461</v>
      </c>
      <c r="I294" s="22">
        <v>1</v>
      </c>
      <c r="J294" s="22">
        <v>2</v>
      </c>
      <c r="K294" s="22">
        <v>10980</v>
      </c>
      <c r="L294" s="22">
        <v>1723</v>
      </c>
      <c r="M294" s="22">
        <v>2</v>
      </c>
      <c r="N294" s="26">
        <v>0.12708333333333333</v>
      </c>
      <c r="O294" s="23">
        <f t="shared" si="11"/>
        <v>18918540</v>
      </c>
      <c r="P294" s="23">
        <f t="shared" si="12"/>
        <v>3446</v>
      </c>
    </row>
    <row r="295" spans="1:16" x14ac:dyDescent="0.25">
      <c r="A295" s="22">
        <v>292</v>
      </c>
      <c r="B295" s="25" t="s">
        <v>9</v>
      </c>
      <c r="C295" s="25" t="s">
        <v>448</v>
      </c>
      <c r="D295" s="25" t="s">
        <v>448</v>
      </c>
      <c r="E295" s="25" t="s">
        <v>453</v>
      </c>
      <c r="F295" s="25" t="s">
        <v>462</v>
      </c>
      <c r="G295" s="25">
        <v>9490615501</v>
      </c>
      <c r="H295" s="25" t="s">
        <v>463</v>
      </c>
      <c r="I295" s="22">
        <v>1</v>
      </c>
      <c r="J295" s="22">
        <v>5</v>
      </c>
      <c r="K295" s="22">
        <v>11550</v>
      </c>
      <c r="L295" s="22">
        <v>1905</v>
      </c>
      <c r="M295" s="22">
        <v>5</v>
      </c>
      <c r="N295" s="26">
        <v>0.13368055555555555</v>
      </c>
      <c r="O295" s="23">
        <f t="shared" si="11"/>
        <v>22002750</v>
      </c>
      <c r="P295" s="23">
        <f t="shared" si="12"/>
        <v>9525</v>
      </c>
    </row>
    <row r="296" spans="1:16" x14ac:dyDescent="0.25">
      <c r="A296" s="22">
        <v>293</v>
      </c>
      <c r="B296" s="25" t="s">
        <v>9</v>
      </c>
      <c r="C296" s="25" t="s">
        <v>448</v>
      </c>
      <c r="D296" s="25" t="s">
        <v>448</v>
      </c>
      <c r="E296" s="25" t="s">
        <v>453</v>
      </c>
      <c r="F296" s="25" t="s">
        <v>462</v>
      </c>
      <c r="G296" s="25">
        <v>9490615501</v>
      </c>
      <c r="H296" s="25" t="s">
        <v>464</v>
      </c>
      <c r="I296" s="22">
        <v>1</v>
      </c>
      <c r="J296" s="22">
        <v>14</v>
      </c>
      <c r="K296" s="22">
        <v>39939</v>
      </c>
      <c r="L296" s="22">
        <v>5512</v>
      </c>
      <c r="M296" s="22">
        <v>14</v>
      </c>
      <c r="N296" s="26">
        <v>0.46225694444444443</v>
      </c>
      <c r="O296" s="23">
        <f t="shared" si="11"/>
        <v>220143768</v>
      </c>
      <c r="P296" s="23">
        <f t="shared" si="12"/>
        <v>77168</v>
      </c>
    </row>
    <row r="297" spans="1:16" x14ac:dyDescent="0.25">
      <c r="A297" s="22">
        <v>294</v>
      </c>
      <c r="B297" s="25" t="s">
        <v>9</v>
      </c>
      <c r="C297" s="25" t="s">
        <v>448</v>
      </c>
      <c r="D297" s="25" t="s">
        <v>448</v>
      </c>
      <c r="E297" s="25" t="s">
        <v>453</v>
      </c>
      <c r="F297" s="25" t="s">
        <v>462</v>
      </c>
      <c r="G297" s="25">
        <v>9490615501</v>
      </c>
      <c r="H297" s="25" t="s">
        <v>465</v>
      </c>
      <c r="I297" s="22">
        <v>1</v>
      </c>
      <c r="J297" s="22">
        <v>8</v>
      </c>
      <c r="K297" s="22">
        <v>35382</v>
      </c>
      <c r="L297" s="22">
        <v>4063</v>
      </c>
      <c r="M297" s="22">
        <v>8</v>
      </c>
      <c r="N297" s="26">
        <v>0.4095138888888889</v>
      </c>
      <c r="O297" s="23">
        <f t="shared" si="11"/>
        <v>143757066</v>
      </c>
      <c r="P297" s="23">
        <f t="shared" si="12"/>
        <v>32504</v>
      </c>
    </row>
    <row r="298" spans="1:16" x14ac:dyDescent="0.25">
      <c r="A298" s="22">
        <v>295</v>
      </c>
      <c r="B298" s="25" t="s">
        <v>9</v>
      </c>
      <c r="C298" s="25" t="s">
        <v>448</v>
      </c>
      <c r="D298" s="25" t="s">
        <v>466</v>
      </c>
      <c r="E298" s="25" t="s">
        <v>467</v>
      </c>
      <c r="F298" s="25" t="s">
        <v>468</v>
      </c>
      <c r="G298" s="25">
        <v>7382231732</v>
      </c>
      <c r="H298" s="25" t="s">
        <v>469</v>
      </c>
      <c r="I298" s="22">
        <v>1</v>
      </c>
      <c r="J298" s="22">
        <v>7</v>
      </c>
      <c r="K298" s="22">
        <v>17286</v>
      </c>
      <c r="L298" s="22">
        <v>187</v>
      </c>
      <c r="M298" s="22">
        <v>7</v>
      </c>
      <c r="N298" s="26">
        <v>0.20006944444444444</v>
      </c>
      <c r="O298" s="23">
        <f t="shared" si="11"/>
        <v>3232482</v>
      </c>
      <c r="P298" s="23">
        <f t="shared" si="12"/>
        <v>1309</v>
      </c>
    </row>
    <row r="299" spans="1:16" x14ac:dyDescent="0.25">
      <c r="A299" s="22">
        <v>296</v>
      </c>
      <c r="B299" s="25" t="s">
        <v>9</v>
      </c>
      <c r="C299" s="25" t="s">
        <v>448</v>
      </c>
      <c r="D299" s="25" t="s">
        <v>466</v>
      </c>
      <c r="E299" s="25" t="s">
        <v>467</v>
      </c>
      <c r="F299" s="25" t="s">
        <v>468</v>
      </c>
      <c r="G299" s="25">
        <v>7382231732</v>
      </c>
      <c r="H299" s="25" t="s">
        <v>470</v>
      </c>
      <c r="I299" s="22">
        <v>1</v>
      </c>
      <c r="J299" s="22">
        <v>20</v>
      </c>
      <c r="K299" s="22">
        <v>63628</v>
      </c>
      <c r="L299" s="22">
        <v>3410</v>
      </c>
      <c r="M299" s="22">
        <v>20</v>
      </c>
      <c r="N299" s="26">
        <v>0.73643518518518514</v>
      </c>
      <c r="O299" s="23">
        <f t="shared" si="11"/>
        <v>216971480</v>
      </c>
      <c r="P299" s="23">
        <f t="shared" si="12"/>
        <v>68200</v>
      </c>
    </row>
    <row r="300" spans="1:16" x14ac:dyDescent="0.25">
      <c r="A300" s="22">
        <v>297</v>
      </c>
      <c r="B300" s="25" t="s">
        <v>9</v>
      </c>
      <c r="C300" s="25" t="s">
        <v>448</v>
      </c>
      <c r="D300" s="25" t="s">
        <v>466</v>
      </c>
      <c r="E300" s="25" t="s">
        <v>467</v>
      </c>
      <c r="F300" s="25" t="s">
        <v>468</v>
      </c>
      <c r="G300" s="25">
        <v>7382231732</v>
      </c>
      <c r="H300" s="25" t="s">
        <v>471</v>
      </c>
      <c r="I300" s="22">
        <v>1</v>
      </c>
      <c r="J300" s="22">
        <v>14</v>
      </c>
      <c r="K300" s="22">
        <v>32382</v>
      </c>
      <c r="L300" s="22">
        <v>4367</v>
      </c>
      <c r="M300" s="22">
        <v>14</v>
      </c>
      <c r="N300" s="26">
        <v>0.37479166666666669</v>
      </c>
      <c r="O300" s="23">
        <f t="shared" si="11"/>
        <v>141412194</v>
      </c>
      <c r="P300" s="23">
        <f t="shared" si="12"/>
        <v>61138</v>
      </c>
    </row>
    <row r="301" spans="1:16" x14ac:dyDescent="0.25">
      <c r="A301" s="22">
        <v>298</v>
      </c>
      <c r="B301" s="25" t="s">
        <v>9</v>
      </c>
      <c r="C301" s="25" t="s">
        <v>448</v>
      </c>
      <c r="D301" s="25" t="s">
        <v>466</v>
      </c>
      <c r="E301" s="25" t="s">
        <v>467</v>
      </c>
      <c r="F301" s="25" t="s">
        <v>472</v>
      </c>
      <c r="G301" s="25">
        <v>9491052200</v>
      </c>
      <c r="H301" s="25" t="s">
        <v>473</v>
      </c>
      <c r="I301" s="22">
        <v>1</v>
      </c>
      <c r="J301" s="22">
        <v>11</v>
      </c>
      <c r="K301" s="22">
        <v>53807</v>
      </c>
      <c r="L301" s="22">
        <v>2388</v>
      </c>
      <c r="M301" s="22">
        <v>11</v>
      </c>
      <c r="N301" s="26">
        <v>0.62276620370370372</v>
      </c>
      <c r="O301" s="23">
        <f t="shared" si="11"/>
        <v>128491116</v>
      </c>
      <c r="P301" s="23">
        <f t="shared" si="12"/>
        <v>26268</v>
      </c>
    </row>
    <row r="302" spans="1:16" x14ac:dyDescent="0.25">
      <c r="A302" s="22">
        <v>299</v>
      </c>
      <c r="B302" s="25" t="s">
        <v>9</v>
      </c>
      <c r="C302" s="25" t="s">
        <v>448</v>
      </c>
      <c r="D302" s="25" t="s">
        <v>466</v>
      </c>
      <c r="E302" s="25" t="s">
        <v>467</v>
      </c>
      <c r="F302" s="25" t="s">
        <v>472</v>
      </c>
      <c r="G302" s="25">
        <v>9491052200</v>
      </c>
      <c r="H302" s="25" t="s">
        <v>474</v>
      </c>
      <c r="I302" s="22">
        <v>1</v>
      </c>
      <c r="J302" s="22">
        <v>3</v>
      </c>
      <c r="K302" s="22">
        <v>29328</v>
      </c>
      <c r="L302" s="22">
        <v>2532</v>
      </c>
      <c r="M302" s="22">
        <v>3</v>
      </c>
      <c r="N302" s="26">
        <v>0.33944444444444444</v>
      </c>
      <c r="O302" s="23">
        <f t="shared" si="11"/>
        <v>74258496</v>
      </c>
      <c r="P302" s="23">
        <f t="shared" si="12"/>
        <v>7596</v>
      </c>
    </row>
    <row r="303" spans="1:16" x14ac:dyDescent="0.25">
      <c r="A303" s="22">
        <v>300</v>
      </c>
      <c r="B303" s="25" t="s">
        <v>9</v>
      </c>
      <c r="C303" s="25" t="s">
        <v>448</v>
      </c>
      <c r="D303" s="25" t="s">
        <v>466</v>
      </c>
      <c r="E303" s="25" t="s">
        <v>467</v>
      </c>
      <c r="F303" s="25" t="s">
        <v>475</v>
      </c>
      <c r="G303" s="25">
        <v>9490615583</v>
      </c>
      <c r="H303" s="25" t="s">
        <v>476</v>
      </c>
      <c r="I303" s="22">
        <v>1</v>
      </c>
      <c r="J303" s="22">
        <v>27</v>
      </c>
      <c r="K303" s="22">
        <v>63808</v>
      </c>
      <c r="L303" s="22">
        <v>3612</v>
      </c>
      <c r="M303" s="22">
        <v>27</v>
      </c>
      <c r="N303" s="26">
        <v>0.73851851851851846</v>
      </c>
      <c r="O303" s="23">
        <f t="shared" si="11"/>
        <v>230474496</v>
      </c>
      <c r="P303" s="23">
        <f t="shared" si="12"/>
        <v>97524</v>
      </c>
    </row>
    <row r="304" spans="1:16" x14ac:dyDescent="0.25">
      <c r="A304" s="22">
        <v>301</v>
      </c>
      <c r="B304" s="25" t="s">
        <v>9</v>
      </c>
      <c r="C304" s="25" t="s">
        <v>448</v>
      </c>
      <c r="D304" s="25" t="s">
        <v>466</v>
      </c>
      <c r="E304" s="25" t="s">
        <v>467</v>
      </c>
      <c r="F304" s="25" t="s">
        <v>475</v>
      </c>
      <c r="G304" s="25">
        <v>9490615583</v>
      </c>
      <c r="H304" s="25" t="s">
        <v>477</v>
      </c>
      <c r="I304" s="22">
        <v>1</v>
      </c>
      <c r="J304" s="22">
        <v>5</v>
      </c>
      <c r="K304" s="22">
        <v>18041</v>
      </c>
      <c r="L304" s="22">
        <v>5</v>
      </c>
      <c r="M304" s="22">
        <v>5</v>
      </c>
      <c r="N304" s="26">
        <v>0.20880787037037038</v>
      </c>
      <c r="O304" s="23">
        <f t="shared" si="11"/>
        <v>90205</v>
      </c>
      <c r="P304" s="23">
        <f t="shared" si="12"/>
        <v>25</v>
      </c>
    </row>
    <row r="305" spans="1:16" x14ac:dyDescent="0.25">
      <c r="A305" s="22">
        <v>302</v>
      </c>
      <c r="B305" s="25" t="s">
        <v>9</v>
      </c>
      <c r="C305" s="25" t="s">
        <v>448</v>
      </c>
      <c r="D305" s="25" t="s">
        <v>466</v>
      </c>
      <c r="E305" s="25" t="s">
        <v>467</v>
      </c>
      <c r="F305" s="25" t="s">
        <v>475</v>
      </c>
      <c r="G305" s="25">
        <v>9490615583</v>
      </c>
      <c r="H305" s="25" t="s">
        <v>478</v>
      </c>
      <c r="I305" s="22">
        <v>1</v>
      </c>
      <c r="J305" s="22">
        <v>12</v>
      </c>
      <c r="K305" s="22">
        <v>41480</v>
      </c>
      <c r="L305" s="22">
        <v>2231</v>
      </c>
      <c r="M305" s="22">
        <v>12</v>
      </c>
      <c r="N305" s="26">
        <v>0.48009259259259257</v>
      </c>
      <c r="O305" s="23">
        <f t="shared" si="11"/>
        <v>92541880</v>
      </c>
      <c r="P305" s="23">
        <f t="shared" si="12"/>
        <v>26772</v>
      </c>
    </row>
    <row r="306" spans="1:16" x14ac:dyDescent="0.25">
      <c r="A306" s="22">
        <v>303</v>
      </c>
      <c r="B306" s="25" t="s">
        <v>9</v>
      </c>
      <c r="C306" s="25" t="s">
        <v>448</v>
      </c>
      <c r="D306" s="25" t="s">
        <v>466</v>
      </c>
      <c r="E306" s="25" t="s">
        <v>467</v>
      </c>
      <c r="F306" s="25" t="s">
        <v>475</v>
      </c>
      <c r="G306" s="25">
        <v>9490615583</v>
      </c>
      <c r="H306" s="25" t="s">
        <v>479</v>
      </c>
      <c r="I306" s="22">
        <v>1</v>
      </c>
      <c r="J306" s="22">
        <v>5</v>
      </c>
      <c r="K306" s="22">
        <v>18041</v>
      </c>
      <c r="L306" s="22">
        <v>52</v>
      </c>
      <c r="M306" s="22">
        <v>5</v>
      </c>
      <c r="N306" s="26">
        <v>0.20880787037037038</v>
      </c>
      <c r="O306" s="23">
        <f t="shared" si="11"/>
        <v>938132</v>
      </c>
      <c r="P306" s="23">
        <f t="shared" si="12"/>
        <v>260</v>
      </c>
    </row>
    <row r="307" spans="1:16" x14ac:dyDescent="0.25">
      <c r="A307" s="22">
        <v>304</v>
      </c>
      <c r="B307" s="25" t="s">
        <v>9</v>
      </c>
      <c r="C307" s="25" t="s">
        <v>448</v>
      </c>
      <c r="D307" s="25" t="s">
        <v>466</v>
      </c>
      <c r="E307" s="25" t="s">
        <v>467</v>
      </c>
      <c r="F307" s="25" t="s">
        <v>480</v>
      </c>
      <c r="G307" s="25">
        <v>9490615583</v>
      </c>
      <c r="H307" s="25" t="s">
        <v>481</v>
      </c>
      <c r="I307" s="22">
        <v>1</v>
      </c>
      <c r="J307" s="22">
        <v>2</v>
      </c>
      <c r="K307" s="22">
        <v>6092</v>
      </c>
      <c r="L307" s="22">
        <v>134</v>
      </c>
      <c r="M307" s="22">
        <v>2</v>
      </c>
      <c r="N307" s="26">
        <v>7.0509259259259258E-2</v>
      </c>
      <c r="O307" s="23">
        <f t="shared" si="11"/>
        <v>816328</v>
      </c>
      <c r="P307" s="23">
        <f t="shared" si="12"/>
        <v>268</v>
      </c>
    </row>
    <row r="308" spans="1:16" x14ac:dyDescent="0.25">
      <c r="A308" s="22">
        <v>305</v>
      </c>
      <c r="B308" s="25" t="s">
        <v>9</v>
      </c>
      <c r="C308" s="25" t="s">
        <v>448</v>
      </c>
      <c r="D308" s="25" t="s">
        <v>466</v>
      </c>
      <c r="E308" s="25" t="s">
        <v>467</v>
      </c>
      <c r="F308" s="25" t="s">
        <v>480</v>
      </c>
      <c r="G308" s="25">
        <v>9490615583</v>
      </c>
      <c r="H308" s="25" t="s">
        <v>482</v>
      </c>
      <c r="I308" s="22">
        <v>1</v>
      </c>
      <c r="J308" s="22">
        <v>8</v>
      </c>
      <c r="K308" s="22">
        <v>36254</v>
      </c>
      <c r="L308" s="22">
        <v>3184</v>
      </c>
      <c r="M308" s="22">
        <v>8</v>
      </c>
      <c r="N308" s="26">
        <v>0.4196064814814815</v>
      </c>
      <c r="O308" s="23">
        <f t="shared" si="11"/>
        <v>115432736</v>
      </c>
      <c r="P308" s="23">
        <f t="shared" si="12"/>
        <v>25472</v>
      </c>
    </row>
    <row r="309" spans="1:16" x14ac:dyDescent="0.25">
      <c r="A309" s="22">
        <v>306</v>
      </c>
      <c r="B309" s="25" t="s">
        <v>9</v>
      </c>
      <c r="C309" s="25" t="s">
        <v>448</v>
      </c>
      <c r="D309" s="25" t="s">
        <v>466</v>
      </c>
      <c r="E309" s="25" t="s">
        <v>467</v>
      </c>
      <c r="F309" s="25" t="s">
        <v>480</v>
      </c>
      <c r="G309" s="25">
        <v>9490615583</v>
      </c>
      <c r="H309" s="25" t="s">
        <v>483</v>
      </c>
      <c r="I309" s="22">
        <v>1</v>
      </c>
      <c r="J309" s="22">
        <v>2</v>
      </c>
      <c r="K309" s="22">
        <v>6091</v>
      </c>
      <c r="L309" s="22">
        <v>2879</v>
      </c>
      <c r="M309" s="22">
        <v>2</v>
      </c>
      <c r="N309" s="26">
        <v>7.0497685185185191E-2</v>
      </c>
      <c r="O309" s="23">
        <f t="shared" si="11"/>
        <v>17535989</v>
      </c>
      <c r="P309" s="23">
        <f t="shared" si="12"/>
        <v>5758</v>
      </c>
    </row>
    <row r="310" spans="1:16" x14ac:dyDescent="0.25">
      <c r="A310" s="22">
        <v>307</v>
      </c>
      <c r="B310" s="25" t="s">
        <v>9</v>
      </c>
      <c r="C310" s="25" t="s">
        <v>448</v>
      </c>
      <c r="D310" s="25" t="s">
        <v>466</v>
      </c>
      <c r="E310" s="25" t="s">
        <v>467</v>
      </c>
      <c r="F310" s="25" t="s">
        <v>480</v>
      </c>
      <c r="G310" s="25">
        <v>9490615583</v>
      </c>
      <c r="H310" s="25" t="s">
        <v>484</v>
      </c>
      <c r="I310" s="22">
        <v>1</v>
      </c>
      <c r="J310" s="22">
        <v>2</v>
      </c>
      <c r="K310" s="22">
        <v>6092</v>
      </c>
      <c r="L310" s="22">
        <v>8532</v>
      </c>
      <c r="M310" s="22">
        <v>2</v>
      </c>
      <c r="N310" s="26">
        <v>7.0509259259259258E-2</v>
      </c>
      <c r="O310" s="23">
        <f t="shared" si="11"/>
        <v>51976944</v>
      </c>
      <c r="P310" s="23">
        <f t="shared" si="12"/>
        <v>17064</v>
      </c>
    </row>
    <row r="311" spans="1:16" x14ac:dyDescent="0.25">
      <c r="A311" s="22">
        <v>308</v>
      </c>
      <c r="B311" s="25" t="s">
        <v>9</v>
      </c>
      <c r="C311" s="25" t="s">
        <v>448</v>
      </c>
      <c r="D311" s="25" t="s">
        <v>466</v>
      </c>
      <c r="E311" s="25" t="s">
        <v>485</v>
      </c>
      <c r="F311" s="25" t="s">
        <v>480</v>
      </c>
      <c r="G311" s="25">
        <v>9490615583</v>
      </c>
      <c r="H311" s="25" t="s">
        <v>486</v>
      </c>
      <c r="I311" s="22">
        <v>1</v>
      </c>
      <c r="J311" s="22">
        <v>2</v>
      </c>
      <c r="K311" s="22">
        <v>6091</v>
      </c>
      <c r="L311" s="22">
        <v>930</v>
      </c>
      <c r="M311" s="22">
        <v>2</v>
      </c>
      <c r="N311" s="26">
        <v>7.0497685185185191E-2</v>
      </c>
      <c r="O311" s="23">
        <f t="shared" si="11"/>
        <v>5664630</v>
      </c>
      <c r="P311" s="23">
        <f t="shared" si="12"/>
        <v>1860</v>
      </c>
    </row>
    <row r="312" spans="1:16" x14ac:dyDescent="0.25">
      <c r="A312" s="22">
        <v>309</v>
      </c>
      <c r="B312" s="25" t="s">
        <v>9</v>
      </c>
      <c r="C312" s="25" t="s">
        <v>487</v>
      </c>
      <c r="D312" s="25" t="s">
        <v>487</v>
      </c>
      <c r="E312" s="25" t="s">
        <v>488</v>
      </c>
      <c r="F312" s="25" t="s">
        <v>489</v>
      </c>
      <c r="G312" s="25">
        <v>7382213680</v>
      </c>
      <c r="H312" s="25" t="s">
        <v>490</v>
      </c>
      <c r="I312" s="22">
        <v>1</v>
      </c>
      <c r="J312" s="22">
        <v>20</v>
      </c>
      <c r="K312" s="22">
        <v>72377</v>
      </c>
      <c r="L312" s="22">
        <v>1754</v>
      </c>
      <c r="M312" s="22">
        <v>20</v>
      </c>
      <c r="N312" s="26">
        <v>0.83769675925925924</v>
      </c>
      <c r="O312" s="23">
        <f t="shared" si="11"/>
        <v>126949258</v>
      </c>
      <c r="P312" s="23">
        <f t="shared" si="12"/>
        <v>35080</v>
      </c>
    </row>
    <row r="313" spans="1:16" x14ac:dyDescent="0.25">
      <c r="A313" s="22">
        <v>310</v>
      </c>
      <c r="B313" s="25" t="s">
        <v>9</v>
      </c>
      <c r="C313" s="25" t="s">
        <v>487</v>
      </c>
      <c r="D313" s="25" t="s">
        <v>487</v>
      </c>
      <c r="E313" s="25" t="s">
        <v>488</v>
      </c>
      <c r="F313" s="25" t="s">
        <v>489</v>
      </c>
      <c r="G313" s="25">
        <v>7382213680</v>
      </c>
      <c r="H313" s="25" t="s">
        <v>491</v>
      </c>
      <c r="I313" s="22">
        <v>1</v>
      </c>
      <c r="J313" s="22">
        <v>17</v>
      </c>
      <c r="K313" s="22">
        <v>61253</v>
      </c>
      <c r="L313" s="22">
        <v>1643</v>
      </c>
      <c r="M313" s="22">
        <v>17</v>
      </c>
      <c r="N313" s="26">
        <v>0.70894675925925921</v>
      </c>
      <c r="O313" s="23">
        <f t="shared" si="11"/>
        <v>100638679</v>
      </c>
      <c r="P313" s="23">
        <f t="shared" si="12"/>
        <v>27931</v>
      </c>
    </row>
    <row r="314" spans="1:16" x14ac:dyDescent="0.25">
      <c r="A314" s="22">
        <v>311</v>
      </c>
      <c r="B314" s="25" t="s">
        <v>9</v>
      </c>
      <c r="C314" s="25" t="s">
        <v>487</v>
      </c>
      <c r="D314" s="25" t="s">
        <v>487</v>
      </c>
      <c r="E314" s="25" t="s">
        <v>488</v>
      </c>
      <c r="F314" s="25" t="s">
        <v>492</v>
      </c>
      <c r="G314" s="25">
        <v>9491052195</v>
      </c>
      <c r="H314" s="25" t="s">
        <v>493</v>
      </c>
      <c r="I314" s="22">
        <v>1</v>
      </c>
      <c r="J314" s="22">
        <v>18</v>
      </c>
      <c r="K314" s="22">
        <v>64800</v>
      </c>
      <c r="L314" s="22">
        <v>2241</v>
      </c>
      <c r="M314" s="22">
        <v>18</v>
      </c>
      <c r="N314" s="26">
        <v>0.75</v>
      </c>
      <c r="O314" s="23">
        <f t="shared" si="11"/>
        <v>145216800</v>
      </c>
      <c r="P314" s="23">
        <f t="shared" si="12"/>
        <v>40338</v>
      </c>
    </row>
    <row r="315" spans="1:16" x14ac:dyDescent="0.25">
      <c r="A315" s="22">
        <v>312</v>
      </c>
      <c r="B315" s="25" t="s">
        <v>9</v>
      </c>
      <c r="C315" s="25" t="s">
        <v>487</v>
      </c>
      <c r="D315" s="25" t="s">
        <v>487</v>
      </c>
      <c r="E315" s="25" t="s">
        <v>488</v>
      </c>
      <c r="F315" s="25" t="s">
        <v>492</v>
      </c>
      <c r="G315" s="25">
        <v>9491052195</v>
      </c>
      <c r="H315" s="25" t="s">
        <v>494</v>
      </c>
      <c r="I315" s="22">
        <v>1</v>
      </c>
      <c r="J315" s="22">
        <v>17</v>
      </c>
      <c r="K315" s="22">
        <v>61160</v>
      </c>
      <c r="L315" s="22">
        <v>2355</v>
      </c>
      <c r="M315" s="22">
        <v>17</v>
      </c>
      <c r="N315" s="26">
        <v>0.70787037037037037</v>
      </c>
      <c r="O315" s="23">
        <f t="shared" si="11"/>
        <v>144031800</v>
      </c>
      <c r="P315" s="23">
        <f t="shared" si="12"/>
        <v>40035</v>
      </c>
    </row>
    <row r="316" spans="1:16" x14ac:dyDescent="0.25">
      <c r="A316" s="22">
        <v>313</v>
      </c>
      <c r="B316" s="25" t="s">
        <v>9</v>
      </c>
      <c r="C316" s="25" t="s">
        <v>487</v>
      </c>
      <c r="D316" s="25" t="s">
        <v>487</v>
      </c>
      <c r="E316" s="25" t="s">
        <v>488</v>
      </c>
      <c r="F316" s="25" t="s">
        <v>492</v>
      </c>
      <c r="G316" s="25">
        <v>9491052195</v>
      </c>
      <c r="H316" s="25" t="s">
        <v>495</v>
      </c>
      <c r="I316" s="22">
        <v>1</v>
      </c>
      <c r="J316" s="22">
        <v>17</v>
      </c>
      <c r="K316" s="22">
        <v>64951</v>
      </c>
      <c r="L316" s="22">
        <v>1209</v>
      </c>
      <c r="M316" s="22">
        <v>17</v>
      </c>
      <c r="N316" s="26">
        <v>0.7517476851851852</v>
      </c>
      <c r="O316" s="23">
        <f t="shared" si="11"/>
        <v>78525759</v>
      </c>
      <c r="P316" s="23">
        <f t="shared" si="12"/>
        <v>20553</v>
      </c>
    </row>
    <row r="317" spans="1:16" x14ac:dyDescent="0.25">
      <c r="A317" s="22">
        <v>314</v>
      </c>
      <c r="B317" s="25" t="s">
        <v>9</v>
      </c>
      <c r="C317" s="25" t="s">
        <v>487</v>
      </c>
      <c r="D317" s="25" t="s">
        <v>487</v>
      </c>
      <c r="E317" s="25" t="s">
        <v>488</v>
      </c>
      <c r="F317" s="25" t="s">
        <v>492</v>
      </c>
      <c r="G317" s="25">
        <v>9491052195</v>
      </c>
      <c r="H317" s="25" t="s">
        <v>496</v>
      </c>
      <c r="I317" s="22">
        <v>1</v>
      </c>
      <c r="J317" s="22">
        <v>18</v>
      </c>
      <c r="K317" s="22">
        <v>65035</v>
      </c>
      <c r="L317" s="22">
        <v>3440</v>
      </c>
      <c r="M317" s="22">
        <v>18</v>
      </c>
      <c r="N317" s="26">
        <v>0.75271990740740746</v>
      </c>
      <c r="O317" s="23">
        <f t="shared" si="11"/>
        <v>223720400</v>
      </c>
      <c r="P317" s="23">
        <f t="shared" si="12"/>
        <v>61920</v>
      </c>
    </row>
    <row r="318" spans="1:16" x14ac:dyDescent="0.25">
      <c r="A318" s="22">
        <v>315</v>
      </c>
      <c r="B318" s="25" t="s">
        <v>9</v>
      </c>
      <c r="C318" s="25" t="s">
        <v>487</v>
      </c>
      <c r="D318" s="25" t="s">
        <v>487</v>
      </c>
      <c r="E318" s="25" t="s">
        <v>488</v>
      </c>
      <c r="F318" s="25" t="s">
        <v>497</v>
      </c>
      <c r="G318" s="25">
        <v>9492806932</v>
      </c>
      <c r="H318" s="25" t="s">
        <v>498</v>
      </c>
      <c r="I318" s="22">
        <v>1</v>
      </c>
      <c r="J318" s="22">
        <v>19</v>
      </c>
      <c r="K318" s="22">
        <v>64003</v>
      </c>
      <c r="L318" s="22">
        <v>947</v>
      </c>
      <c r="M318" s="22">
        <v>19</v>
      </c>
      <c r="N318" s="26">
        <v>0.74077546296296293</v>
      </c>
      <c r="O318" s="23">
        <f t="shared" si="11"/>
        <v>60610841</v>
      </c>
      <c r="P318" s="23">
        <f t="shared" si="12"/>
        <v>17993</v>
      </c>
    </row>
    <row r="319" spans="1:16" ht="26.25" x14ac:dyDescent="0.25">
      <c r="A319" s="22">
        <v>316</v>
      </c>
      <c r="B319" s="25" t="s">
        <v>9</v>
      </c>
      <c r="C319" s="25" t="s">
        <v>487</v>
      </c>
      <c r="D319" s="25" t="s">
        <v>487</v>
      </c>
      <c r="E319" s="25" t="s">
        <v>488</v>
      </c>
      <c r="F319" s="25" t="s">
        <v>497</v>
      </c>
      <c r="G319" s="25">
        <v>9492806932</v>
      </c>
      <c r="H319" s="25" t="s">
        <v>499</v>
      </c>
      <c r="I319" s="22">
        <v>1</v>
      </c>
      <c r="J319" s="22">
        <v>20</v>
      </c>
      <c r="K319" s="22">
        <v>71121</v>
      </c>
      <c r="L319" s="22">
        <v>4899</v>
      </c>
      <c r="M319" s="22">
        <v>20</v>
      </c>
      <c r="N319" s="26">
        <v>0.82315972222222222</v>
      </c>
      <c r="O319" s="23">
        <f t="shared" si="11"/>
        <v>348421779</v>
      </c>
      <c r="P319" s="23">
        <f t="shared" si="12"/>
        <v>97980</v>
      </c>
    </row>
    <row r="320" spans="1:16" ht="26.25" x14ac:dyDescent="0.25">
      <c r="A320" s="22">
        <v>317</v>
      </c>
      <c r="B320" s="25" t="s">
        <v>9</v>
      </c>
      <c r="C320" s="25" t="s">
        <v>487</v>
      </c>
      <c r="D320" s="25" t="s">
        <v>487</v>
      </c>
      <c r="E320" s="25" t="s">
        <v>488</v>
      </c>
      <c r="F320" s="25" t="s">
        <v>497</v>
      </c>
      <c r="G320" s="25">
        <v>9492806932</v>
      </c>
      <c r="H320" s="25" t="s">
        <v>500</v>
      </c>
      <c r="I320" s="22">
        <v>1</v>
      </c>
      <c r="J320" s="22">
        <v>19</v>
      </c>
      <c r="K320" s="22">
        <v>74126</v>
      </c>
      <c r="L320" s="22">
        <v>3325</v>
      </c>
      <c r="M320" s="22">
        <v>19</v>
      </c>
      <c r="N320" s="26">
        <v>0.85793981481481485</v>
      </c>
      <c r="O320" s="23">
        <f t="shared" si="11"/>
        <v>246468950</v>
      </c>
      <c r="P320" s="23">
        <f t="shared" si="12"/>
        <v>63175</v>
      </c>
    </row>
    <row r="321" spans="1:16" x14ac:dyDescent="0.25">
      <c r="A321" s="22">
        <v>318</v>
      </c>
      <c r="B321" s="25" t="s">
        <v>9</v>
      </c>
      <c r="C321" s="25" t="s">
        <v>487</v>
      </c>
      <c r="D321" s="25" t="s">
        <v>487</v>
      </c>
      <c r="E321" s="25" t="s">
        <v>488</v>
      </c>
      <c r="F321" s="25" t="s">
        <v>501</v>
      </c>
      <c r="G321" s="25">
        <v>9490615559</v>
      </c>
      <c r="H321" s="25" t="s">
        <v>502</v>
      </c>
      <c r="I321" s="22">
        <v>1</v>
      </c>
      <c r="J321" s="22">
        <v>20</v>
      </c>
      <c r="K321" s="22">
        <v>78860</v>
      </c>
      <c r="L321" s="22">
        <v>4460</v>
      </c>
      <c r="M321" s="22">
        <v>20</v>
      </c>
      <c r="N321" s="26">
        <v>0.91273148148148153</v>
      </c>
      <c r="O321" s="23">
        <f t="shared" si="11"/>
        <v>351715600</v>
      </c>
      <c r="P321" s="23">
        <f t="shared" si="12"/>
        <v>89200</v>
      </c>
    </row>
    <row r="322" spans="1:16" x14ac:dyDescent="0.25">
      <c r="A322" s="22">
        <v>319</v>
      </c>
      <c r="B322" s="25" t="s">
        <v>9</v>
      </c>
      <c r="C322" s="25" t="s">
        <v>487</v>
      </c>
      <c r="D322" s="25" t="s">
        <v>487</v>
      </c>
      <c r="E322" s="25" t="s">
        <v>488</v>
      </c>
      <c r="F322" s="25" t="s">
        <v>501</v>
      </c>
      <c r="G322" s="25">
        <v>9490615559</v>
      </c>
      <c r="H322" s="25" t="s">
        <v>503</v>
      </c>
      <c r="I322" s="22">
        <v>1</v>
      </c>
      <c r="J322" s="22">
        <v>0</v>
      </c>
      <c r="K322" s="22">
        <v>0</v>
      </c>
      <c r="L322" s="22">
        <v>2327</v>
      </c>
      <c r="M322" s="22">
        <v>0</v>
      </c>
      <c r="N322" s="26">
        <v>0</v>
      </c>
      <c r="O322" s="23">
        <f t="shared" si="11"/>
        <v>0</v>
      </c>
      <c r="P322" s="23">
        <f t="shared" si="12"/>
        <v>0</v>
      </c>
    </row>
    <row r="323" spans="1:16" x14ac:dyDescent="0.25">
      <c r="A323" s="22">
        <v>320</v>
      </c>
      <c r="B323" s="25" t="s">
        <v>9</v>
      </c>
      <c r="C323" s="25" t="s">
        <v>487</v>
      </c>
      <c r="D323" s="25" t="s">
        <v>487</v>
      </c>
      <c r="E323" s="25" t="s">
        <v>488</v>
      </c>
      <c r="F323" s="25" t="s">
        <v>501</v>
      </c>
      <c r="G323" s="25">
        <v>9490615559</v>
      </c>
      <c r="H323" s="25" t="s">
        <v>504</v>
      </c>
      <c r="I323" s="22">
        <v>1</v>
      </c>
      <c r="J323" s="22">
        <v>2</v>
      </c>
      <c r="K323" s="22">
        <v>26668</v>
      </c>
      <c r="L323" s="22">
        <v>2451</v>
      </c>
      <c r="M323" s="22">
        <v>2</v>
      </c>
      <c r="N323" s="26">
        <v>0.30865740740740738</v>
      </c>
      <c r="O323" s="23">
        <f t="shared" si="11"/>
        <v>65363268</v>
      </c>
      <c r="P323" s="23">
        <f t="shared" si="12"/>
        <v>4902</v>
      </c>
    </row>
    <row r="324" spans="1:16" x14ac:dyDescent="0.25">
      <c r="A324" s="22">
        <v>321</v>
      </c>
      <c r="B324" s="25" t="s">
        <v>9</v>
      </c>
      <c r="C324" s="25" t="s">
        <v>487</v>
      </c>
      <c r="D324" s="25" t="s">
        <v>487</v>
      </c>
      <c r="E324" s="25" t="s">
        <v>505</v>
      </c>
      <c r="F324" s="25" t="s">
        <v>506</v>
      </c>
      <c r="G324" s="25">
        <v>8332999155</v>
      </c>
      <c r="H324" s="25" t="s">
        <v>507</v>
      </c>
      <c r="I324" s="22">
        <v>1</v>
      </c>
      <c r="J324" s="22">
        <v>1</v>
      </c>
      <c r="K324" s="22">
        <v>12046</v>
      </c>
      <c r="L324" s="22">
        <v>3374</v>
      </c>
      <c r="M324" s="22">
        <v>1</v>
      </c>
      <c r="N324" s="26">
        <v>0.13942129629629629</v>
      </c>
      <c r="O324" s="23">
        <f t="shared" si="11"/>
        <v>40643204</v>
      </c>
      <c r="P324" s="23">
        <f t="shared" si="12"/>
        <v>3374</v>
      </c>
    </row>
    <row r="325" spans="1:16" x14ac:dyDescent="0.25">
      <c r="A325" s="22">
        <v>322</v>
      </c>
      <c r="B325" s="25" t="s">
        <v>9</v>
      </c>
      <c r="C325" s="25" t="s">
        <v>487</v>
      </c>
      <c r="D325" s="25" t="s">
        <v>487</v>
      </c>
      <c r="E325" s="25" t="s">
        <v>505</v>
      </c>
      <c r="F325" s="25" t="s">
        <v>506</v>
      </c>
      <c r="G325" s="25">
        <v>8332999155</v>
      </c>
      <c r="H325" s="25" t="s">
        <v>508</v>
      </c>
      <c r="I325" s="22">
        <v>1</v>
      </c>
      <c r="J325" s="22">
        <v>17</v>
      </c>
      <c r="K325" s="22">
        <v>58190</v>
      </c>
      <c r="L325" s="22">
        <v>2166</v>
      </c>
      <c r="M325" s="22">
        <v>17</v>
      </c>
      <c r="N325" s="26">
        <v>0.67349537037037033</v>
      </c>
      <c r="O325" s="23">
        <f t="shared" si="11"/>
        <v>126039540</v>
      </c>
      <c r="P325" s="23">
        <f t="shared" si="12"/>
        <v>36822</v>
      </c>
    </row>
    <row r="326" spans="1:16" x14ac:dyDescent="0.25">
      <c r="A326" s="22">
        <v>323</v>
      </c>
      <c r="B326" s="25" t="s">
        <v>9</v>
      </c>
      <c r="C326" s="25" t="s">
        <v>487</v>
      </c>
      <c r="D326" s="25" t="s">
        <v>487</v>
      </c>
      <c r="E326" s="25" t="s">
        <v>505</v>
      </c>
      <c r="F326" s="25" t="s">
        <v>506</v>
      </c>
      <c r="G326" s="25">
        <v>8332999155</v>
      </c>
      <c r="H326" s="25" t="s">
        <v>509</v>
      </c>
      <c r="I326" s="22">
        <v>1</v>
      </c>
      <c r="J326" s="22">
        <v>18</v>
      </c>
      <c r="K326" s="22">
        <v>65094</v>
      </c>
      <c r="L326" s="22">
        <v>2255</v>
      </c>
      <c r="M326" s="22">
        <v>18</v>
      </c>
      <c r="N326" s="26">
        <v>0.75340277777777775</v>
      </c>
      <c r="O326" s="23">
        <f t="shared" si="11"/>
        <v>146786970</v>
      </c>
      <c r="P326" s="23">
        <f t="shared" si="12"/>
        <v>40590</v>
      </c>
    </row>
    <row r="327" spans="1:16" x14ac:dyDescent="0.25">
      <c r="A327" s="22">
        <v>324</v>
      </c>
      <c r="B327" s="25" t="s">
        <v>9</v>
      </c>
      <c r="C327" s="25" t="s">
        <v>487</v>
      </c>
      <c r="D327" s="25" t="s">
        <v>487</v>
      </c>
      <c r="E327" s="25" t="s">
        <v>505</v>
      </c>
      <c r="F327" s="25" t="s">
        <v>506</v>
      </c>
      <c r="G327" s="25">
        <v>8332999155</v>
      </c>
      <c r="H327" s="25" t="s">
        <v>510</v>
      </c>
      <c r="I327" s="22">
        <v>1</v>
      </c>
      <c r="J327" s="22">
        <v>15</v>
      </c>
      <c r="K327" s="22">
        <v>54444</v>
      </c>
      <c r="L327" s="22">
        <v>2131</v>
      </c>
      <c r="M327" s="22">
        <v>15</v>
      </c>
      <c r="N327" s="26">
        <v>0.63013888888888892</v>
      </c>
      <c r="O327" s="23">
        <f t="shared" si="11"/>
        <v>116020164</v>
      </c>
      <c r="P327" s="23">
        <f t="shared" si="12"/>
        <v>31965</v>
      </c>
    </row>
    <row r="328" spans="1:16" x14ac:dyDescent="0.25">
      <c r="A328" s="22">
        <v>325</v>
      </c>
      <c r="B328" s="25" t="s">
        <v>9</v>
      </c>
      <c r="C328" s="25" t="s">
        <v>487</v>
      </c>
      <c r="D328" s="25" t="s">
        <v>487</v>
      </c>
      <c r="E328" s="25" t="s">
        <v>505</v>
      </c>
      <c r="F328" s="25" t="s">
        <v>489</v>
      </c>
      <c r="G328" s="25">
        <v>7382213680</v>
      </c>
      <c r="H328" s="25" t="s">
        <v>511</v>
      </c>
      <c r="I328" s="22">
        <v>1</v>
      </c>
      <c r="J328" s="22">
        <v>18</v>
      </c>
      <c r="K328" s="22">
        <v>65295</v>
      </c>
      <c r="L328" s="22">
        <v>2208</v>
      </c>
      <c r="M328" s="22">
        <v>18</v>
      </c>
      <c r="N328" s="26">
        <v>0.75572916666666667</v>
      </c>
      <c r="O328" s="23">
        <f t="shared" si="11"/>
        <v>144171360</v>
      </c>
      <c r="P328" s="23">
        <f t="shared" si="12"/>
        <v>39744</v>
      </c>
    </row>
    <row r="329" spans="1:16" x14ac:dyDescent="0.25">
      <c r="A329" s="22">
        <v>326</v>
      </c>
      <c r="B329" s="25" t="s">
        <v>9</v>
      </c>
      <c r="C329" s="25" t="s">
        <v>487</v>
      </c>
      <c r="D329" s="25" t="s">
        <v>487</v>
      </c>
      <c r="E329" s="25" t="s">
        <v>505</v>
      </c>
      <c r="F329" s="25" t="s">
        <v>489</v>
      </c>
      <c r="G329" s="25">
        <v>7382213680</v>
      </c>
      <c r="H329" s="25" t="s">
        <v>512</v>
      </c>
      <c r="I329" s="22">
        <v>1</v>
      </c>
      <c r="J329" s="22">
        <v>18</v>
      </c>
      <c r="K329" s="22">
        <v>64700</v>
      </c>
      <c r="L329" s="22">
        <v>3125</v>
      </c>
      <c r="M329" s="22">
        <v>18</v>
      </c>
      <c r="N329" s="26">
        <v>0.74884259259259256</v>
      </c>
      <c r="O329" s="23">
        <f t="shared" si="11"/>
        <v>202187500</v>
      </c>
      <c r="P329" s="23">
        <f t="shared" si="12"/>
        <v>56250</v>
      </c>
    </row>
    <row r="330" spans="1:16" x14ac:dyDescent="0.25">
      <c r="A330" s="22">
        <v>327</v>
      </c>
      <c r="B330" s="25" t="s">
        <v>9</v>
      </c>
      <c r="C330" s="25" t="s">
        <v>487</v>
      </c>
      <c r="D330" s="25" t="s">
        <v>487</v>
      </c>
      <c r="E330" s="25" t="s">
        <v>505</v>
      </c>
      <c r="F330" s="25" t="s">
        <v>513</v>
      </c>
      <c r="G330" s="25">
        <v>8331019347</v>
      </c>
      <c r="H330" s="25" t="s">
        <v>514</v>
      </c>
      <c r="I330" s="22">
        <v>1</v>
      </c>
      <c r="J330" s="22">
        <v>3</v>
      </c>
      <c r="K330" s="22">
        <v>25785</v>
      </c>
      <c r="L330" s="22">
        <v>76</v>
      </c>
      <c r="M330" s="22">
        <v>3</v>
      </c>
      <c r="N330" s="26">
        <v>0.29843750000000002</v>
      </c>
      <c r="O330" s="23">
        <f t="shared" si="11"/>
        <v>1959660</v>
      </c>
      <c r="P330" s="23">
        <f t="shared" si="12"/>
        <v>228</v>
      </c>
    </row>
    <row r="331" spans="1:16" x14ac:dyDescent="0.25">
      <c r="A331" s="22">
        <v>328</v>
      </c>
      <c r="B331" s="25" t="s">
        <v>9</v>
      </c>
      <c r="C331" s="25" t="s">
        <v>487</v>
      </c>
      <c r="D331" s="25" t="s">
        <v>487</v>
      </c>
      <c r="E331" s="25" t="s">
        <v>505</v>
      </c>
      <c r="F331" s="25" t="s">
        <v>513</v>
      </c>
      <c r="G331" s="25">
        <v>8331019347</v>
      </c>
      <c r="H331" s="25" t="s">
        <v>515</v>
      </c>
      <c r="I331" s="22">
        <v>1</v>
      </c>
      <c r="J331" s="22">
        <v>16</v>
      </c>
      <c r="K331" s="22">
        <v>57720</v>
      </c>
      <c r="L331" s="22">
        <v>2713</v>
      </c>
      <c r="M331" s="22">
        <v>16</v>
      </c>
      <c r="N331" s="26">
        <v>0.66805555555555551</v>
      </c>
      <c r="O331" s="23">
        <f t="shared" si="11"/>
        <v>156594360</v>
      </c>
      <c r="P331" s="23">
        <f t="shared" si="12"/>
        <v>43408</v>
      </c>
    </row>
    <row r="332" spans="1:16" x14ac:dyDescent="0.25">
      <c r="A332" s="22">
        <v>329</v>
      </c>
      <c r="B332" s="25" t="s">
        <v>9</v>
      </c>
      <c r="C332" s="25" t="s">
        <v>487</v>
      </c>
      <c r="D332" s="25" t="s">
        <v>487</v>
      </c>
      <c r="E332" s="25" t="s">
        <v>505</v>
      </c>
      <c r="F332" s="25" t="s">
        <v>513</v>
      </c>
      <c r="G332" s="25">
        <v>8331019347</v>
      </c>
      <c r="H332" s="25" t="s">
        <v>516</v>
      </c>
      <c r="I332" s="22">
        <v>1</v>
      </c>
      <c r="J332" s="22">
        <v>17</v>
      </c>
      <c r="K332" s="22">
        <v>59106</v>
      </c>
      <c r="L332" s="22">
        <v>1210</v>
      </c>
      <c r="M332" s="22">
        <v>17</v>
      </c>
      <c r="N332" s="26">
        <v>0.68409722222222225</v>
      </c>
      <c r="O332" s="23">
        <f t="shared" si="11"/>
        <v>71518260</v>
      </c>
      <c r="P332" s="23">
        <f t="shared" si="12"/>
        <v>20570</v>
      </c>
    </row>
    <row r="333" spans="1:16" x14ac:dyDescent="0.25">
      <c r="A333" s="22">
        <v>330</v>
      </c>
      <c r="B333" s="25" t="s">
        <v>9</v>
      </c>
      <c r="C333" s="25" t="s">
        <v>487</v>
      </c>
      <c r="D333" s="25" t="s">
        <v>487</v>
      </c>
      <c r="E333" s="25" t="s">
        <v>505</v>
      </c>
      <c r="F333" s="25" t="s">
        <v>513</v>
      </c>
      <c r="G333" s="25">
        <v>8331019347</v>
      </c>
      <c r="H333" s="25" t="s">
        <v>517</v>
      </c>
      <c r="I333" s="22">
        <v>1</v>
      </c>
      <c r="J333" s="22">
        <v>17</v>
      </c>
      <c r="K333" s="22">
        <v>61241</v>
      </c>
      <c r="L333" s="22">
        <v>700</v>
      </c>
      <c r="M333" s="22">
        <v>17</v>
      </c>
      <c r="N333" s="26">
        <v>0.70880787037037041</v>
      </c>
      <c r="O333" s="23">
        <f t="shared" si="11"/>
        <v>42868700</v>
      </c>
      <c r="P333" s="23">
        <f t="shared" si="12"/>
        <v>11900</v>
      </c>
    </row>
    <row r="334" spans="1:16" x14ac:dyDescent="0.25">
      <c r="A334" s="22">
        <v>331</v>
      </c>
      <c r="B334" s="25" t="s">
        <v>9</v>
      </c>
      <c r="C334" s="25" t="s">
        <v>487</v>
      </c>
      <c r="D334" s="25" t="s">
        <v>487</v>
      </c>
      <c r="E334" s="25" t="s">
        <v>505</v>
      </c>
      <c r="F334" s="25" t="s">
        <v>513</v>
      </c>
      <c r="G334" s="25">
        <v>8331019347</v>
      </c>
      <c r="H334" s="25" t="s">
        <v>518</v>
      </c>
      <c r="I334" s="22">
        <v>1</v>
      </c>
      <c r="J334" s="22">
        <v>18</v>
      </c>
      <c r="K334" s="22">
        <v>65091</v>
      </c>
      <c r="L334" s="22">
        <v>2243</v>
      </c>
      <c r="M334" s="22">
        <v>18</v>
      </c>
      <c r="N334" s="26">
        <v>0.75336805555555553</v>
      </c>
      <c r="O334" s="23">
        <f t="shared" si="11"/>
        <v>145999113</v>
      </c>
      <c r="P334" s="23">
        <f t="shared" si="12"/>
        <v>40374</v>
      </c>
    </row>
    <row r="335" spans="1:16" x14ac:dyDescent="0.25">
      <c r="A335" s="22">
        <v>332</v>
      </c>
      <c r="B335" s="25" t="s">
        <v>9</v>
      </c>
      <c r="C335" s="25" t="s">
        <v>487</v>
      </c>
      <c r="D335" s="25" t="s">
        <v>487</v>
      </c>
      <c r="E335" s="25" t="s">
        <v>505</v>
      </c>
      <c r="F335" s="25" t="s">
        <v>519</v>
      </c>
      <c r="G335" s="25">
        <v>9490615561</v>
      </c>
      <c r="H335" s="25" t="s">
        <v>520</v>
      </c>
      <c r="I335" s="22">
        <v>1</v>
      </c>
      <c r="J335" s="22">
        <v>0</v>
      </c>
      <c r="K335" s="22">
        <v>0</v>
      </c>
      <c r="L335" s="22">
        <v>6472</v>
      </c>
      <c r="M335" s="22">
        <v>0</v>
      </c>
      <c r="N335" s="26">
        <v>0</v>
      </c>
      <c r="O335" s="23">
        <f t="shared" si="11"/>
        <v>0</v>
      </c>
      <c r="P335" s="23">
        <f t="shared" si="12"/>
        <v>0</v>
      </c>
    </row>
    <row r="336" spans="1:16" x14ac:dyDescent="0.25">
      <c r="A336" s="22">
        <v>333</v>
      </c>
      <c r="B336" s="25" t="s">
        <v>9</v>
      </c>
      <c r="C336" s="25" t="s">
        <v>487</v>
      </c>
      <c r="D336" s="25" t="s">
        <v>487</v>
      </c>
      <c r="E336" s="25" t="s">
        <v>505</v>
      </c>
      <c r="F336" s="25" t="s">
        <v>519</v>
      </c>
      <c r="G336" s="25">
        <v>9490615561</v>
      </c>
      <c r="H336" s="25" t="s">
        <v>521</v>
      </c>
      <c r="I336" s="22">
        <v>1</v>
      </c>
      <c r="J336" s="22">
        <v>0</v>
      </c>
      <c r="K336" s="22">
        <v>0</v>
      </c>
      <c r="L336" s="22">
        <v>718</v>
      </c>
      <c r="M336" s="22">
        <v>0</v>
      </c>
      <c r="N336" s="26">
        <v>0</v>
      </c>
      <c r="O336" s="23">
        <f t="shared" si="11"/>
        <v>0</v>
      </c>
      <c r="P336" s="23">
        <f t="shared" si="12"/>
        <v>0</v>
      </c>
    </row>
    <row r="337" spans="1:16" x14ac:dyDescent="0.25">
      <c r="A337" s="22">
        <v>334</v>
      </c>
      <c r="B337" s="25" t="s">
        <v>9</v>
      </c>
      <c r="C337" s="25" t="s">
        <v>487</v>
      </c>
      <c r="D337" s="25" t="s">
        <v>487</v>
      </c>
      <c r="E337" s="25" t="s">
        <v>505</v>
      </c>
      <c r="F337" s="25" t="s">
        <v>519</v>
      </c>
      <c r="G337" s="25">
        <v>9490615561</v>
      </c>
      <c r="H337" s="25" t="s">
        <v>522</v>
      </c>
      <c r="I337" s="22">
        <v>1</v>
      </c>
      <c r="J337" s="22">
        <v>17</v>
      </c>
      <c r="K337" s="22">
        <v>64622</v>
      </c>
      <c r="L337" s="22">
        <v>2090</v>
      </c>
      <c r="M337" s="22">
        <v>17</v>
      </c>
      <c r="N337" s="26">
        <v>0.74793981481481486</v>
      </c>
      <c r="O337" s="23">
        <f t="shared" si="11"/>
        <v>135059980</v>
      </c>
      <c r="P337" s="23">
        <f t="shared" si="12"/>
        <v>35530</v>
      </c>
    </row>
    <row r="338" spans="1:16" x14ac:dyDescent="0.25">
      <c r="A338" s="22">
        <v>335</v>
      </c>
      <c r="B338" s="25" t="s">
        <v>9</v>
      </c>
      <c r="C338" s="25" t="s">
        <v>487</v>
      </c>
      <c r="D338" s="25" t="s">
        <v>487</v>
      </c>
      <c r="E338" s="25" t="s">
        <v>505</v>
      </c>
      <c r="F338" s="25" t="s">
        <v>523</v>
      </c>
      <c r="G338" s="25">
        <v>9490615560</v>
      </c>
      <c r="H338" s="25" t="s">
        <v>524</v>
      </c>
      <c r="I338" s="22">
        <v>1</v>
      </c>
      <c r="J338" s="22">
        <v>2</v>
      </c>
      <c r="K338" s="22">
        <v>31725</v>
      </c>
      <c r="L338" s="22">
        <v>2349</v>
      </c>
      <c r="M338" s="22">
        <v>2</v>
      </c>
      <c r="N338" s="26">
        <v>0.3671875</v>
      </c>
      <c r="O338" s="23">
        <f t="shared" si="11"/>
        <v>74522025</v>
      </c>
      <c r="P338" s="23">
        <f t="shared" si="12"/>
        <v>4698</v>
      </c>
    </row>
    <row r="339" spans="1:16" x14ac:dyDescent="0.25">
      <c r="A339" s="22">
        <v>336</v>
      </c>
      <c r="B339" s="25" t="s">
        <v>9</v>
      </c>
      <c r="C339" s="25" t="s">
        <v>487</v>
      </c>
      <c r="D339" s="25" t="s">
        <v>487</v>
      </c>
      <c r="E339" s="25" t="s">
        <v>505</v>
      </c>
      <c r="F339" s="25" t="s">
        <v>523</v>
      </c>
      <c r="G339" s="25">
        <v>9490615560</v>
      </c>
      <c r="H339" s="25" t="s">
        <v>525</v>
      </c>
      <c r="I339" s="22">
        <v>1</v>
      </c>
      <c r="J339" s="22">
        <v>19</v>
      </c>
      <c r="K339" s="22">
        <v>72654</v>
      </c>
      <c r="L339" s="22">
        <v>1167</v>
      </c>
      <c r="M339" s="22">
        <v>19</v>
      </c>
      <c r="N339" s="26">
        <v>0.84090277777777778</v>
      </c>
      <c r="O339" s="23">
        <f t="shared" si="11"/>
        <v>84787218</v>
      </c>
      <c r="P339" s="23">
        <f t="shared" si="12"/>
        <v>22173</v>
      </c>
    </row>
    <row r="340" spans="1:16" x14ac:dyDescent="0.25">
      <c r="A340" s="22">
        <v>337</v>
      </c>
      <c r="B340" s="25" t="s">
        <v>9</v>
      </c>
      <c r="C340" s="25" t="s">
        <v>487</v>
      </c>
      <c r="D340" s="25" t="s">
        <v>526</v>
      </c>
      <c r="E340" s="25" t="s">
        <v>527</v>
      </c>
      <c r="F340" s="25" t="s">
        <v>528</v>
      </c>
      <c r="G340" s="25">
        <v>9490615574</v>
      </c>
      <c r="H340" s="25" t="s">
        <v>529</v>
      </c>
      <c r="I340" s="22">
        <v>1</v>
      </c>
      <c r="J340" s="22">
        <v>5</v>
      </c>
      <c r="K340" s="22">
        <v>12485</v>
      </c>
      <c r="L340" s="22">
        <v>4479</v>
      </c>
      <c r="M340" s="22">
        <v>5</v>
      </c>
      <c r="N340" s="26">
        <v>0.14450231481481482</v>
      </c>
      <c r="O340" s="23">
        <f t="shared" si="11"/>
        <v>55920315</v>
      </c>
      <c r="P340" s="23">
        <f t="shared" si="12"/>
        <v>22395</v>
      </c>
    </row>
    <row r="341" spans="1:16" x14ac:dyDescent="0.25">
      <c r="A341" s="22">
        <v>338</v>
      </c>
      <c r="B341" s="25" t="s">
        <v>9</v>
      </c>
      <c r="C341" s="25" t="s">
        <v>487</v>
      </c>
      <c r="D341" s="25" t="s">
        <v>526</v>
      </c>
      <c r="E341" s="25" t="s">
        <v>530</v>
      </c>
      <c r="F341" s="25" t="s">
        <v>531</v>
      </c>
      <c r="G341" s="25">
        <v>8331019239</v>
      </c>
      <c r="H341" s="25" t="s">
        <v>532</v>
      </c>
      <c r="I341" s="22">
        <v>1</v>
      </c>
      <c r="J341" s="22">
        <v>6</v>
      </c>
      <c r="K341" s="22">
        <v>14414</v>
      </c>
      <c r="L341" s="22">
        <v>1505</v>
      </c>
      <c r="M341" s="22">
        <v>6</v>
      </c>
      <c r="N341" s="26">
        <v>0.1668287037037037</v>
      </c>
      <c r="O341" s="23">
        <f t="shared" si="11"/>
        <v>21693070</v>
      </c>
      <c r="P341" s="23">
        <f t="shared" si="12"/>
        <v>9030</v>
      </c>
    </row>
    <row r="342" spans="1:16" x14ac:dyDescent="0.25">
      <c r="A342" s="22">
        <v>339</v>
      </c>
      <c r="B342" s="25" t="s">
        <v>9</v>
      </c>
      <c r="C342" s="25" t="s">
        <v>487</v>
      </c>
      <c r="D342" s="25" t="s">
        <v>526</v>
      </c>
      <c r="E342" s="25" t="s">
        <v>530</v>
      </c>
      <c r="F342" s="25" t="s">
        <v>531</v>
      </c>
      <c r="G342" s="25">
        <v>8331019239</v>
      </c>
      <c r="H342" s="25" t="s">
        <v>533</v>
      </c>
      <c r="I342" s="22">
        <v>1</v>
      </c>
      <c r="J342" s="22">
        <v>7</v>
      </c>
      <c r="K342" s="22">
        <v>19254</v>
      </c>
      <c r="L342" s="22">
        <v>3440</v>
      </c>
      <c r="M342" s="22">
        <v>7</v>
      </c>
      <c r="N342" s="26">
        <v>0.22284722222222222</v>
      </c>
      <c r="O342" s="23">
        <f t="shared" si="11"/>
        <v>66233760</v>
      </c>
      <c r="P342" s="23">
        <f t="shared" si="12"/>
        <v>24080</v>
      </c>
    </row>
    <row r="343" spans="1:16" x14ac:dyDescent="0.25">
      <c r="A343" s="22">
        <v>340</v>
      </c>
      <c r="B343" s="25" t="s">
        <v>9</v>
      </c>
      <c r="C343" s="25" t="s">
        <v>487</v>
      </c>
      <c r="D343" s="25" t="s">
        <v>526</v>
      </c>
      <c r="E343" s="25" t="s">
        <v>530</v>
      </c>
      <c r="F343" s="25" t="s">
        <v>531</v>
      </c>
      <c r="G343" s="25">
        <v>8331019239</v>
      </c>
      <c r="H343" s="25" t="s">
        <v>534</v>
      </c>
      <c r="I343" s="22">
        <v>1</v>
      </c>
      <c r="J343" s="22">
        <v>11</v>
      </c>
      <c r="K343" s="22">
        <v>29146</v>
      </c>
      <c r="L343" s="22">
        <v>2366</v>
      </c>
      <c r="M343" s="22">
        <v>11</v>
      </c>
      <c r="N343" s="26">
        <v>0.33733796296296298</v>
      </c>
      <c r="O343" s="23">
        <f t="shared" si="11"/>
        <v>68959436</v>
      </c>
      <c r="P343" s="23">
        <f t="shared" si="12"/>
        <v>26026</v>
      </c>
    </row>
    <row r="344" spans="1:16" x14ac:dyDescent="0.25">
      <c r="A344" s="22">
        <v>341</v>
      </c>
      <c r="B344" s="25" t="s">
        <v>9</v>
      </c>
      <c r="C344" s="25" t="s">
        <v>487</v>
      </c>
      <c r="D344" s="25" t="s">
        <v>526</v>
      </c>
      <c r="E344" s="25" t="s">
        <v>530</v>
      </c>
      <c r="F344" s="25" t="s">
        <v>535</v>
      </c>
      <c r="G344" s="25">
        <v>9490615573</v>
      </c>
      <c r="H344" s="25" t="s">
        <v>536</v>
      </c>
      <c r="I344" s="22">
        <v>1</v>
      </c>
      <c r="J344" s="22">
        <v>9</v>
      </c>
      <c r="K344" s="22">
        <v>23814</v>
      </c>
      <c r="L344" s="22">
        <v>383</v>
      </c>
      <c r="M344" s="22">
        <v>9</v>
      </c>
      <c r="N344" s="26">
        <v>0.27562500000000001</v>
      </c>
      <c r="O344" s="23">
        <f t="shared" si="11"/>
        <v>9120762</v>
      </c>
      <c r="P344" s="23">
        <f t="shared" si="12"/>
        <v>3447</v>
      </c>
    </row>
    <row r="345" spans="1:16" x14ac:dyDescent="0.25">
      <c r="A345" s="22">
        <v>342</v>
      </c>
      <c r="B345" s="25" t="s">
        <v>9</v>
      </c>
      <c r="C345" s="25" t="s">
        <v>487</v>
      </c>
      <c r="D345" s="25" t="s">
        <v>526</v>
      </c>
      <c r="E345" s="25" t="s">
        <v>530</v>
      </c>
      <c r="F345" s="25" t="s">
        <v>535</v>
      </c>
      <c r="G345" s="25">
        <v>9490615573</v>
      </c>
      <c r="H345" s="25" t="s">
        <v>537</v>
      </c>
      <c r="I345" s="22">
        <v>1</v>
      </c>
      <c r="J345" s="22">
        <v>15</v>
      </c>
      <c r="K345" s="22">
        <v>31507</v>
      </c>
      <c r="L345" s="22">
        <v>253</v>
      </c>
      <c r="M345" s="22">
        <v>15</v>
      </c>
      <c r="N345" s="26">
        <v>0.36466435185185186</v>
      </c>
      <c r="O345" s="23">
        <f t="shared" ref="O345:O408" si="13">K345*L345</f>
        <v>7971271</v>
      </c>
      <c r="P345" s="23">
        <f t="shared" ref="P345:P408" si="14">J345*L345</f>
        <v>3795</v>
      </c>
    </row>
    <row r="346" spans="1:16" x14ac:dyDescent="0.25">
      <c r="A346" s="22">
        <v>343</v>
      </c>
      <c r="B346" s="25" t="s">
        <v>9</v>
      </c>
      <c r="C346" s="25" t="s">
        <v>487</v>
      </c>
      <c r="D346" s="25" t="s">
        <v>526</v>
      </c>
      <c r="E346" s="25" t="s">
        <v>530</v>
      </c>
      <c r="F346" s="25" t="s">
        <v>535</v>
      </c>
      <c r="G346" s="25">
        <v>9490615573</v>
      </c>
      <c r="H346" s="25" t="s">
        <v>538</v>
      </c>
      <c r="I346" s="22">
        <v>1</v>
      </c>
      <c r="J346" s="22">
        <v>5</v>
      </c>
      <c r="K346" s="22">
        <v>10454</v>
      </c>
      <c r="L346" s="22">
        <v>1871</v>
      </c>
      <c r="M346" s="22">
        <v>5</v>
      </c>
      <c r="N346" s="26">
        <v>0.12099537037037036</v>
      </c>
      <c r="O346" s="23">
        <f t="shared" si="13"/>
        <v>19559434</v>
      </c>
      <c r="P346" s="23">
        <f t="shared" si="14"/>
        <v>9355</v>
      </c>
    </row>
    <row r="347" spans="1:16" x14ac:dyDescent="0.25">
      <c r="A347" s="22">
        <v>344</v>
      </c>
      <c r="B347" s="25" t="s">
        <v>9</v>
      </c>
      <c r="C347" s="25" t="s">
        <v>487</v>
      </c>
      <c r="D347" s="25" t="s">
        <v>526</v>
      </c>
      <c r="E347" s="25" t="s">
        <v>530</v>
      </c>
      <c r="F347" s="25" t="s">
        <v>535</v>
      </c>
      <c r="G347" s="25">
        <v>9490615573</v>
      </c>
      <c r="H347" s="25" t="s">
        <v>539</v>
      </c>
      <c r="I347" s="22">
        <v>1</v>
      </c>
      <c r="J347" s="22">
        <v>4</v>
      </c>
      <c r="K347" s="22">
        <v>10080</v>
      </c>
      <c r="L347" s="22">
        <v>4328</v>
      </c>
      <c r="M347" s="22">
        <v>4</v>
      </c>
      <c r="N347" s="26">
        <v>0.11666666666666667</v>
      </c>
      <c r="O347" s="23">
        <f t="shared" si="13"/>
        <v>43626240</v>
      </c>
      <c r="P347" s="23">
        <f t="shared" si="14"/>
        <v>17312</v>
      </c>
    </row>
    <row r="348" spans="1:16" x14ac:dyDescent="0.25">
      <c r="A348" s="22">
        <v>345</v>
      </c>
      <c r="B348" s="25" t="s">
        <v>9</v>
      </c>
      <c r="C348" s="25" t="s">
        <v>487</v>
      </c>
      <c r="D348" s="25" t="s">
        <v>526</v>
      </c>
      <c r="E348" s="25" t="s">
        <v>530</v>
      </c>
      <c r="F348" s="25" t="s">
        <v>535</v>
      </c>
      <c r="G348" s="25">
        <v>9490615573</v>
      </c>
      <c r="H348" s="25" t="s">
        <v>540</v>
      </c>
      <c r="I348" s="22">
        <v>1</v>
      </c>
      <c r="J348" s="22">
        <v>6</v>
      </c>
      <c r="K348" s="22">
        <v>12601</v>
      </c>
      <c r="L348" s="22">
        <v>3139</v>
      </c>
      <c r="M348" s="22">
        <v>6</v>
      </c>
      <c r="N348" s="26">
        <v>0.14584490740740741</v>
      </c>
      <c r="O348" s="23">
        <f t="shared" si="13"/>
        <v>39554539</v>
      </c>
      <c r="P348" s="23">
        <f t="shared" si="14"/>
        <v>18834</v>
      </c>
    </row>
    <row r="349" spans="1:16" x14ac:dyDescent="0.25">
      <c r="A349" s="22">
        <v>346</v>
      </c>
      <c r="B349" s="25" t="s">
        <v>9</v>
      </c>
      <c r="C349" s="25" t="s">
        <v>487</v>
      </c>
      <c r="D349" s="25" t="s">
        <v>526</v>
      </c>
      <c r="E349" s="25" t="s">
        <v>530</v>
      </c>
      <c r="F349" s="25" t="s">
        <v>541</v>
      </c>
      <c r="G349" s="25">
        <v>8333900484</v>
      </c>
      <c r="H349" s="25" t="s">
        <v>542</v>
      </c>
      <c r="I349" s="22">
        <v>1</v>
      </c>
      <c r="J349" s="22">
        <v>6</v>
      </c>
      <c r="K349" s="22">
        <v>15452</v>
      </c>
      <c r="L349" s="22">
        <v>1829</v>
      </c>
      <c r="M349" s="22">
        <v>6</v>
      </c>
      <c r="N349" s="26">
        <v>0.17884259259259258</v>
      </c>
      <c r="O349" s="23">
        <f t="shared" si="13"/>
        <v>28261708</v>
      </c>
      <c r="P349" s="23">
        <f t="shared" si="14"/>
        <v>10974</v>
      </c>
    </row>
    <row r="350" spans="1:16" x14ac:dyDescent="0.25">
      <c r="A350" s="22">
        <v>347</v>
      </c>
      <c r="B350" s="25" t="s">
        <v>9</v>
      </c>
      <c r="C350" s="25" t="s">
        <v>487</v>
      </c>
      <c r="D350" s="25" t="s">
        <v>526</v>
      </c>
      <c r="E350" s="25" t="s">
        <v>530</v>
      </c>
      <c r="F350" s="25" t="s">
        <v>541</v>
      </c>
      <c r="G350" s="25">
        <v>8333900484</v>
      </c>
      <c r="H350" s="25" t="s">
        <v>543</v>
      </c>
      <c r="I350" s="22">
        <v>1</v>
      </c>
      <c r="J350" s="22">
        <v>8</v>
      </c>
      <c r="K350" s="22">
        <v>19444</v>
      </c>
      <c r="L350" s="22">
        <v>1579</v>
      </c>
      <c r="M350" s="22">
        <v>8</v>
      </c>
      <c r="N350" s="26">
        <v>0.2250462962962963</v>
      </c>
      <c r="O350" s="23">
        <f t="shared" si="13"/>
        <v>30702076</v>
      </c>
      <c r="P350" s="23">
        <f t="shared" si="14"/>
        <v>12632</v>
      </c>
    </row>
    <row r="351" spans="1:16" x14ac:dyDescent="0.25">
      <c r="A351" s="22">
        <v>348</v>
      </c>
      <c r="B351" s="25" t="s">
        <v>9</v>
      </c>
      <c r="C351" s="25" t="s">
        <v>487</v>
      </c>
      <c r="D351" s="25" t="s">
        <v>526</v>
      </c>
      <c r="E351" s="25" t="s">
        <v>530</v>
      </c>
      <c r="F351" s="25" t="s">
        <v>541</v>
      </c>
      <c r="G351" s="25">
        <v>8333900484</v>
      </c>
      <c r="H351" s="25" t="s">
        <v>544</v>
      </c>
      <c r="I351" s="22">
        <v>1</v>
      </c>
      <c r="J351" s="22">
        <v>5</v>
      </c>
      <c r="K351" s="22">
        <v>12525</v>
      </c>
      <c r="L351" s="22">
        <v>2953</v>
      </c>
      <c r="M351" s="22">
        <v>5</v>
      </c>
      <c r="N351" s="26">
        <v>0.14496527777777779</v>
      </c>
      <c r="O351" s="23">
        <f t="shared" si="13"/>
        <v>36986325</v>
      </c>
      <c r="P351" s="23">
        <f t="shared" si="14"/>
        <v>14765</v>
      </c>
    </row>
    <row r="352" spans="1:16" x14ac:dyDescent="0.25">
      <c r="A352" s="22">
        <v>349</v>
      </c>
      <c r="B352" s="25" t="s">
        <v>9</v>
      </c>
      <c r="C352" s="25" t="s">
        <v>487</v>
      </c>
      <c r="D352" s="25" t="s">
        <v>545</v>
      </c>
      <c r="E352" s="25" t="s">
        <v>546</v>
      </c>
      <c r="F352" s="25" t="s">
        <v>547</v>
      </c>
      <c r="G352" s="25">
        <v>7382601005</v>
      </c>
      <c r="H352" s="25" t="s">
        <v>548</v>
      </c>
      <c r="I352" s="22">
        <v>1</v>
      </c>
      <c r="J352" s="22">
        <v>8</v>
      </c>
      <c r="K352" s="22">
        <v>20348</v>
      </c>
      <c r="L352" s="22">
        <v>5363</v>
      </c>
      <c r="M352" s="22">
        <v>8</v>
      </c>
      <c r="N352" s="26">
        <v>0.23550925925925925</v>
      </c>
      <c r="O352" s="23">
        <f t="shared" si="13"/>
        <v>109126324</v>
      </c>
      <c r="P352" s="23">
        <f t="shared" si="14"/>
        <v>42904</v>
      </c>
    </row>
    <row r="353" spans="1:16" x14ac:dyDescent="0.25">
      <c r="A353" s="22">
        <v>350</v>
      </c>
      <c r="B353" s="25" t="s">
        <v>9</v>
      </c>
      <c r="C353" s="25" t="s">
        <v>487</v>
      </c>
      <c r="D353" s="25" t="s">
        <v>545</v>
      </c>
      <c r="E353" s="25" t="s">
        <v>546</v>
      </c>
      <c r="F353" s="25" t="s">
        <v>547</v>
      </c>
      <c r="G353" s="25">
        <v>7382601005</v>
      </c>
      <c r="H353" s="25" t="s">
        <v>549</v>
      </c>
      <c r="I353" s="22">
        <v>1</v>
      </c>
      <c r="J353" s="22">
        <v>10</v>
      </c>
      <c r="K353" s="22">
        <v>29455</v>
      </c>
      <c r="L353" s="22">
        <v>710</v>
      </c>
      <c r="M353" s="22">
        <v>10</v>
      </c>
      <c r="N353" s="26">
        <v>0.34091435185185187</v>
      </c>
      <c r="O353" s="23">
        <f t="shared" si="13"/>
        <v>20913050</v>
      </c>
      <c r="P353" s="23">
        <f t="shared" si="14"/>
        <v>7100</v>
      </c>
    </row>
    <row r="354" spans="1:16" x14ac:dyDescent="0.25">
      <c r="A354" s="22">
        <v>351</v>
      </c>
      <c r="B354" s="25" t="s">
        <v>9</v>
      </c>
      <c r="C354" s="25" t="s">
        <v>487</v>
      </c>
      <c r="D354" s="25" t="s">
        <v>545</v>
      </c>
      <c r="E354" s="25" t="s">
        <v>546</v>
      </c>
      <c r="F354" s="25" t="s">
        <v>547</v>
      </c>
      <c r="G354" s="25">
        <v>7382601005</v>
      </c>
      <c r="H354" s="25" t="s">
        <v>550</v>
      </c>
      <c r="I354" s="22">
        <v>1</v>
      </c>
      <c r="J354" s="22">
        <v>5</v>
      </c>
      <c r="K354" s="22">
        <v>8865</v>
      </c>
      <c r="L354" s="22">
        <v>2756</v>
      </c>
      <c r="M354" s="22">
        <v>5</v>
      </c>
      <c r="N354" s="26">
        <v>0.10260416666666666</v>
      </c>
      <c r="O354" s="23">
        <f t="shared" si="13"/>
        <v>24431940</v>
      </c>
      <c r="P354" s="23">
        <f t="shared" si="14"/>
        <v>13780</v>
      </c>
    </row>
    <row r="355" spans="1:16" x14ac:dyDescent="0.25">
      <c r="A355" s="22">
        <v>352</v>
      </c>
      <c r="B355" s="25" t="s">
        <v>9</v>
      </c>
      <c r="C355" s="25" t="s">
        <v>487</v>
      </c>
      <c r="D355" s="25" t="s">
        <v>545</v>
      </c>
      <c r="E355" s="25" t="s">
        <v>546</v>
      </c>
      <c r="F355" s="25" t="s">
        <v>551</v>
      </c>
      <c r="G355" s="25">
        <v>7382601005</v>
      </c>
      <c r="H355" s="25" t="s">
        <v>552</v>
      </c>
      <c r="I355" s="22">
        <v>1</v>
      </c>
      <c r="J355" s="22">
        <v>3</v>
      </c>
      <c r="K355" s="22">
        <v>23126</v>
      </c>
      <c r="L355" s="22">
        <v>5847</v>
      </c>
      <c r="M355" s="22">
        <v>3</v>
      </c>
      <c r="N355" s="26">
        <v>0.26766203703703706</v>
      </c>
      <c r="O355" s="23">
        <f t="shared" si="13"/>
        <v>135217722</v>
      </c>
      <c r="P355" s="23">
        <f t="shared" si="14"/>
        <v>17541</v>
      </c>
    </row>
    <row r="356" spans="1:16" x14ac:dyDescent="0.25">
      <c r="A356" s="22">
        <v>353</v>
      </c>
      <c r="B356" s="25" t="s">
        <v>9</v>
      </c>
      <c r="C356" s="25" t="s">
        <v>487</v>
      </c>
      <c r="D356" s="25" t="s">
        <v>545</v>
      </c>
      <c r="E356" s="25" t="s">
        <v>546</v>
      </c>
      <c r="F356" s="25" t="s">
        <v>553</v>
      </c>
      <c r="G356" s="25">
        <v>7382601005</v>
      </c>
      <c r="H356" s="25" t="s">
        <v>554</v>
      </c>
      <c r="I356" s="22">
        <v>1</v>
      </c>
      <c r="J356" s="22">
        <v>2</v>
      </c>
      <c r="K356" s="22">
        <v>5715</v>
      </c>
      <c r="L356" s="22">
        <v>1244</v>
      </c>
      <c r="M356" s="22">
        <v>2</v>
      </c>
      <c r="N356" s="26">
        <v>6.6145833333333334E-2</v>
      </c>
      <c r="O356" s="23">
        <f t="shared" si="13"/>
        <v>7109460</v>
      </c>
      <c r="P356" s="23">
        <f t="shared" si="14"/>
        <v>2488</v>
      </c>
    </row>
    <row r="357" spans="1:16" x14ac:dyDescent="0.25">
      <c r="A357" s="22">
        <v>354</v>
      </c>
      <c r="B357" s="25" t="s">
        <v>9</v>
      </c>
      <c r="C357" s="25" t="s">
        <v>487</v>
      </c>
      <c r="D357" s="25" t="s">
        <v>545</v>
      </c>
      <c r="E357" s="25" t="s">
        <v>546</v>
      </c>
      <c r="F357" s="25" t="s">
        <v>553</v>
      </c>
      <c r="G357" s="25">
        <v>7382601005</v>
      </c>
      <c r="H357" s="25" t="s">
        <v>555</v>
      </c>
      <c r="I357" s="22">
        <v>1</v>
      </c>
      <c r="J357" s="22">
        <v>1</v>
      </c>
      <c r="K357" s="22">
        <v>3558</v>
      </c>
      <c r="L357" s="22">
        <v>1110</v>
      </c>
      <c r="M357" s="22">
        <v>1</v>
      </c>
      <c r="N357" s="26">
        <v>4.1180555555555554E-2</v>
      </c>
      <c r="O357" s="23">
        <f t="shared" si="13"/>
        <v>3949380</v>
      </c>
      <c r="P357" s="23">
        <f t="shared" si="14"/>
        <v>1110</v>
      </c>
    </row>
    <row r="358" spans="1:16" x14ac:dyDescent="0.25">
      <c r="A358" s="22">
        <v>355</v>
      </c>
      <c r="B358" s="25" t="s">
        <v>9</v>
      </c>
      <c r="C358" s="25" t="s">
        <v>487</v>
      </c>
      <c r="D358" s="25" t="s">
        <v>545</v>
      </c>
      <c r="E358" s="25" t="s">
        <v>546</v>
      </c>
      <c r="F358" s="25" t="s">
        <v>553</v>
      </c>
      <c r="G358" s="25">
        <v>7382601005</v>
      </c>
      <c r="H358" s="25" t="s">
        <v>556</v>
      </c>
      <c r="I358" s="22">
        <v>1</v>
      </c>
      <c r="J358" s="22">
        <v>1</v>
      </c>
      <c r="K358" s="22">
        <v>3557</v>
      </c>
      <c r="L358" s="22">
        <v>3816</v>
      </c>
      <c r="M358" s="22">
        <v>1</v>
      </c>
      <c r="N358" s="26">
        <v>4.116898148148148E-2</v>
      </c>
      <c r="O358" s="23">
        <f t="shared" si="13"/>
        <v>13573512</v>
      </c>
      <c r="P358" s="23">
        <f t="shared" si="14"/>
        <v>3816</v>
      </c>
    </row>
    <row r="359" spans="1:16" x14ac:dyDescent="0.25">
      <c r="A359" s="22">
        <v>356</v>
      </c>
      <c r="B359" s="25" t="s">
        <v>9</v>
      </c>
      <c r="C359" s="25" t="s">
        <v>487</v>
      </c>
      <c r="D359" s="25" t="s">
        <v>545</v>
      </c>
      <c r="E359" s="25" t="s">
        <v>546</v>
      </c>
      <c r="F359" s="25" t="s">
        <v>553</v>
      </c>
      <c r="G359" s="25">
        <v>7382601005</v>
      </c>
      <c r="H359" s="25" t="s">
        <v>557</v>
      </c>
      <c r="I359" s="22">
        <v>1</v>
      </c>
      <c r="J359" s="22">
        <v>2</v>
      </c>
      <c r="K359" s="22">
        <v>5715</v>
      </c>
      <c r="L359" s="22">
        <v>2260</v>
      </c>
      <c r="M359" s="22">
        <v>2</v>
      </c>
      <c r="N359" s="26">
        <v>6.6145833333333334E-2</v>
      </c>
      <c r="O359" s="23">
        <f t="shared" si="13"/>
        <v>12915900</v>
      </c>
      <c r="P359" s="23">
        <f t="shared" si="14"/>
        <v>4520</v>
      </c>
    </row>
    <row r="360" spans="1:16" x14ac:dyDescent="0.25">
      <c r="A360" s="22">
        <v>357</v>
      </c>
      <c r="B360" s="25" t="s">
        <v>9</v>
      </c>
      <c r="C360" s="25" t="s">
        <v>487</v>
      </c>
      <c r="D360" s="25" t="s">
        <v>545</v>
      </c>
      <c r="E360" s="25" t="s">
        <v>546</v>
      </c>
      <c r="F360" s="25" t="s">
        <v>553</v>
      </c>
      <c r="G360" s="25">
        <v>7382601005</v>
      </c>
      <c r="H360" s="25" t="s">
        <v>558</v>
      </c>
      <c r="I360" s="22">
        <v>1</v>
      </c>
      <c r="J360" s="22">
        <v>1</v>
      </c>
      <c r="K360" s="22">
        <v>3558</v>
      </c>
      <c r="L360" s="22">
        <v>7657</v>
      </c>
      <c r="M360" s="22">
        <v>1</v>
      </c>
      <c r="N360" s="26">
        <v>4.1180555555555554E-2</v>
      </c>
      <c r="O360" s="23">
        <f t="shared" si="13"/>
        <v>27243606</v>
      </c>
      <c r="P360" s="23">
        <f t="shared" si="14"/>
        <v>7657</v>
      </c>
    </row>
    <row r="361" spans="1:16" x14ac:dyDescent="0.25">
      <c r="A361" s="22">
        <v>358</v>
      </c>
      <c r="B361" s="25" t="s">
        <v>9</v>
      </c>
      <c r="C361" s="25" t="s">
        <v>559</v>
      </c>
      <c r="D361" s="25" t="s">
        <v>560</v>
      </c>
      <c r="E361" s="25" t="s">
        <v>561</v>
      </c>
      <c r="F361" s="25" t="s">
        <v>562</v>
      </c>
      <c r="G361" s="25">
        <v>8332987141</v>
      </c>
      <c r="H361" s="25" t="s">
        <v>563</v>
      </c>
      <c r="I361" s="22">
        <v>1</v>
      </c>
      <c r="J361" s="22">
        <v>17</v>
      </c>
      <c r="K361" s="22">
        <v>45618</v>
      </c>
      <c r="L361" s="22">
        <v>5744</v>
      </c>
      <c r="M361" s="22">
        <v>17</v>
      </c>
      <c r="N361" s="26">
        <v>0.52798611111111116</v>
      </c>
      <c r="O361" s="23">
        <f t="shared" si="13"/>
        <v>262029792</v>
      </c>
      <c r="P361" s="23">
        <f t="shared" si="14"/>
        <v>97648</v>
      </c>
    </row>
    <row r="362" spans="1:16" x14ac:dyDescent="0.25">
      <c r="A362" s="22">
        <v>359</v>
      </c>
      <c r="B362" s="25" t="s">
        <v>9</v>
      </c>
      <c r="C362" s="25" t="s">
        <v>559</v>
      </c>
      <c r="D362" s="25" t="s">
        <v>560</v>
      </c>
      <c r="E362" s="25" t="s">
        <v>561</v>
      </c>
      <c r="F362" s="25" t="s">
        <v>564</v>
      </c>
      <c r="G362" s="25">
        <v>9490615536</v>
      </c>
      <c r="H362" s="25" t="s">
        <v>565</v>
      </c>
      <c r="I362" s="22">
        <v>1</v>
      </c>
      <c r="J362" s="22">
        <v>0</v>
      </c>
      <c r="K362" s="22">
        <v>0</v>
      </c>
      <c r="L362" s="22">
        <v>6268</v>
      </c>
      <c r="M362" s="22">
        <v>0</v>
      </c>
      <c r="N362" s="26">
        <v>0</v>
      </c>
      <c r="O362" s="23">
        <f t="shared" si="13"/>
        <v>0</v>
      </c>
      <c r="P362" s="23">
        <f t="shared" si="14"/>
        <v>0</v>
      </c>
    </row>
    <row r="363" spans="1:16" x14ac:dyDescent="0.25">
      <c r="A363" s="22">
        <v>360</v>
      </c>
      <c r="B363" s="25" t="s">
        <v>9</v>
      </c>
      <c r="C363" s="25" t="s">
        <v>559</v>
      </c>
      <c r="D363" s="25" t="s">
        <v>560</v>
      </c>
      <c r="E363" s="25" t="s">
        <v>561</v>
      </c>
      <c r="F363" s="25" t="s">
        <v>564</v>
      </c>
      <c r="G363" s="25">
        <v>9490615536</v>
      </c>
      <c r="H363" s="25" t="s">
        <v>566</v>
      </c>
      <c r="I363" s="22">
        <v>1</v>
      </c>
      <c r="J363" s="22">
        <v>18</v>
      </c>
      <c r="K363" s="22">
        <v>68173</v>
      </c>
      <c r="L363" s="22">
        <v>2959</v>
      </c>
      <c r="M363" s="22">
        <v>18</v>
      </c>
      <c r="N363" s="26">
        <v>0.78903935185185181</v>
      </c>
      <c r="O363" s="23">
        <f t="shared" si="13"/>
        <v>201723907</v>
      </c>
      <c r="P363" s="23">
        <f t="shared" si="14"/>
        <v>53262</v>
      </c>
    </row>
    <row r="364" spans="1:16" x14ac:dyDescent="0.25">
      <c r="A364" s="22">
        <v>361</v>
      </c>
      <c r="B364" s="25" t="s">
        <v>9</v>
      </c>
      <c r="C364" s="25" t="s">
        <v>559</v>
      </c>
      <c r="D364" s="25" t="s">
        <v>560</v>
      </c>
      <c r="E364" s="25" t="s">
        <v>561</v>
      </c>
      <c r="F364" s="25" t="s">
        <v>567</v>
      </c>
      <c r="G364" s="25">
        <v>9490615537</v>
      </c>
      <c r="H364" s="25" t="s">
        <v>568</v>
      </c>
      <c r="I364" s="22">
        <v>1</v>
      </c>
      <c r="J364" s="22">
        <v>1</v>
      </c>
      <c r="K364" s="22">
        <v>900</v>
      </c>
      <c r="L364" s="22">
        <v>2796</v>
      </c>
      <c r="M364" s="22">
        <v>1</v>
      </c>
      <c r="N364" s="26">
        <v>1.0416666666666666E-2</v>
      </c>
      <c r="O364" s="23">
        <f t="shared" si="13"/>
        <v>2516400</v>
      </c>
      <c r="P364" s="23">
        <f t="shared" si="14"/>
        <v>2796</v>
      </c>
    </row>
    <row r="365" spans="1:16" x14ac:dyDescent="0.25">
      <c r="A365" s="22">
        <v>362</v>
      </c>
      <c r="B365" s="25" t="s">
        <v>9</v>
      </c>
      <c r="C365" s="25" t="s">
        <v>559</v>
      </c>
      <c r="D365" s="25" t="s">
        <v>560</v>
      </c>
      <c r="E365" s="25" t="s">
        <v>561</v>
      </c>
      <c r="F365" s="25" t="s">
        <v>567</v>
      </c>
      <c r="G365" s="25">
        <v>9490615537</v>
      </c>
      <c r="H365" s="25" t="s">
        <v>569</v>
      </c>
      <c r="I365" s="22">
        <v>1</v>
      </c>
      <c r="J365" s="22">
        <v>1</v>
      </c>
      <c r="K365" s="22">
        <v>900</v>
      </c>
      <c r="L365" s="22">
        <v>4756</v>
      </c>
      <c r="M365" s="22">
        <v>1</v>
      </c>
      <c r="N365" s="26">
        <v>1.0416666666666666E-2</v>
      </c>
      <c r="O365" s="23">
        <f t="shared" si="13"/>
        <v>4280400</v>
      </c>
      <c r="P365" s="23">
        <f t="shared" si="14"/>
        <v>4756</v>
      </c>
    </row>
    <row r="366" spans="1:16" x14ac:dyDescent="0.25">
      <c r="A366" s="22">
        <v>363</v>
      </c>
      <c r="B366" s="25" t="s">
        <v>9</v>
      </c>
      <c r="C366" s="25" t="s">
        <v>559</v>
      </c>
      <c r="D366" s="25" t="s">
        <v>570</v>
      </c>
      <c r="E366" s="25" t="s">
        <v>571</v>
      </c>
      <c r="F366" s="25" t="s">
        <v>572</v>
      </c>
      <c r="G366" s="25">
        <v>8331014931</v>
      </c>
      <c r="H366" s="25" t="s">
        <v>573</v>
      </c>
      <c r="I366" s="22">
        <v>1</v>
      </c>
      <c r="J366" s="22">
        <v>1</v>
      </c>
      <c r="K366" s="22">
        <v>6345</v>
      </c>
      <c r="L366" s="22">
        <v>4478</v>
      </c>
      <c r="M366" s="22">
        <v>1</v>
      </c>
      <c r="N366" s="26">
        <v>7.3437500000000003E-2</v>
      </c>
      <c r="O366" s="23">
        <f t="shared" si="13"/>
        <v>28412910</v>
      </c>
      <c r="P366" s="23">
        <f t="shared" si="14"/>
        <v>4478</v>
      </c>
    </row>
    <row r="367" spans="1:16" x14ac:dyDescent="0.25">
      <c r="A367" s="22">
        <v>364</v>
      </c>
      <c r="B367" s="25" t="s">
        <v>9</v>
      </c>
      <c r="C367" s="25" t="s">
        <v>559</v>
      </c>
      <c r="D367" s="25" t="s">
        <v>570</v>
      </c>
      <c r="E367" s="25" t="s">
        <v>571</v>
      </c>
      <c r="F367" s="25" t="s">
        <v>572</v>
      </c>
      <c r="G367" s="25">
        <v>8331014931</v>
      </c>
      <c r="H367" s="25" t="s">
        <v>574</v>
      </c>
      <c r="I367" s="22">
        <v>1</v>
      </c>
      <c r="J367" s="22">
        <v>2</v>
      </c>
      <c r="K367" s="22">
        <v>13320</v>
      </c>
      <c r="L367" s="22">
        <v>1496</v>
      </c>
      <c r="M367" s="22">
        <v>2</v>
      </c>
      <c r="N367" s="26">
        <v>0.15416666666666667</v>
      </c>
      <c r="O367" s="23">
        <f t="shared" si="13"/>
        <v>19926720</v>
      </c>
      <c r="P367" s="23">
        <f t="shared" si="14"/>
        <v>2992</v>
      </c>
    </row>
    <row r="368" spans="1:16" x14ac:dyDescent="0.25">
      <c r="A368" s="22">
        <v>365</v>
      </c>
      <c r="B368" s="25" t="s">
        <v>9</v>
      </c>
      <c r="C368" s="25" t="s">
        <v>559</v>
      </c>
      <c r="D368" s="25" t="s">
        <v>570</v>
      </c>
      <c r="E368" s="25" t="s">
        <v>571</v>
      </c>
      <c r="F368" s="25" t="s">
        <v>572</v>
      </c>
      <c r="G368" s="25">
        <v>8331014931</v>
      </c>
      <c r="H368" s="25" t="s">
        <v>575</v>
      </c>
      <c r="I368" s="22">
        <v>1</v>
      </c>
      <c r="J368" s="22">
        <v>3</v>
      </c>
      <c r="K368" s="22">
        <v>10305</v>
      </c>
      <c r="L368" s="22">
        <v>3003</v>
      </c>
      <c r="M368" s="22">
        <v>3</v>
      </c>
      <c r="N368" s="26">
        <v>0.11927083333333334</v>
      </c>
      <c r="O368" s="23">
        <f t="shared" si="13"/>
        <v>30945915</v>
      </c>
      <c r="P368" s="23">
        <f t="shared" si="14"/>
        <v>9009</v>
      </c>
    </row>
    <row r="369" spans="1:16" x14ac:dyDescent="0.25">
      <c r="A369" s="22">
        <v>366</v>
      </c>
      <c r="B369" s="25" t="s">
        <v>9</v>
      </c>
      <c r="C369" s="25" t="s">
        <v>559</v>
      </c>
      <c r="D369" s="25" t="s">
        <v>570</v>
      </c>
      <c r="E369" s="25" t="s">
        <v>571</v>
      </c>
      <c r="F369" s="25" t="s">
        <v>572</v>
      </c>
      <c r="G369" s="25">
        <v>8331014931</v>
      </c>
      <c r="H369" s="25" t="s">
        <v>576</v>
      </c>
      <c r="I369" s="22">
        <v>1</v>
      </c>
      <c r="J369" s="22">
        <v>5</v>
      </c>
      <c r="K369" s="22">
        <v>10841</v>
      </c>
      <c r="L369" s="22">
        <v>806</v>
      </c>
      <c r="M369" s="22">
        <v>5</v>
      </c>
      <c r="N369" s="26">
        <v>0.12547453703703704</v>
      </c>
      <c r="O369" s="23">
        <f t="shared" si="13"/>
        <v>8737846</v>
      </c>
      <c r="P369" s="23">
        <f t="shared" si="14"/>
        <v>4030</v>
      </c>
    </row>
    <row r="370" spans="1:16" x14ac:dyDescent="0.25">
      <c r="A370" s="22">
        <v>367</v>
      </c>
      <c r="B370" s="25" t="s">
        <v>9</v>
      </c>
      <c r="C370" s="25" t="s">
        <v>559</v>
      </c>
      <c r="D370" s="25" t="s">
        <v>570</v>
      </c>
      <c r="E370" s="25" t="s">
        <v>571</v>
      </c>
      <c r="F370" s="25" t="s">
        <v>572</v>
      </c>
      <c r="G370" s="25">
        <v>8331014931</v>
      </c>
      <c r="H370" s="25" t="s">
        <v>577</v>
      </c>
      <c r="I370" s="22">
        <v>1</v>
      </c>
      <c r="J370" s="22">
        <v>1</v>
      </c>
      <c r="K370" s="22">
        <v>6165</v>
      </c>
      <c r="L370" s="22">
        <v>3743</v>
      </c>
      <c r="M370" s="22">
        <v>1</v>
      </c>
      <c r="N370" s="26">
        <v>7.1354166666666663E-2</v>
      </c>
      <c r="O370" s="23">
        <f t="shared" si="13"/>
        <v>23075595</v>
      </c>
      <c r="P370" s="23">
        <f t="shared" si="14"/>
        <v>3743</v>
      </c>
    </row>
    <row r="371" spans="1:16" x14ac:dyDescent="0.25">
      <c r="A371" s="22">
        <v>368</v>
      </c>
      <c r="B371" s="25" t="s">
        <v>9</v>
      </c>
      <c r="C371" s="25" t="s">
        <v>559</v>
      </c>
      <c r="D371" s="25" t="s">
        <v>570</v>
      </c>
      <c r="E371" s="25" t="s">
        <v>571</v>
      </c>
      <c r="F371" s="25" t="s">
        <v>572</v>
      </c>
      <c r="G371" s="25">
        <v>8331014931</v>
      </c>
      <c r="H371" s="25" t="s">
        <v>578</v>
      </c>
      <c r="I371" s="22">
        <v>1</v>
      </c>
      <c r="J371" s="22">
        <v>5</v>
      </c>
      <c r="K371" s="22">
        <v>20250</v>
      </c>
      <c r="L371" s="22">
        <v>2372</v>
      </c>
      <c r="M371" s="22">
        <v>5</v>
      </c>
      <c r="N371" s="26">
        <v>0.234375</v>
      </c>
      <c r="O371" s="23">
        <f t="shared" si="13"/>
        <v>48033000</v>
      </c>
      <c r="P371" s="23">
        <f t="shared" si="14"/>
        <v>11860</v>
      </c>
    </row>
    <row r="372" spans="1:16" x14ac:dyDescent="0.25">
      <c r="A372" s="22">
        <v>369</v>
      </c>
      <c r="B372" s="25" t="s">
        <v>9</v>
      </c>
      <c r="C372" s="25" t="s">
        <v>559</v>
      </c>
      <c r="D372" s="25" t="s">
        <v>570</v>
      </c>
      <c r="E372" s="25" t="s">
        <v>571</v>
      </c>
      <c r="F372" s="25" t="s">
        <v>579</v>
      </c>
      <c r="G372" s="25">
        <v>8332958494</v>
      </c>
      <c r="H372" s="25" t="s">
        <v>580</v>
      </c>
      <c r="I372" s="22">
        <v>1</v>
      </c>
      <c r="J372" s="22">
        <v>2</v>
      </c>
      <c r="K372" s="22">
        <v>5120</v>
      </c>
      <c r="L372" s="22">
        <v>5031</v>
      </c>
      <c r="M372" s="22">
        <v>2</v>
      </c>
      <c r="N372" s="26">
        <v>5.9259259259259262E-2</v>
      </c>
      <c r="O372" s="23">
        <f t="shared" si="13"/>
        <v>25758720</v>
      </c>
      <c r="P372" s="23">
        <f t="shared" si="14"/>
        <v>10062</v>
      </c>
    </row>
    <row r="373" spans="1:16" x14ac:dyDescent="0.25">
      <c r="A373" s="22">
        <v>370</v>
      </c>
      <c r="B373" s="25" t="s">
        <v>9</v>
      </c>
      <c r="C373" s="25" t="s">
        <v>559</v>
      </c>
      <c r="D373" s="25" t="s">
        <v>570</v>
      </c>
      <c r="E373" s="25" t="s">
        <v>571</v>
      </c>
      <c r="F373" s="25" t="s">
        <v>581</v>
      </c>
      <c r="G373" s="25">
        <v>9490615521</v>
      </c>
      <c r="H373" s="25" t="s">
        <v>582</v>
      </c>
      <c r="I373" s="22">
        <v>1</v>
      </c>
      <c r="J373" s="22">
        <v>2</v>
      </c>
      <c r="K373" s="22">
        <v>14184</v>
      </c>
      <c r="L373" s="22">
        <v>3963</v>
      </c>
      <c r="M373" s="22">
        <v>2</v>
      </c>
      <c r="N373" s="26">
        <v>0.16416666666666666</v>
      </c>
      <c r="O373" s="23">
        <f t="shared" si="13"/>
        <v>56211192</v>
      </c>
      <c r="P373" s="23">
        <f t="shared" si="14"/>
        <v>7926</v>
      </c>
    </row>
    <row r="374" spans="1:16" x14ac:dyDescent="0.25">
      <c r="A374" s="22">
        <v>371</v>
      </c>
      <c r="B374" s="25" t="s">
        <v>9</v>
      </c>
      <c r="C374" s="25" t="s">
        <v>559</v>
      </c>
      <c r="D374" s="25" t="s">
        <v>570</v>
      </c>
      <c r="E374" s="25" t="s">
        <v>571</v>
      </c>
      <c r="F374" s="25" t="s">
        <v>583</v>
      </c>
      <c r="G374" s="25">
        <v>9490615522</v>
      </c>
      <c r="H374" s="25" t="s">
        <v>584</v>
      </c>
      <c r="I374" s="22">
        <v>1</v>
      </c>
      <c r="J374" s="22">
        <v>1</v>
      </c>
      <c r="K374" s="22">
        <v>2970</v>
      </c>
      <c r="L374" s="22">
        <v>2698</v>
      </c>
      <c r="M374" s="22">
        <v>1</v>
      </c>
      <c r="N374" s="26">
        <v>3.4375000000000003E-2</v>
      </c>
      <c r="O374" s="23">
        <f t="shared" si="13"/>
        <v>8013060</v>
      </c>
      <c r="P374" s="23">
        <f t="shared" si="14"/>
        <v>2698</v>
      </c>
    </row>
    <row r="375" spans="1:16" x14ac:dyDescent="0.25">
      <c r="A375" s="22">
        <v>372</v>
      </c>
      <c r="B375" s="25" t="s">
        <v>9</v>
      </c>
      <c r="C375" s="25" t="s">
        <v>559</v>
      </c>
      <c r="D375" s="25" t="s">
        <v>570</v>
      </c>
      <c r="E375" s="25" t="s">
        <v>585</v>
      </c>
      <c r="F375" s="25" t="s">
        <v>586</v>
      </c>
      <c r="G375" s="25">
        <v>8331019325</v>
      </c>
      <c r="H375" s="25" t="s">
        <v>587</v>
      </c>
      <c r="I375" s="22">
        <v>1</v>
      </c>
      <c r="J375" s="22">
        <v>1</v>
      </c>
      <c r="K375" s="22">
        <v>1415</v>
      </c>
      <c r="L375" s="22">
        <v>2214</v>
      </c>
      <c r="M375" s="22">
        <v>1</v>
      </c>
      <c r="N375" s="26">
        <v>1.6377314814814813E-2</v>
      </c>
      <c r="O375" s="23">
        <f t="shared" si="13"/>
        <v>3132810</v>
      </c>
      <c r="P375" s="23">
        <f t="shared" si="14"/>
        <v>2214</v>
      </c>
    </row>
    <row r="376" spans="1:16" x14ac:dyDescent="0.25">
      <c r="A376" s="22">
        <v>373</v>
      </c>
      <c r="B376" s="25" t="s">
        <v>9</v>
      </c>
      <c r="C376" s="25" t="s">
        <v>559</v>
      </c>
      <c r="D376" s="25" t="s">
        <v>570</v>
      </c>
      <c r="E376" s="25" t="s">
        <v>585</v>
      </c>
      <c r="F376" s="25" t="s">
        <v>586</v>
      </c>
      <c r="G376" s="25">
        <v>8331019325</v>
      </c>
      <c r="H376" s="25" t="s">
        <v>588</v>
      </c>
      <c r="I376" s="22">
        <v>1</v>
      </c>
      <c r="J376" s="22">
        <v>2</v>
      </c>
      <c r="K376" s="22">
        <v>3510</v>
      </c>
      <c r="L376" s="22">
        <v>2783</v>
      </c>
      <c r="M376" s="22">
        <v>2</v>
      </c>
      <c r="N376" s="26">
        <v>4.0625000000000001E-2</v>
      </c>
      <c r="O376" s="23">
        <f t="shared" si="13"/>
        <v>9768330</v>
      </c>
      <c r="P376" s="23">
        <f t="shared" si="14"/>
        <v>5566</v>
      </c>
    </row>
    <row r="377" spans="1:16" x14ac:dyDescent="0.25">
      <c r="A377" s="22">
        <v>374</v>
      </c>
      <c r="B377" s="25" t="s">
        <v>9</v>
      </c>
      <c r="C377" s="25" t="s">
        <v>559</v>
      </c>
      <c r="D377" s="25" t="s">
        <v>570</v>
      </c>
      <c r="E377" s="25" t="s">
        <v>585</v>
      </c>
      <c r="F377" s="25" t="s">
        <v>586</v>
      </c>
      <c r="G377" s="25">
        <v>8331019325</v>
      </c>
      <c r="H377" s="25" t="s">
        <v>589</v>
      </c>
      <c r="I377" s="22">
        <v>1</v>
      </c>
      <c r="J377" s="22">
        <v>1</v>
      </c>
      <c r="K377" s="22">
        <v>7245</v>
      </c>
      <c r="L377" s="22">
        <v>2426</v>
      </c>
      <c r="M377" s="22">
        <v>1</v>
      </c>
      <c r="N377" s="26">
        <v>8.385416666666666E-2</v>
      </c>
      <c r="O377" s="23">
        <f t="shared" si="13"/>
        <v>17576370</v>
      </c>
      <c r="P377" s="23">
        <f t="shared" si="14"/>
        <v>2426</v>
      </c>
    </row>
    <row r="378" spans="1:16" x14ac:dyDescent="0.25">
      <c r="A378" s="22">
        <v>375</v>
      </c>
      <c r="B378" s="25" t="s">
        <v>9</v>
      </c>
      <c r="C378" s="25" t="s">
        <v>559</v>
      </c>
      <c r="D378" s="25" t="s">
        <v>570</v>
      </c>
      <c r="E378" s="25" t="s">
        <v>585</v>
      </c>
      <c r="F378" s="25" t="s">
        <v>579</v>
      </c>
      <c r="G378" s="25">
        <v>8332958494</v>
      </c>
      <c r="H378" s="25" t="s">
        <v>590</v>
      </c>
      <c r="I378" s="22">
        <v>1</v>
      </c>
      <c r="J378" s="22">
        <v>2</v>
      </c>
      <c r="K378" s="22">
        <v>4995</v>
      </c>
      <c r="L378" s="22">
        <v>4105</v>
      </c>
      <c r="M378" s="22">
        <v>2</v>
      </c>
      <c r="N378" s="26">
        <v>5.7812500000000003E-2</v>
      </c>
      <c r="O378" s="23">
        <f t="shared" si="13"/>
        <v>20504475</v>
      </c>
      <c r="P378" s="23">
        <f t="shared" si="14"/>
        <v>8210</v>
      </c>
    </row>
    <row r="379" spans="1:16" x14ac:dyDescent="0.25">
      <c r="A379" s="22">
        <v>376</v>
      </c>
      <c r="B379" s="25" t="s">
        <v>9</v>
      </c>
      <c r="C379" s="25" t="s">
        <v>559</v>
      </c>
      <c r="D379" s="25" t="s">
        <v>570</v>
      </c>
      <c r="E379" s="25" t="s">
        <v>585</v>
      </c>
      <c r="F379" s="25" t="s">
        <v>579</v>
      </c>
      <c r="G379" s="25">
        <v>8332958494</v>
      </c>
      <c r="H379" s="25" t="s">
        <v>591</v>
      </c>
      <c r="I379" s="22">
        <v>1</v>
      </c>
      <c r="J379" s="22">
        <v>0</v>
      </c>
      <c r="K379" s="22">
        <v>0</v>
      </c>
      <c r="L379" s="22">
        <v>2145</v>
      </c>
      <c r="M379" s="22">
        <v>0</v>
      </c>
      <c r="N379" s="26">
        <v>0</v>
      </c>
      <c r="O379" s="23">
        <f t="shared" si="13"/>
        <v>0</v>
      </c>
      <c r="P379" s="23">
        <f t="shared" si="14"/>
        <v>0</v>
      </c>
    </row>
    <row r="380" spans="1:16" x14ac:dyDescent="0.25">
      <c r="A380" s="22">
        <v>377</v>
      </c>
      <c r="B380" s="25" t="s">
        <v>9</v>
      </c>
      <c r="C380" s="25" t="s">
        <v>559</v>
      </c>
      <c r="D380" s="25" t="s">
        <v>570</v>
      </c>
      <c r="E380" s="25" t="s">
        <v>585</v>
      </c>
      <c r="F380" s="25" t="s">
        <v>592</v>
      </c>
      <c r="G380" s="25">
        <v>9490615520</v>
      </c>
      <c r="H380" s="25" t="s">
        <v>593</v>
      </c>
      <c r="I380" s="22">
        <v>1</v>
      </c>
      <c r="J380" s="22">
        <v>1</v>
      </c>
      <c r="K380" s="22">
        <v>928</v>
      </c>
      <c r="L380" s="22">
        <v>2582</v>
      </c>
      <c r="M380" s="22">
        <v>1</v>
      </c>
      <c r="N380" s="26">
        <v>1.074074074074074E-2</v>
      </c>
      <c r="O380" s="23">
        <f t="shared" si="13"/>
        <v>2396096</v>
      </c>
      <c r="P380" s="23">
        <f t="shared" si="14"/>
        <v>2582</v>
      </c>
    </row>
    <row r="381" spans="1:16" x14ac:dyDescent="0.25">
      <c r="A381" s="22">
        <v>378</v>
      </c>
      <c r="B381" s="25" t="s">
        <v>9</v>
      </c>
      <c r="C381" s="25" t="s">
        <v>559</v>
      </c>
      <c r="D381" s="25" t="s">
        <v>570</v>
      </c>
      <c r="E381" s="25" t="s">
        <v>585</v>
      </c>
      <c r="F381" s="25" t="s">
        <v>592</v>
      </c>
      <c r="G381" s="25">
        <v>9490615520</v>
      </c>
      <c r="H381" s="25" t="s">
        <v>594</v>
      </c>
      <c r="I381" s="22">
        <v>1</v>
      </c>
      <c r="J381" s="22">
        <v>3</v>
      </c>
      <c r="K381" s="22">
        <v>8177</v>
      </c>
      <c r="L381" s="22">
        <v>2994</v>
      </c>
      <c r="M381" s="22">
        <v>3</v>
      </c>
      <c r="N381" s="26">
        <v>9.46412037037037E-2</v>
      </c>
      <c r="O381" s="23">
        <f t="shared" si="13"/>
        <v>24481938</v>
      </c>
      <c r="P381" s="23">
        <f t="shared" si="14"/>
        <v>8982</v>
      </c>
    </row>
    <row r="382" spans="1:16" x14ac:dyDescent="0.25">
      <c r="A382" s="22">
        <v>379</v>
      </c>
      <c r="B382" s="25" t="s">
        <v>9</v>
      </c>
      <c r="C382" s="25" t="s">
        <v>559</v>
      </c>
      <c r="D382" s="25" t="s">
        <v>570</v>
      </c>
      <c r="E382" s="25" t="s">
        <v>585</v>
      </c>
      <c r="F382" s="25" t="s">
        <v>592</v>
      </c>
      <c r="G382" s="25">
        <v>9490615520</v>
      </c>
      <c r="H382" s="25" t="s">
        <v>595</v>
      </c>
      <c r="I382" s="22">
        <v>1</v>
      </c>
      <c r="J382" s="22">
        <v>0</v>
      </c>
      <c r="K382" s="22">
        <v>0</v>
      </c>
      <c r="L382" s="22">
        <v>1</v>
      </c>
      <c r="M382" s="22">
        <v>0</v>
      </c>
      <c r="N382" s="26">
        <v>0</v>
      </c>
      <c r="O382" s="23">
        <f t="shared" si="13"/>
        <v>0</v>
      </c>
      <c r="P382" s="23">
        <f t="shared" si="14"/>
        <v>0</v>
      </c>
    </row>
    <row r="383" spans="1:16" x14ac:dyDescent="0.25">
      <c r="A383" s="22">
        <v>380</v>
      </c>
      <c r="B383" s="25" t="s">
        <v>9</v>
      </c>
      <c r="C383" s="25" t="s">
        <v>559</v>
      </c>
      <c r="D383" s="25" t="s">
        <v>570</v>
      </c>
      <c r="E383" s="25" t="s">
        <v>585</v>
      </c>
      <c r="F383" s="25" t="s">
        <v>592</v>
      </c>
      <c r="G383" s="25">
        <v>9490615520</v>
      </c>
      <c r="H383" s="25" t="s">
        <v>596</v>
      </c>
      <c r="I383" s="22">
        <v>1</v>
      </c>
      <c r="J383" s="22">
        <v>2</v>
      </c>
      <c r="K383" s="22">
        <v>6425</v>
      </c>
      <c r="L383" s="22">
        <v>327</v>
      </c>
      <c r="M383" s="22">
        <v>2</v>
      </c>
      <c r="N383" s="26">
        <v>7.436342592592593E-2</v>
      </c>
      <c r="O383" s="23">
        <f t="shared" si="13"/>
        <v>2100975</v>
      </c>
      <c r="P383" s="23">
        <f t="shared" si="14"/>
        <v>654</v>
      </c>
    </row>
    <row r="384" spans="1:16" x14ac:dyDescent="0.25">
      <c r="A384" s="22">
        <v>381</v>
      </c>
      <c r="B384" s="25" t="s">
        <v>9</v>
      </c>
      <c r="C384" s="25" t="s">
        <v>559</v>
      </c>
      <c r="D384" s="25" t="s">
        <v>570</v>
      </c>
      <c r="E384" s="25" t="s">
        <v>585</v>
      </c>
      <c r="F384" s="25" t="s">
        <v>592</v>
      </c>
      <c r="G384" s="25">
        <v>9490615520</v>
      </c>
      <c r="H384" s="25" t="s">
        <v>597</v>
      </c>
      <c r="I384" s="22">
        <v>1</v>
      </c>
      <c r="J384" s="22">
        <v>0</v>
      </c>
      <c r="K384" s="22">
        <v>0</v>
      </c>
      <c r="L384" s="22">
        <v>3293</v>
      </c>
      <c r="M384" s="22">
        <v>0</v>
      </c>
      <c r="N384" s="26">
        <v>0</v>
      </c>
      <c r="O384" s="23">
        <f t="shared" si="13"/>
        <v>0</v>
      </c>
      <c r="P384" s="23">
        <f t="shared" si="14"/>
        <v>0</v>
      </c>
    </row>
    <row r="385" spans="1:17" x14ac:dyDescent="0.25">
      <c r="A385" s="22">
        <v>382</v>
      </c>
      <c r="B385" s="25" t="s">
        <v>9</v>
      </c>
      <c r="C385" s="25" t="s">
        <v>559</v>
      </c>
      <c r="D385" s="25" t="s">
        <v>570</v>
      </c>
      <c r="E385" s="25" t="s">
        <v>585</v>
      </c>
      <c r="F385" s="25" t="s">
        <v>592</v>
      </c>
      <c r="G385" s="25">
        <v>9490615520</v>
      </c>
      <c r="H385" s="25" t="s">
        <v>598</v>
      </c>
      <c r="I385" s="22">
        <v>1</v>
      </c>
      <c r="J385" s="22">
        <v>5</v>
      </c>
      <c r="K385" s="22">
        <v>25515</v>
      </c>
      <c r="L385" s="22">
        <v>6158</v>
      </c>
      <c r="M385" s="22">
        <v>5</v>
      </c>
      <c r="N385" s="26">
        <v>0.29531249999999998</v>
      </c>
      <c r="O385" s="23">
        <f t="shared" si="13"/>
        <v>157121370</v>
      </c>
      <c r="P385" s="23">
        <f t="shared" si="14"/>
        <v>30790</v>
      </c>
    </row>
    <row r="386" spans="1:17" x14ac:dyDescent="0.25">
      <c r="A386" s="22">
        <v>383</v>
      </c>
      <c r="B386" s="25" t="s">
        <v>9</v>
      </c>
      <c r="C386" s="25" t="s">
        <v>559</v>
      </c>
      <c r="D386" s="25" t="s">
        <v>570</v>
      </c>
      <c r="E386" s="25" t="s">
        <v>585</v>
      </c>
      <c r="F386" s="25" t="s">
        <v>583</v>
      </c>
      <c r="G386" s="25">
        <v>9490615522</v>
      </c>
      <c r="H386" s="25" t="s">
        <v>599</v>
      </c>
      <c r="I386" s="22">
        <v>1</v>
      </c>
      <c r="J386" s="22">
        <v>0</v>
      </c>
      <c r="K386" s="22">
        <v>0</v>
      </c>
      <c r="L386" s="22">
        <v>1</v>
      </c>
      <c r="M386" s="22">
        <v>0</v>
      </c>
      <c r="N386" s="26">
        <v>0</v>
      </c>
      <c r="O386" s="23">
        <f t="shared" si="13"/>
        <v>0</v>
      </c>
      <c r="P386" s="23">
        <f t="shared" si="14"/>
        <v>0</v>
      </c>
    </row>
    <row r="387" spans="1:17" x14ac:dyDescent="0.25">
      <c r="A387" s="22">
        <v>384</v>
      </c>
      <c r="B387" s="25" t="s">
        <v>9</v>
      </c>
      <c r="C387" s="25" t="s">
        <v>559</v>
      </c>
      <c r="D387" s="25" t="s">
        <v>570</v>
      </c>
      <c r="E387" s="25" t="s">
        <v>585</v>
      </c>
      <c r="F387" s="25" t="s">
        <v>583</v>
      </c>
      <c r="G387" s="25">
        <v>9490615522</v>
      </c>
      <c r="H387" s="25" t="s">
        <v>600</v>
      </c>
      <c r="I387" s="22">
        <v>1</v>
      </c>
      <c r="J387" s="22">
        <v>1</v>
      </c>
      <c r="K387" s="22">
        <v>3060</v>
      </c>
      <c r="L387" s="22">
        <v>116</v>
      </c>
      <c r="M387" s="22">
        <v>1</v>
      </c>
      <c r="N387" s="26">
        <v>3.5416666666666666E-2</v>
      </c>
      <c r="O387" s="23">
        <f t="shared" si="13"/>
        <v>354960</v>
      </c>
      <c r="P387" s="23">
        <f t="shared" si="14"/>
        <v>116</v>
      </c>
    </row>
    <row r="388" spans="1:17" x14ac:dyDescent="0.25">
      <c r="A388" s="22">
        <v>385</v>
      </c>
      <c r="B388" s="25" t="s">
        <v>9</v>
      </c>
      <c r="C388" s="25" t="s">
        <v>559</v>
      </c>
      <c r="D388" s="25" t="s">
        <v>570</v>
      </c>
      <c r="E388" s="25" t="s">
        <v>601</v>
      </c>
      <c r="F388" s="25" t="s">
        <v>579</v>
      </c>
      <c r="G388" s="25">
        <v>8332958494</v>
      </c>
      <c r="H388" s="25" t="s">
        <v>602</v>
      </c>
      <c r="I388" s="22">
        <v>1</v>
      </c>
      <c r="J388" s="22">
        <v>2</v>
      </c>
      <c r="K388" s="22">
        <v>5121</v>
      </c>
      <c r="L388" s="22">
        <v>4642</v>
      </c>
      <c r="M388" s="22">
        <v>2</v>
      </c>
      <c r="N388" s="26">
        <v>5.9270833333333335E-2</v>
      </c>
      <c r="O388" s="23">
        <f t="shared" si="13"/>
        <v>23771682</v>
      </c>
      <c r="P388" s="23">
        <f t="shared" si="14"/>
        <v>9284</v>
      </c>
    </row>
    <row r="389" spans="1:17" x14ac:dyDescent="0.25">
      <c r="A389" s="22">
        <v>386</v>
      </c>
      <c r="B389" s="25" t="s">
        <v>9</v>
      </c>
      <c r="C389" s="25" t="s">
        <v>559</v>
      </c>
      <c r="D389" s="25" t="s">
        <v>570</v>
      </c>
      <c r="E389" s="25" t="s">
        <v>601</v>
      </c>
      <c r="F389" s="25" t="s">
        <v>581</v>
      </c>
      <c r="G389" s="25">
        <v>9490615521</v>
      </c>
      <c r="H389" s="25" t="s">
        <v>603</v>
      </c>
      <c r="I389" s="22">
        <v>1</v>
      </c>
      <c r="J389" s="22">
        <v>0</v>
      </c>
      <c r="K389" s="22">
        <v>0</v>
      </c>
      <c r="L389" s="22">
        <v>4046</v>
      </c>
      <c r="M389" s="22">
        <v>0</v>
      </c>
      <c r="N389" s="26">
        <v>0</v>
      </c>
      <c r="O389" s="23">
        <f t="shared" si="13"/>
        <v>0</v>
      </c>
      <c r="P389" s="23">
        <f t="shared" si="14"/>
        <v>0</v>
      </c>
    </row>
    <row r="390" spans="1:17" x14ac:dyDescent="0.25">
      <c r="A390" s="22">
        <v>387</v>
      </c>
      <c r="B390" s="25" t="s">
        <v>9</v>
      </c>
      <c r="C390" s="25" t="s">
        <v>559</v>
      </c>
      <c r="D390" s="25" t="s">
        <v>570</v>
      </c>
      <c r="E390" s="25" t="s">
        <v>601</v>
      </c>
      <c r="F390" s="25" t="s">
        <v>581</v>
      </c>
      <c r="G390" s="25">
        <v>9490615521</v>
      </c>
      <c r="H390" s="25" t="s">
        <v>604</v>
      </c>
      <c r="I390" s="22">
        <v>1</v>
      </c>
      <c r="J390" s="22">
        <v>7</v>
      </c>
      <c r="K390" s="22">
        <v>13494</v>
      </c>
      <c r="L390" s="22">
        <v>2062</v>
      </c>
      <c r="M390" s="22">
        <v>7</v>
      </c>
      <c r="N390" s="26">
        <v>0.15618055555555554</v>
      </c>
      <c r="O390" s="23">
        <f t="shared" si="13"/>
        <v>27824628</v>
      </c>
      <c r="P390" s="23">
        <f t="shared" si="14"/>
        <v>14434</v>
      </c>
    </row>
    <row r="391" spans="1:17" x14ac:dyDescent="0.25">
      <c r="A391" s="22">
        <v>388</v>
      </c>
      <c r="B391" s="25" t="s">
        <v>9</v>
      </c>
      <c r="C391" s="25" t="s">
        <v>559</v>
      </c>
      <c r="D391" s="25" t="s">
        <v>570</v>
      </c>
      <c r="E391" s="25" t="s">
        <v>601</v>
      </c>
      <c r="F391" s="25" t="s">
        <v>605</v>
      </c>
      <c r="G391" s="25">
        <v>9490615523</v>
      </c>
      <c r="H391" s="25" t="s">
        <v>606</v>
      </c>
      <c r="I391" s="22">
        <v>1</v>
      </c>
      <c r="J391" s="22">
        <v>0</v>
      </c>
      <c r="K391" s="22">
        <v>0</v>
      </c>
      <c r="L391" s="22">
        <v>7099</v>
      </c>
      <c r="M391" s="22">
        <v>0</v>
      </c>
      <c r="N391" s="26">
        <v>0</v>
      </c>
      <c r="O391" s="23">
        <f t="shared" si="13"/>
        <v>0</v>
      </c>
      <c r="P391" s="23">
        <f t="shared" si="14"/>
        <v>0</v>
      </c>
    </row>
    <row r="392" spans="1:17" x14ac:dyDescent="0.25">
      <c r="A392" s="22">
        <v>389</v>
      </c>
      <c r="B392" s="25" t="s">
        <v>9</v>
      </c>
      <c r="C392" s="25" t="s">
        <v>559</v>
      </c>
      <c r="D392" s="25" t="s">
        <v>570</v>
      </c>
      <c r="E392" s="25" t="s">
        <v>601</v>
      </c>
      <c r="F392" s="25" t="s">
        <v>605</v>
      </c>
      <c r="G392" s="25">
        <v>9490615523</v>
      </c>
      <c r="H392" s="25" t="s">
        <v>607</v>
      </c>
      <c r="I392" s="22">
        <v>1</v>
      </c>
      <c r="J392" s="22">
        <v>0</v>
      </c>
      <c r="K392" s="22">
        <v>0</v>
      </c>
      <c r="L392" s="22">
        <v>3719</v>
      </c>
      <c r="M392" s="22">
        <v>0</v>
      </c>
      <c r="N392" s="26">
        <v>0</v>
      </c>
      <c r="O392" s="23">
        <f t="shared" si="13"/>
        <v>0</v>
      </c>
      <c r="P392" s="23">
        <f t="shared" si="14"/>
        <v>0</v>
      </c>
    </row>
    <row r="393" spans="1:17" x14ac:dyDescent="0.25">
      <c r="A393" s="22">
        <v>390</v>
      </c>
      <c r="B393" s="25" t="s">
        <v>9</v>
      </c>
      <c r="C393" s="25" t="s">
        <v>559</v>
      </c>
      <c r="D393" s="25" t="s">
        <v>570</v>
      </c>
      <c r="E393" s="25" t="s">
        <v>601</v>
      </c>
      <c r="F393" s="25" t="s">
        <v>605</v>
      </c>
      <c r="G393" s="25">
        <v>9490615523</v>
      </c>
      <c r="H393" s="25" t="s">
        <v>608</v>
      </c>
      <c r="I393" s="22">
        <v>1</v>
      </c>
      <c r="J393" s="22">
        <v>4</v>
      </c>
      <c r="K393" s="22">
        <v>13770</v>
      </c>
      <c r="L393" s="22">
        <v>861</v>
      </c>
      <c r="M393" s="22">
        <v>4</v>
      </c>
      <c r="N393" s="26">
        <v>0.15937499999999999</v>
      </c>
      <c r="O393" s="23">
        <f t="shared" si="13"/>
        <v>11855970</v>
      </c>
      <c r="P393" s="23">
        <f t="shared" si="14"/>
        <v>3444</v>
      </c>
    </row>
    <row r="394" spans="1:17" x14ac:dyDescent="0.25">
      <c r="A394" s="22">
        <v>391</v>
      </c>
      <c r="B394" s="25" t="s">
        <v>9</v>
      </c>
      <c r="C394" s="25" t="s">
        <v>559</v>
      </c>
      <c r="D394" s="25" t="s">
        <v>570</v>
      </c>
      <c r="E394" s="25" t="s">
        <v>601</v>
      </c>
      <c r="F394" s="25" t="s">
        <v>605</v>
      </c>
      <c r="G394" s="25">
        <v>9490615523</v>
      </c>
      <c r="H394" s="25" t="s">
        <v>609</v>
      </c>
      <c r="I394" s="22">
        <v>1</v>
      </c>
      <c r="J394" s="22">
        <v>2</v>
      </c>
      <c r="K394" s="22">
        <v>5578</v>
      </c>
      <c r="L394" s="22">
        <v>3428</v>
      </c>
      <c r="M394" s="22">
        <v>2</v>
      </c>
      <c r="N394" s="26">
        <v>6.4560185185185179E-2</v>
      </c>
      <c r="O394" s="23">
        <f t="shared" si="13"/>
        <v>19121384</v>
      </c>
      <c r="P394" s="23">
        <f t="shared" si="14"/>
        <v>6856</v>
      </c>
    </row>
    <row r="395" spans="1:17" x14ac:dyDescent="0.25">
      <c r="A395" s="22">
        <v>392</v>
      </c>
      <c r="B395" s="25" t="s">
        <v>9</v>
      </c>
      <c r="C395" s="25" t="s">
        <v>559</v>
      </c>
      <c r="D395" s="25" t="s">
        <v>570</v>
      </c>
      <c r="E395" s="25" t="s">
        <v>601</v>
      </c>
      <c r="F395" s="25" t="s">
        <v>605</v>
      </c>
      <c r="G395" s="25">
        <v>9490615523</v>
      </c>
      <c r="H395" s="25" t="s">
        <v>610</v>
      </c>
      <c r="I395" s="22">
        <v>1</v>
      </c>
      <c r="J395" s="22">
        <v>1</v>
      </c>
      <c r="K395" s="22">
        <v>3210</v>
      </c>
      <c r="L395" s="22">
        <v>315</v>
      </c>
      <c r="M395" s="22">
        <v>1</v>
      </c>
      <c r="N395" s="26">
        <v>3.7152777777777778E-2</v>
      </c>
      <c r="O395" s="23">
        <f t="shared" si="13"/>
        <v>1011150</v>
      </c>
      <c r="P395" s="23">
        <f t="shared" si="14"/>
        <v>315</v>
      </c>
    </row>
    <row r="396" spans="1:17" x14ac:dyDescent="0.25">
      <c r="A396" s="22"/>
      <c r="B396" s="25"/>
      <c r="C396" s="25"/>
      <c r="D396" s="25"/>
      <c r="E396" s="25"/>
      <c r="F396" s="25"/>
      <c r="G396" s="25"/>
      <c r="H396" s="34" t="s">
        <v>611</v>
      </c>
      <c r="I396">
        <f t="shared" ref="I396" si="15">SUM(I89:I395)</f>
        <v>307</v>
      </c>
      <c r="J396">
        <f>SUM(J89:J395)</f>
        <v>1217</v>
      </c>
      <c r="K396">
        <f>SUM(K89:K395)</f>
        <v>4290968</v>
      </c>
      <c r="L396">
        <f>SUM(L89:L395)</f>
        <v>716390</v>
      </c>
      <c r="M396" s="22"/>
      <c r="N396" s="26"/>
      <c r="O396" s="35">
        <f>SUM(O89:O395)/$L$396/86400</f>
        <v>0.17338685695136571</v>
      </c>
      <c r="P396" s="36">
        <f>SUM(P89:P395)/$L$396</f>
        <v>4.1725847652814805</v>
      </c>
      <c r="Q396" s="37">
        <f>1-O396/31</f>
        <v>0.99440687558221397</v>
      </c>
    </row>
    <row r="397" spans="1:17" x14ac:dyDescent="0.25">
      <c r="A397" s="22"/>
      <c r="B397" s="25"/>
      <c r="C397" s="25"/>
      <c r="D397" s="25"/>
      <c r="E397" s="25"/>
      <c r="F397" s="25"/>
      <c r="G397" s="25"/>
      <c r="H397" s="25"/>
      <c r="I397" s="22"/>
      <c r="L397" s="22"/>
      <c r="M397" s="22"/>
      <c r="N397" s="26"/>
      <c r="O397" s="23"/>
      <c r="P397" s="23"/>
    </row>
    <row r="398" spans="1:17" x14ac:dyDescent="0.25">
      <c r="A398" s="22">
        <v>393</v>
      </c>
      <c r="B398" s="25" t="s">
        <v>10</v>
      </c>
      <c r="C398" s="25" t="s">
        <v>612</v>
      </c>
      <c r="D398" s="25" t="s">
        <v>612</v>
      </c>
      <c r="E398" s="25" t="s">
        <v>613</v>
      </c>
      <c r="F398" s="25" t="s">
        <v>614</v>
      </c>
      <c r="G398" s="25">
        <v>7382629680</v>
      </c>
      <c r="H398" s="25" t="s">
        <v>615</v>
      </c>
      <c r="I398" s="22">
        <v>1</v>
      </c>
      <c r="J398" s="22">
        <v>6</v>
      </c>
      <c r="K398" s="22">
        <v>15602</v>
      </c>
      <c r="L398" s="22">
        <v>3946</v>
      </c>
      <c r="M398" s="22">
        <v>6</v>
      </c>
      <c r="N398" s="26">
        <v>0.18057870370370371</v>
      </c>
      <c r="O398" s="23">
        <f t="shared" ref="O398:O461" si="16">K398*L398</f>
        <v>61565492</v>
      </c>
      <c r="P398" s="23">
        <f t="shared" ref="P398:P461" si="17">J398*L398</f>
        <v>23676</v>
      </c>
    </row>
    <row r="399" spans="1:17" x14ac:dyDescent="0.25">
      <c r="A399" s="22">
        <v>394</v>
      </c>
      <c r="B399" s="25" t="s">
        <v>10</v>
      </c>
      <c r="C399" s="25" t="s">
        <v>612</v>
      </c>
      <c r="D399" s="25" t="s">
        <v>612</v>
      </c>
      <c r="E399" s="25" t="s">
        <v>613</v>
      </c>
      <c r="F399" s="25" t="s">
        <v>614</v>
      </c>
      <c r="G399" s="25">
        <v>7382629680</v>
      </c>
      <c r="H399" s="25" t="s">
        <v>616</v>
      </c>
      <c r="I399" s="22">
        <v>1</v>
      </c>
      <c r="J399" s="22">
        <v>6</v>
      </c>
      <c r="K399" s="22">
        <v>15595</v>
      </c>
      <c r="L399" s="22">
        <v>3862</v>
      </c>
      <c r="M399" s="22">
        <v>6</v>
      </c>
      <c r="N399" s="26">
        <v>0.18049768518518519</v>
      </c>
      <c r="O399" s="23">
        <f t="shared" si="16"/>
        <v>60227890</v>
      </c>
      <c r="P399" s="23">
        <f t="shared" si="17"/>
        <v>23172</v>
      </c>
    </row>
    <row r="400" spans="1:17" x14ac:dyDescent="0.25">
      <c r="A400" s="22">
        <v>395</v>
      </c>
      <c r="B400" s="25" t="s">
        <v>10</v>
      </c>
      <c r="C400" s="25" t="s">
        <v>612</v>
      </c>
      <c r="D400" s="25" t="s">
        <v>612</v>
      </c>
      <c r="E400" s="25" t="s">
        <v>613</v>
      </c>
      <c r="F400" s="25" t="s">
        <v>617</v>
      </c>
      <c r="G400" s="25">
        <v>9490615422</v>
      </c>
      <c r="H400" s="25" t="s">
        <v>618</v>
      </c>
      <c r="I400" s="22">
        <v>1</v>
      </c>
      <c r="J400" s="22">
        <v>16</v>
      </c>
      <c r="K400" s="22">
        <v>30303</v>
      </c>
      <c r="L400" s="22">
        <v>4420</v>
      </c>
      <c r="M400" s="22">
        <v>16</v>
      </c>
      <c r="N400" s="26">
        <v>0.35072916666666665</v>
      </c>
      <c r="O400" s="23">
        <f t="shared" si="16"/>
        <v>133939260</v>
      </c>
      <c r="P400" s="23">
        <f t="shared" si="17"/>
        <v>70720</v>
      </c>
    </row>
    <row r="401" spans="1:16" x14ac:dyDescent="0.25">
      <c r="A401" s="22">
        <v>396</v>
      </c>
      <c r="B401" s="25" t="s">
        <v>10</v>
      </c>
      <c r="C401" s="25" t="s">
        <v>612</v>
      </c>
      <c r="D401" s="25" t="s">
        <v>612</v>
      </c>
      <c r="E401" s="25" t="s">
        <v>613</v>
      </c>
      <c r="F401" s="25" t="s">
        <v>617</v>
      </c>
      <c r="G401" s="25">
        <v>9490615422</v>
      </c>
      <c r="H401" s="25" t="s">
        <v>619</v>
      </c>
      <c r="I401" s="22">
        <v>1</v>
      </c>
      <c r="J401" s="22">
        <v>19</v>
      </c>
      <c r="K401" s="22">
        <v>35245</v>
      </c>
      <c r="L401" s="22">
        <v>6128</v>
      </c>
      <c r="M401" s="22">
        <v>19</v>
      </c>
      <c r="N401" s="26">
        <v>0.40792824074074074</v>
      </c>
      <c r="O401" s="23">
        <f t="shared" si="16"/>
        <v>215981360</v>
      </c>
      <c r="P401" s="23">
        <f t="shared" si="17"/>
        <v>116432</v>
      </c>
    </row>
    <row r="402" spans="1:16" x14ac:dyDescent="0.25">
      <c r="A402" s="22">
        <v>397</v>
      </c>
      <c r="B402" s="25" t="s">
        <v>10</v>
      </c>
      <c r="C402" s="25" t="s">
        <v>612</v>
      </c>
      <c r="D402" s="25" t="s">
        <v>612</v>
      </c>
      <c r="E402" s="25" t="s">
        <v>613</v>
      </c>
      <c r="F402" s="25" t="s">
        <v>617</v>
      </c>
      <c r="G402" s="25">
        <v>9490615422</v>
      </c>
      <c r="H402" s="25" t="s">
        <v>620</v>
      </c>
      <c r="I402" s="22">
        <v>1</v>
      </c>
      <c r="J402" s="22">
        <v>9</v>
      </c>
      <c r="K402" s="22">
        <v>16594</v>
      </c>
      <c r="L402" s="22">
        <v>1472</v>
      </c>
      <c r="M402" s="22">
        <v>9</v>
      </c>
      <c r="N402" s="26">
        <v>0.19206018518518519</v>
      </c>
      <c r="O402" s="23">
        <f t="shared" si="16"/>
        <v>24426368</v>
      </c>
      <c r="P402" s="23">
        <f t="shared" si="17"/>
        <v>13248</v>
      </c>
    </row>
    <row r="403" spans="1:16" x14ac:dyDescent="0.25">
      <c r="A403" s="22">
        <v>398</v>
      </c>
      <c r="B403" s="25" t="s">
        <v>10</v>
      </c>
      <c r="C403" s="25" t="s">
        <v>612</v>
      </c>
      <c r="D403" s="25" t="s">
        <v>621</v>
      </c>
      <c r="E403" s="25" t="s">
        <v>621</v>
      </c>
      <c r="F403" s="25" t="s">
        <v>622</v>
      </c>
      <c r="G403" s="25">
        <v>9490615427</v>
      </c>
      <c r="H403" s="25" t="s">
        <v>623</v>
      </c>
      <c r="I403" s="22">
        <v>1</v>
      </c>
      <c r="J403" s="22">
        <v>10</v>
      </c>
      <c r="K403" s="22">
        <v>36658</v>
      </c>
      <c r="L403" s="22">
        <v>1031</v>
      </c>
      <c r="M403" s="22">
        <v>10</v>
      </c>
      <c r="N403" s="26">
        <v>0.42428240740740741</v>
      </c>
      <c r="O403" s="23">
        <f t="shared" si="16"/>
        <v>37794398</v>
      </c>
      <c r="P403" s="23">
        <f t="shared" si="17"/>
        <v>10310</v>
      </c>
    </row>
    <row r="404" spans="1:16" x14ac:dyDescent="0.25">
      <c r="A404" s="22">
        <v>399</v>
      </c>
      <c r="B404" s="25" t="s">
        <v>10</v>
      </c>
      <c r="C404" s="25" t="s">
        <v>624</v>
      </c>
      <c r="D404" s="25" t="s">
        <v>624</v>
      </c>
      <c r="E404" s="25" t="s">
        <v>625</v>
      </c>
      <c r="F404" s="25" t="s">
        <v>626</v>
      </c>
      <c r="G404" s="25">
        <v>9490615411</v>
      </c>
      <c r="H404" s="25" t="s">
        <v>627</v>
      </c>
      <c r="I404" s="22">
        <v>1</v>
      </c>
      <c r="J404" s="22">
        <v>5</v>
      </c>
      <c r="K404" s="22">
        <v>13017</v>
      </c>
      <c r="L404" s="22">
        <v>2649</v>
      </c>
      <c r="M404" s="22">
        <v>5</v>
      </c>
      <c r="N404" s="26">
        <v>0.15065972222222221</v>
      </c>
      <c r="O404" s="23">
        <f t="shared" si="16"/>
        <v>34482033</v>
      </c>
      <c r="P404" s="23">
        <f t="shared" si="17"/>
        <v>13245</v>
      </c>
    </row>
    <row r="405" spans="1:16" x14ac:dyDescent="0.25">
      <c r="A405" s="22">
        <v>400</v>
      </c>
      <c r="B405" s="25" t="s">
        <v>10</v>
      </c>
      <c r="C405" s="25" t="s">
        <v>624</v>
      </c>
      <c r="D405" s="25" t="s">
        <v>624</v>
      </c>
      <c r="E405" s="25" t="s">
        <v>625</v>
      </c>
      <c r="F405" s="25" t="s">
        <v>626</v>
      </c>
      <c r="G405" s="25">
        <v>9490615411</v>
      </c>
      <c r="H405" s="25" t="s">
        <v>628</v>
      </c>
      <c r="I405" s="22">
        <v>1</v>
      </c>
      <c r="J405" s="22">
        <v>7</v>
      </c>
      <c r="K405" s="22">
        <v>23053</v>
      </c>
      <c r="L405" s="22">
        <v>1784</v>
      </c>
      <c r="M405" s="22">
        <v>7</v>
      </c>
      <c r="N405" s="26">
        <v>0.26681712962962961</v>
      </c>
      <c r="O405" s="23">
        <f t="shared" si="16"/>
        <v>41126552</v>
      </c>
      <c r="P405" s="23">
        <f t="shared" si="17"/>
        <v>12488</v>
      </c>
    </row>
    <row r="406" spans="1:16" x14ac:dyDescent="0.25">
      <c r="A406" s="22">
        <v>401</v>
      </c>
      <c r="B406" s="25" t="s">
        <v>10</v>
      </c>
      <c r="C406" s="25" t="s">
        <v>624</v>
      </c>
      <c r="D406" s="25" t="s">
        <v>624</v>
      </c>
      <c r="E406" s="25" t="s">
        <v>625</v>
      </c>
      <c r="F406" s="25" t="s">
        <v>629</v>
      </c>
      <c r="G406" s="25">
        <v>9490615411</v>
      </c>
      <c r="H406" s="25" t="s">
        <v>630</v>
      </c>
      <c r="I406" s="22">
        <v>1</v>
      </c>
      <c r="J406" s="22">
        <v>9</v>
      </c>
      <c r="K406" s="22">
        <v>43797</v>
      </c>
      <c r="L406" s="22">
        <v>1353</v>
      </c>
      <c r="M406" s="22">
        <v>9</v>
      </c>
      <c r="N406" s="26">
        <v>0.50690972222222219</v>
      </c>
      <c r="O406" s="23">
        <f t="shared" si="16"/>
        <v>59257341</v>
      </c>
      <c r="P406" s="23">
        <f t="shared" si="17"/>
        <v>12177</v>
      </c>
    </row>
    <row r="407" spans="1:16" x14ac:dyDescent="0.25">
      <c r="A407" s="22">
        <v>402</v>
      </c>
      <c r="B407" s="25" t="s">
        <v>10</v>
      </c>
      <c r="C407" s="25" t="s">
        <v>624</v>
      </c>
      <c r="D407" s="25" t="s">
        <v>624</v>
      </c>
      <c r="E407" s="25" t="s">
        <v>625</v>
      </c>
      <c r="F407" s="25" t="s">
        <v>629</v>
      </c>
      <c r="G407" s="25">
        <v>9490615411</v>
      </c>
      <c r="H407" s="25" t="s">
        <v>631</v>
      </c>
      <c r="I407" s="22">
        <v>1</v>
      </c>
      <c r="J407" s="22">
        <v>11</v>
      </c>
      <c r="K407" s="22">
        <v>23887</v>
      </c>
      <c r="L407" s="22">
        <v>3791</v>
      </c>
      <c r="M407" s="22">
        <v>11</v>
      </c>
      <c r="N407" s="26">
        <v>0.2764699074074074</v>
      </c>
      <c r="O407" s="23">
        <f t="shared" si="16"/>
        <v>90555617</v>
      </c>
      <c r="P407" s="23">
        <f t="shared" si="17"/>
        <v>41701</v>
      </c>
    </row>
    <row r="408" spans="1:16" x14ac:dyDescent="0.25">
      <c r="A408" s="22">
        <v>403</v>
      </c>
      <c r="B408" s="25" t="s">
        <v>10</v>
      </c>
      <c r="C408" s="25" t="s">
        <v>624</v>
      </c>
      <c r="D408" s="25" t="s">
        <v>624</v>
      </c>
      <c r="E408" s="25" t="s">
        <v>625</v>
      </c>
      <c r="F408" s="25" t="s">
        <v>629</v>
      </c>
      <c r="G408" s="25">
        <v>9490615411</v>
      </c>
      <c r="H408" s="25" t="s">
        <v>632</v>
      </c>
      <c r="I408" s="22">
        <v>1</v>
      </c>
      <c r="J408" s="22">
        <v>11</v>
      </c>
      <c r="K408" s="22">
        <v>27909</v>
      </c>
      <c r="L408" s="22">
        <v>2806</v>
      </c>
      <c r="M408" s="22">
        <v>11</v>
      </c>
      <c r="N408" s="26">
        <v>0.32302083333333331</v>
      </c>
      <c r="O408" s="23">
        <f t="shared" si="16"/>
        <v>78312654</v>
      </c>
      <c r="P408" s="23">
        <f t="shared" si="17"/>
        <v>30866</v>
      </c>
    </row>
    <row r="409" spans="1:16" x14ac:dyDescent="0.25">
      <c r="A409" s="22">
        <v>404</v>
      </c>
      <c r="B409" s="25" t="s">
        <v>10</v>
      </c>
      <c r="C409" s="25" t="s">
        <v>624</v>
      </c>
      <c r="D409" s="25" t="s">
        <v>624</v>
      </c>
      <c r="E409" s="25" t="s">
        <v>625</v>
      </c>
      <c r="F409" s="25" t="s">
        <v>629</v>
      </c>
      <c r="G409" s="25">
        <v>9490615411</v>
      </c>
      <c r="H409" s="25" t="s">
        <v>633</v>
      </c>
      <c r="I409" s="22">
        <v>1</v>
      </c>
      <c r="J409" s="22">
        <v>8</v>
      </c>
      <c r="K409" s="22">
        <v>22592</v>
      </c>
      <c r="L409" s="22">
        <v>2144</v>
      </c>
      <c r="M409" s="22">
        <v>8</v>
      </c>
      <c r="N409" s="26">
        <v>0.26148148148148148</v>
      </c>
      <c r="O409" s="23">
        <f t="shared" si="16"/>
        <v>48437248</v>
      </c>
      <c r="P409" s="23">
        <f t="shared" si="17"/>
        <v>17152</v>
      </c>
    </row>
    <row r="410" spans="1:16" x14ac:dyDescent="0.25">
      <c r="A410" s="22">
        <v>405</v>
      </c>
      <c r="B410" s="25" t="s">
        <v>10</v>
      </c>
      <c r="C410" s="25" t="s">
        <v>624</v>
      </c>
      <c r="D410" s="25" t="s">
        <v>624</v>
      </c>
      <c r="E410" s="25" t="s">
        <v>625</v>
      </c>
      <c r="F410" s="25" t="s">
        <v>634</v>
      </c>
      <c r="G410" s="25">
        <v>7382716284</v>
      </c>
      <c r="H410" s="25" t="s">
        <v>635</v>
      </c>
      <c r="I410" s="22">
        <v>1</v>
      </c>
      <c r="J410" s="22">
        <v>17</v>
      </c>
      <c r="K410" s="22">
        <v>58155</v>
      </c>
      <c r="L410" s="22">
        <v>3008</v>
      </c>
      <c r="M410" s="22">
        <v>17</v>
      </c>
      <c r="N410" s="26">
        <v>0.67309027777777775</v>
      </c>
      <c r="O410" s="23">
        <f t="shared" si="16"/>
        <v>174930240</v>
      </c>
      <c r="P410" s="23">
        <f t="shared" si="17"/>
        <v>51136</v>
      </c>
    </row>
    <row r="411" spans="1:16" x14ac:dyDescent="0.25">
      <c r="A411" s="22">
        <v>406</v>
      </c>
      <c r="B411" s="25" t="s">
        <v>10</v>
      </c>
      <c r="C411" s="25" t="s">
        <v>624</v>
      </c>
      <c r="D411" s="25" t="s">
        <v>624</v>
      </c>
      <c r="E411" s="25" t="s">
        <v>625</v>
      </c>
      <c r="F411" s="25" t="s">
        <v>636</v>
      </c>
      <c r="G411" s="25">
        <v>8330938829</v>
      </c>
      <c r="H411" s="25" t="s">
        <v>637</v>
      </c>
      <c r="I411" s="22">
        <v>1</v>
      </c>
      <c r="J411" s="22">
        <v>5</v>
      </c>
      <c r="K411" s="22">
        <v>12278</v>
      </c>
      <c r="L411" s="22">
        <v>302</v>
      </c>
      <c r="M411" s="22">
        <v>5</v>
      </c>
      <c r="N411" s="26">
        <v>0.14210648148148147</v>
      </c>
      <c r="O411" s="23">
        <f t="shared" si="16"/>
        <v>3707956</v>
      </c>
      <c r="P411" s="23">
        <f t="shared" si="17"/>
        <v>1510</v>
      </c>
    </row>
    <row r="412" spans="1:16" x14ac:dyDescent="0.25">
      <c r="A412" s="22">
        <v>407</v>
      </c>
      <c r="B412" s="25" t="s">
        <v>10</v>
      </c>
      <c r="C412" s="25" t="s">
        <v>624</v>
      </c>
      <c r="D412" s="25" t="s">
        <v>624</v>
      </c>
      <c r="E412" s="25" t="s">
        <v>625</v>
      </c>
      <c r="F412" s="25" t="s">
        <v>638</v>
      </c>
      <c r="G412" s="25">
        <v>9440818824</v>
      </c>
      <c r="H412" s="25" t="s">
        <v>639</v>
      </c>
      <c r="I412" s="22">
        <v>1</v>
      </c>
      <c r="J412" s="22">
        <v>6</v>
      </c>
      <c r="K412" s="22">
        <v>20266</v>
      </c>
      <c r="L412" s="22">
        <v>2159</v>
      </c>
      <c r="M412" s="22">
        <v>6</v>
      </c>
      <c r="N412" s="26">
        <v>0.23456018518518518</v>
      </c>
      <c r="O412" s="23">
        <f t="shared" si="16"/>
        <v>43754294</v>
      </c>
      <c r="P412" s="23">
        <f t="shared" si="17"/>
        <v>12954</v>
      </c>
    </row>
    <row r="413" spans="1:16" x14ac:dyDescent="0.25">
      <c r="A413" s="22">
        <v>408</v>
      </c>
      <c r="B413" s="25" t="s">
        <v>10</v>
      </c>
      <c r="C413" s="25" t="s">
        <v>624</v>
      </c>
      <c r="D413" s="25" t="s">
        <v>624</v>
      </c>
      <c r="E413" s="25" t="s">
        <v>625</v>
      </c>
      <c r="F413" s="25" t="s">
        <v>638</v>
      </c>
      <c r="G413" s="25">
        <v>9440818824</v>
      </c>
      <c r="H413" s="25" t="s">
        <v>640</v>
      </c>
      <c r="I413" s="22">
        <v>1</v>
      </c>
      <c r="J413" s="22">
        <v>7</v>
      </c>
      <c r="K413" s="22">
        <v>21980</v>
      </c>
      <c r="L413" s="22">
        <v>2272</v>
      </c>
      <c r="M413" s="22">
        <v>7</v>
      </c>
      <c r="N413" s="26">
        <v>0.25439814814814815</v>
      </c>
      <c r="O413" s="23">
        <f t="shared" si="16"/>
        <v>49938560</v>
      </c>
      <c r="P413" s="23">
        <f t="shared" si="17"/>
        <v>15904</v>
      </c>
    </row>
    <row r="414" spans="1:16" x14ac:dyDescent="0.25">
      <c r="A414" s="22">
        <v>409</v>
      </c>
      <c r="B414" s="25" t="s">
        <v>10</v>
      </c>
      <c r="C414" s="25" t="s">
        <v>624</v>
      </c>
      <c r="D414" s="25" t="s">
        <v>624</v>
      </c>
      <c r="E414" s="25" t="s">
        <v>625</v>
      </c>
      <c r="F414" s="25" t="s">
        <v>638</v>
      </c>
      <c r="G414" s="25">
        <v>9440818824</v>
      </c>
      <c r="H414" s="25" t="s">
        <v>641</v>
      </c>
      <c r="I414" s="22">
        <v>1</v>
      </c>
      <c r="J414" s="22">
        <v>6</v>
      </c>
      <c r="K414" s="22">
        <v>20267</v>
      </c>
      <c r="L414" s="22">
        <v>988</v>
      </c>
      <c r="M414" s="22">
        <v>6</v>
      </c>
      <c r="N414" s="26">
        <v>0.23457175925925927</v>
      </c>
      <c r="O414" s="23">
        <f t="shared" si="16"/>
        <v>20023796</v>
      </c>
      <c r="P414" s="23">
        <f t="shared" si="17"/>
        <v>5928</v>
      </c>
    </row>
    <row r="415" spans="1:16" x14ac:dyDescent="0.25">
      <c r="A415" s="22">
        <v>410</v>
      </c>
      <c r="B415" s="25" t="s">
        <v>10</v>
      </c>
      <c r="C415" s="25" t="s">
        <v>624</v>
      </c>
      <c r="D415" s="25" t="s">
        <v>624</v>
      </c>
      <c r="E415" s="25" t="s">
        <v>625</v>
      </c>
      <c r="F415" s="25" t="s">
        <v>638</v>
      </c>
      <c r="G415" s="25">
        <v>9440818824</v>
      </c>
      <c r="H415" s="25" t="s">
        <v>642</v>
      </c>
      <c r="I415" s="22">
        <v>1</v>
      </c>
      <c r="J415" s="22">
        <v>7</v>
      </c>
      <c r="K415" s="22">
        <v>21980</v>
      </c>
      <c r="L415" s="22">
        <v>2364</v>
      </c>
      <c r="M415" s="22">
        <v>7</v>
      </c>
      <c r="N415" s="26">
        <v>0.25439814814814815</v>
      </c>
      <c r="O415" s="23">
        <f t="shared" si="16"/>
        <v>51960720</v>
      </c>
      <c r="P415" s="23">
        <f t="shared" si="17"/>
        <v>16548</v>
      </c>
    </row>
    <row r="416" spans="1:16" x14ac:dyDescent="0.25">
      <c r="A416" s="22">
        <v>411</v>
      </c>
      <c r="B416" s="25" t="s">
        <v>10</v>
      </c>
      <c r="C416" s="25" t="s">
        <v>624</v>
      </c>
      <c r="D416" s="25" t="s">
        <v>624</v>
      </c>
      <c r="E416" s="25" t="s">
        <v>643</v>
      </c>
      <c r="F416" s="25" t="s">
        <v>634</v>
      </c>
      <c r="G416" s="25">
        <v>7382716284</v>
      </c>
      <c r="H416" s="25" t="s">
        <v>644</v>
      </c>
      <c r="I416" s="22">
        <v>1</v>
      </c>
      <c r="J416" s="22">
        <v>12</v>
      </c>
      <c r="K416" s="22">
        <v>49417</v>
      </c>
      <c r="L416" s="22">
        <v>3612</v>
      </c>
      <c r="M416" s="22">
        <v>12</v>
      </c>
      <c r="N416" s="26">
        <v>0.57195601851851852</v>
      </c>
      <c r="O416" s="23">
        <f t="shared" si="16"/>
        <v>178494204</v>
      </c>
      <c r="P416" s="23">
        <f t="shared" si="17"/>
        <v>43344</v>
      </c>
    </row>
    <row r="417" spans="1:16" x14ac:dyDescent="0.25">
      <c r="A417" s="22">
        <v>412</v>
      </c>
      <c r="B417" s="25" t="s">
        <v>10</v>
      </c>
      <c r="C417" s="25" t="s">
        <v>624</v>
      </c>
      <c r="D417" s="25" t="s">
        <v>624</v>
      </c>
      <c r="E417" s="25" t="s">
        <v>643</v>
      </c>
      <c r="F417" s="25" t="s">
        <v>634</v>
      </c>
      <c r="G417" s="25">
        <v>7382716284</v>
      </c>
      <c r="H417" s="25" t="s">
        <v>645</v>
      </c>
      <c r="I417" s="22">
        <v>1</v>
      </c>
      <c r="J417" s="22">
        <v>15</v>
      </c>
      <c r="K417" s="22">
        <v>59545</v>
      </c>
      <c r="L417" s="22">
        <v>5296</v>
      </c>
      <c r="M417" s="22">
        <v>15</v>
      </c>
      <c r="N417" s="26">
        <v>0.68917824074074074</v>
      </c>
      <c r="O417" s="23">
        <f t="shared" si="16"/>
        <v>315350320</v>
      </c>
      <c r="P417" s="23">
        <f t="shared" si="17"/>
        <v>79440</v>
      </c>
    </row>
    <row r="418" spans="1:16" x14ac:dyDescent="0.25">
      <c r="A418" s="22">
        <v>413</v>
      </c>
      <c r="B418" s="25" t="s">
        <v>10</v>
      </c>
      <c r="C418" s="25" t="s">
        <v>624</v>
      </c>
      <c r="D418" s="25" t="s">
        <v>624</v>
      </c>
      <c r="E418" s="25" t="s">
        <v>643</v>
      </c>
      <c r="F418" s="25" t="s">
        <v>636</v>
      </c>
      <c r="G418" s="25">
        <v>8330938829</v>
      </c>
      <c r="H418" s="25" t="s">
        <v>646</v>
      </c>
      <c r="I418" s="22">
        <v>1</v>
      </c>
      <c r="J418" s="22">
        <v>5</v>
      </c>
      <c r="K418" s="22">
        <v>12129</v>
      </c>
      <c r="L418" s="22">
        <v>4254</v>
      </c>
      <c r="M418" s="22">
        <v>5</v>
      </c>
      <c r="N418" s="26">
        <v>0.14038194444444443</v>
      </c>
      <c r="O418" s="23">
        <f t="shared" si="16"/>
        <v>51596766</v>
      </c>
      <c r="P418" s="23">
        <f t="shared" si="17"/>
        <v>21270</v>
      </c>
    </row>
    <row r="419" spans="1:16" x14ac:dyDescent="0.25">
      <c r="A419" s="22">
        <v>414</v>
      </c>
      <c r="B419" s="25" t="s">
        <v>10</v>
      </c>
      <c r="C419" s="25" t="s">
        <v>624</v>
      </c>
      <c r="D419" s="25" t="s">
        <v>624</v>
      </c>
      <c r="E419" s="25" t="s">
        <v>643</v>
      </c>
      <c r="F419" s="25" t="s">
        <v>647</v>
      </c>
      <c r="G419" s="25">
        <v>7382601002</v>
      </c>
      <c r="H419" s="25" t="s">
        <v>648</v>
      </c>
      <c r="I419" s="22">
        <v>1</v>
      </c>
      <c r="J419" s="22">
        <v>9</v>
      </c>
      <c r="K419" s="22">
        <v>12027</v>
      </c>
      <c r="L419" s="22">
        <v>3589</v>
      </c>
      <c r="M419" s="22">
        <v>9</v>
      </c>
      <c r="N419" s="26">
        <v>0.13920138888888889</v>
      </c>
      <c r="O419" s="23">
        <f t="shared" si="16"/>
        <v>43164903</v>
      </c>
      <c r="P419" s="23">
        <f t="shared" si="17"/>
        <v>32301</v>
      </c>
    </row>
    <row r="420" spans="1:16" x14ac:dyDescent="0.25">
      <c r="A420" s="22">
        <v>415</v>
      </c>
      <c r="B420" s="25" t="s">
        <v>10</v>
      </c>
      <c r="C420" s="25" t="s">
        <v>624</v>
      </c>
      <c r="D420" s="25" t="s">
        <v>624</v>
      </c>
      <c r="E420" s="25" t="s">
        <v>643</v>
      </c>
      <c r="F420" s="25" t="s">
        <v>647</v>
      </c>
      <c r="G420" s="25">
        <v>7382601002</v>
      </c>
      <c r="H420" s="25" t="s">
        <v>649</v>
      </c>
      <c r="I420" s="22">
        <v>1</v>
      </c>
      <c r="J420" s="22">
        <v>12</v>
      </c>
      <c r="K420" s="22">
        <v>26640</v>
      </c>
      <c r="L420" s="22">
        <v>4125</v>
      </c>
      <c r="M420" s="22">
        <v>12</v>
      </c>
      <c r="N420" s="26">
        <v>0.30833333333333335</v>
      </c>
      <c r="O420" s="23">
        <f t="shared" si="16"/>
        <v>109890000</v>
      </c>
      <c r="P420" s="23">
        <f t="shared" si="17"/>
        <v>49500</v>
      </c>
    </row>
    <row r="421" spans="1:16" x14ac:dyDescent="0.25">
      <c r="A421" s="22">
        <v>416</v>
      </c>
      <c r="B421" s="25" t="s">
        <v>10</v>
      </c>
      <c r="C421" s="25" t="s">
        <v>624</v>
      </c>
      <c r="D421" s="25" t="s">
        <v>624</v>
      </c>
      <c r="E421" s="25" t="s">
        <v>643</v>
      </c>
      <c r="F421" s="25" t="s">
        <v>647</v>
      </c>
      <c r="G421" s="25">
        <v>7382601002</v>
      </c>
      <c r="H421" s="25" t="s">
        <v>650</v>
      </c>
      <c r="I421" s="22">
        <v>1</v>
      </c>
      <c r="J421" s="22">
        <v>11</v>
      </c>
      <c r="K421" s="22">
        <v>33990</v>
      </c>
      <c r="L421" s="22">
        <v>4763</v>
      </c>
      <c r="M421" s="22">
        <v>11</v>
      </c>
      <c r="N421" s="26">
        <v>0.39340277777777777</v>
      </c>
      <c r="O421" s="23">
        <f t="shared" si="16"/>
        <v>161894370</v>
      </c>
      <c r="P421" s="23">
        <f t="shared" si="17"/>
        <v>52393</v>
      </c>
    </row>
    <row r="422" spans="1:16" x14ac:dyDescent="0.25">
      <c r="A422" s="22">
        <v>417</v>
      </c>
      <c r="B422" s="25" t="s">
        <v>10</v>
      </c>
      <c r="C422" s="25" t="s">
        <v>651</v>
      </c>
      <c r="D422" s="25" t="s">
        <v>652</v>
      </c>
      <c r="E422" s="25" t="s">
        <v>652</v>
      </c>
      <c r="F422" s="25" t="s">
        <v>653</v>
      </c>
      <c r="G422" s="25">
        <v>9490615391</v>
      </c>
      <c r="H422" s="25" t="s">
        <v>654</v>
      </c>
      <c r="I422" s="22">
        <v>1</v>
      </c>
      <c r="J422" s="22">
        <v>0</v>
      </c>
      <c r="K422" s="22">
        <v>0</v>
      </c>
      <c r="L422" s="22">
        <v>380</v>
      </c>
      <c r="M422" s="22">
        <v>0</v>
      </c>
      <c r="N422" s="26">
        <v>0</v>
      </c>
      <c r="O422" s="23">
        <f t="shared" si="16"/>
        <v>0</v>
      </c>
      <c r="P422" s="23">
        <f t="shared" si="17"/>
        <v>0</v>
      </c>
    </row>
    <row r="423" spans="1:16" x14ac:dyDescent="0.25">
      <c r="A423" s="22">
        <v>418</v>
      </c>
      <c r="B423" s="25" t="s">
        <v>10</v>
      </c>
      <c r="C423" s="25" t="s">
        <v>655</v>
      </c>
      <c r="D423" s="25" t="s">
        <v>655</v>
      </c>
      <c r="E423" s="25" t="s">
        <v>656</v>
      </c>
      <c r="F423" s="25" t="s">
        <v>657</v>
      </c>
      <c r="G423" s="25">
        <v>9490564733</v>
      </c>
      <c r="H423" s="25" t="s">
        <v>658</v>
      </c>
      <c r="I423" s="22">
        <v>1</v>
      </c>
      <c r="J423" s="22">
        <v>4</v>
      </c>
      <c r="K423" s="22">
        <v>8688</v>
      </c>
      <c r="L423" s="22">
        <v>623</v>
      </c>
      <c r="M423" s="22">
        <v>4</v>
      </c>
      <c r="N423" s="26">
        <v>0.10055555555555555</v>
      </c>
      <c r="O423" s="23">
        <f t="shared" si="16"/>
        <v>5412624</v>
      </c>
      <c r="P423" s="23">
        <f t="shared" si="17"/>
        <v>2492</v>
      </c>
    </row>
    <row r="424" spans="1:16" x14ac:dyDescent="0.25">
      <c r="A424" s="22">
        <v>419</v>
      </c>
      <c r="B424" s="25" t="s">
        <v>10</v>
      </c>
      <c r="C424" s="25" t="s">
        <v>655</v>
      </c>
      <c r="D424" s="25" t="s">
        <v>655</v>
      </c>
      <c r="E424" s="25" t="s">
        <v>659</v>
      </c>
      <c r="F424" s="25" t="s">
        <v>660</v>
      </c>
      <c r="G424" s="25">
        <v>9490615398</v>
      </c>
      <c r="H424" s="25" t="s">
        <v>661</v>
      </c>
      <c r="I424" s="22">
        <v>1</v>
      </c>
      <c r="J424" s="22">
        <v>1</v>
      </c>
      <c r="K424" s="22">
        <v>2479</v>
      </c>
      <c r="L424" s="22">
        <v>1606</v>
      </c>
      <c r="M424" s="22">
        <v>1</v>
      </c>
      <c r="N424" s="26">
        <v>2.869212962962963E-2</v>
      </c>
      <c r="O424" s="23">
        <f t="shared" si="16"/>
        <v>3981274</v>
      </c>
      <c r="P424" s="23">
        <f t="shared" si="17"/>
        <v>1606</v>
      </c>
    </row>
    <row r="425" spans="1:16" x14ac:dyDescent="0.25">
      <c r="A425" s="22">
        <v>420</v>
      </c>
      <c r="B425" s="25" t="s">
        <v>10</v>
      </c>
      <c r="C425" s="25" t="s">
        <v>655</v>
      </c>
      <c r="D425" s="25" t="s">
        <v>655</v>
      </c>
      <c r="E425" s="25" t="s">
        <v>659</v>
      </c>
      <c r="F425" s="25" t="s">
        <v>660</v>
      </c>
      <c r="G425" s="25">
        <v>9490615398</v>
      </c>
      <c r="H425" s="25" t="s">
        <v>662</v>
      </c>
      <c r="I425" s="22">
        <v>1</v>
      </c>
      <c r="J425" s="22">
        <v>1</v>
      </c>
      <c r="K425" s="22">
        <v>2479</v>
      </c>
      <c r="L425" s="22">
        <v>19</v>
      </c>
      <c r="M425" s="22">
        <v>1</v>
      </c>
      <c r="N425" s="26">
        <v>2.869212962962963E-2</v>
      </c>
      <c r="O425" s="23">
        <f t="shared" si="16"/>
        <v>47101</v>
      </c>
      <c r="P425" s="23">
        <f t="shared" si="17"/>
        <v>19</v>
      </c>
    </row>
    <row r="426" spans="1:16" x14ac:dyDescent="0.25">
      <c r="A426" s="22">
        <v>421</v>
      </c>
      <c r="B426" s="25" t="s">
        <v>10</v>
      </c>
      <c r="C426" s="25" t="s">
        <v>655</v>
      </c>
      <c r="D426" s="25" t="s">
        <v>655</v>
      </c>
      <c r="E426" s="25" t="s">
        <v>659</v>
      </c>
      <c r="F426" s="25" t="s">
        <v>660</v>
      </c>
      <c r="G426" s="25">
        <v>9490615398</v>
      </c>
      <c r="H426" s="25" t="s">
        <v>663</v>
      </c>
      <c r="I426" s="22">
        <v>1</v>
      </c>
      <c r="J426" s="22">
        <v>26</v>
      </c>
      <c r="K426" s="22">
        <v>84048</v>
      </c>
      <c r="L426" s="22">
        <v>2035</v>
      </c>
      <c r="M426" s="22">
        <v>26</v>
      </c>
      <c r="N426" s="26">
        <v>0.97277777777777774</v>
      </c>
      <c r="O426" s="23">
        <f t="shared" si="16"/>
        <v>171037680</v>
      </c>
      <c r="P426" s="23">
        <f t="shared" si="17"/>
        <v>52910</v>
      </c>
    </row>
    <row r="427" spans="1:16" x14ac:dyDescent="0.25">
      <c r="A427" s="22">
        <v>422</v>
      </c>
      <c r="B427" s="25" t="s">
        <v>10</v>
      </c>
      <c r="C427" s="25" t="s">
        <v>655</v>
      </c>
      <c r="D427" s="25" t="s">
        <v>655</v>
      </c>
      <c r="E427" s="25" t="s">
        <v>659</v>
      </c>
      <c r="F427" s="25" t="s">
        <v>664</v>
      </c>
      <c r="G427" s="25">
        <v>9490615400</v>
      </c>
      <c r="H427" s="25" t="s">
        <v>665</v>
      </c>
      <c r="I427" s="22">
        <v>1</v>
      </c>
      <c r="J427" s="22">
        <v>30</v>
      </c>
      <c r="K427" s="22">
        <v>94389</v>
      </c>
      <c r="L427" s="22">
        <v>4704</v>
      </c>
      <c r="M427" s="22">
        <v>30</v>
      </c>
      <c r="N427" s="26">
        <v>1.0924652777777777</v>
      </c>
      <c r="O427" s="23">
        <f t="shared" si="16"/>
        <v>444005856</v>
      </c>
      <c r="P427" s="23">
        <f t="shared" si="17"/>
        <v>141120</v>
      </c>
    </row>
    <row r="428" spans="1:16" x14ac:dyDescent="0.25">
      <c r="A428" s="22">
        <v>423</v>
      </c>
      <c r="B428" s="25" t="s">
        <v>10</v>
      </c>
      <c r="C428" s="25" t="s">
        <v>655</v>
      </c>
      <c r="D428" s="25" t="s">
        <v>655</v>
      </c>
      <c r="E428" s="25" t="s">
        <v>659</v>
      </c>
      <c r="F428" s="25" t="s">
        <v>664</v>
      </c>
      <c r="G428" s="25">
        <v>9490615400</v>
      </c>
      <c r="H428" s="25" t="s">
        <v>666</v>
      </c>
      <c r="I428" s="22">
        <v>1</v>
      </c>
      <c r="J428" s="22">
        <v>26</v>
      </c>
      <c r="K428" s="22">
        <v>85894</v>
      </c>
      <c r="L428" s="22">
        <v>2861</v>
      </c>
      <c r="M428" s="22">
        <v>26</v>
      </c>
      <c r="N428" s="26">
        <v>0.99414351851851857</v>
      </c>
      <c r="O428" s="23">
        <f t="shared" si="16"/>
        <v>245742734</v>
      </c>
      <c r="P428" s="23">
        <f t="shared" si="17"/>
        <v>74386</v>
      </c>
    </row>
    <row r="429" spans="1:16" x14ac:dyDescent="0.25">
      <c r="A429" s="22">
        <v>424</v>
      </c>
      <c r="B429" s="25" t="s">
        <v>10</v>
      </c>
      <c r="C429" s="25" t="s">
        <v>655</v>
      </c>
      <c r="D429" s="25" t="s">
        <v>655</v>
      </c>
      <c r="E429" s="25" t="s">
        <v>659</v>
      </c>
      <c r="F429" s="25" t="s">
        <v>664</v>
      </c>
      <c r="G429" s="25">
        <v>9490615400</v>
      </c>
      <c r="H429" s="25" t="s">
        <v>667</v>
      </c>
      <c r="I429" s="22">
        <v>1</v>
      </c>
      <c r="J429" s="22">
        <v>4</v>
      </c>
      <c r="K429" s="22">
        <v>6569</v>
      </c>
      <c r="L429" s="22">
        <v>3589</v>
      </c>
      <c r="M429" s="22">
        <v>4</v>
      </c>
      <c r="N429" s="26">
        <v>7.6030092592592594E-2</v>
      </c>
      <c r="O429" s="23">
        <f t="shared" si="16"/>
        <v>23576141</v>
      </c>
      <c r="P429" s="23">
        <f t="shared" si="17"/>
        <v>14356</v>
      </c>
    </row>
    <row r="430" spans="1:16" x14ac:dyDescent="0.25">
      <c r="A430" s="22">
        <v>425</v>
      </c>
      <c r="B430" s="25" t="s">
        <v>10</v>
      </c>
      <c r="C430" s="25" t="s">
        <v>655</v>
      </c>
      <c r="D430" s="25" t="s">
        <v>655</v>
      </c>
      <c r="E430" s="25" t="s">
        <v>659</v>
      </c>
      <c r="F430" s="25" t="s">
        <v>664</v>
      </c>
      <c r="G430" s="25">
        <v>9490615400</v>
      </c>
      <c r="H430" s="25" t="s">
        <v>668</v>
      </c>
      <c r="I430" s="22">
        <v>1</v>
      </c>
      <c r="J430" s="22">
        <v>0</v>
      </c>
      <c r="K430" s="22">
        <v>0</v>
      </c>
      <c r="L430" s="22">
        <v>144</v>
      </c>
      <c r="M430" s="22">
        <v>0</v>
      </c>
      <c r="N430" s="26">
        <v>0</v>
      </c>
      <c r="O430" s="23">
        <f t="shared" si="16"/>
        <v>0</v>
      </c>
      <c r="P430" s="23">
        <f t="shared" si="17"/>
        <v>0</v>
      </c>
    </row>
    <row r="431" spans="1:16" x14ac:dyDescent="0.25">
      <c r="A431" s="22">
        <v>426</v>
      </c>
      <c r="B431" s="25" t="s">
        <v>10</v>
      </c>
      <c r="C431" s="25" t="s">
        <v>655</v>
      </c>
      <c r="D431" s="25" t="s">
        <v>655</v>
      </c>
      <c r="E431" s="25" t="s">
        <v>659</v>
      </c>
      <c r="F431" s="25" t="s">
        <v>657</v>
      </c>
      <c r="G431" s="25">
        <v>9490564733</v>
      </c>
      <c r="H431" s="25" t="s">
        <v>669</v>
      </c>
      <c r="I431" s="22">
        <v>1</v>
      </c>
      <c r="J431" s="22">
        <v>4</v>
      </c>
      <c r="K431" s="22">
        <v>8688</v>
      </c>
      <c r="L431" s="22">
        <v>1571</v>
      </c>
      <c r="M431" s="22">
        <v>4</v>
      </c>
      <c r="N431" s="26">
        <v>0.10055555555555555</v>
      </c>
      <c r="O431" s="23">
        <f t="shared" si="16"/>
        <v>13648848</v>
      </c>
      <c r="P431" s="23">
        <f t="shared" si="17"/>
        <v>6284</v>
      </c>
    </row>
    <row r="432" spans="1:16" x14ac:dyDescent="0.25">
      <c r="A432" s="22">
        <v>427</v>
      </c>
      <c r="B432" s="25" t="s">
        <v>10</v>
      </c>
      <c r="C432" s="25" t="s">
        <v>655</v>
      </c>
      <c r="D432" s="25" t="s">
        <v>655</v>
      </c>
      <c r="E432" s="25" t="s">
        <v>659</v>
      </c>
      <c r="F432" s="25" t="s">
        <v>657</v>
      </c>
      <c r="G432" s="25">
        <v>9490564733</v>
      </c>
      <c r="H432" s="25" t="s">
        <v>670</v>
      </c>
      <c r="I432" s="22">
        <v>1</v>
      </c>
      <c r="J432" s="22">
        <v>4</v>
      </c>
      <c r="K432" s="22">
        <v>8688</v>
      </c>
      <c r="L432" s="22">
        <v>4231</v>
      </c>
      <c r="M432" s="22">
        <v>4</v>
      </c>
      <c r="N432" s="26">
        <v>0.10055555555555555</v>
      </c>
      <c r="O432" s="23">
        <f t="shared" si="16"/>
        <v>36758928</v>
      </c>
      <c r="P432" s="23">
        <f t="shared" si="17"/>
        <v>16924</v>
      </c>
    </row>
    <row r="433" spans="1:16" x14ac:dyDescent="0.25">
      <c r="A433" s="22">
        <v>428</v>
      </c>
      <c r="B433" s="25" t="s">
        <v>10</v>
      </c>
      <c r="C433" s="25" t="s">
        <v>655</v>
      </c>
      <c r="D433" s="25" t="s">
        <v>655</v>
      </c>
      <c r="E433" s="25" t="s">
        <v>659</v>
      </c>
      <c r="F433" s="25" t="s">
        <v>671</v>
      </c>
      <c r="G433" s="25">
        <v>7382296968</v>
      </c>
      <c r="H433" s="25" t="s">
        <v>672</v>
      </c>
      <c r="I433" s="22">
        <v>1</v>
      </c>
      <c r="J433" s="22">
        <v>7</v>
      </c>
      <c r="K433" s="22">
        <v>13156</v>
      </c>
      <c r="L433" s="22">
        <v>1432</v>
      </c>
      <c r="M433" s="22">
        <v>7</v>
      </c>
      <c r="N433" s="26">
        <v>0.15226851851851853</v>
      </c>
      <c r="O433" s="23">
        <f t="shared" si="16"/>
        <v>18839392</v>
      </c>
      <c r="P433" s="23">
        <f t="shared" si="17"/>
        <v>10024</v>
      </c>
    </row>
    <row r="434" spans="1:16" x14ac:dyDescent="0.25">
      <c r="A434" s="22">
        <v>429</v>
      </c>
      <c r="B434" s="25" t="s">
        <v>10</v>
      </c>
      <c r="C434" s="25" t="s">
        <v>655</v>
      </c>
      <c r="D434" s="25" t="s">
        <v>655</v>
      </c>
      <c r="E434" s="25" t="s">
        <v>659</v>
      </c>
      <c r="F434" s="25" t="s">
        <v>671</v>
      </c>
      <c r="G434" s="25">
        <v>7382296968</v>
      </c>
      <c r="H434" s="25" t="s">
        <v>673</v>
      </c>
      <c r="I434" s="22">
        <v>1</v>
      </c>
      <c r="J434" s="22">
        <v>11</v>
      </c>
      <c r="K434" s="22">
        <v>21098</v>
      </c>
      <c r="L434" s="22">
        <v>2430</v>
      </c>
      <c r="M434" s="22">
        <v>11</v>
      </c>
      <c r="N434" s="26">
        <v>0.2441898148148148</v>
      </c>
      <c r="O434" s="23">
        <f t="shared" si="16"/>
        <v>51268140</v>
      </c>
      <c r="P434" s="23">
        <f t="shared" si="17"/>
        <v>26730</v>
      </c>
    </row>
    <row r="435" spans="1:16" x14ac:dyDescent="0.25">
      <c r="A435" s="22">
        <v>430</v>
      </c>
      <c r="B435" s="25" t="s">
        <v>10</v>
      </c>
      <c r="C435" s="25" t="s">
        <v>655</v>
      </c>
      <c r="D435" s="25" t="s">
        <v>655</v>
      </c>
      <c r="E435" s="25" t="s">
        <v>659</v>
      </c>
      <c r="F435" s="25" t="s">
        <v>674</v>
      </c>
      <c r="G435" s="25">
        <v>7382296979</v>
      </c>
      <c r="H435" s="25" t="s">
        <v>675</v>
      </c>
      <c r="I435" s="22">
        <v>1</v>
      </c>
      <c r="J435" s="22">
        <v>8</v>
      </c>
      <c r="K435" s="22">
        <v>21122</v>
      </c>
      <c r="L435" s="22">
        <v>804</v>
      </c>
      <c r="M435" s="22">
        <v>8</v>
      </c>
      <c r="N435" s="26">
        <v>0.2444675925925926</v>
      </c>
      <c r="O435" s="23">
        <f t="shared" si="16"/>
        <v>16982088</v>
      </c>
      <c r="P435" s="23">
        <f t="shared" si="17"/>
        <v>6432</v>
      </c>
    </row>
    <row r="436" spans="1:16" x14ac:dyDescent="0.25">
      <c r="A436" s="22">
        <v>431</v>
      </c>
      <c r="B436" s="25" t="s">
        <v>10</v>
      </c>
      <c r="C436" s="25" t="s">
        <v>655</v>
      </c>
      <c r="D436" s="25" t="s">
        <v>655</v>
      </c>
      <c r="E436" s="25" t="s">
        <v>659</v>
      </c>
      <c r="F436" s="25" t="s">
        <v>674</v>
      </c>
      <c r="G436" s="25">
        <v>7382296979</v>
      </c>
      <c r="H436" s="25" t="s">
        <v>676</v>
      </c>
      <c r="I436" s="22">
        <v>1</v>
      </c>
      <c r="J436" s="22">
        <v>5</v>
      </c>
      <c r="K436" s="22">
        <v>5954</v>
      </c>
      <c r="L436" s="22">
        <v>1236</v>
      </c>
      <c r="M436" s="22">
        <v>5</v>
      </c>
      <c r="N436" s="26">
        <v>6.8912037037037036E-2</v>
      </c>
      <c r="O436" s="23">
        <f t="shared" si="16"/>
        <v>7359144</v>
      </c>
      <c r="P436" s="23">
        <f t="shared" si="17"/>
        <v>6180</v>
      </c>
    </row>
    <row r="437" spans="1:16" x14ac:dyDescent="0.25">
      <c r="A437" s="22">
        <v>432</v>
      </c>
      <c r="B437" s="25" t="s">
        <v>10</v>
      </c>
      <c r="C437" s="25" t="s">
        <v>677</v>
      </c>
      <c r="D437" s="25" t="s">
        <v>677</v>
      </c>
      <c r="E437" s="25" t="s">
        <v>678</v>
      </c>
      <c r="F437" s="25" t="s">
        <v>679</v>
      </c>
      <c r="G437" s="25">
        <v>9490615438</v>
      </c>
      <c r="H437" s="25" t="s">
        <v>680</v>
      </c>
      <c r="I437" s="22">
        <v>1</v>
      </c>
      <c r="J437" s="22">
        <v>12</v>
      </c>
      <c r="K437" s="22">
        <v>36810</v>
      </c>
      <c r="L437" s="22">
        <v>6930</v>
      </c>
      <c r="M437" s="22">
        <v>12</v>
      </c>
      <c r="N437" s="26">
        <v>0.42604166666666665</v>
      </c>
      <c r="O437" s="23">
        <f t="shared" si="16"/>
        <v>255093300</v>
      </c>
      <c r="P437" s="23">
        <f t="shared" si="17"/>
        <v>83160</v>
      </c>
    </row>
    <row r="438" spans="1:16" x14ac:dyDescent="0.25">
      <c r="A438" s="22">
        <v>433</v>
      </c>
      <c r="B438" s="25" t="s">
        <v>10</v>
      </c>
      <c r="C438" s="25" t="s">
        <v>677</v>
      </c>
      <c r="D438" s="25" t="s">
        <v>677</v>
      </c>
      <c r="E438" s="25" t="s">
        <v>678</v>
      </c>
      <c r="F438" s="25" t="s">
        <v>679</v>
      </c>
      <c r="G438" s="25">
        <v>9490615438</v>
      </c>
      <c r="H438" s="25" t="s">
        <v>681</v>
      </c>
      <c r="I438" s="22">
        <v>1</v>
      </c>
      <c r="J438" s="22">
        <v>26</v>
      </c>
      <c r="K438" s="22">
        <v>68423</v>
      </c>
      <c r="L438" s="22">
        <v>6226</v>
      </c>
      <c r="M438" s="22">
        <v>26</v>
      </c>
      <c r="N438" s="26">
        <v>0.79193287037037041</v>
      </c>
      <c r="O438" s="23">
        <f t="shared" si="16"/>
        <v>426001598</v>
      </c>
      <c r="P438" s="23">
        <f t="shared" si="17"/>
        <v>161876</v>
      </c>
    </row>
    <row r="439" spans="1:16" x14ac:dyDescent="0.25">
      <c r="A439" s="22">
        <v>434</v>
      </c>
      <c r="B439" s="25" t="s">
        <v>10</v>
      </c>
      <c r="C439" s="25" t="s">
        <v>677</v>
      </c>
      <c r="D439" s="25" t="s">
        <v>677</v>
      </c>
      <c r="E439" s="25" t="s">
        <v>678</v>
      </c>
      <c r="F439" s="25" t="s">
        <v>679</v>
      </c>
      <c r="G439" s="25">
        <v>9490615438</v>
      </c>
      <c r="H439" s="25" t="s">
        <v>682</v>
      </c>
      <c r="I439" s="22">
        <v>1</v>
      </c>
      <c r="J439" s="22">
        <v>15</v>
      </c>
      <c r="K439" s="22">
        <v>49642</v>
      </c>
      <c r="L439" s="22">
        <v>7371</v>
      </c>
      <c r="M439" s="22">
        <v>15</v>
      </c>
      <c r="N439" s="26">
        <v>0.57456018518518515</v>
      </c>
      <c r="O439" s="23">
        <f t="shared" si="16"/>
        <v>365911182</v>
      </c>
      <c r="P439" s="23">
        <f t="shared" si="17"/>
        <v>110565</v>
      </c>
    </row>
    <row r="440" spans="1:16" ht="26.25" x14ac:dyDescent="0.25">
      <c r="A440" s="22">
        <v>435</v>
      </c>
      <c r="B440" s="25" t="s">
        <v>10</v>
      </c>
      <c r="C440" s="25" t="s">
        <v>683</v>
      </c>
      <c r="D440" s="25" t="s">
        <v>684</v>
      </c>
      <c r="E440" s="25" t="s">
        <v>684</v>
      </c>
      <c r="F440" s="25" t="s">
        <v>685</v>
      </c>
      <c r="G440" s="25">
        <v>9491052151</v>
      </c>
      <c r="H440" s="25" t="s">
        <v>686</v>
      </c>
      <c r="I440" s="22">
        <v>1</v>
      </c>
      <c r="J440" s="22">
        <v>12</v>
      </c>
      <c r="K440" s="22">
        <v>24660</v>
      </c>
      <c r="L440" s="22">
        <v>902</v>
      </c>
      <c r="M440" s="22">
        <v>12</v>
      </c>
      <c r="N440" s="26">
        <v>0.28541666666666665</v>
      </c>
      <c r="O440" s="23">
        <f t="shared" si="16"/>
        <v>22243320</v>
      </c>
      <c r="P440" s="23">
        <f t="shared" si="17"/>
        <v>10824</v>
      </c>
    </row>
    <row r="441" spans="1:16" x14ac:dyDescent="0.25">
      <c r="A441" s="22">
        <v>436</v>
      </c>
      <c r="B441" s="25" t="s">
        <v>10</v>
      </c>
      <c r="C441" s="25" t="s">
        <v>683</v>
      </c>
      <c r="D441" s="25" t="s">
        <v>687</v>
      </c>
      <c r="E441" s="25" t="s">
        <v>687</v>
      </c>
      <c r="F441" s="25" t="s">
        <v>688</v>
      </c>
      <c r="G441" s="25">
        <v>9490615475</v>
      </c>
      <c r="H441" s="25" t="s">
        <v>689</v>
      </c>
      <c r="I441" s="22">
        <v>1</v>
      </c>
      <c r="J441" s="22">
        <v>0</v>
      </c>
      <c r="K441" s="22">
        <v>0</v>
      </c>
      <c r="L441" s="22">
        <v>927</v>
      </c>
      <c r="M441" s="22">
        <v>0</v>
      </c>
      <c r="N441" s="26">
        <v>0</v>
      </c>
      <c r="O441" s="23">
        <f t="shared" si="16"/>
        <v>0</v>
      </c>
      <c r="P441" s="23">
        <f t="shared" si="17"/>
        <v>0</v>
      </c>
    </row>
    <row r="442" spans="1:16" x14ac:dyDescent="0.25">
      <c r="A442" s="22">
        <v>437</v>
      </c>
      <c r="B442" s="25" t="s">
        <v>10</v>
      </c>
      <c r="C442" s="25" t="s">
        <v>683</v>
      </c>
      <c r="D442" s="25" t="s">
        <v>690</v>
      </c>
      <c r="E442" s="25" t="s">
        <v>690</v>
      </c>
      <c r="F442" s="25" t="s">
        <v>691</v>
      </c>
      <c r="G442" s="25">
        <v>9490615465</v>
      </c>
      <c r="H442" s="25" t="s">
        <v>692</v>
      </c>
      <c r="I442" s="22">
        <v>1</v>
      </c>
      <c r="J442" s="22">
        <v>9</v>
      </c>
      <c r="K442" s="22">
        <v>11250</v>
      </c>
      <c r="L442" s="22">
        <v>1097</v>
      </c>
      <c r="M442" s="22">
        <v>9</v>
      </c>
      <c r="N442" s="26">
        <v>0.13020833333333334</v>
      </c>
      <c r="O442" s="23">
        <f t="shared" si="16"/>
        <v>12341250</v>
      </c>
      <c r="P442" s="23">
        <f t="shared" si="17"/>
        <v>9873</v>
      </c>
    </row>
    <row r="443" spans="1:16" x14ac:dyDescent="0.25">
      <c r="A443" s="22">
        <v>438</v>
      </c>
      <c r="B443" s="25" t="s">
        <v>10</v>
      </c>
      <c r="C443" s="25" t="s">
        <v>683</v>
      </c>
      <c r="D443" s="25" t="s">
        <v>690</v>
      </c>
      <c r="E443" s="25" t="s">
        <v>690</v>
      </c>
      <c r="F443" s="25" t="s">
        <v>691</v>
      </c>
      <c r="G443" s="25">
        <v>9490615465</v>
      </c>
      <c r="H443" s="25" t="s">
        <v>693</v>
      </c>
      <c r="I443" s="22">
        <v>1</v>
      </c>
      <c r="J443" s="22">
        <v>12</v>
      </c>
      <c r="K443" s="22">
        <v>12915</v>
      </c>
      <c r="L443" s="22">
        <v>7258</v>
      </c>
      <c r="M443" s="22">
        <v>12</v>
      </c>
      <c r="N443" s="26">
        <v>0.14947916666666666</v>
      </c>
      <c r="O443" s="23">
        <f t="shared" si="16"/>
        <v>93737070</v>
      </c>
      <c r="P443" s="23">
        <f t="shared" si="17"/>
        <v>87096</v>
      </c>
    </row>
    <row r="444" spans="1:16" x14ac:dyDescent="0.25">
      <c r="A444" s="22">
        <v>439</v>
      </c>
      <c r="B444" s="25" t="s">
        <v>10</v>
      </c>
      <c r="C444" s="25" t="s">
        <v>683</v>
      </c>
      <c r="D444" s="25" t="s">
        <v>690</v>
      </c>
      <c r="E444" s="25" t="s">
        <v>690</v>
      </c>
      <c r="F444" s="25" t="s">
        <v>691</v>
      </c>
      <c r="G444" s="25">
        <v>9490615465</v>
      </c>
      <c r="H444" s="25" t="s">
        <v>694</v>
      </c>
      <c r="I444" s="22">
        <v>1</v>
      </c>
      <c r="J444" s="22">
        <v>8</v>
      </c>
      <c r="K444" s="22">
        <v>11424</v>
      </c>
      <c r="L444" s="22">
        <v>4828</v>
      </c>
      <c r="M444" s="22">
        <v>8</v>
      </c>
      <c r="N444" s="26">
        <v>0.13222222222222221</v>
      </c>
      <c r="O444" s="23">
        <f t="shared" si="16"/>
        <v>55155072</v>
      </c>
      <c r="P444" s="23">
        <f t="shared" si="17"/>
        <v>38624</v>
      </c>
    </row>
    <row r="445" spans="1:16" x14ac:dyDescent="0.25">
      <c r="A445" s="22">
        <v>440</v>
      </c>
      <c r="B445" s="25" t="s">
        <v>10</v>
      </c>
      <c r="C445" s="25" t="s">
        <v>683</v>
      </c>
      <c r="D445" s="25" t="s">
        <v>690</v>
      </c>
      <c r="E445" s="25" t="s">
        <v>690</v>
      </c>
      <c r="F445" s="25" t="s">
        <v>691</v>
      </c>
      <c r="G445" s="25">
        <v>9490615465</v>
      </c>
      <c r="H445" s="25" t="s">
        <v>695</v>
      </c>
      <c r="I445" s="22">
        <v>1</v>
      </c>
      <c r="J445" s="22">
        <v>9</v>
      </c>
      <c r="K445" s="22">
        <v>13455</v>
      </c>
      <c r="L445" s="22">
        <v>1824</v>
      </c>
      <c r="M445" s="22">
        <v>9</v>
      </c>
      <c r="N445" s="26">
        <v>0.15572916666666667</v>
      </c>
      <c r="O445" s="23">
        <f t="shared" si="16"/>
        <v>24541920</v>
      </c>
      <c r="P445" s="23">
        <f t="shared" si="17"/>
        <v>16416</v>
      </c>
    </row>
    <row r="446" spans="1:16" x14ac:dyDescent="0.25">
      <c r="A446" s="22">
        <v>441</v>
      </c>
      <c r="B446" s="25" t="s">
        <v>10</v>
      </c>
      <c r="C446" s="25" t="s">
        <v>683</v>
      </c>
      <c r="D446" s="25" t="s">
        <v>690</v>
      </c>
      <c r="E446" s="25" t="s">
        <v>690</v>
      </c>
      <c r="F446" s="25" t="s">
        <v>691</v>
      </c>
      <c r="G446" s="25">
        <v>9490615465</v>
      </c>
      <c r="H446" s="25" t="s">
        <v>696</v>
      </c>
      <c r="I446" s="22">
        <v>1</v>
      </c>
      <c r="J446" s="22">
        <v>3</v>
      </c>
      <c r="K446" s="22">
        <v>3340</v>
      </c>
      <c r="L446" s="22">
        <v>1499</v>
      </c>
      <c r="M446" s="22">
        <v>3</v>
      </c>
      <c r="N446" s="26">
        <v>3.8657407407407404E-2</v>
      </c>
      <c r="O446" s="23">
        <f t="shared" si="16"/>
        <v>5006660</v>
      </c>
      <c r="P446" s="23">
        <f t="shared" si="17"/>
        <v>4497</v>
      </c>
    </row>
    <row r="447" spans="1:16" x14ac:dyDescent="0.25">
      <c r="A447" s="22">
        <v>442</v>
      </c>
      <c r="B447" s="25" t="s">
        <v>10</v>
      </c>
      <c r="C447" s="25" t="s">
        <v>683</v>
      </c>
      <c r="D447" s="25" t="s">
        <v>690</v>
      </c>
      <c r="E447" s="25" t="s">
        <v>690</v>
      </c>
      <c r="F447" s="25" t="s">
        <v>697</v>
      </c>
      <c r="G447" s="25">
        <v>7382601001</v>
      </c>
      <c r="H447" s="25" t="s">
        <v>698</v>
      </c>
      <c r="I447" s="22">
        <v>1</v>
      </c>
      <c r="J447" s="22">
        <v>15</v>
      </c>
      <c r="K447" s="22">
        <v>23636</v>
      </c>
      <c r="L447" s="22">
        <v>1806</v>
      </c>
      <c r="M447" s="22">
        <v>15</v>
      </c>
      <c r="N447" s="26">
        <v>0.27356481481481482</v>
      </c>
      <c r="O447" s="23">
        <f t="shared" si="16"/>
        <v>42686616</v>
      </c>
      <c r="P447" s="23">
        <f t="shared" si="17"/>
        <v>27090</v>
      </c>
    </row>
    <row r="448" spans="1:16" x14ac:dyDescent="0.25">
      <c r="A448" s="22">
        <v>443</v>
      </c>
      <c r="B448" s="25" t="s">
        <v>10</v>
      </c>
      <c r="C448" s="25" t="s">
        <v>683</v>
      </c>
      <c r="D448" s="25" t="s">
        <v>690</v>
      </c>
      <c r="E448" s="25" t="s">
        <v>690</v>
      </c>
      <c r="F448" s="25" t="s">
        <v>697</v>
      </c>
      <c r="G448" s="25">
        <v>7382601001</v>
      </c>
      <c r="H448" s="25" t="s">
        <v>699</v>
      </c>
      <c r="I448" s="22">
        <v>1</v>
      </c>
      <c r="J448" s="22">
        <v>5</v>
      </c>
      <c r="K448" s="22">
        <v>6150</v>
      </c>
      <c r="L448" s="22">
        <v>4180</v>
      </c>
      <c r="M448" s="22">
        <v>5</v>
      </c>
      <c r="N448" s="26">
        <v>7.1180555555555552E-2</v>
      </c>
      <c r="O448" s="23">
        <f t="shared" si="16"/>
        <v>25707000</v>
      </c>
      <c r="P448" s="23">
        <f t="shared" si="17"/>
        <v>20900</v>
      </c>
    </row>
    <row r="449" spans="1:16" x14ac:dyDescent="0.25">
      <c r="A449" s="22">
        <v>444</v>
      </c>
      <c r="B449" s="25" t="s">
        <v>10</v>
      </c>
      <c r="C449" s="25" t="s">
        <v>683</v>
      </c>
      <c r="D449" s="25" t="s">
        <v>690</v>
      </c>
      <c r="E449" s="25" t="s">
        <v>690</v>
      </c>
      <c r="F449" s="25" t="s">
        <v>697</v>
      </c>
      <c r="G449" s="25">
        <v>7382601001</v>
      </c>
      <c r="H449" s="25" t="s">
        <v>700</v>
      </c>
      <c r="I449" s="22">
        <v>1</v>
      </c>
      <c r="J449" s="22">
        <v>9</v>
      </c>
      <c r="K449" s="22">
        <v>13455</v>
      </c>
      <c r="L449" s="22">
        <v>4320</v>
      </c>
      <c r="M449" s="22">
        <v>9</v>
      </c>
      <c r="N449" s="26">
        <v>0.15572916666666667</v>
      </c>
      <c r="O449" s="23">
        <f t="shared" si="16"/>
        <v>58125600</v>
      </c>
      <c r="P449" s="23">
        <f t="shared" si="17"/>
        <v>38880</v>
      </c>
    </row>
    <row r="450" spans="1:16" x14ac:dyDescent="0.25">
      <c r="A450" s="22">
        <v>445</v>
      </c>
      <c r="B450" s="25" t="s">
        <v>10</v>
      </c>
      <c r="C450" s="25" t="s">
        <v>683</v>
      </c>
      <c r="D450" s="25" t="s">
        <v>690</v>
      </c>
      <c r="E450" s="25" t="s">
        <v>690</v>
      </c>
      <c r="F450" s="25" t="s">
        <v>701</v>
      </c>
      <c r="G450" s="25">
        <v>9490615464</v>
      </c>
      <c r="H450" s="25" t="s">
        <v>702</v>
      </c>
      <c r="I450" s="22">
        <v>1</v>
      </c>
      <c r="J450" s="22">
        <v>10</v>
      </c>
      <c r="K450" s="22">
        <v>16292</v>
      </c>
      <c r="L450" s="22">
        <v>555</v>
      </c>
      <c r="M450" s="22">
        <v>10</v>
      </c>
      <c r="N450" s="26">
        <v>0.18856481481481482</v>
      </c>
      <c r="O450" s="23">
        <f t="shared" si="16"/>
        <v>9042060</v>
      </c>
      <c r="P450" s="23">
        <f t="shared" si="17"/>
        <v>5550</v>
      </c>
    </row>
    <row r="451" spans="1:16" x14ac:dyDescent="0.25">
      <c r="A451" s="22">
        <v>446</v>
      </c>
      <c r="B451" s="25" t="s">
        <v>10</v>
      </c>
      <c r="C451" s="25" t="s">
        <v>683</v>
      </c>
      <c r="D451" s="25" t="s">
        <v>690</v>
      </c>
      <c r="E451" s="25" t="s">
        <v>690</v>
      </c>
      <c r="F451" s="25" t="s">
        <v>703</v>
      </c>
      <c r="G451" s="25">
        <v>8331026031</v>
      </c>
      <c r="H451" s="25" t="s">
        <v>704</v>
      </c>
      <c r="I451" s="22">
        <v>1</v>
      </c>
      <c r="J451" s="22">
        <v>1</v>
      </c>
      <c r="K451" s="22">
        <v>960</v>
      </c>
      <c r="L451" s="22">
        <v>1872</v>
      </c>
      <c r="M451" s="22">
        <v>1</v>
      </c>
      <c r="N451" s="26">
        <v>1.1111111111111112E-2</v>
      </c>
      <c r="O451" s="23">
        <f t="shared" si="16"/>
        <v>1797120</v>
      </c>
      <c r="P451" s="23">
        <f t="shared" si="17"/>
        <v>1872</v>
      </c>
    </row>
    <row r="452" spans="1:16" x14ac:dyDescent="0.25">
      <c r="A452" s="22">
        <v>447</v>
      </c>
      <c r="B452" s="25" t="s">
        <v>10</v>
      </c>
      <c r="C452" s="25" t="s">
        <v>683</v>
      </c>
      <c r="D452" s="25" t="s">
        <v>690</v>
      </c>
      <c r="E452" s="25" t="s">
        <v>690</v>
      </c>
      <c r="F452" s="25" t="s">
        <v>703</v>
      </c>
      <c r="G452" s="25">
        <v>8331026031</v>
      </c>
      <c r="H452" s="25" t="s">
        <v>705</v>
      </c>
      <c r="I452" s="22">
        <v>1</v>
      </c>
      <c r="J452" s="22">
        <v>1</v>
      </c>
      <c r="K452" s="22">
        <v>960</v>
      </c>
      <c r="L452" s="22">
        <v>1781</v>
      </c>
      <c r="M452" s="22">
        <v>1</v>
      </c>
      <c r="N452" s="26">
        <v>1.1111111111111112E-2</v>
      </c>
      <c r="O452" s="23">
        <f t="shared" si="16"/>
        <v>1709760</v>
      </c>
      <c r="P452" s="23">
        <f t="shared" si="17"/>
        <v>1781</v>
      </c>
    </row>
    <row r="453" spans="1:16" x14ac:dyDescent="0.25">
      <c r="A453" s="22">
        <v>448</v>
      </c>
      <c r="B453" s="25" t="s">
        <v>10</v>
      </c>
      <c r="C453" s="25" t="s">
        <v>683</v>
      </c>
      <c r="D453" s="25" t="s">
        <v>690</v>
      </c>
      <c r="E453" s="25" t="s">
        <v>690</v>
      </c>
      <c r="F453" s="25" t="s">
        <v>703</v>
      </c>
      <c r="G453" s="25">
        <v>8331026031</v>
      </c>
      <c r="H453" s="25" t="s">
        <v>706</v>
      </c>
      <c r="I453" s="22">
        <v>1</v>
      </c>
      <c r="J453" s="22">
        <v>1</v>
      </c>
      <c r="K453" s="22">
        <v>960</v>
      </c>
      <c r="L453" s="22">
        <v>124</v>
      </c>
      <c r="M453" s="22">
        <v>1</v>
      </c>
      <c r="N453" s="26">
        <v>1.1111111111111112E-2</v>
      </c>
      <c r="O453" s="23">
        <f t="shared" si="16"/>
        <v>119040</v>
      </c>
      <c r="P453" s="23">
        <f t="shared" si="17"/>
        <v>124</v>
      </c>
    </row>
    <row r="454" spans="1:16" x14ac:dyDescent="0.25">
      <c r="A454" s="22">
        <v>449</v>
      </c>
      <c r="B454" s="25" t="s">
        <v>10</v>
      </c>
      <c r="C454" s="25" t="s">
        <v>683</v>
      </c>
      <c r="D454" s="25" t="s">
        <v>690</v>
      </c>
      <c r="E454" s="25" t="s">
        <v>690</v>
      </c>
      <c r="F454" s="25" t="s">
        <v>703</v>
      </c>
      <c r="G454" s="25">
        <v>8331026031</v>
      </c>
      <c r="H454" s="25" t="s">
        <v>707</v>
      </c>
      <c r="I454" s="22">
        <v>1</v>
      </c>
      <c r="J454" s="22">
        <v>1</v>
      </c>
      <c r="K454" s="22">
        <v>960</v>
      </c>
      <c r="L454" s="22">
        <v>2496</v>
      </c>
      <c r="M454" s="22">
        <v>1</v>
      </c>
      <c r="N454" s="26">
        <v>1.1111111111111112E-2</v>
      </c>
      <c r="O454" s="23">
        <f t="shared" si="16"/>
        <v>2396160</v>
      </c>
      <c r="P454" s="23">
        <f t="shared" si="17"/>
        <v>2496</v>
      </c>
    </row>
    <row r="455" spans="1:16" x14ac:dyDescent="0.25">
      <c r="A455" s="22">
        <v>450</v>
      </c>
      <c r="B455" s="25" t="s">
        <v>10</v>
      </c>
      <c r="C455" s="25" t="s">
        <v>683</v>
      </c>
      <c r="D455" s="25" t="s">
        <v>690</v>
      </c>
      <c r="E455" s="25" t="s">
        <v>690</v>
      </c>
      <c r="F455" s="25" t="s">
        <v>703</v>
      </c>
      <c r="G455" s="25">
        <v>8331026031</v>
      </c>
      <c r="H455" s="25" t="s">
        <v>708</v>
      </c>
      <c r="I455" s="22">
        <v>1</v>
      </c>
      <c r="J455" s="22">
        <v>1</v>
      </c>
      <c r="K455" s="22">
        <v>960</v>
      </c>
      <c r="L455" s="22">
        <v>2513</v>
      </c>
      <c r="M455" s="22">
        <v>1</v>
      </c>
      <c r="N455" s="26">
        <v>1.1111111111111112E-2</v>
      </c>
      <c r="O455" s="23">
        <f t="shared" si="16"/>
        <v>2412480</v>
      </c>
      <c r="P455" s="23">
        <f t="shared" si="17"/>
        <v>2513</v>
      </c>
    </row>
    <row r="456" spans="1:16" x14ac:dyDescent="0.25">
      <c r="A456" s="22">
        <v>451</v>
      </c>
      <c r="B456" s="25" t="s">
        <v>10</v>
      </c>
      <c r="C456" s="25" t="s">
        <v>683</v>
      </c>
      <c r="D456" s="25" t="s">
        <v>709</v>
      </c>
      <c r="E456" s="25" t="s">
        <v>710</v>
      </c>
      <c r="F456" s="25" t="s">
        <v>711</v>
      </c>
      <c r="G456" s="25">
        <v>9490598723</v>
      </c>
      <c r="H456" s="25" t="s">
        <v>712</v>
      </c>
      <c r="I456" s="22">
        <v>1</v>
      </c>
      <c r="J456" s="22">
        <v>19</v>
      </c>
      <c r="K456" s="22">
        <v>26995</v>
      </c>
      <c r="L456" s="22">
        <v>2092</v>
      </c>
      <c r="M456" s="22">
        <v>19</v>
      </c>
      <c r="N456" s="26">
        <v>0.31244212962962964</v>
      </c>
      <c r="O456" s="23">
        <f t="shared" si="16"/>
        <v>56473540</v>
      </c>
      <c r="P456" s="23">
        <f t="shared" si="17"/>
        <v>39748</v>
      </c>
    </row>
    <row r="457" spans="1:16" x14ac:dyDescent="0.25">
      <c r="A457" s="22">
        <v>452</v>
      </c>
      <c r="B457" s="25" t="s">
        <v>10</v>
      </c>
      <c r="C457" s="25" t="s">
        <v>10</v>
      </c>
      <c r="D457" s="25" t="s">
        <v>713</v>
      </c>
      <c r="E457" s="25" t="s">
        <v>714</v>
      </c>
      <c r="F457" s="25" t="s">
        <v>715</v>
      </c>
      <c r="G457" s="25">
        <v>9490615377</v>
      </c>
      <c r="H457" s="25" t="s">
        <v>716</v>
      </c>
      <c r="I457" s="22">
        <v>1</v>
      </c>
      <c r="J457" s="22">
        <v>2</v>
      </c>
      <c r="K457" s="22">
        <v>7153</v>
      </c>
      <c r="L457" s="22">
        <v>35</v>
      </c>
      <c r="M457" s="22">
        <v>2</v>
      </c>
      <c r="N457" s="26">
        <v>8.278935185185185E-2</v>
      </c>
      <c r="O457" s="23">
        <f t="shared" si="16"/>
        <v>250355</v>
      </c>
      <c r="P457" s="23">
        <f t="shared" si="17"/>
        <v>70</v>
      </c>
    </row>
    <row r="458" spans="1:16" x14ac:dyDescent="0.25">
      <c r="A458" s="22">
        <v>453</v>
      </c>
      <c r="B458" s="25" t="s">
        <v>10</v>
      </c>
      <c r="C458" s="25" t="s">
        <v>10</v>
      </c>
      <c r="D458" s="25" t="s">
        <v>713</v>
      </c>
      <c r="E458" s="25" t="s">
        <v>714</v>
      </c>
      <c r="F458" s="25" t="s">
        <v>717</v>
      </c>
      <c r="G458" s="25">
        <v>9492807983</v>
      </c>
      <c r="H458" s="25" t="s">
        <v>718</v>
      </c>
      <c r="I458" s="22">
        <v>1</v>
      </c>
      <c r="J458" s="22">
        <v>2</v>
      </c>
      <c r="K458" s="22">
        <v>12800</v>
      </c>
      <c r="L458" s="22">
        <v>135</v>
      </c>
      <c r="M458" s="22">
        <v>2</v>
      </c>
      <c r="N458" s="26">
        <v>0.14814814814814814</v>
      </c>
      <c r="O458" s="23">
        <f t="shared" si="16"/>
        <v>1728000</v>
      </c>
      <c r="P458" s="23">
        <f t="shared" si="17"/>
        <v>270</v>
      </c>
    </row>
    <row r="459" spans="1:16" x14ac:dyDescent="0.25">
      <c r="A459" s="22">
        <v>454</v>
      </c>
      <c r="B459" s="25" t="s">
        <v>10</v>
      </c>
      <c r="C459" s="25" t="s">
        <v>10</v>
      </c>
      <c r="D459" s="25" t="s">
        <v>719</v>
      </c>
      <c r="E459" s="25" t="s">
        <v>720</v>
      </c>
      <c r="F459" s="25" t="s">
        <v>721</v>
      </c>
      <c r="G459" s="25">
        <v>8332974015</v>
      </c>
      <c r="H459" s="25" t="s">
        <v>722</v>
      </c>
      <c r="I459" s="22">
        <v>1</v>
      </c>
      <c r="J459" s="22">
        <v>5</v>
      </c>
      <c r="K459" s="22">
        <v>44716</v>
      </c>
      <c r="L459" s="22">
        <v>2678</v>
      </c>
      <c r="M459" s="22">
        <v>5</v>
      </c>
      <c r="N459" s="26">
        <v>0.51754629629629634</v>
      </c>
      <c r="O459" s="23">
        <f t="shared" si="16"/>
        <v>119749448</v>
      </c>
      <c r="P459" s="23">
        <f t="shared" si="17"/>
        <v>13390</v>
      </c>
    </row>
    <row r="460" spans="1:16" x14ac:dyDescent="0.25">
      <c r="A460" s="22">
        <v>455</v>
      </c>
      <c r="B460" s="25" t="s">
        <v>10</v>
      </c>
      <c r="C460" s="25" t="s">
        <v>10</v>
      </c>
      <c r="D460" s="25" t="s">
        <v>719</v>
      </c>
      <c r="E460" s="25" t="s">
        <v>720</v>
      </c>
      <c r="F460" s="25" t="s">
        <v>723</v>
      </c>
      <c r="G460" s="25">
        <v>9490615385</v>
      </c>
      <c r="H460" s="25" t="s">
        <v>724</v>
      </c>
      <c r="I460" s="22">
        <v>1</v>
      </c>
      <c r="J460" s="22">
        <v>1</v>
      </c>
      <c r="K460" s="22">
        <v>1740</v>
      </c>
      <c r="L460" s="22">
        <v>2102</v>
      </c>
      <c r="M460" s="22">
        <v>1</v>
      </c>
      <c r="N460" s="26">
        <v>2.013888888888889E-2</v>
      </c>
      <c r="O460" s="23">
        <f t="shared" si="16"/>
        <v>3657480</v>
      </c>
      <c r="P460" s="23">
        <f t="shared" si="17"/>
        <v>2102</v>
      </c>
    </row>
    <row r="461" spans="1:16" x14ac:dyDescent="0.25">
      <c r="A461" s="22">
        <v>456</v>
      </c>
      <c r="B461" s="25" t="s">
        <v>10</v>
      </c>
      <c r="C461" s="25" t="s">
        <v>10</v>
      </c>
      <c r="D461" s="25" t="s">
        <v>719</v>
      </c>
      <c r="E461" s="25" t="s">
        <v>720</v>
      </c>
      <c r="F461" s="25" t="s">
        <v>723</v>
      </c>
      <c r="G461" s="25">
        <v>9490615385</v>
      </c>
      <c r="H461" s="25" t="s">
        <v>725</v>
      </c>
      <c r="I461" s="22">
        <v>1</v>
      </c>
      <c r="J461" s="22">
        <v>2</v>
      </c>
      <c r="K461" s="22">
        <v>3000</v>
      </c>
      <c r="L461" s="22">
        <v>1130</v>
      </c>
      <c r="M461" s="22">
        <v>2</v>
      </c>
      <c r="N461" s="26">
        <v>3.4722222222222224E-2</v>
      </c>
      <c r="O461" s="23">
        <f t="shared" si="16"/>
        <v>3390000</v>
      </c>
      <c r="P461" s="23">
        <f t="shared" si="17"/>
        <v>2260</v>
      </c>
    </row>
    <row r="462" spans="1:16" x14ac:dyDescent="0.25">
      <c r="A462" s="22">
        <v>457</v>
      </c>
      <c r="B462" s="25" t="s">
        <v>10</v>
      </c>
      <c r="C462" s="25" t="s">
        <v>10</v>
      </c>
      <c r="D462" s="25" t="s">
        <v>719</v>
      </c>
      <c r="E462" s="25" t="s">
        <v>720</v>
      </c>
      <c r="F462" s="25" t="s">
        <v>726</v>
      </c>
      <c r="G462" s="25">
        <v>9490615381</v>
      </c>
      <c r="H462" s="25" t="s">
        <v>727</v>
      </c>
      <c r="I462" s="22">
        <v>1</v>
      </c>
      <c r="J462" s="22">
        <v>0</v>
      </c>
      <c r="K462" s="22">
        <v>0</v>
      </c>
      <c r="L462" s="22">
        <v>3153</v>
      </c>
      <c r="M462" s="22">
        <v>0</v>
      </c>
      <c r="N462" s="26">
        <v>0</v>
      </c>
      <c r="O462" s="23">
        <f t="shared" ref="O462:O525" si="18">K462*L462</f>
        <v>0</v>
      </c>
      <c r="P462" s="23">
        <f t="shared" ref="P462:P525" si="19">J462*L462</f>
        <v>0</v>
      </c>
    </row>
    <row r="463" spans="1:16" x14ac:dyDescent="0.25">
      <c r="A463" s="22">
        <v>458</v>
      </c>
      <c r="B463" s="25" t="s">
        <v>10</v>
      </c>
      <c r="C463" s="25" t="s">
        <v>10</v>
      </c>
      <c r="D463" s="25" t="s">
        <v>719</v>
      </c>
      <c r="E463" s="25" t="s">
        <v>720</v>
      </c>
      <c r="F463" s="25" t="s">
        <v>726</v>
      </c>
      <c r="G463" s="25">
        <v>9490615381</v>
      </c>
      <c r="H463" s="25" t="s">
        <v>728</v>
      </c>
      <c r="I463" s="22">
        <v>1</v>
      </c>
      <c r="J463" s="22">
        <v>3</v>
      </c>
      <c r="K463" s="22">
        <v>4680</v>
      </c>
      <c r="L463" s="22">
        <v>3724</v>
      </c>
      <c r="M463" s="22">
        <v>3</v>
      </c>
      <c r="N463" s="26">
        <v>5.4166666666666669E-2</v>
      </c>
      <c r="O463" s="23">
        <f t="shared" si="18"/>
        <v>17428320</v>
      </c>
      <c r="P463" s="23">
        <f t="shared" si="19"/>
        <v>11172</v>
      </c>
    </row>
    <row r="464" spans="1:16" x14ac:dyDescent="0.25">
      <c r="A464" s="22">
        <v>459</v>
      </c>
      <c r="B464" s="25" t="s">
        <v>10</v>
      </c>
      <c r="C464" s="25" t="s">
        <v>10</v>
      </c>
      <c r="D464" s="25" t="s">
        <v>719</v>
      </c>
      <c r="E464" s="25" t="s">
        <v>720</v>
      </c>
      <c r="F464" s="25" t="s">
        <v>729</v>
      </c>
      <c r="G464" s="25">
        <v>7382601001</v>
      </c>
      <c r="H464" s="25" t="s">
        <v>730</v>
      </c>
      <c r="I464" s="22">
        <v>1</v>
      </c>
      <c r="J464" s="22">
        <v>2</v>
      </c>
      <c r="K464" s="22">
        <v>8191</v>
      </c>
      <c r="L464" s="22">
        <v>9</v>
      </c>
      <c r="M464" s="22">
        <v>2</v>
      </c>
      <c r="N464" s="26">
        <v>9.4803240740740743E-2</v>
      </c>
      <c r="O464" s="23">
        <f t="shared" si="18"/>
        <v>73719</v>
      </c>
      <c r="P464" s="23">
        <f t="shared" si="19"/>
        <v>18</v>
      </c>
    </row>
    <row r="465" spans="1:16" x14ac:dyDescent="0.25">
      <c r="A465" s="22">
        <v>460</v>
      </c>
      <c r="B465" s="25" t="s">
        <v>10</v>
      </c>
      <c r="C465" s="25" t="s">
        <v>10</v>
      </c>
      <c r="D465" s="25" t="s">
        <v>719</v>
      </c>
      <c r="E465" s="25" t="s">
        <v>720</v>
      </c>
      <c r="F465" s="25" t="s">
        <v>729</v>
      </c>
      <c r="G465" s="25">
        <v>7382601001</v>
      </c>
      <c r="H465" s="25" t="s">
        <v>731</v>
      </c>
      <c r="I465" s="22">
        <v>1</v>
      </c>
      <c r="J465" s="22">
        <v>10</v>
      </c>
      <c r="K465" s="22">
        <v>44031</v>
      </c>
      <c r="L465" s="22">
        <v>1933</v>
      </c>
      <c r="M465" s="22">
        <v>10</v>
      </c>
      <c r="N465" s="26">
        <v>0.5096180555555555</v>
      </c>
      <c r="O465" s="23">
        <f t="shared" si="18"/>
        <v>85111923</v>
      </c>
      <c r="P465" s="23">
        <f t="shared" si="19"/>
        <v>19330</v>
      </c>
    </row>
    <row r="466" spans="1:16" x14ac:dyDescent="0.25">
      <c r="A466" s="22">
        <v>461</v>
      </c>
      <c r="B466" s="25" t="s">
        <v>10</v>
      </c>
      <c r="C466" s="25" t="s">
        <v>10</v>
      </c>
      <c r="D466" s="25" t="s">
        <v>719</v>
      </c>
      <c r="E466" s="25" t="s">
        <v>720</v>
      </c>
      <c r="F466" s="25" t="s">
        <v>729</v>
      </c>
      <c r="G466" s="25">
        <v>7382601001</v>
      </c>
      <c r="H466" s="25" t="s">
        <v>732</v>
      </c>
      <c r="I466" s="22">
        <v>1</v>
      </c>
      <c r="J466" s="22">
        <v>2</v>
      </c>
      <c r="K466" s="22">
        <v>6080</v>
      </c>
      <c r="L466" s="22">
        <v>4908</v>
      </c>
      <c r="M466" s="22">
        <v>2</v>
      </c>
      <c r="N466" s="26">
        <v>7.0370370370370375E-2</v>
      </c>
      <c r="O466" s="23">
        <f t="shared" si="18"/>
        <v>29840640</v>
      </c>
      <c r="P466" s="23">
        <f t="shared" si="19"/>
        <v>9816</v>
      </c>
    </row>
    <row r="467" spans="1:16" x14ac:dyDescent="0.25">
      <c r="A467" s="22">
        <v>462</v>
      </c>
      <c r="B467" s="25" t="s">
        <v>10</v>
      </c>
      <c r="C467" s="25" t="s">
        <v>10</v>
      </c>
      <c r="D467" s="25" t="s">
        <v>719</v>
      </c>
      <c r="E467" s="25" t="s">
        <v>720</v>
      </c>
      <c r="F467" s="25" t="s">
        <v>729</v>
      </c>
      <c r="G467" s="25">
        <v>7382601001</v>
      </c>
      <c r="H467" s="25" t="s">
        <v>733</v>
      </c>
      <c r="I467" s="22">
        <v>1</v>
      </c>
      <c r="J467" s="22">
        <v>5</v>
      </c>
      <c r="K467" s="22">
        <v>15124</v>
      </c>
      <c r="L467" s="22">
        <v>1873</v>
      </c>
      <c r="M467" s="22">
        <v>5</v>
      </c>
      <c r="N467" s="26">
        <v>0.17504629629629628</v>
      </c>
      <c r="O467" s="23">
        <f t="shared" si="18"/>
        <v>28327252</v>
      </c>
      <c r="P467" s="23">
        <f t="shared" si="19"/>
        <v>9365</v>
      </c>
    </row>
    <row r="468" spans="1:16" x14ac:dyDescent="0.25">
      <c r="A468" s="22">
        <v>463</v>
      </c>
      <c r="B468" s="25" t="s">
        <v>10</v>
      </c>
      <c r="C468" s="25" t="s">
        <v>10</v>
      </c>
      <c r="D468" s="25" t="s">
        <v>719</v>
      </c>
      <c r="E468" s="25" t="s">
        <v>720</v>
      </c>
      <c r="F468" s="25" t="s">
        <v>734</v>
      </c>
      <c r="G468" s="25">
        <v>8331091968</v>
      </c>
      <c r="H468" s="25" t="s">
        <v>735</v>
      </c>
      <c r="I468" s="22">
        <v>1</v>
      </c>
      <c r="J468" s="22">
        <v>2</v>
      </c>
      <c r="K468" s="22">
        <v>7360</v>
      </c>
      <c r="L468" s="22">
        <v>2591</v>
      </c>
      <c r="M468" s="22">
        <v>2</v>
      </c>
      <c r="N468" s="26">
        <v>8.5185185185185183E-2</v>
      </c>
      <c r="O468" s="23">
        <f t="shared" si="18"/>
        <v>19069760</v>
      </c>
      <c r="P468" s="23">
        <f t="shared" si="19"/>
        <v>5182</v>
      </c>
    </row>
    <row r="469" spans="1:16" x14ac:dyDescent="0.25">
      <c r="A469" s="22">
        <v>464</v>
      </c>
      <c r="B469" s="25" t="s">
        <v>10</v>
      </c>
      <c r="C469" s="25" t="s">
        <v>10</v>
      </c>
      <c r="D469" s="25" t="s">
        <v>719</v>
      </c>
      <c r="E469" s="25" t="s">
        <v>736</v>
      </c>
      <c r="F469" s="25" t="s">
        <v>737</v>
      </c>
      <c r="G469" s="25">
        <v>9492807882</v>
      </c>
      <c r="H469" s="25" t="s">
        <v>738</v>
      </c>
      <c r="I469" s="22">
        <v>1</v>
      </c>
      <c r="J469" s="22">
        <v>5</v>
      </c>
      <c r="K469" s="22">
        <v>8300</v>
      </c>
      <c r="L469" s="22">
        <v>0</v>
      </c>
      <c r="M469" s="22">
        <v>5</v>
      </c>
      <c r="N469" s="26">
        <v>9.6064814814814811E-2</v>
      </c>
      <c r="O469" s="23">
        <f t="shared" si="18"/>
        <v>0</v>
      </c>
      <c r="P469" s="23">
        <f t="shared" si="19"/>
        <v>0</v>
      </c>
    </row>
    <row r="470" spans="1:16" x14ac:dyDescent="0.25">
      <c r="A470" s="22">
        <v>465</v>
      </c>
      <c r="B470" s="25" t="s">
        <v>10</v>
      </c>
      <c r="C470" s="25" t="s">
        <v>10</v>
      </c>
      <c r="D470" s="25" t="s">
        <v>719</v>
      </c>
      <c r="E470" s="25" t="s">
        <v>736</v>
      </c>
      <c r="F470" s="25" t="s">
        <v>737</v>
      </c>
      <c r="G470" s="25">
        <v>9492807882</v>
      </c>
      <c r="H470" s="25" t="s">
        <v>739</v>
      </c>
      <c r="I470" s="22">
        <v>1</v>
      </c>
      <c r="J470" s="22">
        <v>5</v>
      </c>
      <c r="K470" s="22">
        <v>8300</v>
      </c>
      <c r="L470" s="22">
        <v>0</v>
      </c>
      <c r="M470" s="22">
        <v>5</v>
      </c>
      <c r="N470" s="26">
        <v>9.6064814814814811E-2</v>
      </c>
      <c r="O470" s="23">
        <f t="shared" si="18"/>
        <v>0</v>
      </c>
      <c r="P470" s="23">
        <f t="shared" si="19"/>
        <v>0</v>
      </c>
    </row>
    <row r="471" spans="1:16" x14ac:dyDescent="0.25">
      <c r="A471" s="22">
        <v>466</v>
      </c>
      <c r="B471" s="25" t="s">
        <v>10</v>
      </c>
      <c r="C471" s="25" t="s">
        <v>10</v>
      </c>
      <c r="D471" s="25" t="s">
        <v>719</v>
      </c>
      <c r="E471" s="25" t="s">
        <v>736</v>
      </c>
      <c r="F471" s="25" t="s">
        <v>726</v>
      </c>
      <c r="G471" s="25">
        <v>9490615381</v>
      </c>
      <c r="H471" s="25" t="s">
        <v>740</v>
      </c>
      <c r="I471" s="22">
        <v>1</v>
      </c>
      <c r="J471" s="22">
        <v>1</v>
      </c>
      <c r="K471" s="22">
        <v>769</v>
      </c>
      <c r="L471" s="22">
        <v>339</v>
      </c>
      <c r="M471" s="22">
        <v>1</v>
      </c>
      <c r="N471" s="26">
        <v>8.9004629629629625E-3</v>
      </c>
      <c r="O471" s="23">
        <f t="shared" si="18"/>
        <v>260691</v>
      </c>
      <c r="P471" s="23">
        <f t="shared" si="19"/>
        <v>339</v>
      </c>
    </row>
    <row r="472" spans="1:16" x14ac:dyDescent="0.25">
      <c r="A472" s="22">
        <v>467</v>
      </c>
      <c r="B472" s="25" t="s">
        <v>10</v>
      </c>
      <c r="C472" s="25" t="s">
        <v>10</v>
      </c>
      <c r="D472" s="25" t="s">
        <v>719</v>
      </c>
      <c r="E472" s="25" t="s">
        <v>736</v>
      </c>
      <c r="F472" s="25" t="s">
        <v>726</v>
      </c>
      <c r="G472" s="25">
        <v>9490615381</v>
      </c>
      <c r="H472" s="25" t="s">
        <v>741</v>
      </c>
      <c r="I472" s="22">
        <v>1</v>
      </c>
      <c r="J472" s="22">
        <v>0</v>
      </c>
      <c r="K472" s="22">
        <v>0</v>
      </c>
      <c r="L472" s="22">
        <v>6</v>
      </c>
      <c r="M472" s="22">
        <v>0</v>
      </c>
      <c r="N472" s="26">
        <v>0</v>
      </c>
      <c r="O472" s="23">
        <f t="shared" si="18"/>
        <v>0</v>
      </c>
      <c r="P472" s="23">
        <f t="shared" si="19"/>
        <v>0</v>
      </c>
    </row>
    <row r="473" spans="1:16" x14ac:dyDescent="0.25">
      <c r="A473" s="22">
        <v>468</v>
      </c>
      <c r="B473" s="25" t="s">
        <v>10</v>
      </c>
      <c r="C473" s="25" t="s">
        <v>10</v>
      </c>
      <c r="D473" s="25" t="s">
        <v>719</v>
      </c>
      <c r="E473" s="25" t="s">
        <v>736</v>
      </c>
      <c r="F473" s="25" t="s">
        <v>742</v>
      </c>
      <c r="G473" s="25">
        <v>8332999107</v>
      </c>
      <c r="H473" s="25" t="s">
        <v>743</v>
      </c>
      <c r="I473" s="22">
        <v>1</v>
      </c>
      <c r="J473" s="22">
        <v>4</v>
      </c>
      <c r="K473" s="22">
        <v>3758</v>
      </c>
      <c r="L473" s="22">
        <v>1361</v>
      </c>
      <c r="M473" s="22">
        <v>4</v>
      </c>
      <c r="N473" s="26">
        <v>4.3495370370370372E-2</v>
      </c>
      <c r="O473" s="23">
        <f t="shared" si="18"/>
        <v>5114638</v>
      </c>
      <c r="P473" s="23">
        <f t="shared" si="19"/>
        <v>5444</v>
      </c>
    </row>
    <row r="474" spans="1:16" x14ac:dyDescent="0.25">
      <c r="A474" s="22">
        <v>469</v>
      </c>
      <c r="B474" s="25" t="s">
        <v>10</v>
      </c>
      <c r="C474" s="25" t="s">
        <v>10</v>
      </c>
      <c r="D474" s="25" t="s">
        <v>719</v>
      </c>
      <c r="E474" s="25" t="s">
        <v>736</v>
      </c>
      <c r="F474" s="25" t="s">
        <v>742</v>
      </c>
      <c r="G474" s="25">
        <v>8332999107</v>
      </c>
      <c r="H474" s="25" t="s">
        <v>744</v>
      </c>
      <c r="I474" s="22">
        <v>1</v>
      </c>
      <c r="J474" s="22">
        <v>3</v>
      </c>
      <c r="K474" s="22">
        <v>2328</v>
      </c>
      <c r="L474" s="22">
        <v>10</v>
      </c>
      <c r="M474" s="22">
        <v>3</v>
      </c>
      <c r="N474" s="26">
        <v>2.6944444444444444E-2</v>
      </c>
      <c r="O474" s="23">
        <f t="shared" si="18"/>
        <v>23280</v>
      </c>
      <c r="P474" s="23">
        <f t="shared" si="19"/>
        <v>30</v>
      </c>
    </row>
    <row r="475" spans="1:16" x14ac:dyDescent="0.25">
      <c r="A475" s="22">
        <v>470</v>
      </c>
      <c r="B475" s="25" t="s">
        <v>10</v>
      </c>
      <c r="C475" s="25" t="s">
        <v>10</v>
      </c>
      <c r="D475" s="25" t="s">
        <v>719</v>
      </c>
      <c r="E475" s="25" t="s">
        <v>736</v>
      </c>
      <c r="F475" s="25" t="s">
        <v>742</v>
      </c>
      <c r="G475" s="25">
        <v>8332999107</v>
      </c>
      <c r="H475" s="25" t="s">
        <v>745</v>
      </c>
      <c r="I475" s="22">
        <v>1</v>
      </c>
      <c r="J475" s="22">
        <v>5</v>
      </c>
      <c r="K475" s="22">
        <v>7738</v>
      </c>
      <c r="L475" s="22">
        <v>295</v>
      </c>
      <c r="M475" s="22">
        <v>5</v>
      </c>
      <c r="N475" s="26">
        <v>8.9560185185185187E-2</v>
      </c>
      <c r="O475" s="23">
        <f t="shared" si="18"/>
        <v>2282710</v>
      </c>
      <c r="P475" s="23">
        <f t="shared" si="19"/>
        <v>1475</v>
      </c>
    </row>
    <row r="476" spans="1:16" x14ac:dyDescent="0.25">
      <c r="A476" s="22">
        <v>471</v>
      </c>
      <c r="B476" s="25" t="s">
        <v>10</v>
      </c>
      <c r="C476" s="25" t="s">
        <v>10</v>
      </c>
      <c r="D476" s="25" t="s">
        <v>719</v>
      </c>
      <c r="E476" s="25" t="s">
        <v>736</v>
      </c>
      <c r="F476" s="25" t="s">
        <v>742</v>
      </c>
      <c r="G476" s="25">
        <v>8332999107</v>
      </c>
      <c r="H476" s="25" t="s">
        <v>746</v>
      </c>
      <c r="I476" s="22">
        <v>1</v>
      </c>
      <c r="J476" s="22">
        <v>4</v>
      </c>
      <c r="K476" s="22">
        <v>2970</v>
      </c>
      <c r="L476" s="22">
        <v>506</v>
      </c>
      <c r="M476" s="22">
        <v>4</v>
      </c>
      <c r="N476" s="26">
        <v>3.4375000000000003E-2</v>
      </c>
      <c r="O476" s="23">
        <f t="shared" si="18"/>
        <v>1502820</v>
      </c>
      <c r="P476" s="23">
        <f t="shared" si="19"/>
        <v>2024</v>
      </c>
    </row>
    <row r="477" spans="1:16" x14ac:dyDescent="0.25">
      <c r="A477" s="22">
        <v>472</v>
      </c>
      <c r="B477" s="25" t="s">
        <v>10</v>
      </c>
      <c r="C477" s="25" t="s">
        <v>10</v>
      </c>
      <c r="D477" s="25" t="s">
        <v>719</v>
      </c>
      <c r="E477" s="25" t="s">
        <v>736</v>
      </c>
      <c r="F477" s="25" t="s">
        <v>747</v>
      </c>
      <c r="G477" s="25">
        <v>9490615383</v>
      </c>
      <c r="H477" s="25" t="s">
        <v>748</v>
      </c>
      <c r="I477" s="22">
        <v>1</v>
      </c>
      <c r="J477" s="22">
        <v>2</v>
      </c>
      <c r="K477" s="22">
        <v>2040</v>
      </c>
      <c r="L477" s="22">
        <v>3894</v>
      </c>
      <c r="M477" s="22">
        <v>2</v>
      </c>
      <c r="N477" s="26">
        <v>2.361111111111111E-2</v>
      </c>
      <c r="O477" s="23">
        <f t="shared" si="18"/>
        <v>7943760</v>
      </c>
      <c r="P477" s="23">
        <f t="shared" si="19"/>
        <v>7788</v>
      </c>
    </row>
    <row r="478" spans="1:16" x14ac:dyDescent="0.25">
      <c r="A478" s="22">
        <v>473</v>
      </c>
      <c r="B478" s="25" t="s">
        <v>10</v>
      </c>
      <c r="C478" s="25" t="s">
        <v>10</v>
      </c>
      <c r="D478" s="25" t="s">
        <v>719</v>
      </c>
      <c r="E478" s="25" t="s">
        <v>736</v>
      </c>
      <c r="F478" s="25" t="s">
        <v>747</v>
      </c>
      <c r="G478" s="25">
        <v>9490615383</v>
      </c>
      <c r="H478" s="25" t="s">
        <v>749</v>
      </c>
      <c r="I478" s="22">
        <v>1</v>
      </c>
      <c r="J478" s="22">
        <v>1</v>
      </c>
      <c r="K478" s="22">
        <v>969</v>
      </c>
      <c r="L478" s="22">
        <v>1669</v>
      </c>
      <c r="M478" s="22">
        <v>1</v>
      </c>
      <c r="N478" s="26">
        <v>1.1215277777777777E-2</v>
      </c>
      <c r="O478" s="23">
        <f t="shared" si="18"/>
        <v>1617261</v>
      </c>
      <c r="P478" s="23">
        <f t="shared" si="19"/>
        <v>1669</v>
      </c>
    </row>
    <row r="479" spans="1:16" x14ac:dyDescent="0.25">
      <c r="A479" s="22">
        <v>474</v>
      </c>
      <c r="B479" s="25" t="s">
        <v>10</v>
      </c>
      <c r="C479" s="25" t="s">
        <v>10</v>
      </c>
      <c r="D479" s="25" t="s">
        <v>719</v>
      </c>
      <c r="E479" s="25" t="s">
        <v>736</v>
      </c>
      <c r="F479" s="25" t="s">
        <v>747</v>
      </c>
      <c r="G479" s="25">
        <v>9490615383</v>
      </c>
      <c r="H479" s="25" t="s">
        <v>750</v>
      </c>
      <c r="I479" s="22">
        <v>1</v>
      </c>
      <c r="J479" s="22">
        <v>3</v>
      </c>
      <c r="K479" s="22">
        <v>4109</v>
      </c>
      <c r="L479" s="22">
        <v>1211</v>
      </c>
      <c r="M479" s="22">
        <v>3</v>
      </c>
      <c r="N479" s="26">
        <v>4.7557870370370368E-2</v>
      </c>
      <c r="O479" s="23">
        <f t="shared" si="18"/>
        <v>4975999</v>
      </c>
      <c r="P479" s="23">
        <f t="shared" si="19"/>
        <v>3633</v>
      </c>
    </row>
    <row r="480" spans="1:16" x14ac:dyDescent="0.25">
      <c r="A480" s="22">
        <v>475</v>
      </c>
      <c r="B480" s="25" t="s">
        <v>10</v>
      </c>
      <c r="C480" s="25" t="s">
        <v>10</v>
      </c>
      <c r="D480" s="25" t="s">
        <v>719</v>
      </c>
      <c r="E480" s="25" t="s">
        <v>736</v>
      </c>
      <c r="F480" s="25" t="s">
        <v>747</v>
      </c>
      <c r="G480" s="25">
        <v>9490615383</v>
      </c>
      <c r="H480" s="25" t="s">
        <v>751</v>
      </c>
      <c r="I480" s="22">
        <v>1</v>
      </c>
      <c r="J480" s="22">
        <v>1</v>
      </c>
      <c r="K480" s="22">
        <v>1362</v>
      </c>
      <c r="L480" s="22">
        <v>1479</v>
      </c>
      <c r="M480" s="22">
        <v>1</v>
      </c>
      <c r="N480" s="26">
        <v>1.576388888888889E-2</v>
      </c>
      <c r="O480" s="23">
        <f t="shared" si="18"/>
        <v>2014398</v>
      </c>
      <c r="P480" s="23">
        <f t="shared" si="19"/>
        <v>1479</v>
      </c>
    </row>
    <row r="481" spans="1:16" x14ac:dyDescent="0.25">
      <c r="A481" s="22">
        <v>476</v>
      </c>
      <c r="B481" s="25" t="s">
        <v>10</v>
      </c>
      <c r="C481" s="25" t="s">
        <v>10</v>
      </c>
      <c r="D481" s="25" t="s">
        <v>719</v>
      </c>
      <c r="E481" s="25" t="s">
        <v>736</v>
      </c>
      <c r="F481" s="25" t="s">
        <v>747</v>
      </c>
      <c r="G481" s="25">
        <v>9490615383</v>
      </c>
      <c r="H481" s="25" t="s">
        <v>752</v>
      </c>
      <c r="I481" s="22">
        <v>1</v>
      </c>
      <c r="J481" s="22">
        <v>3</v>
      </c>
      <c r="K481" s="22">
        <v>3365</v>
      </c>
      <c r="L481" s="22">
        <v>2822</v>
      </c>
      <c r="M481" s="22">
        <v>3</v>
      </c>
      <c r="N481" s="26">
        <v>3.8946759259259257E-2</v>
      </c>
      <c r="O481" s="23">
        <f t="shared" si="18"/>
        <v>9496030</v>
      </c>
      <c r="P481" s="23">
        <f t="shared" si="19"/>
        <v>8466</v>
      </c>
    </row>
    <row r="482" spans="1:16" x14ac:dyDescent="0.25">
      <c r="A482" s="22">
        <v>477</v>
      </c>
      <c r="B482" s="25" t="s">
        <v>10</v>
      </c>
      <c r="C482" s="25" t="s">
        <v>10</v>
      </c>
      <c r="D482" s="25" t="s">
        <v>719</v>
      </c>
      <c r="E482" s="25" t="s">
        <v>736</v>
      </c>
      <c r="F482" s="25" t="s">
        <v>734</v>
      </c>
      <c r="G482" s="25">
        <v>8331091968</v>
      </c>
      <c r="H482" s="25" t="s">
        <v>753</v>
      </c>
      <c r="I482" s="22">
        <v>1</v>
      </c>
      <c r="J482" s="22">
        <v>1</v>
      </c>
      <c r="K482" s="22">
        <v>7860</v>
      </c>
      <c r="L482" s="22">
        <v>1589</v>
      </c>
      <c r="M482" s="22">
        <v>1</v>
      </c>
      <c r="N482" s="26">
        <v>9.0972222222222218E-2</v>
      </c>
      <c r="O482" s="23">
        <f t="shared" si="18"/>
        <v>12489540</v>
      </c>
      <c r="P482" s="23">
        <f t="shared" si="19"/>
        <v>1589</v>
      </c>
    </row>
    <row r="483" spans="1:16" x14ac:dyDescent="0.25">
      <c r="A483" s="22">
        <v>478</v>
      </c>
      <c r="B483" s="25" t="s">
        <v>10</v>
      </c>
      <c r="C483" s="25" t="s">
        <v>10</v>
      </c>
      <c r="D483" s="25" t="s">
        <v>719</v>
      </c>
      <c r="E483" s="25" t="s">
        <v>736</v>
      </c>
      <c r="F483" s="25" t="s">
        <v>734</v>
      </c>
      <c r="G483" s="25">
        <v>8331091968</v>
      </c>
      <c r="H483" s="25" t="s">
        <v>754</v>
      </c>
      <c r="I483" s="22">
        <v>1</v>
      </c>
      <c r="J483" s="22">
        <v>1</v>
      </c>
      <c r="K483" s="22">
        <v>1020</v>
      </c>
      <c r="L483" s="22">
        <v>1197</v>
      </c>
      <c r="M483" s="22">
        <v>1</v>
      </c>
      <c r="N483" s="26">
        <v>1.1805555555555555E-2</v>
      </c>
      <c r="O483" s="23">
        <f t="shared" si="18"/>
        <v>1220940</v>
      </c>
      <c r="P483" s="23">
        <f t="shared" si="19"/>
        <v>1197</v>
      </c>
    </row>
    <row r="484" spans="1:16" x14ac:dyDescent="0.25">
      <c r="A484" s="22">
        <v>479</v>
      </c>
      <c r="B484" s="25" t="s">
        <v>10</v>
      </c>
      <c r="C484" s="25" t="s">
        <v>10</v>
      </c>
      <c r="D484" s="25" t="s">
        <v>719</v>
      </c>
      <c r="E484" s="25" t="s">
        <v>736</v>
      </c>
      <c r="F484" s="25" t="s">
        <v>734</v>
      </c>
      <c r="G484" s="25">
        <v>8331091968</v>
      </c>
      <c r="H484" s="25" t="s">
        <v>755</v>
      </c>
      <c r="I484" s="22">
        <v>1</v>
      </c>
      <c r="J484" s="22">
        <v>4</v>
      </c>
      <c r="K484" s="22">
        <v>10272</v>
      </c>
      <c r="L484" s="22">
        <v>1027</v>
      </c>
      <c r="M484" s="22">
        <v>4</v>
      </c>
      <c r="N484" s="26">
        <v>0.11888888888888889</v>
      </c>
      <c r="O484" s="23">
        <f t="shared" si="18"/>
        <v>10549344</v>
      </c>
      <c r="P484" s="23">
        <f t="shared" si="19"/>
        <v>4108</v>
      </c>
    </row>
    <row r="485" spans="1:16" x14ac:dyDescent="0.25">
      <c r="A485" s="22">
        <v>480</v>
      </c>
      <c r="B485" s="25" t="s">
        <v>10</v>
      </c>
      <c r="C485" s="25" t="s">
        <v>10</v>
      </c>
      <c r="D485" s="25" t="s">
        <v>719</v>
      </c>
      <c r="E485" s="25" t="s">
        <v>736</v>
      </c>
      <c r="F485" s="25" t="s">
        <v>734</v>
      </c>
      <c r="G485" s="25">
        <v>8331091968</v>
      </c>
      <c r="H485" s="25" t="s">
        <v>756</v>
      </c>
      <c r="I485" s="22">
        <v>1</v>
      </c>
      <c r="J485" s="22">
        <v>2</v>
      </c>
      <c r="K485" s="22">
        <v>10500</v>
      </c>
      <c r="L485" s="22">
        <v>4</v>
      </c>
      <c r="M485" s="22">
        <v>2</v>
      </c>
      <c r="N485" s="26">
        <v>0.12152777777777778</v>
      </c>
      <c r="O485" s="23">
        <f t="shared" si="18"/>
        <v>42000</v>
      </c>
      <c r="P485" s="23">
        <f t="shared" si="19"/>
        <v>8</v>
      </c>
    </row>
    <row r="486" spans="1:16" x14ac:dyDescent="0.25">
      <c r="A486" s="22">
        <v>481</v>
      </c>
      <c r="B486" s="25" t="s">
        <v>10</v>
      </c>
      <c r="C486" s="25" t="s">
        <v>10</v>
      </c>
      <c r="D486" s="25" t="s">
        <v>719</v>
      </c>
      <c r="E486" s="25" t="s">
        <v>736</v>
      </c>
      <c r="F486" s="25" t="s">
        <v>757</v>
      </c>
      <c r="G486" s="25">
        <v>8333068580</v>
      </c>
      <c r="H486" s="25" t="s">
        <v>758</v>
      </c>
      <c r="I486" s="22">
        <v>1</v>
      </c>
      <c r="J486" s="22">
        <v>7</v>
      </c>
      <c r="K486" s="22">
        <v>28702</v>
      </c>
      <c r="L486" s="22">
        <v>3374</v>
      </c>
      <c r="M486" s="22">
        <v>7</v>
      </c>
      <c r="N486" s="26">
        <v>0.33219907407407406</v>
      </c>
      <c r="O486" s="23">
        <f t="shared" si="18"/>
        <v>96840548</v>
      </c>
      <c r="P486" s="23">
        <f t="shared" si="19"/>
        <v>23618</v>
      </c>
    </row>
    <row r="487" spans="1:16" x14ac:dyDescent="0.25">
      <c r="A487" s="22">
        <v>482</v>
      </c>
      <c r="B487" s="25" t="s">
        <v>10</v>
      </c>
      <c r="C487" s="25" t="s">
        <v>10</v>
      </c>
      <c r="D487" s="25" t="s">
        <v>719</v>
      </c>
      <c r="E487" s="25" t="s">
        <v>736</v>
      </c>
      <c r="F487" s="25" t="s">
        <v>757</v>
      </c>
      <c r="G487" s="25">
        <v>8333068580</v>
      </c>
      <c r="H487" s="25" t="s">
        <v>759</v>
      </c>
      <c r="I487" s="22">
        <v>1</v>
      </c>
      <c r="J487" s="22">
        <v>3</v>
      </c>
      <c r="K487" s="22">
        <v>3150</v>
      </c>
      <c r="L487" s="22">
        <v>1828</v>
      </c>
      <c r="M487" s="22">
        <v>3</v>
      </c>
      <c r="N487" s="26">
        <v>3.6458333333333336E-2</v>
      </c>
      <c r="O487" s="23">
        <f t="shared" si="18"/>
        <v>5758200</v>
      </c>
      <c r="P487" s="23">
        <f t="shared" si="19"/>
        <v>5484</v>
      </c>
    </row>
    <row r="488" spans="1:16" x14ac:dyDescent="0.25">
      <c r="A488" s="22">
        <v>483</v>
      </c>
      <c r="B488" s="25" t="s">
        <v>10</v>
      </c>
      <c r="C488" s="25" t="s">
        <v>10</v>
      </c>
      <c r="D488" s="25" t="s">
        <v>719</v>
      </c>
      <c r="E488" s="25" t="s">
        <v>736</v>
      </c>
      <c r="F488" s="25" t="s">
        <v>757</v>
      </c>
      <c r="G488" s="25">
        <v>8333068580</v>
      </c>
      <c r="H488" s="25" t="s">
        <v>760</v>
      </c>
      <c r="I488" s="22">
        <v>1</v>
      </c>
      <c r="J488" s="22">
        <v>3</v>
      </c>
      <c r="K488" s="22">
        <v>18205</v>
      </c>
      <c r="L488" s="22">
        <v>1096</v>
      </c>
      <c r="M488" s="22">
        <v>3</v>
      </c>
      <c r="N488" s="26">
        <v>0.21070601851851853</v>
      </c>
      <c r="O488" s="23">
        <f t="shared" si="18"/>
        <v>19952680</v>
      </c>
      <c r="P488" s="23">
        <f t="shared" si="19"/>
        <v>3288</v>
      </c>
    </row>
    <row r="489" spans="1:16" x14ac:dyDescent="0.25">
      <c r="A489" s="22">
        <v>484</v>
      </c>
      <c r="B489" s="25" t="s">
        <v>10</v>
      </c>
      <c r="C489" s="25" t="s">
        <v>10</v>
      </c>
      <c r="D489" s="25" t="s">
        <v>719</v>
      </c>
      <c r="E489" s="25" t="s">
        <v>761</v>
      </c>
      <c r="F489" s="25" t="s">
        <v>721</v>
      </c>
      <c r="G489" s="25">
        <v>8332974015</v>
      </c>
      <c r="H489" s="25" t="s">
        <v>762</v>
      </c>
      <c r="I489" s="22">
        <v>1</v>
      </c>
      <c r="J489" s="22">
        <v>1</v>
      </c>
      <c r="K489" s="22">
        <v>44968</v>
      </c>
      <c r="L489" s="22">
        <v>2372</v>
      </c>
      <c r="M489" s="22">
        <v>1</v>
      </c>
      <c r="N489" s="26">
        <v>0.52046296296296302</v>
      </c>
      <c r="O489" s="23">
        <f t="shared" si="18"/>
        <v>106664096</v>
      </c>
      <c r="P489" s="23">
        <f t="shared" si="19"/>
        <v>2372</v>
      </c>
    </row>
    <row r="490" spans="1:16" x14ac:dyDescent="0.25">
      <c r="A490" s="22">
        <v>485</v>
      </c>
      <c r="B490" s="25" t="s">
        <v>10</v>
      </c>
      <c r="C490" s="25" t="s">
        <v>10</v>
      </c>
      <c r="D490" s="25" t="s">
        <v>719</v>
      </c>
      <c r="E490" s="25" t="s">
        <v>761</v>
      </c>
      <c r="F490" s="25" t="s">
        <v>721</v>
      </c>
      <c r="G490" s="25">
        <v>8332974015</v>
      </c>
      <c r="H490" s="25" t="s">
        <v>763</v>
      </c>
      <c r="I490" s="22">
        <v>1</v>
      </c>
      <c r="J490" s="22">
        <v>3</v>
      </c>
      <c r="K490" s="22">
        <v>41486</v>
      </c>
      <c r="L490" s="22">
        <v>946</v>
      </c>
      <c r="M490" s="22">
        <v>3</v>
      </c>
      <c r="N490" s="26">
        <v>0.48016203703703703</v>
      </c>
      <c r="O490" s="23">
        <f t="shared" si="18"/>
        <v>39245756</v>
      </c>
      <c r="P490" s="23">
        <f t="shared" si="19"/>
        <v>2838</v>
      </c>
    </row>
    <row r="491" spans="1:16" x14ac:dyDescent="0.25">
      <c r="A491" s="22">
        <v>486</v>
      </c>
      <c r="B491" s="25" t="s">
        <v>10</v>
      </c>
      <c r="C491" s="25" t="s">
        <v>10</v>
      </c>
      <c r="D491" s="25" t="s">
        <v>719</v>
      </c>
      <c r="E491" s="25" t="s">
        <v>761</v>
      </c>
      <c r="F491" s="25" t="s">
        <v>721</v>
      </c>
      <c r="G491" s="25">
        <v>8332974015</v>
      </c>
      <c r="H491" s="25" t="s">
        <v>764</v>
      </c>
      <c r="I491" s="22">
        <v>1</v>
      </c>
      <c r="J491" s="22">
        <v>6</v>
      </c>
      <c r="K491" s="22">
        <v>39550</v>
      </c>
      <c r="L491" s="22">
        <v>3514</v>
      </c>
      <c r="M491" s="22">
        <v>6</v>
      </c>
      <c r="N491" s="26">
        <v>0.45775462962962965</v>
      </c>
      <c r="O491" s="23">
        <f t="shared" si="18"/>
        <v>138978700</v>
      </c>
      <c r="P491" s="23">
        <f t="shared" si="19"/>
        <v>21084</v>
      </c>
    </row>
    <row r="492" spans="1:16" x14ac:dyDescent="0.25">
      <c r="A492" s="22">
        <v>487</v>
      </c>
      <c r="B492" s="25" t="s">
        <v>10</v>
      </c>
      <c r="C492" s="25" t="s">
        <v>10</v>
      </c>
      <c r="D492" s="25" t="s">
        <v>719</v>
      </c>
      <c r="E492" s="25" t="s">
        <v>761</v>
      </c>
      <c r="F492" s="25" t="s">
        <v>723</v>
      </c>
      <c r="G492" s="25">
        <v>9490615385</v>
      </c>
      <c r="H492" s="25" t="s">
        <v>765</v>
      </c>
      <c r="I492" s="22">
        <v>1</v>
      </c>
      <c r="J492" s="22">
        <v>2</v>
      </c>
      <c r="K492" s="22">
        <v>3318</v>
      </c>
      <c r="L492" s="22">
        <v>2412</v>
      </c>
      <c r="M492" s="22">
        <v>2</v>
      </c>
      <c r="N492" s="26">
        <v>3.8402777777777779E-2</v>
      </c>
      <c r="O492" s="23">
        <f t="shared" si="18"/>
        <v>8003016</v>
      </c>
      <c r="P492" s="23">
        <f t="shared" si="19"/>
        <v>4824</v>
      </c>
    </row>
    <row r="493" spans="1:16" x14ac:dyDescent="0.25">
      <c r="A493" s="22">
        <v>488</v>
      </c>
      <c r="B493" s="25" t="s">
        <v>10</v>
      </c>
      <c r="C493" s="25" t="s">
        <v>10</v>
      </c>
      <c r="D493" s="25" t="s">
        <v>719</v>
      </c>
      <c r="E493" s="25" t="s">
        <v>761</v>
      </c>
      <c r="F493" s="25" t="s">
        <v>723</v>
      </c>
      <c r="G493" s="25">
        <v>9490615385</v>
      </c>
      <c r="H493" s="25" t="s">
        <v>766</v>
      </c>
      <c r="I493" s="22">
        <v>1</v>
      </c>
      <c r="J493" s="22">
        <v>1</v>
      </c>
      <c r="K493" s="22">
        <v>738</v>
      </c>
      <c r="L493" s="22">
        <v>443</v>
      </c>
      <c r="M493" s="22">
        <v>1</v>
      </c>
      <c r="N493" s="26">
        <v>8.5416666666666662E-3</v>
      </c>
      <c r="O493" s="23">
        <f t="shared" si="18"/>
        <v>326934</v>
      </c>
      <c r="P493" s="23">
        <f t="shared" si="19"/>
        <v>443</v>
      </c>
    </row>
    <row r="494" spans="1:16" x14ac:dyDescent="0.25">
      <c r="A494" s="22">
        <v>489</v>
      </c>
      <c r="B494" s="25" t="s">
        <v>10</v>
      </c>
      <c r="C494" s="25" t="s">
        <v>10</v>
      </c>
      <c r="D494" s="25" t="s">
        <v>719</v>
      </c>
      <c r="E494" s="25" t="s">
        <v>761</v>
      </c>
      <c r="F494" s="25" t="s">
        <v>723</v>
      </c>
      <c r="G494" s="25">
        <v>9490615385</v>
      </c>
      <c r="H494" s="25" t="s">
        <v>767</v>
      </c>
      <c r="I494" s="22">
        <v>1</v>
      </c>
      <c r="J494" s="22">
        <v>0</v>
      </c>
      <c r="K494" s="22">
        <v>0</v>
      </c>
      <c r="L494" s="22">
        <v>436</v>
      </c>
      <c r="M494" s="22">
        <v>0</v>
      </c>
      <c r="N494" s="26">
        <v>0</v>
      </c>
      <c r="O494" s="23">
        <f t="shared" si="18"/>
        <v>0</v>
      </c>
      <c r="P494" s="23">
        <f t="shared" si="19"/>
        <v>0</v>
      </c>
    </row>
    <row r="495" spans="1:16" x14ac:dyDescent="0.25">
      <c r="A495" s="22">
        <v>490</v>
      </c>
      <c r="B495" s="25" t="s">
        <v>10</v>
      </c>
      <c r="C495" s="25" t="s">
        <v>10</v>
      </c>
      <c r="D495" s="25" t="s">
        <v>719</v>
      </c>
      <c r="E495" s="25" t="s">
        <v>761</v>
      </c>
      <c r="F495" s="25" t="s">
        <v>723</v>
      </c>
      <c r="G495" s="25">
        <v>9490615385</v>
      </c>
      <c r="H495" s="25" t="s">
        <v>768</v>
      </c>
      <c r="I495" s="22">
        <v>1</v>
      </c>
      <c r="J495" s="22">
        <v>0</v>
      </c>
      <c r="K495" s="22">
        <v>0</v>
      </c>
      <c r="L495" s="22">
        <v>2896</v>
      </c>
      <c r="M495" s="22">
        <v>0</v>
      </c>
      <c r="N495" s="26">
        <v>0</v>
      </c>
      <c r="O495" s="23">
        <f t="shared" si="18"/>
        <v>0</v>
      </c>
      <c r="P495" s="23">
        <f t="shared" si="19"/>
        <v>0</v>
      </c>
    </row>
    <row r="496" spans="1:16" x14ac:dyDescent="0.25">
      <c r="A496" s="22">
        <v>491</v>
      </c>
      <c r="B496" s="25" t="s">
        <v>10</v>
      </c>
      <c r="C496" s="25" t="s">
        <v>10</v>
      </c>
      <c r="D496" s="25" t="s">
        <v>719</v>
      </c>
      <c r="E496" s="25" t="s">
        <v>761</v>
      </c>
      <c r="F496" s="25" t="s">
        <v>723</v>
      </c>
      <c r="G496" s="25">
        <v>9490615385</v>
      </c>
      <c r="H496" s="25" t="s">
        <v>769</v>
      </c>
      <c r="I496" s="22">
        <v>1</v>
      </c>
      <c r="J496" s="22">
        <v>1</v>
      </c>
      <c r="K496" s="22">
        <v>1981</v>
      </c>
      <c r="L496" s="22">
        <v>984</v>
      </c>
      <c r="M496" s="22">
        <v>1</v>
      </c>
      <c r="N496" s="26">
        <v>2.2928240740740742E-2</v>
      </c>
      <c r="O496" s="23">
        <f t="shared" si="18"/>
        <v>1949304</v>
      </c>
      <c r="P496" s="23">
        <f t="shared" si="19"/>
        <v>984</v>
      </c>
    </row>
    <row r="497" spans="1:16" x14ac:dyDescent="0.25">
      <c r="A497" s="22">
        <v>492</v>
      </c>
      <c r="B497" s="25" t="s">
        <v>10</v>
      </c>
      <c r="C497" s="25" t="s">
        <v>10</v>
      </c>
      <c r="D497" s="25" t="s">
        <v>719</v>
      </c>
      <c r="E497" s="25" t="s">
        <v>761</v>
      </c>
      <c r="F497" s="25" t="s">
        <v>723</v>
      </c>
      <c r="G497" s="25">
        <v>9490615385</v>
      </c>
      <c r="H497" s="25" t="s">
        <v>770</v>
      </c>
      <c r="I497" s="22">
        <v>1</v>
      </c>
      <c r="J497" s="22">
        <v>5</v>
      </c>
      <c r="K497" s="22">
        <v>6124</v>
      </c>
      <c r="L497" s="22">
        <v>3696</v>
      </c>
      <c r="M497" s="22">
        <v>5</v>
      </c>
      <c r="N497" s="26">
        <v>7.0879629629629626E-2</v>
      </c>
      <c r="O497" s="23">
        <f t="shared" si="18"/>
        <v>22634304</v>
      </c>
      <c r="P497" s="23">
        <f t="shared" si="19"/>
        <v>18480</v>
      </c>
    </row>
    <row r="498" spans="1:16" x14ac:dyDescent="0.25">
      <c r="A498" s="22">
        <v>493</v>
      </c>
      <c r="B498" s="25" t="s">
        <v>10</v>
      </c>
      <c r="C498" s="25" t="s">
        <v>10</v>
      </c>
      <c r="D498" s="25" t="s">
        <v>719</v>
      </c>
      <c r="E498" s="25" t="s">
        <v>761</v>
      </c>
      <c r="F498" s="25" t="s">
        <v>729</v>
      </c>
      <c r="G498" s="25">
        <v>7382601001</v>
      </c>
      <c r="H498" s="25" t="s">
        <v>771</v>
      </c>
      <c r="I498" s="22">
        <v>1</v>
      </c>
      <c r="J498" s="22">
        <v>2</v>
      </c>
      <c r="K498" s="22">
        <v>4327</v>
      </c>
      <c r="L498" s="22">
        <v>2259</v>
      </c>
      <c r="M498" s="22">
        <v>2</v>
      </c>
      <c r="N498" s="26">
        <v>5.0081018518518518E-2</v>
      </c>
      <c r="O498" s="23">
        <f t="shared" si="18"/>
        <v>9774693</v>
      </c>
      <c r="P498" s="23">
        <f t="shared" si="19"/>
        <v>4518</v>
      </c>
    </row>
    <row r="499" spans="1:16" x14ac:dyDescent="0.25">
      <c r="A499" s="22">
        <v>494</v>
      </c>
      <c r="B499" s="25" t="s">
        <v>10</v>
      </c>
      <c r="C499" s="25" t="s">
        <v>10</v>
      </c>
      <c r="D499" s="25" t="s">
        <v>719</v>
      </c>
      <c r="E499" s="25" t="s">
        <v>761</v>
      </c>
      <c r="F499" s="25" t="s">
        <v>729</v>
      </c>
      <c r="G499" s="25">
        <v>7382601001</v>
      </c>
      <c r="H499" s="25" t="s">
        <v>772</v>
      </c>
      <c r="I499" s="22">
        <v>1</v>
      </c>
      <c r="J499" s="22">
        <v>5</v>
      </c>
      <c r="K499" s="22">
        <v>25961</v>
      </c>
      <c r="L499" s="22">
        <v>1501</v>
      </c>
      <c r="M499" s="22">
        <v>5</v>
      </c>
      <c r="N499" s="26">
        <v>0.30047453703703703</v>
      </c>
      <c r="O499" s="23">
        <f t="shared" si="18"/>
        <v>38967461</v>
      </c>
      <c r="P499" s="23">
        <f t="shared" si="19"/>
        <v>7505</v>
      </c>
    </row>
    <row r="500" spans="1:16" x14ac:dyDescent="0.25">
      <c r="A500" s="22">
        <v>495</v>
      </c>
      <c r="B500" s="25" t="s">
        <v>10</v>
      </c>
      <c r="C500" s="25" t="s">
        <v>10</v>
      </c>
      <c r="D500" s="25" t="s">
        <v>719</v>
      </c>
      <c r="E500" s="25" t="s">
        <v>761</v>
      </c>
      <c r="F500" s="25" t="s">
        <v>773</v>
      </c>
      <c r="G500" s="25">
        <v>9490615384</v>
      </c>
      <c r="H500" s="25" t="s">
        <v>774</v>
      </c>
      <c r="I500" s="22">
        <v>1</v>
      </c>
      <c r="J500" s="22">
        <v>7</v>
      </c>
      <c r="K500" s="22">
        <v>14901</v>
      </c>
      <c r="L500" s="22">
        <v>148</v>
      </c>
      <c r="M500" s="22">
        <v>7</v>
      </c>
      <c r="N500" s="26">
        <v>0.17246527777777779</v>
      </c>
      <c r="O500" s="23">
        <f t="shared" si="18"/>
        <v>2205348</v>
      </c>
      <c r="P500" s="23">
        <f t="shared" si="19"/>
        <v>1036</v>
      </c>
    </row>
    <row r="501" spans="1:16" x14ac:dyDescent="0.25">
      <c r="A501" s="22">
        <v>496</v>
      </c>
      <c r="B501" s="25" t="s">
        <v>10</v>
      </c>
      <c r="C501" s="25" t="s">
        <v>10</v>
      </c>
      <c r="D501" s="25" t="s">
        <v>719</v>
      </c>
      <c r="E501" s="25" t="s">
        <v>761</v>
      </c>
      <c r="F501" s="25" t="s">
        <v>775</v>
      </c>
      <c r="G501" s="25">
        <v>7382629681</v>
      </c>
      <c r="H501" s="25" t="s">
        <v>776</v>
      </c>
      <c r="I501" s="22">
        <v>1</v>
      </c>
      <c r="J501" s="22">
        <v>1</v>
      </c>
      <c r="K501" s="22">
        <v>1169</v>
      </c>
      <c r="L501" s="22">
        <v>228</v>
      </c>
      <c r="M501" s="22">
        <v>1</v>
      </c>
      <c r="N501" s="26">
        <v>1.3530092592592592E-2</v>
      </c>
      <c r="O501" s="23">
        <f t="shared" si="18"/>
        <v>266532</v>
      </c>
      <c r="P501" s="23">
        <f t="shared" si="19"/>
        <v>228</v>
      </c>
    </row>
    <row r="502" spans="1:16" x14ac:dyDescent="0.25">
      <c r="A502" s="22">
        <v>497</v>
      </c>
      <c r="B502" s="25" t="s">
        <v>10</v>
      </c>
      <c r="C502" s="25" t="s">
        <v>10</v>
      </c>
      <c r="D502" s="25" t="s">
        <v>719</v>
      </c>
      <c r="E502" s="25" t="s">
        <v>761</v>
      </c>
      <c r="F502" s="25" t="s">
        <v>775</v>
      </c>
      <c r="G502" s="25">
        <v>7382629681</v>
      </c>
      <c r="H502" s="25" t="s">
        <v>777</v>
      </c>
      <c r="I502" s="22">
        <v>1</v>
      </c>
      <c r="J502" s="22">
        <v>2</v>
      </c>
      <c r="K502" s="22">
        <v>2374</v>
      </c>
      <c r="L502" s="22">
        <v>1358</v>
      </c>
      <c r="M502" s="22">
        <v>2</v>
      </c>
      <c r="N502" s="26">
        <v>2.7476851851851853E-2</v>
      </c>
      <c r="O502" s="23">
        <f t="shared" si="18"/>
        <v>3223892</v>
      </c>
      <c r="P502" s="23">
        <f t="shared" si="19"/>
        <v>2716</v>
      </c>
    </row>
    <row r="503" spans="1:16" x14ac:dyDescent="0.25">
      <c r="A503" s="22">
        <v>498</v>
      </c>
      <c r="B503" s="25" t="s">
        <v>10</v>
      </c>
      <c r="C503" s="25" t="s">
        <v>10</v>
      </c>
      <c r="D503" s="25" t="s">
        <v>719</v>
      </c>
      <c r="E503" s="25" t="s">
        <v>761</v>
      </c>
      <c r="F503" s="25" t="s">
        <v>775</v>
      </c>
      <c r="G503" s="25">
        <v>7382629681</v>
      </c>
      <c r="H503" s="25" t="s">
        <v>778</v>
      </c>
      <c r="I503" s="22">
        <v>1</v>
      </c>
      <c r="J503" s="22">
        <v>2</v>
      </c>
      <c r="K503" s="22">
        <v>2360</v>
      </c>
      <c r="L503" s="22">
        <v>5135</v>
      </c>
      <c r="M503" s="22">
        <v>2</v>
      </c>
      <c r="N503" s="26">
        <v>2.7314814814814816E-2</v>
      </c>
      <c r="O503" s="23">
        <f t="shared" si="18"/>
        <v>12118600</v>
      </c>
      <c r="P503" s="23">
        <f t="shared" si="19"/>
        <v>10270</v>
      </c>
    </row>
    <row r="504" spans="1:16" x14ac:dyDescent="0.25">
      <c r="A504" s="22">
        <v>499</v>
      </c>
      <c r="B504" s="25" t="s">
        <v>10</v>
      </c>
      <c r="C504" s="25" t="s">
        <v>10</v>
      </c>
      <c r="D504" s="25" t="s">
        <v>719</v>
      </c>
      <c r="E504" s="25" t="s">
        <v>761</v>
      </c>
      <c r="F504" s="25" t="s">
        <v>775</v>
      </c>
      <c r="G504" s="25">
        <v>7382629681</v>
      </c>
      <c r="H504" s="25" t="s">
        <v>779</v>
      </c>
      <c r="I504" s="22">
        <v>1</v>
      </c>
      <c r="J504" s="22">
        <v>1</v>
      </c>
      <c r="K504" s="22">
        <v>1168</v>
      </c>
      <c r="L504" s="22">
        <v>2097</v>
      </c>
      <c r="M504" s="22">
        <v>1</v>
      </c>
      <c r="N504" s="26">
        <v>1.3518518518518518E-2</v>
      </c>
      <c r="O504" s="23">
        <f t="shared" si="18"/>
        <v>2449296</v>
      </c>
      <c r="P504" s="23">
        <f t="shared" si="19"/>
        <v>2097</v>
      </c>
    </row>
    <row r="505" spans="1:16" x14ac:dyDescent="0.25">
      <c r="A505" s="22">
        <v>500</v>
      </c>
      <c r="B505" s="25" t="s">
        <v>10</v>
      </c>
      <c r="C505" s="25" t="s">
        <v>10</v>
      </c>
      <c r="D505" s="25" t="s">
        <v>719</v>
      </c>
      <c r="E505" s="25" t="s">
        <v>761</v>
      </c>
      <c r="F505" s="25" t="s">
        <v>780</v>
      </c>
      <c r="G505" s="25">
        <v>8333068581</v>
      </c>
      <c r="H505" s="25" t="s">
        <v>781</v>
      </c>
      <c r="I505" s="22">
        <v>1</v>
      </c>
      <c r="J505" s="22">
        <v>5</v>
      </c>
      <c r="K505" s="22">
        <v>9729</v>
      </c>
      <c r="L505" s="22">
        <v>1233</v>
      </c>
      <c r="M505" s="22">
        <v>5</v>
      </c>
      <c r="N505" s="26">
        <v>0.11260416666666667</v>
      </c>
      <c r="O505" s="23">
        <f t="shared" si="18"/>
        <v>11995857</v>
      </c>
      <c r="P505" s="23">
        <f t="shared" si="19"/>
        <v>6165</v>
      </c>
    </row>
    <row r="506" spans="1:16" x14ac:dyDescent="0.25">
      <c r="A506" s="22">
        <v>501</v>
      </c>
      <c r="B506" s="25" t="s">
        <v>10</v>
      </c>
      <c r="C506" s="25" t="s">
        <v>10</v>
      </c>
      <c r="D506" s="25" t="s">
        <v>719</v>
      </c>
      <c r="E506" s="25" t="s">
        <v>761</v>
      </c>
      <c r="F506" s="25" t="s">
        <v>780</v>
      </c>
      <c r="G506" s="25">
        <v>8333068581</v>
      </c>
      <c r="H506" s="25" t="s">
        <v>782</v>
      </c>
      <c r="I506" s="22">
        <v>1</v>
      </c>
      <c r="J506" s="22">
        <v>8</v>
      </c>
      <c r="K506" s="22">
        <v>28704</v>
      </c>
      <c r="L506" s="22">
        <v>4020</v>
      </c>
      <c r="M506" s="22">
        <v>8</v>
      </c>
      <c r="N506" s="26">
        <v>0.3322222222222222</v>
      </c>
      <c r="O506" s="23">
        <f t="shared" si="18"/>
        <v>115390080</v>
      </c>
      <c r="P506" s="23">
        <f t="shared" si="19"/>
        <v>32160</v>
      </c>
    </row>
    <row r="507" spans="1:16" x14ac:dyDescent="0.25">
      <c r="A507" s="22">
        <v>502</v>
      </c>
      <c r="B507" s="25" t="s">
        <v>10</v>
      </c>
      <c r="C507" s="25" t="s">
        <v>10</v>
      </c>
      <c r="D507" s="25" t="s">
        <v>719</v>
      </c>
      <c r="E507" s="25" t="s">
        <v>761</v>
      </c>
      <c r="F507" s="25" t="s">
        <v>780</v>
      </c>
      <c r="G507" s="25">
        <v>8333068581</v>
      </c>
      <c r="H507" s="25" t="s">
        <v>783</v>
      </c>
      <c r="I507" s="22">
        <v>1</v>
      </c>
      <c r="J507" s="22">
        <v>5</v>
      </c>
      <c r="K507" s="22">
        <v>17500</v>
      </c>
      <c r="L507" s="22">
        <v>1709</v>
      </c>
      <c r="M507" s="22">
        <v>5</v>
      </c>
      <c r="N507" s="26">
        <v>0.20254629629629631</v>
      </c>
      <c r="O507" s="23">
        <f t="shared" si="18"/>
        <v>29907500</v>
      </c>
      <c r="P507" s="23">
        <f t="shared" si="19"/>
        <v>8545</v>
      </c>
    </row>
    <row r="508" spans="1:16" x14ac:dyDescent="0.25">
      <c r="A508" s="22">
        <v>503</v>
      </c>
      <c r="B508" s="25" t="s">
        <v>10</v>
      </c>
      <c r="C508" s="25" t="s">
        <v>10</v>
      </c>
      <c r="D508" s="25" t="s">
        <v>719</v>
      </c>
      <c r="E508" s="25" t="s">
        <v>784</v>
      </c>
      <c r="F508" s="25" t="s">
        <v>785</v>
      </c>
      <c r="G508" s="25"/>
      <c r="H508" s="25" t="s">
        <v>786</v>
      </c>
      <c r="I508" s="22">
        <v>1</v>
      </c>
      <c r="J508" s="22">
        <v>0</v>
      </c>
      <c r="K508" s="22">
        <v>0</v>
      </c>
      <c r="L508" s="27"/>
      <c r="M508" s="22">
        <v>0</v>
      </c>
      <c r="N508" s="26">
        <v>0</v>
      </c>
      <c r="O508" s="23">
        <f t="shared" si="18"/>
        <v>0</v>
      </c>
      <c r="P508" s="23">
        <f t="shared" si="19"/>
        <v>0</v>
      </c>
    </row>
    <row r="509" spans="1:16" x14ac:dyDescent="0.25">
      <c r="A509" s="22">
        <v>504</v>
      </c>
      <c r="B509" s="25" t="s">
        <v>10</v>
      </c>
      <c r="C509" s="25" t="s">
        <v>10</v>
      </c>
      <c r="D509" s="25" t="s">
        <v>719</v>
      </c>
      <c r="E509" s="25" t="s">
        <v>784</v>
      </c>
      <c r="F509" s="25" t="s">
        <v>785</v>
      </c>
      <c r="G509" s="25"/>
      <c r="H509" s="25" t="s">
        <v>787</v>
      </c>
      <c r="I509" s="22">
        <v>1</v>
      </c>
      <c r="J509" s="22">
        <v>0</v>
      </c>
      <c r="K509" s="22">
        <v>0</v>
      </c>
      <c r="L509" s="27"/>
      <c r="M509" s="22">
        <v>0</v>
      </c>
      <c r="N509" s="26">
        <v>0</v>
      </c>
      <c r="O509" s="23">
        <f t="shared" si="18"/>
        <v>0</v>
      </c>
      <c r="P509" s="23">
        <f t="shared" si="19"/>
        <v>0</v>
      </c>
    </row>
    <row r="510" spans="1:16" x14ac:dyDescent="0.25">
      <c r="A510" s="22">
        <v>505</v>
      </c>
      <c r="B510" s="25" t="s">
        <v>10</v>
      </c>
      <c r="C510" s="25" t="s">
        <v>10</v>
      </c>
      <c r="D510" s="25" t="s">
        <v>719</v>
      </c>
      <c r="E510" s="25" t="s">
        <v>784</v>
      </c>
      <c r="F510" s="25" t="s">
        <v>785</v>
      </c>
      <c r="G510" s="25"/>
      <c r="H510" s="25" t="s">
        <v>788</v>
      </c>
      <c r="I510" s="22">
        <v>1</v>
      </c>
      <c r="J510" s="22">
        <v>0</v>
      </c>
      <c r="K510" s="22">
        <v>0</v>
      </c>
      <c r="L510" s="27"/>
      <c r="M510" s="22">
        <v>0</v>
      </c>
      <c r="N510" s="26">
        <v>0</v>
      </c>
      <c r="O510" s="23">
        <f t="shared" si="18"/>
        <v>0</v>
      </c>
      <c r="P510" s="23">
        <f t="shared" si="19"/>
        <v>0</v>
      </c>
    </row>
    <row r="511" spans="1:16" x14ac:dyDescent="0.25">
      <c r="A511" s="22">
        <v>506</v>
      </c>
      <c r="B511" s="25" t="s">
        <v>10</v>
      </c>
      <c r="C511" s="25" t="s">
        <v>10</v>
      </c>
      <c r="D511" s="25" t="s">
        <v>719</v>
      </c>
      <c r="E511" s="25" t="s">
        <v>784</v>
      </c>
      <c r="F511" s="25" t="s">
        <v>785</v>
      </c>
      <c r="G511" s="25"/>
      <c r="H511" s="25" t="s">
        <v>789</v>
      </c>
      <c r="I511" s="22">
        <v>1</v>
      </c>
      <c r="J511" s="22">
        <v>0</v>
      </c>
      <c r="K511" s="22">
        <v>0</v>
      </c>
      <c r="L511" s="27"/>
      <c r="M511" s="22">
        <v>0</v>
      </c>
      <c r="N511" s="26">
        <v>0</v>
      </c>
      <c r="O511" s="23">
        <f t="shared" si="18"/>
        <v>0</v>
      </c>
      <c r="P511" s="23">
        <f t="shared" si="19"/>
        <v>0</v>
      </c>
    </row>
    <row r="512" spans="1:16" x14ac:dyDescent="0.25">
      <c r="A512" s="22">
        <v>507</v>
      </c>
      <c r="B512" s="25" t="s">
        <v>10</v>
      </c>
      <c r="C512" s="25" t="s">
        <v>10</v>
      </c>
      <c r="D512" s="25" t="s">
        <v>719</v>
      </c>
      <c r="E512" s="25" t="s">
        <v>784</v>
      </c>
      <c r="F512" s="25" t="s">
        <v>785</v>
      </c>
      <c r="G512" s="25"/>
      <c r="H512" s="25" t="s">
        <v>790</v>
      </c>
      <c r="I512" s="22">
        <v>1</v>
      </c>
      <c r="J512" s="22">
        <v>0</v>
      </c>
      <c r="K512" s="22">
        <v>0</v>
      </c>
      <c r="L512" s="27"/>
      <c r="M512" s="22">
        <v>0</v>
      </c>
      <c r="N512" s="26">
        <v>0</v>
      </c>
      <c r="O512" s="23">
        <f t="shared" si="18"/>
        <v>0</v>
      </c>
      <c r="P512" s="23">
        <f t="shared" si="19"/>
        <v>0</v>
      </c>
    </row>
    <row r="513" spans="1:17" x14ac:dyDescent="0.25">
      <c r="A513" s="22">
        <v>508</v>
      </c>
      <c r="B513" s="25" t="s">
        <v>10</v>
      </c>
      <c r="C513" s="25" t="s">
        <v>10</v>
      </c>
      <c r="D513" s="25" t="s">
        <v>719</v>
      </c>
      <c r="E513" s="25" t="s">
        <v>784</v>
      </c>
      <c r="F513" s="25" t="s">
        <v>726</v>
      </c>
      <c r="G513" s="25">
        <v>9490615381</v>
      </c>
      <c r="H513" s="25" t="s">
        <v>791</v>
      </c>
      <c r="I513" s="22">
        <v>1</v>
      </c>
      <c r="J513" s="22">
        <v>2</v>
      </c>
      <c r="K513" s="22">
        <v>1470</v>
      </c>
      <c r="L513" s="22">
        <v>2258</v>
      </c>
      <c r="M513" s="22">
        <v>2</v>
      </c>
      <c r="N513" s="26">
        <v>1.7013888888888887E-2</v>
      </c>
      <c r="O513" s="23">
        <f t="shared" si="18"/>
        <v>3319260</v>
      </c>
      <c r="P513" s="23">
        <f t="shared" si="19"/>
        <v>4516</v>
      </c>
    </row>
    <row r="514" spans="1:17" x14ac:dyDescent="0.25">
      <c r="A514" s="22">
        <v>509</v>
      </c>
      <c r="B514" s="25" t="s">
        <v>10</v>
      </c>
      <c r="C514" s="25" t="s">
        <v>10</v>
      </c>
      <c r="D514" s="25" t="s">
        <v>719</v>
      </c>
      <c r="E514" s="25" t="s">
        <v>784</v>
      </c>
      <c r="F514" s="25" t="s">
        <v>792</v>
      </c>
      <c r="G514" s="25">
        <v>9490615382</v>
      </c>
      <c r="H514" s="25" t="s">
        <v>793</v>
      </c>
      <c r="I514" s="22">
        <v>1</v>
      </c>
      <c r="J514" s="22">
        <v>5</v>
      </c>
      <c r="K514" s="22">
        <v>11784</v>
      </c>
      <c r="L514" s="22">
        <v>2944</v>
      </c>
      <c r="M514" s="22">
        <v>5</v>
      </c>
      <c r="N514" s="26">
        <v>0.13638888888888889</v>
      </c>
      <c r="O514" s="23">
        <f t="shared" si="18"/>
        <v>34692096</v>
      </c>
      <c r="P514" s="23">
        <f t="shared" si="19"/>
        <v>14720</v>
      </c>
    </row>
    <row r="515" spans="1:17" x14ac:dyDescent="0.25">
      <c r="A515" s="22">
        <v>510</v>
      </c>
      <c r="B515" s="25" t="s">
        <v>10</v>
      </c>
      <c r="C515" s="25" t="s">
        <v>10</v>
      </c>
      <c r="D515" s="25" t="s">
        <v>719</v>
      </c>
      <c r="E515" s="25" t="s">
        <v>784</v>
      </c>
      <c r="F515" s="25" t="s">
        <v>792</v>
      </c>
      <c r="G515" s="25">
        <v>9490615382</v>
      </c>
      <c r="H515" s="25" t="s">
        <v>794</v>
      </c>
      <c r="I515" s="22">
        <v>1</v>
      </c>
      <c r="J515" s="22">
        <v>0</v>
      </c>
      <c r="K515" s="22">
        <v>0</v>
      </c>
      <c r="L515" s="22">
        <v>3235</v>
      </c>
      <c r="M515" s="22">
        <v>0</v>
      </c>
      <c r="N515" s="26">
        <v>0</v>
      </c>
      <c r="O515" s="23">
        <f t="shared" si="18"/>
        <v>0</v>
      </c>
      <c r="P515" s="23">
        <f t="shared" si="19"/>
        <v>0</v>
      </c>
    </row>
    <row r="516" spans="1:17" x14ac:dyDescent="0.25">
      <c r="A516" s="22">
        <v>511</v>
      </c>
      <c r="B516" s="25" t="s">
        <v>10</v>
      </c>
      <c r="C516" s="25" t="s">
        <v>10</v>
      </c>
      <c r="D516" s="25" t="s">
        <v>719</v>
      </c>
      <c r="E516" s="25" t="s">
        <v>784</v>
      </c>
      <c r="F516" s="25" t="s">
        <v>792</v>
      </c>
      <c r="G516" s="25">
        <v>9490615382</v>
      </c>
      <c r="H516" s="25" t="s">
        <v>795</v>
      </c>
      <c r="I516" s="22">
        <v>1</v>
      </c>
      <c r="J516" s="22">
        <v>0</v>
      </c>
      <c r="K516" s="22">
        <v>0</v>
      </c>
      <c r="L516" s="22">
        <v>3032</v>
      </c>
      <c r="M516" s="22">
        <v>0</v>
      </c>
      <c r="N516" s="26">
        <v>0</v>
      </c>
      <c r="O516" s="23">
        <f t="shared" si="18"/>
        <v>0</v>
      </c>
      <c r="P516" s="23">
        <f t="shared" si="19"/>
        <v>0</v>
      </c>
    </row>
    <row r="517" spans="1:17" x14ac:dyDescent="0.25">
      <c r="A517" s="22">
        <v>512</v>
      </c>
      <c r="B517" s="25" t="s">
        <v>10</v>
      </c>
      <c r="C517" s="25" t="s">
        <v>10</v>
      </c>
      <c r="D517" s="25" t="s">
        <v>719</v>
      </c>
      <c r="E517" s="25" t="s">
        <v>784</v>
      </c>
      <c r="F517" s="25" t="s">
        <v>792</v>
      </c>
      <c r="G517" s="25">
        <v>9490615382</v>
      </c>
      <c r="H517" s="25" t="s">
        <v>796</v>
      </c>
      <c r="I517" s="22">
        <v>1</v>
      </c>
      <c r="J517" s="22">
        <v>0</v>
      </c>
      <c r="K517" s="22">
        <v>0</v>
      </c>
      <c r="L517" s="22">
        <v>12</v>
      </c>
      <c r="M517" s="22">
        <v>0</v>
      </c>
      <c r="N517" s="26">
        <v>0</v>
      </c>
      <c r="O517" s="23">
        <f t="shared" si="18"/>
        <v>0</v>
      </c>
      <c r="P517" s="23">
        <f t="shared" si="19"/>
        <v>0</v>
      </c>
    </row>
    <row r="518" spans="1:17" x14ac:dyDescent="0.25">
      <c r="A518" s="22">
        <v>513</v>
      </c>
      <c r="B518" s="25" t="s">
        <v>10</v>
      </c>
      <c r="C518" s="25" t="s">
        <v>10</v>
      </c>
      <c r="D518" s="25" t="s">
        <v>719</v>
      </c>
      <c r="E518" s="25" t="s">
        <v>784</v>
      </c>
      <c r="F518" s="25" t="s">
        <v>792</v>
      </c>
      <c r="G518" s="25">
        <v>9490615382</v>
      </c>
      <c r="H518" s="25" t="s">
        <v>797</v>
      </c>
      <c r="I518" s="22">
        <v>1</v>
      </c>
      <c r="J518" s="22">
        <v>0</v>
      </c>
      <c r="K518" s="22">
        <v>0</v>
      </c>
      <c r="L518" s="22">
        <v>3341</v>
      </c>
      <c r="M518" s="22">
        <v>0</v>
      </c>
      <c r="N518" s="26">
        <v>0</v>
      </c>
      <c r="O518" s="23">
        <f t="shared" si="18"/>
        <v>0</v>
      </c>
      <c r="P518" s="23">
        <f t="shared" si="19"/>
        <v>0</v>
      </c>
    </row>
    <row r="519" spans="1:17" x14ac:dyDescent="0.25">
      <c r="A519" s="22">
        <v>514</v>
      </c>
      <c r="B519" s="25" t="s">
        <v>10</v>
      </c>
      <c r="C519" s="25" t="s">
        <v>10</v>
      </c>
      <c r="D519" s="25" t="s">
        <v>719</v>
      </c>
      <c r="E519" s="25" t="s">
        <v>784</v>
      </c>
      <c r="F519" s="25" t="s">
        <v>792</v>
      </c>
      <c r="G519" s="25">
        <v>9490615382</v>
      </c>
      <c r="H519" s="25" t="s">
        <v>798</v>
      </c>
      <c r="I519" s="22">
        <v>1</v>
      </c>
      <c r="J519" s="22">
        <v>9</v>
      </c>
      <c r="K519" s="22">
        <v>10113</v>
      </c>
      <c r="L519" s="22">
        <v>2494</v>
      </c>
      <c r="M519" s="22">
        <v>9</v>
      </c>
      <c r="N519" s="26">
        <v>0.11704861111111112</v>
      </c>
      <c r="O519" s="23">
        <f t="shared" si="18"/>
        <v>25221822</v>
      </c>
      <c r="P519" s="23">
        <f t="shared" si="19"/>
        <v>22446</v>
      </c>
    </row>
    <row r="520" spans="1:17" x14ac:dyDescent="0.25">
      <c r="A520" s="22">
        <v>515</v>
      </c>
      <c r="B520" s="25" t="s">
        <v>10</v>
      </c>
      <c r="C520" s="25" t="s">
        <v>10</v>
      </c>
      <c r="D520" s="25" t="s">
        <v>719</v>
      </c>
      <c r="E520" s="25" t="s">
        <v>784</v>
      </c>
      <c r="F520" s="25" t="s">
        <v>792</v>
      </c>
      <c r="G520" s="25">
        <v>9490615382</v>
      </c>
      <c r="H520" s="25" t="s">
        <v>799</v>
      </c>
      <c r="I520" s="22">
        <v>1</v>
      </c>
      <c r="J520" s="22">
        <v>4</v>
      </c>
      <c r="K520" s="22">
        <v>4858</v>
      </c>
      <c r="L520" s="22">
        <v>1239</v>
      </c>
      <c r="M520" s="22">
        <v>4</v>
      </c>
      <c r="N520" s="26">
        <v>5.6226851851851854E-2</v>
      </c>
      <c r="O520" s="23">
        <f t="shared" si="18"/>
        <v>6019062</v>
      </c>
      <c r="P520" s="23">
        <f t="shared" si="19"/>
        <v>4956</v>
      </c>
    </row>
    <row r="521" spans="1:17" x14ac:dyDescent="0.25">
      <c r="A521" s="22">
        <v>516</v>
      </c>
      <c r="B521" s="25" t="s">
        <v>10</v>
      </c>
      <c r="C521" s="25" t="s">
        <v>10</v>
      </c>
      <c r="D521" s="25" t="s">
        <v>719</v>
      </c>
      <c r="E521" s="25" t="s">
        <v>784</v>
      </c>
      <c r="F521" s="25" t="s">
        <v>757</v>
      </c>
      <c r="G521" s="25">
        <v>8333068580</v>
      </c>
      <c r="H521" s="25" t="s">
        <v>800</v>
      </c>
      <c r="I521" s="22">
        <v>1</v>
      </c>
      <c r="J521" s="22">
        <v>6</v>
      </c>
      <c r="K521" s="22">
        <v>10845</v>
      </c>
      <c r="L521" s="22">
        <v>2309</v>
      </c>
      <c r="M521" s="22">
        <v>6</v>
      </c>
      <c r="N521" s="26">
        <v>0.12552083333333333</v>
      </c>
      <c r="O521" s="23">
        <f t="shared" si="18"/>
        <v>25041105</v>
      </c>
      <c r="P521" s="23">
        <f t="shared" si="19"/>
        <v>13854</v>
      </c>
    </row>
    <row r="522" spans="1:17" x14ac:dyDescent="0.25">
      <c r="A522" s="22">
        <v>517</v>
      </c>
      <c r="B522" s="25" t="s">
        <v>10</v>
      </c>
      <c r="C522" s="25" t="s">
        <v>10</v>
      </c>
      <c r="D522" s="25" t="s">
        <v>719</v>
      </c>
      <c r="E522" s="25" t="s">
        <v>784</v>
      </c>
      <c r="F522" s="25" t="s">
        <v>717</v>
      </c>
      <c r="G522" s="25">
        <v>9492807983</v>
      </c>
      <c r="H522" s="25" t="s">
        <v>801</v>
      </c>
      <c r="I522" s="22">
        <v>1</v>
      </c>
      <c r="J522" s="22">
        <v>1</v>
      </c>
      <c r="K522" s="22">
        <v>1140</v>
      </c>
      <c r="L522" s="22">
        <v>3050</v>
      </c>
      <c r="M522" s="22">
        <v>1</v>
      </c>
      <c r="N522" s="26">
        <v>1.3194444444444444E-2</v>
      </c>
      <c r="O522" s="23">
        <f t="shared" si="18"/>
        <v>3477000</v>
      </c>
      <c r="P522" s="23">
        <f t="shared" si="19"/>
        <v>3050</v>
      </c>
    </row>
    <row r="523" spans="1:17" x14ac:dyDescent="0.25">
      <c r="A523" s="22">
        <v>518</v>
      </c>
      <c r="B523" s="25" t="s">
        <v>10</v>
      </c>
      <c r="C523" s="25" t="s">
        <v>10</v>
      </c>
      <c r="D523" s="25" t="s">
        <v>719</v>
      </c>
      <c r="E523" s="25" t="s">
        <v>784</v>
      </c>
      <c r="F523" s="25" t="s">
        <v>717</v>
      </c>
      <c r="G523" s="25">
        <v>9492807983</v>
      </c>
      <c r="H523" s="25" t="s">
        <v>802</v>
      </c>
      <c r="I523" s="22">
        <v>1</v>
      </c>
      <c r="J523" s="22">
        <v>1</v>
      </c>
      <c r="K523" s="22">
        <v>1140</v>
      </c>
      <c r="L523" s="22">
        <v>3038</v>
      </c>
      <c r="M523" s="22">
        <v>1</v>
      </c>
      <c r="N523" s="26">
        <v>1.3194444444444444E-2</v>
      </c>
      <c r="O523" s="23">
        <f t="shared" si="18"/>
        <v>3463320</v>
      </c>
      <c r="P523" s="23">
        <f t="shared" si="19"/>
        <v>3038</v>
      </c>
    </row>
    <row r="524" spans="1:17" x14ac:dyDescent="0.25">
      <c r="A524" s="22">
        <v>519</v>
      </c>
      <c r="B524" s="25" t="s">
        <v>10</v>
      </c>
      <c r="C524" s="25" t="s">
        <v>10</v>
      </c>
      <c r="D524" s="25" t="s">
        <v>719</v>
      </c>
      <c r="E524" s="25" t="s">
        <v>784</v>
      </c>
      <c r="F524" s="25" t="s">
        <v>717</v>
      </c>
      <c r="G524" s="25">
        <v>9492807983</v>
      </c>
      <c r="H524" s="25" t="s">
        <v>803</v>
      </c>
      <c r="I524" s="22">
        <v>1</v>
      </c>
      <c r="J524" s="22">
        <v>3</v>
      </c>
      <c r="K524" s="22">
        <v>2430</v>
      </c>
      <c r="L524" s="22">
        <v>870</v>
      </c>
      <c r="M524" s="22">
        <v>3</v>
      </c>
      <c r="N524" s="26">
        <v>2.8125000000000001E-2</v>
      </c>
      <c r="O524" s="23">
        <f t="shared" si="18"/>
        <v>2114100</v>
      </c>
      <c r="P524" s="23">
        <f t="shared" si="19"/>
        <v>2610</v>
      </c>
    </row>
    <row r="525" spans="1:17" x14ac:dyDescent="0.25">
      <c r="A525" s="22">
        <v>520</v>
      </c>
      <c r="B525" s="25" t="s">
        <v>10</v>
      </c>
      <c r="C525" s="25" t="s">
        <v>10</v>
      </c>
      <c r="D525" s="25" t="s">
        <v>719</v>
      </c>
      <c r="E525" s="25" t="s">
        <v>784</v>
      </c>
      <c r="F525" s="25" t="s">
        <v>717</v>
      </c>
      <c r="G525" s="25">
        <v>9492807983</v>
      </c>
      <c r="H525" s="25" t="s">
        <v>804</v>
      </c>
      <c r="I525" s="22">
        <v>1</v>
      </c>
      <c r="J525" s="22">
        <v>1</v>
      </c>
      <c r="K525" s="22">
        <v>1140</v>
      </c>
      <c r="L525" s="22">
        <v>1793</v>
      </c>
      <c r="M525" s="22">
        <v>1</v>
      </c>
      <c r="N525" s="26">
        <v>1.3194444444444444E-2</v>
      </c>
      <c r="O525" s="23">
        <f t="shared" si="18"/>
        <v>2044020</v>
      </c>
      <c r="P525" s="23">
        <f t="shared" si="19"/>
        <v>1793</v>
      </c>
    </row>
    <row r="526" spans="1:17" s="29" customFormat="1" x14ac:dyDescent="0.25">
      <c r="A526" s="28"/>
      <c r="B526" s="28"/>
      <c r="C526" s="28"/>
      <c r="D526" s="28"/>
      <c r="E526" s="28"/>
      <c r="F526" s="28"/>
      <c r="G526" s="28"/>
      <c r="H526" s="29" t="s">
        <v>805</v>
      </c>
      <c r="I526" s="29">
        <f t="shared" ref="I526" si="20">SUM(I398:I525)</f>
        <v>128</v>
      </c>
      <c r="J526" s="29">
        <f>SUM(J398:J525)</f>
        <v>712</v>
      </c>
      <c r="K526" s="29">
        <f>SUM(K398:K525)</f>
        <v>1911295</v>
      </c>
      <c r="L526" s="29">
        <f>SUM(L398:L525)</f>
        <v>275364</v>
      </c>
      <c r="M526" s="28"/>
      <c r="N526" s="30"/>
      <c r="O526" s="31">
        <f>SUM(O398:O525)/$L$526/86400</f>
        <v>0.24085030657400547</v>
      </c>
      <c r="P526" s="32">
        <f>SUM(P398:P525)/$L$526</f>
        <v>7.7447487689022534</v>
      </c>
      <c r="Q526" s="33">
        <f>1-O526/31</f>
        <v>0.99223063527180633</v>
      </c>
    </row>
    <row r="527" spans="1:17" x14ac:dyDescent="0.25">
      <c r="A527" s="22"/>
      <c r="B527" s="25"/>
      <c r="C527" s="25"/>
      <c r="D527" s="25"/>
      <c r="E527" s="25"/>
      <c r="F527" s="25"/>
      <c r="G527" s="25"/>
      <c r="H527" s="25"/>
      <c r="I527" s="22"/>
      <c r="L527" s="22"/>
      <c r="M527" s="22"/>
      <c r="N527" s="26"/>
      <c r="O527" s="23"/>
      <c r="P527" s="23"/>
    </row>
    <row r="528" spans="1:17" x14ac:dyDescent="0.25">
      <c r="A528" s="22">
        <v>521</v>
      </c>
      <c r="B528" s="25" t="s">
        <v>11</v>
      </c>
      <c r="C528" s="25" t="s">
        <v>806</v>
      </c>
      <c r="D528" s="25" t="s">
        <v>807</v>
      </c>
      <c r="E528" s="25" t="s">
        <v>808</v>
      </c>
      <c r="F528" s="25" t="s">
        <v>809</v>
      </c>
      <c r="G528" s="25">
        <v>8331014929</v>
      </c>
      <c r="H528" s="25" t="s">
        <v>810</v>
      </c>
      <c r="I528" s="22">
        <v>1</v>
      </c>
      <c r="J528" s="22">
        <v>6</v>
      </c>
      <c r="K528" s="22">
        <v>76332</v>
      </c>
      <c r="L528" s="22">
        <v>5396</v>
      </c>
      <c r="M528" s="22">
        <v>6</v>
      </c>
      <c r="N528" s="26">
        <v>0.88347222222222221</v>
      </c>
      <c r="O528" s="23">
        <f t="shared" ref="O528:O591" si="21">K528*L528</f>
        <v>411887472</v>
      </c>
      <c r="P528" s="23">
        <f t="shared" ref="P528:P591" si="22">J528*L528</f>
        <v>32376</v>
      </c>
    </row>
    <row r="529" spans="1:16" x14ac:dyDescent="0.25">
      <c r="A529" s="22">
        <v>522</v>
      </c>
      <c r="B529" s="25" t="s">
        <v>11</v>
      </c>
      <c r="C529" s="25" t="s">
        <v>806</v>
      </c>
      <c r="D529" s="25" t="s">
        <v>807</v>
      </c>
      <c r="E529" s="25" t="s">
        <v>808</v>
      </c>
      <c r="F529" s="25" t="s">
        <v>809</v>
      </c>
      <c r="G529" s="25">
        <v>8331014929</v>
      </c>
      <c r="H529" s="25" t="s">
        <v>811</v>
      </c>
      <c r="I529" s="22">
        <v>1</v>
      </c>
      <c r="J529" s="22">
        <v>6</v>
      </c>
      <c r="K529" s="22">
        <v>74126</v>
      </c>
      <c r="L529" s="22">
        <v>4270</v>
      </c>
      <c r="M529" s="22">
        <v>6</v>
      </c>
      <c r="N529" s="26">
        <v>0.85793981481481485</v>
      </c>
      <c r="O529" s="23">
        <f t="shared" si="21"/>
        <v>316518020</v>
      </c>
      <c r="P529" s="23">
        <f t="shared" si="22"/>
        <v>25620</v>
      </c>
    </row>
    <row r="530" spans="1:16" x14ac:dyDescent="0.25">
      <c r="A530" s="22">
        <v>523</v>
      </c>
      <c r="B530" s="25" t="s">
        <v>11</v>
      </c>
      <c r="C530" s="25" t="s">
        <v>806</v>
      </c>
      <c r="D530" s="25" t="s">
        <v>807</v>
      </c>
      <c r="E530" s="25" t="s">
        <v>808</v>
      </c>
      <c r="F530" s="25" t="s">
        <v>809</v>
      </c>
      <c r="G530" s="25">
        <v>8331014929</v>
      </c>
      <c r="H530" s="25" t="s">
        <v>812</v>
      </c>
      <c r="I530" s="22">
        <v>1</v>
      </c>
      <c r="J530" s="22">
        <v>1</v>
      </c>
      <c r="K530" s="22">
        <v>11880</v>
      </c>
      <c r="L530" s="22">
        <v>4577</v>
      </c>
      <c r="M530" s="22">
        <v>1</v>
      </c>
      <c r="N530" s="26">
        <v>0.13750000000000001</v>
      </c>
      <c r="O530" s="23">
        <f t="shared" si="21"/>
        <v>54374760</v>
      </c>
      <c r="P530" s="23">
        <f t="shared" si="22"/>
        <v>4577</v>
      </c>
    </row>
    <row r="531" spans="1:16" x14ac:dyDescent="0.25">
      <c r="A531" s="22">
        <v>524</v>
      </c>
      <c r="B531" s="25" t="s">
        <v>11</v>
      </c>
      <c r="C531" s="25" t="s">
        <v>806</v>
      </c>
      <c r="D531" s="25" t="s">
        <v>807</v>
      </c>
      <c r="E531" s="25" t="s">
        <v>808</v>
      </c>
      <c r="F531" s="25" t="s">
        <v>809</v>
      </c>
      <c r="G531" s="25">
        <v>8331014929</v>
      </c>
      <c r="H531" s="25" t="s">
        <v>813</v>
      </c>
      <c r="I531" s="22">
        <v>1</v>
      </c>
      <c r="J531" s="22">
        <v>5</v>
      </c>
      <c r="K531" s="22">
        <v>51563</v>
      </c>
      <c r="L531" s="22">
        <v>1796</v>
      </c>
      <c r="M531" s="22">
        <v>5</v>
      </c>
      <c r="N531" s="26">
        <v>0.59679398148148144</v>
      </c>
      <c r="O531" s="23">
        <f t="shared" si="21"/>
        <v>92607148</v>
      </c>
      <c r="P531" s="23">
        <f t="shared" si="22"/>
        <v>8980</v>
      </c>
    </row>
    <row r="532" spans="1:16" x14ac:dyDescent="0.25">
      <c r="A532" s="22">
        <v>525</v>
      </c>
      <c r="B532" s="25" t="s">
        <v>11</v>
      </c>
      <c r="C532" s="25" t="s">
        <v>806</v>
      </c>
      <c r="D532" s="25" t="s">
        <v>807</v>
      </c>
      <c r="E532" s="25" t="s">
        <v>808</v>
      </c>
      <c r="F532" s="25" t="s">
        <v>809</v>
      </c>
      <c r="G532" s="25">
        <v>8331014929</v>
      </c>
      <c r="H532" s="25" t="s">
        <v>814</v>
      </c>
      <c r="I532" s="22">
        <v>1</v>
      </c>
      <c r="J532" s="22">
        <v>5</v>
      </c>
      <c r="K532" s="22">
        <v>56589</v>
      </c>
      <c r="L532" s="22">
        <v>6013</v>
      </c>
      <c r="M532" s="22">
        <v>5</v>
      </c>
      <c r="N532" s="26">
        <v>0.6549652777777778</v>
      </c>
      <c r="O532" s="23">
        <f t="shared" si="21"/>
        <v>340269657</v>
      </c>
      <c r="P532" s="23">
        <f t="shared" si="22"/>
        <v>30065</v>
      </c>
    </row>
    <row r="533" spans="1:16" x14ac:dyDescent="0.25">
      <c r="A533" s="22">
        <v>526</v>
      </c>
      <c r="B533" s="25" t="s">
        <v>11</v>
      </c>
      <c r="C533" s="25" t="s">
        <v>806</v>
      </c>
      <c r="D533" s="25" t="s">
        <v>807</v>
      </c>
      <c r="E533" s="25" t="s">
        <v>815</v>
      </c>
      <c r="F533" s="25" t="s">
        <v>816</v>
      </c>
      <c r="G533" s="25">
        <v>8330938011</v>
      </c>
      <c r="H533" s="25" t="s">
        <v>817</v>
      </c>
      <c r="I533" s="22">
        <v>1</v>
      </c>
      <c r="J533" s="22">
        <v>2</v>
      </c>
      <c r="K533" s="22">
        <v>17160</v>
      </c>
      <c r="L533" s="22">
        <v>1932</v>
      </c>
      <c r="M533" s="22">
        <v>2</v>
      </c>
      <c r="N533" s="26">
        <v>0.1986111111111111</v>
      </c>
      <c r="O533" s="23">
        <f t="shared" si="21"/>
        <v>33153120</v>
      </c>
      <c r="P533" s="23">
        <f t="shared" si="22"/>
        <v>3864</v>
      </c>
    </row>
    <row r="534" spans="1:16" x14ac:dyDescent="0.25">
      <c r="A534" s="22">
        <v>527</v>
      </c>
      <c r="B534" s="25" t="s">
        <v>11</v>
      </c>
      <c r="C534" s="25" t="s">
        <v>806</v>
      </c>
      <c r="D534" s="25" t="s">
        <v>807</v>
      </c>
      <c r="E534" s="25" t="s">
        <v>815</v>
      </c>
      <c r="F534" s="25" t="s">
        <v>816</v>
      </c>
      <c r="G534" s="25">
        <v>8330938011</v>
      </c>
      <c r="H534" s="25" t="s">
        <v>818</v>
      </c>
      <c r="I534" s="22">
        <v>1</v>
      </c>
      <c r="J534" s="22">
        <v>1</v>
      </c>
      <c r="K534" s="22">
        <v>9435</v>
      </c>
      <c r="L534" s="22">
        <v>7249</v>
      </c>
      <c r="M534" s="22">
        <v>1</v>
      </c>
      <c r="N534" s="26">
        <v>0.10920138888888889</v>
      </c>
      <c r="O534" s="23">
        <f t="shared" si="21"/>
        <v>68394315</v>
      </c>
      <c r="P534" s="23">
        <f t="shared" si="22"/>
        <v>7249</v>
      </c>
    </row>
    <row r="535" spans="1:16" x14ac:dyDescent="0.25">
      <c r="A535" s="22">
        <v>528</v>
      </c>
      <c r="B535" s="25" t="s">
        <v>11</v>
      </c>
      <c r="C535" s="25" t="s">
        <v>806</v>
      </c>
      <c r="D535" s="25" t="s">
        <v>807</v>
      </c>
      <c r="E535" s="25" t="s">
        <v>815</v>
      </c>
      <c r="F535" s="25" t="s">
        <v>816</v>
      </c>
      <c r="G535" s="25">
        <v>8330938011</v>
      </c>
      <c r="H535" s="25" t="s">
        <v>819</v>
      </c>
      <c r="I535" s="22">
        <v>1</v>
      </c>
      <c r="J535" s="22">
        <v>2</v>
      </c>
      <c r="K535" s="22">
        <v>16353</v>
      </c>
      <c r="L535" s="22">
        <v>1</v>
      </c>
      <c r="M535" s="22">
        <v>2</v>
      </c>
      <c r="N535" s="26">
        <v>0.18927083333333333</v>
      </c>
      <c r="O535" s="23">
        <f t="shared" si="21"/>
        <v>16353</v>
      </c>
      <c r="P535" s="23">
        <f t="shared" si="22"/>
        <v>2</v>
      </c>
    </row>
    <row r="536" spans="1:16" x14ac:dyDescent="0.25">
      <c r="A536" s="22">
        <v>529</v>
      </c>
      <c r="B536" s="25" t="s">
        <v>11</v>
      </c>
      <c r="C536" s="25" t="s">
        <v>806</v>
      </c>
      <c r="D536" s="25" t="s">
        <v>807</v>
      </c>
      <c r="E536" s="25" t="s">
        <v>815</v>
      </c>
      <c r="F536" s="25" t="s">
        <v>820</v>
      </c>
      <c r="G536" s="25">
        <v>9490615594</v>
      </c>
      <c r="H536" s="25" t="s">
        <v>821</v>
      </c>
      <c r="I536" s="22">
        <v>1</v>
      </c>
      <c r="J536" s="22">
        <v>2</v>
      </c>
      <c r="K536" s="22">
        <v>27532</v>
      </c>
      <c r="L536" s="22">
        <v>2324</v>
      </c>
      <c r="M536" s="22">
        <v>2</v>
      </c>
      <c r="N536" s="26">
        <v>0.31865740740740739</v>
      </c>
      <c r="O536" s="23">
        <f t="shared" si="21"/>
        <v>63984368</v>
      </c>
      <c r="P536" s="23">
        <f t="shared" si="22"/>
        <v>4648</v>
      </c>
    </row>
    <row r="537" spans="1:16" x14ac:dyDescent="0.25">
      <c r="A537" s="22">
        <v>530</v>
      </c>
      <c r="B537" s="25" t="s">
        <v>11</v>
      </c>
      <c r="C537" s="25" t="s">
        <v>806</v>
      </c>
      <c r="D537" s="25" t="s">
        <v>807</v>
      </c>
      <c r="E537" s="25" t="s">
        <v>815</v>
      </c>
      <c r="F537" s="25" t="s">
        <v>820</v>
      </c>
      <c r="G537" s="25">
        <v>9490615594</v>
      </c>
      <c r="H537" s="25" t="s">
        <v>822</v>
      </c>
      <c r="I537" s="22">
        <v>1</v>
      </c>
      <c r="J537" s="22">
        <v>1</v>
      </c>
      <c r="K537" s="22">
        <v>14960</v>
      </c>
      <c r="L537" s="22">
        <v>3088</v>
      </c>
      <c r="M537" s="22">
        <v>1</v>
      </c>
      <c r="N537" s="26">
        <v>0.17314814814814813</v>
      </c>
      <c r="O537" s="23">
        <f t="shared" si="21"/>
        <v>46196480</v>
      </c>
      <c r="P537" s="23">
        <f t="shared" si="22"/>
        <v>3088</v>
      </c>
    </row>
    <row r="538" spans="1:16" x14ac:dyDescent="0.25">
      <c r="A538" s="22">
        <v>531</v>
      </c>
      <c r="B538" s="25" t="s">
        <v>11</v>
      </c>
      <c r="C538" s="25" t="s">
        <v>806</v>
      </c>
      <c r="D538" s="25" t="s">
        <v>807</v>
      </c>
      <c r="E538" s="25" t="s">
        <v>815</v>
      </c>
      <c r="F538" s="25" t="s">
        <v>820</v>
      </c>
      <c r="G538" s="25">
        <v>9490615594</v>
      </c>
      <c r="H538" s="25" t="s">
        <v>823</v>
      </c>
      <c r="I538" s="22">
        <v>1</v>
      </c>
      <c r="J538" s="22">
        <v>7</v>
      </c>
      <c r="K538" s="22">
        <v>71591</v>
      </c>
      <c r="L538" s="22">
        <v>3461</v>
      </c>
      <c r="M538" s="22">
        <v>7</v>
      </c>
      <c r="N538" s="26">
        <v>0.82859953703703704</v>
      </c>
      <c r="O538" s="23">
        <f t="shared" si="21"/>
        <v>247776451</v>
      </c>
      <c r="P538" s="23">
        <f t="shared" si="22"/>
        <v>24227</v>
      </c>
    </row>
    <row r="539" spans="1:16" x14ac:dyDescent="0.25">
      <c r="A539" s="22">
        <v>532</v>
      </c>
      <c r="B539" s="25" t="s">
        <v>11</v>
      </c>
      <c r="C539" s="25" t="s">
        <v>806</v>
      </c>
      <c r="D539" s="25" t="s">
        <v>807</v>
      </c>
      <c r="E539" s="25" t="s">
        <v>815</v>
      </c>
      <c r="F539" s="25" t="s">
        <v>820</v>
      </c>
      <c r="G539" s="25">
        <v>9490615594</v>
      </c>
      <c r="H539" s="25" t="s">
        <v>824</v>
      </c>
      <c r="I539" s="22">
        <v>1</v>
      </c>
      <c r="J539" s="22">
        <v>7</v>
      </c>
      <c r="K539" s="22">
        <v>69878</v>
      </c>
      <c r="L539" s="22">
        <v>3198</v>
      </c>
      <c r="M539" s="22">
        <v>7</v>
      </c>
      <c r="N539" s="26">
        <v>0.80877314814814816</v>
      </c>
      <c r="O539" s="23">
        <f t="shared" si="21"/>
        <v>223469844</v>
      </c>
      <c r="P539" s="23">
        <f t="shared" si="22"/>
        <v>22386</v>
      </c>
    </row>
    <row r="540" spans="1:16" x14ac:dyDescent="0.25">
      <c r="A540" s="22">
        <v>533</v>
      </c>
      <c r="B540" s="25" t="s">
        <v>11</v>
      </c>
      <c r="C540" s="25" t="s">
        <v>806</v>
      </c>
      <c r="D540" s="25" t="s">
        <v>807</v>
      </c>
      <c r="E540" s="25" t="s">
        <v>815</v>
      </c>
      <c r="F540" s="25" t="s">
        <v>820</v>
      </c>
      <c r="G540" s="25">
        <v>9490615594</v>
      </c>
      <c r="H540" s="25" t="s">
        <v>825</v>
      </c>
      <c r="I540" s="22">
        <v>1</v>
      </c>
      <c r="J540" s="22">
        <v>1</v>
      </c>
      <c r="K540" s="22">
        <v>14960</v>
      </c>
      <c r="L540" s="22">
        <v>2343</v>
      </c>
      <c r="M540" s="22">
        <v>1</v>
      </c>
      <c r="N540" s="26">
        <v>0.17314814814814813</v>
      </c>
      <c r="O540" s="23">
        <f t="shared" si="21"/>
        <v>35051280</v>
      </c>
      <c r="P540" s="23">
        <f t="shared" si="22"/>
        <v>2343</v>
      </c>
    </row>
    <row r="541" spans="1:16" x14ac:dyDescent="0.25">
      <c r="A541" s="22">
        <v>534</v>
      </c>
      <c r="B541" s="25" t="s">
        <v>11</v>
      </c>
      <c r="C541" s="25" t="s">
        <v>806</v>
      </c>
      <c r="D541" s="25" t="s">
        <v>807</v>
      </c>
      <c r="E541" s="25" t="s">
        <v>826</v>
      </c>
      <c r="F541" s="25" t="s">
        <v>827</v>
      </c>
      <c r="G541" s="25">
        <v>9490615595</v>
      </c>
      <c r="H541" s="25" t="s">
        <v>828</v>
      </c>
      <c r="I541" s="22">
        <v>1</v>
      </c>
      <c r="J541" s="22">
        <v>0</v>
      </c>
      <c r="K541" s="22">
        <v>0</v>
      </c>
      <c r="L541" s="22">
        <v>1581</v>
      </c>
      <c r="M541" s="22">
        <v>0</v>
      </c>
      <c r="N541" s="26">
        <v>0</v>
      </c>
      <c r="O541" s="23">
        <f t="shared" si="21"/>
        <v>0</v>
      </c>
      <c r="P541" s="23">
        <f t="shared" si="22"/>
        <v>0</v>
      </c>
    </row>
    <row r="542" spans="1:16" x14ac:dyDescent="0.25">
      <c r="A542" s="22">
        <v>535</v>
      </c>
      <c r="B542" s="25" t="s">
        <v>11</v>
      </c>
      <c r="C542" s="25" t="s">
        <v>806</v>
      </c>
      <c r="D542" s="25" t="s">
        <v>807</v>
      </c>
      <c r="E542" s="25" t="s">
        <v>826</v>
      </c>
      <c r="F542" s="25" t="s">
        <v>827</v>
      </c>
      <c r="G542" s="25">
        <v>9490615595</v>
      </c>
      <c r="H542" s="25" t="s">
        <v>829</v>
      </c>
      <c r="I542" s="22">
        <v>1</v>
      </c>
      <c r="J542" s="22">
        <v>9</v>
      </c>
      <c r="K542" s="22">
        <v>117486</v>
      </c>
      <c r="L542" s="22">
        <v>2762</v>
      </c>
      <c r="M542" s="22">
        <v>9</v>
      </c>
      <c r="N542" s="26">
        <v>1.3597916666666667</v>
      </c>
      <c r="O542" s="23">
        <f t="shared" si="21"/>
        <v>324496332</v>
      </c>
      <c r="P542" s="23">
        <f t="shared" si="22"/>
        <v>24858</v>
      </c>
    </row>
    <row r="543" spans="1:16" x14ac:dyDescent="0.25">
      <c r="A543" s="22">
        <v>536</v>
      </c>
      <c r="B543" s="25" t="s">
        <v>11</v>
      </c>
      <c r="C543" s="25" t="s">
        <v>806</v>
      </c>
      <c r="D543" s="25" t="s">
        <v>807</v>
      </c>
      <c r="E543" s="25" t="s">
        <v>826</v>
      </c>
      <c r="F543" s="25" t="s">
        <v>830</v>
      </c>
      <c r="G543" s="25">
        <v>9490615597</v>
      </c>
      <c r="H543" s="25" t="s">
        <v>831</v>
      </c>
      <c r="I543" s="22">
        <v>1</v>
      </c>
      <c r="J543" s="22">
        <v>4</v>
      </c>
      <c r="K543" s="22">
        <v>41433</v>
      </c>
      <c r="L543" s="22">
        <v>2174</v>
      </c>
      <c r="M543" s="22">
        <v>4</v>
      </c>
      <c r="N543" s="26">
        <v>0.47954861111111113</v>
      </c>
      <c r="O543" s="23">
        <f t="shared" si="21"/>
        <v>90075342</v>
      </c>
      <c r="P543" s="23">
        <f t="shared" si="22"/>
        <v>8696</v>
      </c>
    </row>
    <row r="544" spans="1:16" x14ac:dyDescent="0.25">
      <c r="A544" s="22">
        <v>537</v>
      </c>
      <c r="B544" s="25" t="s">
        <v>11</v>
      </c>
      <c r="C544" s="25" t="s">
        <v>806</v>
      </c>
      <c r="D544" s="25" t="s">
        <v>807</v>
      </c>
      <c r="E544" s="25" t="s">
        <v>826</v>
      </c>
      <c r="F544" s="25" t="s">
        <v>830</v>
      </c>
      <c r="G544" s="25">
        <v>9490615597</v>
      </c>
      <c r="H544" s="25" t="s">
        <v>832</v>
      </c>
      <c r="I544" s="22">
        <v>1</v>
      </c>
      <c r="J544" s="22">
        <v>1</v>
      </c>
      <c r="K544" s="22">
        <v>9806</v>
      </c>
      <c r="L544" s="22">
        <v>2835</v>
      </c>
      <c r="M544" s="22">
        <v>1</v>
      </c>
      <c r="N544" s="26">
        <v>0.11349537037037037</v>
      </c>
      <c r="O544" s="23">
        <f t="shared" si="21"/>
        <v>27800010</v>
      </c>
      <c r="P544" s="23">
        <f t="shared" si="22"/>
        <v>2835</v>
      </c>
    </row>
    <row r="545" spans="1:16" x14ac:dyDescent="0.25">
      <c r="A545" s="22">
        <v>538</v>
      </c>
      <c r="B545" s="25" t="s">
        <v>11</v>
      </c>
      <c r="C545" s="25" t="s">
        <v>806</v>
      </c>
      <c r="D545" s="25" t="s">
        <v>807</v>
      </c>
      <c r="E545" s="25" t="s">
        <v>826</v>
      </c>
      <c r="F545" s="25" t="s">
        <v>830</v>
      </c>
      <c r="G545" s="25">
        <v>9490615597</v>
      </c>
      <c r="H545" s="25" t="s">
        <v>833</v>
      </c>
      <c r="I545" s="22">
        <v>1</v>
      </c>
      <c r="J545" s="22">
        <v>1</v>
      </c>
      <c r="K545" s="22">
        <v>9991</v>
      </c>
      <c r="L545" s="22">
        <v>2062</v>
      </c>
      <c r="M545" s="22">
        <v>1</v>
      </c>
      <c r="N545" s="26">
        <v>0.11563657407407407</v>
      </c>
      <c r="O545" s="23">
        <f t="shared" si="21"/>
        <v>20601442</v>
      </c>
      <c r="P545" s="23">
        <f t="shared" si="22"/>
        <v>2062</v>
      </c>
    </row>
    <row r="546" spans="1:16" x14ac:dyDescent="0.25">
      <c r="A546" s="22">
        <v>539</v>
      </c>
      <c r="B546" s="25" t="s">
        <v>11</v>
      </c>
      <c r="C546" s="25" t="s">
        <v>806</v>
      </c>
      <c r="D546" s="25" t="s">
        <v>834</v>
      </c>
      <c r="E546" s="25" t="s">
        <v>835</v>
      </c>
      <c r="F546" s="25" t="s">
        <v>836</v>
      </c>
      <c r="G546" s="25">
        <v>9490615602</v>
      </c>
      <c r="H546" s="25" t="s">
        <v>837</v>
      </c>
      <c r="I546" s="22">
        <v>1</v>
      </c>
      <c r="J546" s="22">
        <v>1</v>
      </c>
      <c r="K546" s="22">
        <v>18339</v>
      </c>
      <c r="L546" s="22">
        <v>40</v>
      </c>
      <c r="M546" s="22">
        <v>1</v>
      </c>
      <c r="N546" s="26">
        <v>0.21225694444444446</v>
      </c>
      <c r="O546" s="23">
        <f t="shared" si="21"/>
        <v>733560</v>
      </c>
      <c r="P546" s="23">
        <f t="shared" si="22"/>
        <v>40</v>
      </c>
    </row>
    <row r="547" spans="1:16" x14ac:dyDescent="0.25">
      <c r="A547" s="22">
        <v>540</v>
      </c>
      <c r="B547" s="25" t="s">
        <v>11</v>
      </c>
      <c r="C547" s="25" t="s">
        <v>806</v>
      </c>
      <c r="D547" s="25" t="s">
        <v>834</v>
      </c>
      <c r="E547" s="25" t="s">
        <v>835</v>
      </c>
      <c r="F547" s="25" t="s">
        <v>836</v>
      </c>
      <c r="G547" s="25">
        <v>9490615602</v>
      </c>
      <c r="H547" s="25" t="s">
        <v>838</v>
      </c>
      <c r="I547" s="22">
        <v>1</v>
      </c>
      <c r="J547" s="22">
        <v>1</v>
      </c>
      <c r="K547" s="22">
        <v>51427</v>
      </c>
      <c r="L547" s="22">
        <v>3185</v>
      </c>
      <c r="M547" s="22">
        <v>1</v>
      </c>
      <c r="N547" s="26">
        <v>0.59521990740740738</v>
      </c>
      <c r="O547" s="23">
        <f t="shared" si="21"/>
        <v>163794995</v>
      </c>
      <c r="P547" s="23">
        <f t="shared" si="22"/>
        <v>3185</v>
      </c>
    </row>
    <row r="548" spans="1:16" x14ac:dyDescent="0.25">
      <c r="A548" s="22">
        <v>541</v>
      </c>
      <c r="B548" s="25" t="s">
        <v>11</v>
      </c>
      <c r="C548" s="25" t="s">
        <v>839</v>
      </c>
      <c r="D548" s="25" t="s">
        <v>839</v>
      </c>
      <c r="E548" s="25" t="s">
        <v>840</v>
      </c>
      <c r="F548" s="25" t="s">
        <v>841</v>
      </c>
      <c r="G548" s="25"/>
      <c r="H548" s="25" t="s">
        <v>842</v>
      </c>
      <c r="I548" s="22">
        <v>1</v>
      </c>
      <c r="J548" s="22">
        <v>0</v>
      </c>
      <c r="K548" s="22">
        <v>0</v>
      </c>
      <c r="L548" s="27"/>
      <c r="M548" s="22">
        <v>0</v>
      </c>
      <c r="N548" s="26">
        <v>0</v>
      </c>
      <c r="O548" s="23">
        <f t="shared" si="21"/>
        <v>0</v>
      </c>
      <c r="P548" s="23">
        <f t="shared" si="22"/>
        <v>0</v>
      </c>
    </row>
    <row r="549" spans="1:16" x14ac:dyDescent="0.25">
      <c r="A549" s="22">
        <v>542</v>
      </c>
      <c r="B549" s="25" t="s">
        <v>11</v>
      </c>
      <c r="C549" s="25" t="s">
        <v>839</v>
      </c>
      <c r="D549" s="25" t="s">
        <v>839</v>
      </c>
      <c r="E549" s="25" t="s">
        <v>840</v>
      </c>
      <c r="F549" s="25" t="s">
        <v>841</v>
      </c>
      <c r="G549" s="25"/>
      <c r="H549" s="25" t="s">
        <v>843</v>
      </c>
      <c r="I549" s="22">
        <v>1</v>
      </c>
      <c r="J549" s="22">
        <v>0</v>
      </c>
      <c r="K549" s="22">
        <v>0</v>
      </c>
      <c r="L549" s="27"/>
      <c r="M549" s="22">
        <v>0</v>
      </c>
      <c r="N549" s="26">
        <v>0</v>
      </c>
      <c r="O549" s="23">
        <f t="shared" si="21"/>
        <v>0</v>
      </c>
      <c r="P549" s="23">
        <f t="shared" si="22"/>
        <v>0</v>
      </c>
    </row>
    <row r="550" spans="1:16" x14ac:dyDescent="0.25">
      <c r="A550" s="22">
        <v>543</v>
      </c>
      <c r="B550" s="25" t="s">
        <v>11</v>
      </c>
      <c r="C550" s="25" t="s">
        <v>839</v>
      </c>
      <c r="D550" s="25" t="s">
        <v>839</v>
      </c>
      <c r="E550" s="25" t="s">
        <v>844</v>
      </c>
      <c r="F550" s="25" t="s">
        <v>845</v>
      </c>
      <c r="G550" s="25">
        <v>8330938015</v>
      </c>
      <c r="H550" s="25" t="s">
        <v>846</v>
      </c>
      <c r="I550" s="22">
        <v>1</v>
      </c>
      <c r="J550" s="22">
        <v>1</v>
      </c>
      <c r="K550" s="22">
        <v>10623</v>
      </c>
      <c r="L550" s="22">
        <v>3950</v>
      </c>
      <c r="M550" s="22">
        <v>1</v>
      </c>
      <c r="N550" s="26">
        <v>0.12295138888888889</v>
      </c>
      <c r="O550" s="23">
        <f t="shared" si="21"/>
        <v>41960850</v>
      </c>
      <c r="P550" s="23">
        <f t="shared" si="22"/>
        <v>3950</v>
      </c>
    </row>
    <row r="551" spans="1:16" x14ac:dyDescent="0.25">
      <c r="A551" s="22">
        <v>544</v>
      </c>
      <c r="B551" s="25" t="s">
        <v>11</v>
      </c>
      <c r="C551" s="25" t="s">
        <v>839</v>
      </c>
      <c r="D551" s="25" t="s">
        <v>839</v>
      </c>
      <c r="E551" s="25" t="s">
        <v>844</v>
      </c>
      <c r="F551" s="25" t="s">
        <v>845</v>
      </c>
      <c r="G551" s="25">
        <v>8330938015</v>
      </c>
      <c r="H551" s="25" t="s">
        <v>847</v>
      </c>
      <c r="I551" s="22">
        <v>1</v>
      </c>
      <c r="J551" s="22">
        <v>0</v>
      </c>
      <c r="K551" s="22">
        <v>0</v>
      </c>
      <c r="L551" s="22">
        <v>224</v>
      </c>
      <c r="M551" s="22">
        <v>0</v>
      </c>
      <c r="N551" s="26">
        <v>0</v>
      </c>
      <c r="O551" s="23">
        <f t="shared" si="21"/>
        <v>0</v>
      </c>
      <c r="P551" s="23">
        <f t="shared" si="22"/>
        <v>0</v>
      </c>
    </row>
    <row r="552" spans="1:16" x14ac:dyDescent="0.25">
      <c r="A552" s="22">
        <v>545</v>
      </c>
      <c r="B552" s="25" t="s">
        <v>11</v>
      </c>
      <c r="C552" s="25" t="s">
        <v>839</v>
      </c>
      <c r="D552" s="25" t="s">
        <v>839</v>
      </c>
      <c r="E552" s="25" t="s">
        <v>848</v>
      </c>
      <c r="F552" s="25" t="s">
        <v>849</v>
      </c>
      <c r="G552" s="25">
        <v>8332999115</v>
      </c>
      <c r="H552" s="25" t="s">
        <v>850</v>
      </c>
      <c r="I552" s="22">
        <v>1</v>
      </c>
      <c r="J552" s="22">
        <v>0</v>
      </c>
      <c r="K552" s="22">
        <v>0</v>
      </c>
      <c r="L552" s="22">
        <v>3200</v>
      </c>
      <c r="M552" s="22">
        <v>0</v>
      </c>
      <c r="N552" s="26">
        <v>0</v>
      </c>
      <c r="O552" s="23">
        <f t="shared" si="21"/>
        <v>0</v>
      </c>
      <c r="P552" s="23">
        <f t="shared" si="22"/>
        <v>0</v>
      </c>
    </row>
    <row r="553" spans="1:16" x14ac:dyDescent="0.25">
      <c r="A553" s="22">
        <v>546</v>
      </c>
      <c r="B553" s="25" t="s">
        <v>11</v>
      </c>
      <c r="C553" s="25" t="s">
        <v>839</v>
      </c>
      <c r="D553" s="25" t="s">
        <v>839</v>
      </c>
      <c r="E553" s="25" t="s">
        <v>848</v>
      </c>
      <c r="F553" s="25" t="s">
        <v>849</v>
      </c>
      <c r="G553" s="25">
        <v>8332999115</v>
      </c>
      <c r="H553" s="25" t="s">
        <v>851</v>
      </c>
      <c r="I553" s="22">
        <v>1</v>
      </c>
      <c r="J553" s="22">
        <v>0</v>
      </c>
      <c r="K553" s="22">
        <v>0</v>
      </c>
      <c r="L553" s="22">
        <v>2119</v>
      </c>
      <c r="M553" s="22">
        <v>0</v>
      </c>
      <c r="N553" s="26">
        <v>0</v>
      </c>
      <c r="O553" s="23">
        <f t="shared" si="21"/>
        <v>0</v>
      </c>
      <c r="P553" s="23">
        <f t="shared" si="22"/>
        <v>0</v>
      </c>
    </row>
    <row r="554" spans="1:16" x14ac:dyDescent="0.25">
      <c r="A554" s="22">
        <v>547</v>
      </c>
      <c r="B554" s="25" t="s">
        <v>11</v>
      </c>
      <c r="C554" s="25" t="s">
        <v>839</v>
      </c>
      <c r="D554" s="25" t="s">
        <v>839</v>
      </c>
      <c r="E554" s="25" t="s">
        <v>848</v>
      </c>
      <c r="F554" s="25" t="s">
        <v>849</v>
      </c>
      <c r="G554" s="25">
        <v>8332999115</v>
      </c>
      <c r="H554" s="25" t="s">
        <v>852</v>
      </c>
      <c r="I554" s="22">
        <v>1</v>
      </c>
      <c r="J554" s="22">
        <v>1</v>
      </c>
      <c r="K554" s="22">
        <v>10997</v>
      </c>
      <c r="L554" s="22">
        <v>18</v>
      </c>
      <c r="M554" s="22">
        <v>1</v>
      </c>
      <c r="N554" s="26">
        <v>0.1272800925925926</v>
      </c>
      <c r="O554" s="23">
        <f t="shared" si="21"/>
        <v>197946</v>
      </c>
      <c r="P554" s="23">
        <f t="shared" si="22"/>
        <v>18</v>
      </c>
    </row>
    <row r="555" spans="1:16" x14ac:dyDescent="0.25">
      <c r="A555" s="22">
        <v>548</v>
      </c>
      <c r="B555" s="25" t="s">
        <v>11</v>
      </c>
      <c r="C555" s="25" t="s">
        <v>839</v>
      </c>
      <c r="D555" s="25" t="s">
        <v>839</v>
      </c>
      <c r="E555" s="25" t="s">
        <v>848</v>
      </c>
      <c r="F555" s="25" t="s">
        <v>849</v>
      </c>
      <c r="G555" s="25">
        <v>8332999115</v>
      </c>
      <c r="H555" s="25" t="s">
        <v>853</v>
      </c>
      <c r="I555" s="22">
        <v>1</v>
      </c>
      <c r="J555" s="22">
        <v>1</v>
      </c>
      <c r="K555" s="22">
        <v>7549</v>
      </c>
      <c r="L555" s="22">
        <v>32</v>
      </c>
      <c r="M555" s="22">
        <v>1</v>
      </c>
      <c r="N555" s="26">
        <v>8.7372685185185192E-2</v>
      </c>
      <c r="O555" s="23">
        <f t="shared" si="21"/>
        <v>241568</v>
      </c>
      <c r="P555" s="23">
        <f t="shared" si="22"/>
        <v>32</v>
      </c>
    </row>
    <row r="556" spans="1:16" x14ac:dyDescent="0.25">
      <c r="A556" s="22">
        <v>549</v>
      </c>
      <c r="B556" s="25" t="s">
        <v>11</v>
      </c>
      <c r="C556" s="25" t="s">
        <v>839</v>
      </c>
      <c r="D556" s="25" t="s">
        <v>839</v>
      </c>
      <c r="E556" s="25" t="s">
        <v>848</v>
      </c>
      <c r="F556" s="25" t="s">
        <v>854</v>
      </c>
      <c r="G556" s="25">
        <v>8500654594</v>
      </c>
      <c r="H556" s="25" t="s">
        <v>855</v>
      </c>
      <c r="I556" s="22">
        <v>1</v>
      </c>
      <c r="J556" s="22">
        <v>0</v>
      </c>
      <c r="K556" s="22">
        <v>0</v>
      </c>
      <c r="L556" s="22">
        <v>1878</v>
      </c>
      <c r="M556" s="22">
        <v>0</v>
      </c>
      <c r="N556" s="26">
        <v>0</v>
      </c>
      <c r="O556" s="23">
        <f t="shared" si="21"/>
        <v>0</v>
      </c>
      <c r="P556" s="23">
        <f t="shared" si="22"/>
        <v>0</v>
      </c>
    </row>
    <row r="557" spans="1:16" x14ac:dyDescent="0.25">
      <c r="A557" s="22">
        <v>550</v>
      </c>
      <c r="B557" s="25" t="s">
        <v>11</v>
      </c>
      <c r="C557" s="25" t="s">
        <v>839</v>
      </c>
      <c r="D557" s="25" t="s">
        <v>839</v>
      </c>
      <c r="E557" s="25" t="s">
        <v>848</v>
      </c>
      <c r="F557" s="25" t="s">
        <v>854</v>
      </c>
      <c r="G557" s="25">
        <v>9490615664</v>
      </c>
      <c r="H557" s="25" t="s">
        <v>856</v>
      </c>
      <c r="I557" s="22">
        <v>1</v>
      </c>
      <c r="J557" s="22">
        <v>0</v>
      </c>
      <c r="K557" s="22">
        <v>0</v>
      </c>
      <c r="L557" s="22">
        <v>5158</v>
      </c>
      <c r="M557" s="22">
        <v>0</v>
      </c>
      <c r="N557" s="26">
        <v>0</v>
      </c>
      <c r="O557" s="23">
        <f t="shared" si="21"/>
        <v>0</v>
      </c>
      <c r="P557" s="23">
        <f t="shared" si="22"/>
        <v>0</v>
      </c>
    </row>
    <row r="558" spans="1:16" x14ac:dyDescent="0.25">
      <c r="A558" s="22">
        <v>551</v>
      </c>
      <c r="B558" s="25" t="s">
        <v>11</v>
      </c>
      <c r="C558" s="25" t="s">
        <v>839</v>
      </c>
      <c r="D558" s="25" t="s">
        <v>839</v>
      </c>
      <c r="E558" s="25" t="s">
        <v>848</v>
      </c>
      <c r="F558" s="25" t="s">
        <v>854</v>
      </c>
      <c r="G558" s="25">
        <v>9490615664</v>
      </c>
      <c r="H558" s="25" t="s">
        <v>857</v>
      </c>
      <c r="I558" s="22">
        <v>1</v>
      </c>
      <c r="J558" s="22">
        <v>1</v>
      </c>
      <c r="K558" s="22">
        <v>12024</v>
      </c>
      <c r="L558" s="22">
        <v>2599</v>
      </c>
      <c r="M558" s="22">
        <v>1</v>
      </c>
      <c r="N558" s="26">
        <v>0.13916666666666666</v>
      </c>
      <c r="O558" s="23">
        <f t="shared" si="21"/>
        <v>31250376</v>
      </c>
      <c r="P558" s="23">
        <f t="shared" si="22"/>
        <v>2599</v>
      </c>
    </row>
    <row r="559" spans="1:16" x14ac:dyDescent="0.25">
      <c r="A559" s="22">
        <v>552</v>
      </c>
      <c r="B559" s="25" t="s">
        <v>11</v>
      </c>
      <c r="C559" s="25" t="s">
        <v>839</v>
      </c>
      <c r="D559" s="25" t="s">
        <v>839</v>
      </c>
      <c r="E559" s="25" t="s">
        <v>848</v>
      </c>
      <c r="F559" s="25" t="s">
        <v>854</v>
      </c>
      <c r="G559" s="25">
        <v>9490615664</v>
      </c>
      <c r="H559" s="25" t="s">
        <v>858</v>
      </c>
      <c r="I559" s="22">
        <v>1</v>
      </c>
      <c r="J559" s="22">
        <v>1</v>
      </c>
      <c r="K559" s="22">
        <v>12804</v>
      </c>
      <c r="L559" s="22">
        <v>1333</v>
      </c>
      <c r="M559" s="22">
        <v>1</v>
      </c>
      <c r="N559" s="26">
        <v>0.14819444444444443</v>
      </c>
      <c r="O559" s="23">
        <f t="shared" si="21"/>
        <v>17067732</v>
      </c>
      <c r="P559" s="23">
        <f t="shared" si="22"/>
        <v>1333</v>
      </c>
    </row>
    <row r="560" spans="1:16" x14ac:dyDescent="0.25">
      <c r="A560" s="22">
        <v>553</v>
      </c>
      <c r="B560" s="25" t="s">
        <v>11</v>
      </c>
      <c r="C560" s="25" t="s">
        <v>839</v>
      </c>
      <c r="D560" s="25" t="s">
        <v>839</v>
      </c>
      <c r="E560" s="25" t="s">
        <v>848</v>
      </c>
      <c r="F560" s="25" t="s">
        <v>854</v>
      </c>
      <c r="G560" s="25">
        <v>9490615664</v>
      </c>
      <c r="H560" s="25" t="s">
        <v>859</v>
      </c>
      <c r="I560" s="22">
        <v>1</v>
      </c>
      <c r="J560" s="22">
        <v>0</v>
      </c>
      <c r="K560" s="22">
        <v>0</v>
      </c>
      <c r="L560" s="22">
        <v>2001</v>
      </c>
      <c r="M560" s="22">
        <v>0</v>
      </c>
      <c r="N560" s="26">
        <v>0</v>
      </c>
      <c r="O560" s="23">
        <f t="shared" si="21"/>
        <v>0</v>
      </c>
      <c r="P560" s="23">
        <f t="shared" si="22"/>
        <v>0</v>
      </c>
    </row>
    <row r="561" spans="1:16" x14ac:dyDescent="0.25">
      <c r="A561" s="22">
        <v>554</v>
      </c>
      <c r="B561" s="25" t="s">
        <v>11</v>
      </c>
      <c r="C561" s="25" t="s">
        <v>839</v>
      </c>
      <c r="D561" s="25" t="s">
        <v>839</v>
      </c>
      <c r="E561" s="25" t="s">
        <v>848</v>
      </c>
      <c r="F561" s="25" t="s">
        <v>854</v>
      </c>
      <c r="G561" s="25">
        <v>9490615664</v>
      </c>
      <c r="H561" s="25" t="s">
        <v>860</v>
      </c>
      <c r="I561" s="22">
        <v>1</v>
      </c>
      <c r="J561" s="22">
        <v>1</v>
      </c>
      <c r="K561" s="22">
        <v>11313</v>
      </c>
      <c r="L561" s="22">
        <v>1755</v>
      </c>
      <c r="M561" s="22">
        <v>1</v>
      </c>
      <c r="N561" s="26">
        <v>0.13093750000000001</v>
      </c>
      <c r="O561" s="23">
        <f t="shared" si="21"/>
        <v>19854315</v>
      </c>
      <c r="P561" s="23">
        <f t="shared" si="22"/>
        <v>1755</v>
      </c>
    </row>
    <row r="562" spans="1:16" x14ac:dyDescent="0.25">
      <c r="A562" s="22">
        <v>555</v>
      </c>
      <c r="B562" s="25" t="s">
        <v>11</v>
      </c>
      <c r="C562" s="25" t="s">
        <v>839</v>
      </c>
      <c r="D562" s="25" t="s">
        <v>839</v>
      </c>
      <c r="E562" s="25" t="s">
        <v>848</v>
      </c>
      <c r="F562" s="25" t="s">
        <v>841</v>
      </c>
      <c r="G562" s="25">
        <v>8500654594</v>
      </c>
      <c r="H562" s="25" t="s">
        <v>861</v>
      </c>
      <c r="I562" s="22">
        <v>1</v>
      </c>
      <c r="J562" s="22">
        <v>0</v>
      </c>
      <c r="K562" s="22">
        <v>0</v>
      </c>
      <c r="L562" s="22">
        <v>583</v>
      </c>
      <c r="M562" s="22">
        <v>0</v>
      </c>
      <c r="N562" s="26">
        <v>0</v>
      </c>
      <c r="O562" s="23">
        <f t="shared" si="21"/>
        <v>0</v>
      </c>
      <c r="P562" s="23">
        <f t="shared" si="22"/>
        <v>0</v>
      </c>
    </row>
    <row r="563" spans="1:16" x14ac:dyDescent="0.25">
      <c r="A563" s="22">
        <v>556</v>
      </c>
      <c r="B563" s="25" t="s">
        <v>11</v>
      </c>
      <c r="C563" s="25" t="s">
        <v>839</v>
      </c>
      <c r="D563" s="25" t="s">
        <v>839</v>
      </c>
      <c r="E563" s="25" t="s">
        <v>848</v>
      </c>
      <c r="F563" s="25" t="s">
        <v>841</v>
      </c>
      <c r="G563" s="25">
        <v>8500654594</v>
      </c>
      <c r="H563" s="25" t="s">
        <v>862</v>
      </c>
      <c r="I563" s="22">
        <v>1</v>
      </c>
      <c r="J563" s="22">
        <v>0</v>
      </c>
      <c r="K563" s="22">
        <v>0</v>
      </c>
      <c r="L563" s="22">
        <v>3</v>
      </c>
      <c r="M563" s="22">
        <v>0</v>
      </c>
      <c r="N563" s="26">
        <v>0</v>
      </c>
      <c r="O563" s="23">
        <f t="shared" si="21"/>
        <v>0</v>
      </c>
      <c r="P563" s="23">
        <f t="shared" si="22"/>
        <v>0</v>
      </c>
    </row>
    <row r="564" spans="1:16" x14ac:dyDescent="0.25">
      <c r="A564" s="22">
        <v>557</v>
      </c>
      <c r="B564" s="25" t="s">
        <v>11</v>
      </c>
      <c r="C564" s="25" t="s">
        <v>839</v>
      </c>
      <c r="D564" s="25" t="s">
        <v>839</v>
      </c>
      <c r="E564" s="25" t="s">
        <v>848</v>
      </c>
      <c r="F564" s="25" t="s">
        <v>841</v>
      </c>
      <c r="G564" s="25">
        <v>8500654594</v>
      </c>
      <c r="H564" s="25" t="s">
        <v>863</v>
      </c>
      <c r="I564" s="22">
        <v>1</v>
      </c>
      <c r="J564" s="22">
        <v>0</v>
      </c>
      <c r="K564" s="22">
        <v>0</v>
      </c>
      <c r="L564" s="22">
        <v>407</v>
      </c>
      <c r="M564" s="22">
        <v>0</v>
      </c>
      <c r="N564" s="26">
        <v>0</v>
      </c>
      <c r="O564" s="23">
        <f t="shared" si="21"/>
        <v>0</v>
      </c>
      <c r="P564" s="23">
        <f t="shared" si="22"/>
        <v>0</v>
      </c>
    </row>
    <row r="565" spans="1:16" x14ac:dyDescent="0.25">
      <c r="A565" s="22">
        <v>558</v>
      </c>
      <c r="B565" s="25" t="s">
        <v>11</v>
      </c>
      <c r="C565" s="25" t="s">
        <v>839</v>
      </c>
      <c r="D565" s="25" t="s">
        <v>839</v>
      </c>
      <c r="E565" s="25" t="s">
        <v>848</v>
      </c>
      <c r="F565" s="25" t="s">
        <v>864</v>
      </c>
      <c r="G565" s="25">
        <v>8332958500</v>
      </c>
      <c r="H565" s="25" t="s">
        <v>865</v>
      </c>
      <c r="I565" s="22">
        <v>1</v>
      </c>
      <c r="J565" s="22">
        <v>0</v>
      </c>
      <c r="K565" s="22">
        <v>0</v>
      </c>
      <c r="L565" s="22">
        <v>4348</v>
      </c>
      <c r="M565" s="22">
        <v>0</v>
      </c>
      <c r="N565" s="26">
        <v>0</v>
      </c>
      <c r="O565" s="23">
        <f t="shared" si="21"/>
        <v>0</v>
      </c>
      <c r="P565" s="23">
        <f t="shared" si="22"/>
        <v>0</v>
      </c>
    </row>
    <row r="566" spans="1:16" x14ac:dyDescent="0.25">
      <c r="A566" s="22">
        <v>559</v>
      </c>
      <c r="B566" s="25" t="s">
        <v>11</v>
      </c>
      <c r="C566" s="25" t="s">
        <v>839</v>
      </c>
      <c r="D566" s="25" t="s">
        <v>839</v>
      </c>
      <c r="E566" s="25" t="s">
        <v>848</v>
      </c>
      <c r="F566" s="25" t="s">
        <v>864</v>
      </c>
      <c r="G566" s="25">
        <v>8332958500</v>
      </c>
      <c r="H566" s="25" t="s">
        <v>866</v>
      </c>
      <c r="I566" s="22">
        <v>1</v>
      </c>
      <c r="J566" s="22">
        <v>0</v>
      </c>
      <c r="K566" s="22">
        <v>0</v>
      </c>
      <c r="L566" s="22">
        <v>2661</v>
      </c>
      <c r="M566" s="22">
        <v>0</v>
      </c>
      <c r="N566" s="26">
        <v>0</v>
      </c>
      <c r="O566" s="23">
        <f t="shared" si="21"/>
        <v>0</v>
      </c>
      <c r="P566" s="23">
        <f t="shared" si="22"/>
        <v>0</v>
      </c>
    </row>
    <row r="567" spans="1:16" x14ac:dyDescent="0.25">
      <c r="A567" s="22">
        <v>560</v>
      </c>
      <c r="B567" s="25" t="s">
        <v>11</v>
      </c>
      <c r="C567" s="25" t="s">
        <v>839</v>
      </c>
      <c r="D567" s="25" t="s">
        <v>867</v>
      </c>
      <c r="E567" s="25" t="s">
        <v>867</v>
      </c>
      <c r="F567" s="25" t="s">
        <v>868</v>
      </c>
      <c r="G567" s="25"/>
      <c r="H567" s="25" t="s">
        <v>869</v>
      </c>
      <c r="I567" s="22">
        <v>1</v>
      </c>
      <c r="J567" s="22">
        <v>0</v>
      </c>
      <c r="K567" s="22">
        <v>0</v>
      </c>
      <c r="L567" s="27"/>
      <c r="M567" s="22">
        <v>0</v>
      </c>
      <c r="N567" s="26">
        <v>0</v>
      </c>
      <c r="O567" s="23">
        <f t="shared" si="21"/>
        <v>0</v>
      </c>
      <c r="P567" s="23">
        <f t="shared" si="22"/>
        <v>0</v>
      </c>
    </row>
    <row r="568" spans="1:16" x14ac:dyDescent="0.25">
      <c r="A568" s="22">
        <v>561</v>
      </c>
      <c r="B568" s="25" t="s">
        <v>11</v>
      </c>
      <c r="C568" s="25" t="s">
        <v>839</v>
      </c>
      <c r="D568" s="25" t="s">
        <v>867</v>
      </c>
      <c r="E568" s="25" t="s">
        <v>867</v>
      </c>
      <c r="F568" s="25" t="s">
        <v>868</v>
      </c>
      <c r="G568" s="25"/>
      <c r="H568" s="25" t="s">
        <v>870</v>
      </c>
      <c r="I568" s="22">
        <v>1</v>
      </c>
      <c r="J568" s="22">
        <v>0</v>
      </c>
      <c r="K568" s="22">
        <v>0</v>
      </c>
      <c r="L568" s="27"/>
      <c r="M568" s="22">
        <v>0</v>
      </c>
      <c r="N568" s="26">
        <v>0</v>
      </c>
      <c r="O568" s="23">
        <f t="shared" si="21"/>
        <v>0</v>
      </c>
      <c r="P568" s="23">
        <f t="shared" si="22"/>
        <v>0</v>
      </c>
    </row>
    <row r="569" spans="1:16" ht="26.25" x14ac:dyDescent="0.25">
      <c r="A569" s="22">
        <v>562</v>
      </c>
      <c r="B569" s="25" t="s">
        <v>11</v>
      </c>
      <c r="C569" s="25" t="s">
        <v>839</v>
      </c>
      <c r="D569" s="25" t="s">
        <v>867</v>
      </c>
      <c r="E569" s="25" t="s">
        <v>867</v>
      </c>
      <c r="F569" s="25" t="s">
        <v>868</v>
      </c>
      <c r="G569" s="25"/>
      <c r="H569" s="25" t="s">
        <v>871</v>
      </c>
      <c r="I569" s="22">
        <v>1</v>
      </c>
      <c r="J569" s="22">
        <v>0</v>
      </c>
      <c r="K569" s="22">
        <v>0</v>
      </c>
      <c r="L569" s="27"/>
      <c r="M569" s="22">
        <v>0</v>
      </c>
      <c r="N569" s="26">
        <v>0</v>
      </c>
      <c r="O569" s="23">
        <f t="shared" si="21"/>
        <v>0</v>
      </c>
      <c r="P569" s="23">
        <f t="shared" si="22"/>
        <v>0</v>
      </c>
    </row>
    <row r="570" spans="1:16" x14ac:dyDescent="0.25">
      <c r="A570" s="22">
        <v>563</v>
      </c>
      <c r="B570" s="25" t="s">
        <v>11</v>
      </c>
      <c r="C570" s="25" t="s">
        <v>839</v>
      </c>
      <c r="D570" s="25" t="s">
        <v>867</v>
      </c>
      <c r="E570" s="25" t="s">
        <v>867</v>
      </c>
      <c r="F570" s="25" t="s">
        <v>868</v>
      </c>
      <c r="G570" s="25">
        <v>8500656296</v>
      </c>
      <c r="H570" s="25" t="s">
        <v>872</v>
      </c>
      <c r="I570" s="22">
        <v>1</v>
      </c>
      <c r="J570" s="22">
        <v>0</v>
      </c>
      <c r="K570" s="22">
        <v>0</v>
      </c>
      <c r="L570" s="22">
        <v>1324</v>
      </c>
      <c r="M570" s="22">
        <v>0</v>
      </c>
      <c r="N570" s="26">
        <v>0</v>
      </c>
      <c r="O570" s="23">
        <f t="shared" si="21"/>
        <v>0</v>
      </c>
      <c r="P570" s="23">
        <f t="shared" si="22"/>
        <v>0</v>
      </c>
    </row>
    <row r="571" spans="1:16" x14ac:dyDescent="0.25">
      <c r="A571" s="22">
        <v>564</v>
      </c>
      <c r="B571" s="25" t="s">
        <v>11</v>
      </c>
      <c r="C571" s="25" t="s">
        <v>839</v>
      </c>
      <c r="D571" s="25" t="s">
        <v>867</v>
      </c>
      <c r="E571" s="25" t="s">
        <v>867</v>
      </c>
      <c r="F571" s="25" t="s">
        <v>873</v>
      </c>
      <c r="G571" s="25">
        <v>9490615673</v>
      </c>
      <c r="H571" s="25" t="s">
        <v>874</v>
      </c>
      <c r="I571" s="22">
        <v>1</v>
      </c>
      <c r="J571" s="22">
        <v>0</v>
      </c>
      <c r="K571" s="22">
        <v>0</v>
      </c>
      <c r="L571" s="22">
        <v>3276</v>
      </c>
      <c r="M571" s="22">
        <v>0</v>
      </c>
      <c r="N571" s="26">
        <v>0</v>
      </c>
      <c r="O571" s="23">
        <f t="shared" si="21"/>
        <v>0</v>
      </c>
      <c r="P571" s="23">
        <f t="shared" si="22"/>
        <v>0</v>
      </c>
    </row>
    <row r="572" spans="1:16" x14ac:dyDescent="0.25">
      <c r="A572" s="22">
        <v>565</v>
      </c>
      <c r="B572" s="25" t="s">
        <v>11</v>
      </c>
      <c r="C572" s="25" t="s">
        <v>839</v>
      </c>
      <c r="D572" s="25" t="s">
        <v>867</v>
      </c>
      <c r="E572" s="25" t="s">
        <v>867</v>
      </c>
      <c r="F572" s="25" t="s">
        <v>873</v>
      </c>
      <c r="G572" s="25">
        <v>9490615673</v>
      </c>
      <c r="H572" s="25" t="s">
        <v>875</v>
      </c>
      <c r="I572" s="22">
        <v>1</v>
      </c>
      <c r="J572" s="22">
        <v>0</v>
      </c>
      <c r="K572" s="22">
        <v>0</v>
      </c>
      <c r="L572" s="22">
        <v>287</v>
      </c>
      <c r="M572" s="22">
        <v>0</v>
      </c>
      <c r="N572" s="26">
        <v>0</v>
      </c>
      <c r="O572" s="23">
        <f t="shared" si="21"/>
        <v>0</v>
      </c>
      <c r="P572" s="23">
        <f t="shared" si="22"/>
        <v>0</v>
      </c>
    </row>
    <row r="573" spans="1:16" x14ac:dyDescent="0.25">
      <c r="A573" s="22">
        <v>566</v>
      </c>
      <c r="B573" s="25" t="s">
        <v>11</v>
      </c>
      <c r="C573" s="25" t="s">
        <v>839</v>
      </c>
      <c r="D573" s="25" t="s">
        <v>867</v>
      </c>
      <c r="E573" s="25" t="s">
        <v>867</v>
      </c>
      <c r="F573" s="25" t="s">
        <v>873</v>
      </c>
      <c r="G573" s="25">
        <v>9490615673</v>
      </c>
      <c r="H573" s="25" t="s">
        <v>876</v>
      </c>
      <c r="I573" s="22">
        <v>1</v>
      </c>
      <c r="J573" s="22">
        <v>0</v>
      </c>
      <c r="K573" s="22">
        <v>0</v>
      </c>
      <c r="L573" s="22">
        <v>3382</v>
      </c>
      <c r="M573" s="22">
        <v>0</v>
      </c>
      <c r="N573" s="26">
        <v>0</v>
      </c>
      <c r="O573" s="23">
        <f t="shared" si="21"/>
        <v>0</v>
      </c>
      <c r="P573" s="23">
        <f t="shared" si="22"/>
        <v>0</v>
      </c>
    </row>
    <row r="574" spans="1:16" x14ac:dyDescent="0.25">
      <c r="A574" s="22">
        <v>567</v>
      </c>
      <c r="B574" s="25" t="s">
        <v>11</v>
      </c>
      <c r="C574" s="25" t="s">
        <v>839</v>
      </c>
      <c r="D574" s="25" t="s">
        <v>867</v>
      </c>
      <c r="E574" s="25" t="s">
        <v>867</v>
      </c>
      <c r="F574" s="25" t="s">
        <v>873</v>
      </c>
      <c r="G574" s="25">
        <v>9490615673</v>
      </c>
      <c r="H574" s="25" t="s">
        <v>877</v>
      </c>
      <c r="I574" s="22">
        <v>1</v>
      </c>
      <c r="J574" s="22">
        <v>0</v>
      </c>
      <c r="K574" s="22">
        <v>0</v>
      </c>
      <c r="L574" s="22">
        <v>1156</v>
      </c>
      <c r="M574" s="22">
        <v>0</v>
      </c>
      <c r="N574" s="26">
        <v>0</v>
      </c>
      <c r="O574" s="23">
        <f t="shared" si="21"/>
        <v>0</v>
      </c>
      <c r="P574" s="23">
        <f t="shared" si="22"/>
        <v>0</v>
      </c>
    </row>
    <row r="575" spans="1:16" x14ac:dyDescent="0.25">
      <c r="A575" s="22">
        <v>568</v>
      </c>
      <c r="B575" s="25" t="s">
        <v>11</v>
      </c>
      <c r="C575" s="25" t="s">
        <v>839</v>
      </c>
      <c r="D575" s="25" t="s">
        <v>867</v>
      </c>
      <c r="E575" s="25" t="s">
        <v>867</v>
      </c>
      <c r="F575" s="25" t="s">
        <v>878</v>
      </c>
      <c r="G575" s="25">
        <v>9491043489</v>
      </c>
      <c r="H575" s="25" t="s">
        <v>879</v>
      </c>
      <c r="I575" s="22">
        <v>1</v>
      </c>
      <c r="J575" s="22">
        <v>1</v>
      </c>
      <c r="K575" s="22">
        <v>45870</v>
      </c>
      <c r="L575" s="22">
        <v>2194</v>
      </c>
      <c r="M575" s="22">
        <v>1</v>
      </c>
      <c r="N575" s="26">
        <v>0.53090277777777772</v>
      </c>
      <c r="O575" s="23">
        <f t="shared" si="21"/>
        <v>100638780</v>
      </c>
      <c r="P575" s="23">
        <f t="shared" si="22"/>
        <v>2194</v>
      </c>
    </row>
    <row r="576" spans="1:16" x14ac:dyDescent="0.25">
      <c r="A576" s="22">
        <v>569</v>
      </c>
      <c r="B576" s="25" t="s">
        <v>11</v>
      </c>
      <c r="C576" s="25" t="s">
        <v>839</v>
      </c>
      <c r="D576" s="25" t="s">
        <v>867</v>
      </c>
      <c r="E576" s="25" t="s">
        <v>880</v>
      </c>
      <c r="F576" s="25" t="s">
        <v>881</v>
      </c>
      <c r="G576" s="25"/>
      <c r="H576" s="25" t="s">
        <v>882</v>
      </c>
      <c r="I576" s="22">
        <v>1</v>
      </c>
      <c r="J576" s="22">
        <v>0</v>
      </c>
      <c r="K576" s="22">
        <v>0</v>
      </c>
      <c r="L576" s="27"/>
      <c r="M576" s="22">
        <v>0</v>
      </c>
      <c r="N576" s="26">
        <v>0</v>
      </c>
      <c r="O576" s="23">
        <f t="shared" si="21"/>
        <v>0</v>
      </c>
      <c r="P576" s="23">
        <f t="shared" si="22"/>
        <v>0</v>
      </c>
    </row>
    <row r="577" spans="1:16" ht="26.25" x14ac:dyDescent="0.25">
      <c r="A577" s="22">
        <v>570</v>
      </c>
      <c r="B577" s="25" t="s">
        <v>11</v>
      </c>
      <c r="C577" s="25" t="s">
        <v>839</v>
      </c>
      <c r="D577" s="25" t="s">
        <v>867</v>
      </c>
      <c r="E577" s="25" t="s">
        <v>880</v>
      </c>
      <c r="F577" s="25" t="s">
        <v>881</v>
      </c>
      <c r="G577" s="25"/>
      <c r="H577" s="25" t="s">
        <v>883</v>
      </c>
      <c r="I577" s="22">
        <v>1</v>
      </c>
      <c r="J577" s="22">
        <v>0</v>
      </c>
      <c r="K577" s="22">
        <v>0</v>
      </c>
      <c r="L577" s="27"/>
      <c r="M577" s="22">
        <v>0</v>
      </c>
      <c r="N577" s="26">
        <v>0</v>
      </c>
      <c r="O577" s="23">
        <f t="shared" si="21"/>
        <v>0</v>
      </c>
      <c r="P577" s="23">
        <f t="shared" si="22"/>
        <v>0</v>
      </c>
    </row>
    <row r="578" spans="1:16" x14ac:dyDescent="0.25">
      <c r="A578" s="22">
        <v>571</v>
      </c>
      <c r="B578" s="25" t="s">
        <v>11</v>
      </c>
      <c r="C578" s="25" t="s">
        <v>839</v>
      </c>
      <c r="D578" s="25" t="s">
        <v>867</v>
      </c>
      <c r="E578" s="25" t="s">
        <v>880</v>
      </c>
      <c r="F578" s="25" t="s">
        <v>881</v>
      </c>
      <c r="G578" s="25"/>
      <c r="H578" s="25" t="s">
        <v>884</v>
      </c>
      <c r="I578" s="22">
        <v>1</v>
      </c>
      <c r="J578" s="22">
        <v>0</v>
      </c>
      <c r="K578" s="22">
        <v>0</v>
      </c>
      <c r="L578" s="27"/>
      <c r="M578" s="22">
        <v>0</v>
      </c>
      <c r="N578" s="26">
        <v>0</v>
      </c>
      <c r="O578" s="23">
        <f t="shared" si="21"/>
        <v>0</v>
      </c>
      <c r="P578" s="23">
        <f t="shared" si="22"/>
        <v>0</v>
      </c>
    </row>
    <row r="579" spans="1:16" x14ac:dyDescent="0.25">
      <c r="A579" s="22">
        <v>572</v>
      </c>
      <c r="B579" s="25" t="s">
        <v>11</v>
      </c>
      <c r="C579" s="25" t="s">
        <v>839</v>
      </c>
      <c r="D579" s="25" t="s">
        <v>867</v>
      </c>
      <c r="E579" s="25" t="s">
        <v>880</v>
      </c>
      <c r="F579" s="25" t="s">
        <v>881</v>
      </c>
      <c r="G579" s="25"/>
      <c r="H579" s="25" t="s">
        <v>885</v>
      </c>
      <c r="I579" s="22">
        <v>1</v>
      </c>
      <c r="J579" s="22">
        <v>0</v>
      </c>
      <c r="K579" s="22">
        <v>0</v>
      </c>
      <c r="L579" s="27"/>
      <c r="M579" s="22">
        <v>0</v>
      </c>
      <c r="N579" s="26">
        <v>0</v>
      </c>
      <c r="O579" s="23">
        <f t="shared" si="21"/>
        <v>0</v>
      </c>
      <c r="P579" s="23">
        <f t="shared" si="22"/>
        <v>0</v>
      </c>
    </row>
    <row r="580" spans="1:16" x14ac:dyDescent="0.25">
      <c r="A580" s="22">
        <v>573</v>
      </c>
      <c r="B580" s="25" t="s">
        <v>11</v>
      </c>
      <c r="C580" s="25" t="s">
        <v>839</v>
      </c>
      <c r="D580" s="25" t="s">
        <v>867</v>
      </c>
      <c r="E580" s="25" t="s">
        <v>880</v>
      </c>
      <c r="F580" s="25" t="s">
        <v>886</v>
      </c>
      <c r="G580" s="25"/>
      <c r="H580" s="25" t="s">
        <v>887</v>
      </c>
      <c r="I580" s="22">
        <v>1</v>
      </c>
      <c r="J580" s="22">
        <v>0</v>
      </c>
      <c r="K580" s="22">
        <v>0</v>
      </c>
      <c r="L580" s="27"/>
      <c r="M580" s="22">
        <v>0</v>
      </c>
      <c r="N580" s="26">
        <v>0</v>
      </c>
      <c r="O580" s="23">
        <f t="shared" si="21"/>
        <v>0</v>
      </c>
      <c r="P580" s="23">
        <f t="shared" si="22"/>
        <v>0</v>
      </c>
    </row>
    <row r="581" spans="1:16" x14ac:dyDescent="0.25">
      <c r="A581" s="22">
        <v>574</v>
      </c>
      <c r="B581" s="25" t="s">
        <v>11</v>
      </c>
      <c r="C581" s="25" t="s">
        <v>839</v>
      </c>
      <c r="D581" s="25" t="s">
        <v>867</v>
      </c>
      <c r="E581" s="25" t="s">
        <v>880</v>
      </c>
      <c r="F581" s="25" t="s">
        <v>886</v>
      </c>
      <c r="G581" s="25"/>
      <c r="H581" s="25" t="s">
        <v>888</v>
      </c>
      <c r="I581" s="22">
        <v>1</v>
      </c>
      <c r="J581" s="22">
        <v>0</v>
      </c>
      <c r="K581" s="22">
        <v>0</v>
      </c>
      <c r="L581" s="27"/>
      <c r="M581" s="22">
        <v>0</v>
      </c>
      <c r="N581" s="26">
        <v>0</v>
      </c>
      <c r="O581" s="23">
        <f t="shared" si="21"/>
        <v>0</v>
      </c>
      <c r="P581" s="23">
        <f t="shared" si="22"/>
        <v>0</v>
      </c>
    </row>
    <row r="582" spans="1:16" x14ac:dyDescent="0.25">
      <c r="A582" s="22">
        <v>575</v>
      </c>
      <c r="B582" s="25" t="s">
        <v>11</v>
      </c>
      <c r="C582" s="25" t="s">
        <v>839</v>
      </c>
      <c r="D582" s="25" t="s">
        <v>867</v>
      </c>
      <c r="E582" s="25" t="s">
        <v>880</v>
      </c>
      <c r="F582" s="25" t="s">
        <v>886</v>
      </c>
      <c r="G582" s="25"/>
      <c r="H582" s="25" t="s">
        <v>889</v>
      </c>
      <c r="I582" s="22">
        <v>1</v>
      </c>
      <c r="J582" s="22">
        <v>0</v>
      </c>
      <c r="K582" s="22">
        <v>0</v>
      </c>
      <c r="L582" s="27"/>
      <c r="M582" s="22">
        <v>0</v>
      </c>
      <c r="N582" s="26">
        <v>0</v>
      </c>
      <c r="O582" s="23">
        <f t="shared" si="21"/>
        <v>0</v>
      </c>
      <c r="P582" s="23">
        <f t="shared" si="22"/>
        <v>0</v>
      </c>
    </row>
    <row r="583" spans="1:16" x14ac:dyDescent="0.25">
      <c r="A583" s="22">
        <v>576</v>
      </c>
      <c r="B583" s="25" t="s">
        <v>11</v>
      </c>
      <c r="C583" s="25" t="s">
        <v>839</v>
      </c>
      <c r="D583" s="25" t="s">
        <v>867</v>
      </c>
      <c r="E583" s="25" t="s">
        <v>880</v>
      </c>
      <c r="F583" s="25" t="s">
        <v>886</v>
      </c>
      <c r="G583" s="25"/>
      <c r="H583" s="25" t="s">
        <v>890</v>
      </c>
      <c r="I583" s="22">
        <v>1</v>
      </c>
      <c r="J583" s="22">
        <v>0</v>
      </c>
      <c r="K583" s="22">
        <v>0</v>
      </c>
      <c r="L583" s="27"/>
      <c r="M583" s="22">
        <v>0</v>
      </c>
      <c r="N583" s="26">
        <v>0</v>
      </c>
      <c r="O583" s="23">
        <f t="shared" si="21"/>
        <v>0</v>
      </c>
      <c r="P583" s="23">
        <f t="shared" si="22"/>
        <v>0</v>
      </c>
    </row>
    <row r="584" spans="1:16" x14ac:dyDescent="0.25">
      <c r="A584" s="22">
        <v>577</v>
      </c>
      <c r="B584" s="25" t="s">
        <v>11</v>
      </c>
      <c r="C584" s="25" t="s">
        <v>839</v>
      </c>
      <c r="D584" s="25" t="s">
        <v>867</v>
      </c>
      <c r="E584" s="25" t="s">
        <v>880</v>
      </c>
      <c r="F584" s="25" t="s">
        <v>886</v>
      </c>
      <c r="G584" s="25"/>
      <c r="H584" s="25" t="s">
        <v>891</v>
      </c>
      <c r="I584" s="22">
        <v>1</v>
      </c>
      <c r="J584" s="22">
        <v>0</v>
      </c>
      <c r="K584" s="22">
        <v>0</v>
      </c>
      <c r="L584" s="27"/>
      <c r="M584" s="22">
        <v>0</v>
      </c>
      <c r="N584" s="26">
        <v>0</v>
      </c>
      <c r="O584" s="23">
        <f t="shared" si="21"/>
        <v>0</v>
      </c>
      <c r="P584" s="23">
        <f t="shared" si="22"/>
        <v>0</v>
      </c>
    </row>
    <row r="585" spans="1:16" x14ac:dyDescent="0.25">
      <c r="A585" s="22">
        <v>578</v>
      </c>
      <c r="B585" s="25" t="s">
        <v>11</v>
      </c>
      <c r="C585" s="25" t="s">
        <v>839</v>
      </c>
      <c r="D585" s="25" t="s">
        <v>867</v>
      </c>
      <c r="E585" s="25" t="s">
        <v>892</v>
      </c>
      <c r="F585" s="25" t="s">
        <v>893</v>
      </c>
      <c r="G585" s="25">
        <v>9490611600</v>
      </c>
      <c r="H585" s="25" t="s">
        <v>894</v>
      </c>
      <c r="I585" s="22">
        <v>1</v>
      </c>
      <c r="J585" s="22">
        <v>0</v>
      </c>
      <c r="K585" s="22">
        <v>0</v>
      </c>
      <c r="L585" s="22">
        <v>3082</v>
      </c>
      <c r="M585" s="22">
        <v>0</v>
      </c>
      <c r="N585" s="26">
        <v>0</v>
      </c>
      <c r="O585" s="23">
        <f t="shared" si="21"/>
        <v>0</v>
      </c>
      <c r="P585" s="23">
        <f t="shared" si="22"/>
        <v>0</v>
      </c>
    </row>
    <row r="586" spans="1:16" x14ac:dyDescent="0.25">
      <c r="A586" s="22">
        <v>579</v>
      </c>
      <c r="B586" s="25" t="s">
        <v>11</v>
      </c>
      <c r="C586" s="25" t="s">
        <v>839</v>
      </c>
      <c r="D586" s="25" t="s">
        <v>895</v>
      </c>
      <c r="E586" s="25" t="s">
        <v>896</v>
      </c>
      <c r="F586" s="25" t="s">
        <v>897</v>
      </c>
      <c r="G586" s="25">
        <v>9490615595</v>
      </c>
      <c r="H586" s="25" t="s">
        <v>898</v>
      </c>
      <c r="I586" s="22">
        <v>1</v>
      </c>
      <c r="J586" s="22">
        <v>1</v>
      </c>
      <c r="K586" s="22">
        <v>30624</v>
      </c>
      <c r="L586" s="22">
        <v>586</v>
      </c>
      <c r="M586" s="22">
        <v>1</v>
      </c>
      <c r="N586" s="26">
        <v>0.35444444444444445</v>
      </c>
      <c r="O586" s="23">
        <f t="shared" si="21"/>
        <v>17945664</v>
      </c>
      <c r="P586" s="23">
        <f t="shared" si="22"/>
        <v>586</v>
      </c>
    </row>
    <row r="587" spans="1:16" x14ac:dyDescent="0.25">
      <c r="A587" s="22">
        <v>580</v>
      </c>
      <c r="B587" s="25" t="s">
        <v>11</v>
      </c>
      <c r="C587" s="25" t="s">
        <v>839</v>
      </c>
      <c r="D587" s="25" t="s">
        <v>895</v>
      </c>
      <c r="E587" s="25" t="s">
        <v>896</v>
      </c>
      <c r="F587" s="25" t="s">
        <v>897</v>
      </c>
      <c r="G587" s="25">
        <v>9490615595</v>
      </c>
      <c r="H587" s="25" t="s">
        <v>899</v>
      </c>
      <c r="I587" s="22">
        <v>1</v>
      </c>
      <c r="J587" s="22">
        <v>1</v>
      </c>
      <c r="K587" s="22">
        <v>29748</v>
      </c>
      <c r="L587" s="22">
        <v>1496</v>
      </c>
      <c r="M587" s="22">
        <v>1</v>
      </c>
      <c r="N587" s="26">
        <v>0.34430555555555553</v>
      </c>
      <c r="O587" s="23">
        <f t="shared" si="21"/>
        <v>44503008</v>
      </c>
      <c r="P587" s="23">
        <f t="shared" si="22"/>
        <v>1496</v>
      </c>
    </row>
    <row r="588" spans="1:16" x14ac:dyDescent="0.25">
      <c r="A588" s="22">
        <v>581</v>
      </c>
      <c r="B588" s="25" t="s">
        <v>11</v>
      </c>
      <c r="C588" s="25" t="s">
        <v>839</v>
      </c>
      <c r="D588" s="25" t="s">
        <v>895</v>
      </c>
      <c r="E588" s="25" t="s">
        <v>896</v>
      </c>
      <c r="F588" s="25" t="s">
        <v>897</v>
      </c>
      <c r="G588" s="25">
        <v>9490615595</v>
      </c>
      <c r="H588" s="25" t="s">
        <v>900</v>
      </c>
      <c r="I588" s="22">
        <v>1</v>
      </c>
      <c r="J588" s="22">
        <v>2</v>
      </c>
      <c r="K588" s="22">
        <v>34740</v>
      </c>
      <c r="L588" s="22">
        <v>953</v>
      </c>
      <c r="M588" s="22">
        <v>2</v>
      </c>
      <c r="N588" s="26">
        <v>0.40208333333333335</v>
      </c>
      <c r="O588" s="23">
        <f t="shared" si="21"/>
        <v>33107220</v>
      </c>
      <c r="P588" s="23">
        <f t="shared" si="22"/>
        <v>1906</v>
      </c>
    </row>
    <row r="589" spans="1:16" x14ac:dyDescent="0.25">
      <c r="A589" s="22">
        <v>582</v>
      </c>
      <c r="B589" s="25" t="s">
        <v>11</v>
      </c>
      <c r="C589" s="25" t="s">
        <v>839</v>
      </c>
      <c r="D589" s="25" t="s">
        <v>895</v>
      </c>
      <c r="E589" s="25" t="s">
        <v>896</v>
      </c>
      <c r="F589" s="25" t="s">
        <v>897</v>
      </c>
      <c r="G589" s="25">
        <v>9490615595</v>
      </c>
      <c r="H589" s="25" t="s">
        <v>901</v>
      </c>
      <c r="I589" s="22">
        <v>1</v>
      </c>
      <c r="J589" s="22">
        <v>1</v>
      </c>
      <c r="K589" s="22">
        <v>28215</v>
      </c>
      <c r="L589" s="22">
        <v>314</v>
      </c>
      <c r="M589" s="22">
        <v>1</v>
      </c>
      <c r="N589" s="26">
        <v>0.32656249999999998</v>
      </c>
      <c r="O589" s="23">
        <f t="shared" si="21"/>
        <v>8859510</v>
      </c>
      <c r="P589" s="23">
        <f t="shared" si="22"/>
        <v>314</v>
      </c>
    </row>
    <row r="590" spans="1:16" x14ac:dyDescent="0.25">
      <c r="A590" s="22">
        <v>583</v>
      </c>
      <c r="B590" s="25" t="s">
        <v>11</v>
      </c>
      <c r="C590" s="25" t="s">
        <v>839</v>
      </c>
      <c r="D590" s="25" t="s">
        <v>895</v>
      </c>
      <c r="E590" s="25" t="s">
        <v>896</v>
      </c>
      <c r="F590" s="25" t="s">
        <v>897</v>
      </c>
      <c r="G590" s="25">
        <v>9490615595</v>
      </c>
      <c r="H590" s="25" t="s">
        <v>902</v>
      </c>
      <c r="I590" s="22">
        <v>1</v>
      </c>
      <c r="J590" s="22">
        <v>2</v>
      </c>
      <c r="K590" s="22">
        <v>52883</v>
      </c>
      <c r="L590" s="22">
        <v>1236</v>
      </c>
      <c r="M590" s="22">
        <v>2</v>
      </c>
      <c r="N590" s="26">
        <v>0.61207175925925927</v>
      </c>
      <c r="O590" s="23">
        <f t="shared" si="21"/>
        <v>65363388</v>
      </c>
      <c r="P590" s="23">
        <f t="shared" si="22"/>
        <v>2472</v>
      </c>
    </row>
    <row r="591" spans="1:16" x14ac:dyDescent="0.25">
      <c r="A591" s="22">
        <v>584</v>
      </c>
      <c r="B591" s="25" t="s">
        <v>11</v>
      </c>
      <c r="C591" s="25" t="s">
        <v>839</v>
      </c>
      <c r="D591" s="25" t="s">
        <v>895</v>
      </c>
      <c r="E591" s="25" t="s">
        <v>896</v>
      </c>
      <c r="F591" s="25" t="s">
        <v>897</v>
      </c>
      <c r="G591" s="25">
        <v>9490615595</v>
      </c>
      <c r="H591" s="25" t="s">
        <v>903</v>
      </c>
      <c r="I591" s="22">
        <v>1</v>
      </c>
      <c r="J591" s="22">
        <v>2</v>
      </c>
      <c r="K591" s="22">
        <v>29065</v>
      </c>
      <c r="L591" s="22">
        <v>1221</v>
      </c>
      <c r="M591" s="22">
        <v>2</v>
      </c>
      <c r="N591" s="26">
        <v>0.33640046296296294</v>
      </c>
      <c r="O591" s="23">
        <f t="shared" si="21"/>
        <v>35488365</v>
      </c>
      <c r="P591" s="23">
        <f t="shared" si="22"/>
        <v>2442</v>
      </c>
    </row>
    <row r="592" spans="1:16" x14ac:dyDescent="0.25">
      <c r="A592" s="22">
        <v>585</v>
      </c>
      <c r="B592" s="25" t="s">
        <v>11</v>
      </c>
      <c r="C592" s="25" t="s">
        <v>839</v>
      </c>
      <c r="D592" s="25" t="s">
        <v>895</v>
      </c>
      <c r="E592" s="25" t="s">
        <v>896</v>
      </c>
      <c r="F592" s="25" t="s">
        <v>897</v>
      </c>
      <c r="G592" s="25">
        <v>9490615595</v>
      </c>
      <c r="H592" s="25" t="s">
        <v>904</v>
      </c>
      <c r="I592" s="22">
        <v>1</v>
      </c>
      <c r="J592" s="22">
        <v>0</v>
      </c>
      <c r="K592" s="22">
        <v>0</v>
      </c>
      <c r="L592" s="22">
        <v>3224</v>
      </c>
      <c r="M592" s="22">
        <v>0</v>
      </c>
      <c r="N592" s="26">
        <v>0</v>
      </c>
      <c r="O592" s="23">
        <f t="shared" ref="O592:O655" si="23">K592*L592</f>
        <v>0</v>
      </c>
      <c r="P592" s="23">
        <f t="shared" ref="P592:P655" si="24">J592*L592</f>
        <v>0</v>
      </c>
    </row>
    <row r="593" spans="1:16" x14ac:dyDescent="0.25">
      <c r="A593" s="22">
        <v>586</v>
      </c>
      <c r="B593" s="25" t="s">
        <v>11</v>
      </c>
      <c r="C593" s="25" t="s">
        <v>839</v>
      </c>
      <c r="D593" s="25" t="s">
        <v>895</v>
      </c>
      <c r="E593" s="25" t="s">
        <v>896</v>
      </c>
      <c r="F593" s="25" t="s">
        <v>897</v>
      </c>
      <c r="G593" s="25">
        <v>9490615595</v>
      </c>
      <c r="H593" s="25" t="s">
        <v>905</v>
      </c>
      <c r="I593" s="22">
        <v>1</v>
      </c>
      <c r="J593" s="22">
        <v>1</v>
      </c>
      <c r="K593" s="22">
        <v>29502</v>
      </c>
      <c r="L593" s="22">
        <v>2657</v>
      </c>
      <c r="M593" s="22">
        <v>1</v>
      </c>
      <c r="N593" s="26">
        <v>0.34145833333333331</v>
      </c>
      <c r="O593" s="23">
        <f t="shared" si="23"/>
        <v>78386814</v>
      </c>
      <c r="P593" s="23">
        <f t="shared" si="24"/>
        <v>2657</v>
      </c>
    </row>
    <row r="594" spans="1:16" x14ac:dyDescent="0.25">
      <c r="A594" s="22">
        <v>587</v>
      </c>
      <c r="B594" s="25" t="s">
        <v>11</v>
      </c>
      <c r="C594" s="25" t="s">
        <v>839</v>
      </c>
      <c r="D594" s="25" t="s">
        <v>895</v>
      </c>
      <c r="E594" s="25" t="s">
        <v>896</v>
      </c>
      <c r="F594" s="25" t="s">
        <v>906</v>
      </c>
      <c r="G594" s="25">
        <v>9492807784</v>
      </c>
      <c r="H594" s="25" t="s">
        <v>907</v>
      </c>
      <c r="I594" s="22">
        <v>1</v>
      </c>
      <c r="J594" s="22">
        <v>1</v>
      </c>
      <c r="K594" s="22">
        <v>16078</v>
      </c>
      <c r="L594" s="22">
        <v>448</v>
      </c>
      <c r="M594" s="22">
        <v>1</v>
      </c>
      <c r="N594" s="26">
        <v>0.18608796296296296</v>
      </c>
      <c r="O594" s="23">
        <f t="shared" si="23"/>
        <v>7202944</v>
      </c>
      <c r="P594" s="23">
        <f t="shared" si="24"/>
        <v>448</v>
      </c>
    </row>
    <row r="595" spans="1:16" x14ac:dyDescent="0.25">
      <c r="A595" s="22">
        <v>588</v>
      </c>
      <c r="B595" s="25" t="s">
        <v>11</v>
      </c>
      <c r="C595" s="25" t="s">
        <v>839</v>
      </c>
      <c r="D595" s="25" t="s">
        <v>895</v>
      </c>
      <c r="E595" s="25" t="s">
        <v>896</v>
      </c>
      <c r="F595" s="25" t="s">
        <v>906</v>
      </c>
      <c r="G595" s="25">
        <v>9492807784</v>
      </c>
      <c r="H595" s="25" t="s">
        <v>908</v>
      </c>
      <c r="I595" s="22">
        <v>1</v>
      </c>
      <c r="J595" s="22">
        <v>1</v>
      </c>
      <c r="K595" s="22">
        <v>14175</v>
      </c>
      <c r="L595" s="22">
        <v>1832</v>
      </c>
      <c r="M595" s="22">
        <v>1</v>
      </c>
      <c r="N595" s="26">
        <v>0.1640625</v>
      </c>
      <c r="O595" s="23">
        <f t="shared" si="23"/>
        <v>25968600</v>
      </c>
      <c r="P595" s="23">
        <f t="shared" si="24"/>
        <v>1832</v>
      </c>
    </row>
    <row r="596" spans="1:16" x14ac:dyDescent="0.25">
      <c r="A596" s="22">
        <v>589</v>
      </c>
      <c r="B596" s="25" t="s">
        <v>11</v>
      </c>
      <c r="C596" s="25" t="s">
        <v>839</v>
      </c>
      <c r="D596" s="25" t="s">
        <v>895</v>
      </c>
      <c r="E596" s="25" t="s">
        <v>896</v>
      </c>
      <c r="F596" s="25" t="s">
        <v>878</v>
      </c>
      <c r="G596" s="25">
        <v>9491043489</v>
      </c>
      <c r="H596" s="25" t="s">
        <v>909</v>
      </c>
      <c r="I596" s="22">
        <v>1</v>
      </c>
      <c r="J596" s="22">
        <v>1</v>
      </c>
      <c r="K596" s="22">
        <v>45980</v>
      </c>
      <c r="L596" s="22">
        <v>97</v>
      </c>
      <c r="M596" s="22">
        <v>1</v>
      </c>
      <c r="N596" s="26">
        <v>0.53217592592592589</v>
      </c>
      <c r="O596" s="23">
        <f t="shared" si="23"/>
        <v>4460060</v>
      </c>
      <c r="P596" s="23">
        <f t="shared" si="24"/>
        <v>97</v>
      </c>
    </row>
    <row r="597" spans="1:16" x14ac:dyDescent="0.25">
      <c r="A597" s="22">
        <v>590</v>
      </c>
      <c r="B597" s="25" t="s">
        <v>11</v>
      </c>
      <c r="C597" s="25" t="s">
        <v>839</v>
      </c>
      <c r="D597" s="25" t="s">
        <v>895</v>
      </c>
      <c r="E597" s="25" t="s">
        <v>896</v>
      </c>
      <c r="F597" s="25" t="s">
        <v>878</v>
      </c>
      <c r="G597" s="25">
        <v>9491043489</v>
      </c>
      <c r="H597" s="25" t="s">
        <v>910</v>
      </c>
      <c r="I597" s="22">
        <v>1</v>
      </c>
      <c r="J597" s="22">
        <v>1</v>
      </c>
      <c r="K597" s="22">
        <v>45540</v>
      </c>
      <c r="L597" s="22">
        <v>247</v>
      </c>
      <c r="M597" s="22">
        <v>1</v>
      </c>
      <c r="N597" s="26">
        <v>0.52708333333333335</v>
      </c>
      <c r="O597" s="23">
        <f t="shared" si="23"/>
        <v>11248380</v>
      </c>
      <c r="P597" s="23">
        <f t="shared" si="24"/>
        <v>247</v>
      </c>
    </row>
    <row r="598" spans="1:16" x14ac:dyDescent="0.25">
      <c r="A598" s="22">
        <v>591</v>
      </c>
      <c r="B598" s="25" t="s">
        <v>11</v>
      </c>
      <c r="C598" s="25" t="s">
        <v>839</v>
      </c>
      <c r="D598" s="25" t="s">
        <v>895</v>
      </c>
      <c r="E598" s="25" t="s">
        <v>896</v>
      </c>
      <c r="F598" s="25" t="s">
        <v>878</v>
      </c>
      <c r="G598" s="25">
        <v>9491043489</v>
      </c>
      <c r="H598" s="25" t="s">
        <v>911</v>
      </c>
      <c r="I598" s="22">
        <v>1</v>
      </c>
      <c r="J598" s="22">
        <v>1</v>
      </c>
      <c r="K598" s="22">
        <v>45980</v>
      </c>
      <c r="L598" s="22">
        <v>104</v>
      </c>
      <c r="M598" s="22">
        <v>1</v>
      </c>
      <c r="N598" s="26">
        <v>0.53217592592592589</v>
      </c>
      <c r="O598" s="23">
        <f t="shared" si="23"/>
        <v>4781920</v>
      </c>
      <c r="P598" s="23">
        <f t="shared" si="24"/>
        <v>104</v>
      </c>
    </row>
    <row r="599" spans="1:16" x14ac:dyDescent="0.25">
      <c r="A599" s="22">
        <v>592</v>
      </c>
      <c r="B599" s="25" t="s">
        <v>11</v>
      </c>
      <c r="C599" s="25" t="s">
        <v>839</v>
      </c>
      <c r="D599" s="25" t="s">
        <v>895</v>
      </c>
      <c r="E599" s="25" t="s">
        <v>896</v>
      </c>
      <c r="F599" s="25" t="s">
        <v>878</v>
      </c>
      <c r="G599" s="25">
        <v>9491043489</v>
      </c>
      <c r="H599" s="25" t="s">
        <v>912</v>
      </c>
      <c r="I599" s="22">
        <v>1</v>
      </c>
      <c r="J599" s="22">
        <v>1</v>
      </c>
      <c r="K599" s="22">
        <v>47438</v>
      </c>
      <c r="L599" s="22">
        <v>69</v>
      </c>
      <c r="M599" s="22">
        <v>1</v>
      </c>
      <c r="N599" s="26">
        <v>0.54905092592592597</v>
      </c>
      <c r="O599" s="23">
        <f t="shared" si="23"/>
        <v>3273222</v>
      </c>
      <c r="P599" s="23">
        <f t="shared" si="24"/>
        <v>69</v>
      </c>
    </row>
    <row r="600" spans="1:16" x14ac:dyDescent="0.25">
      <c r="A600" s="22">
        <v>593</v>
      </c>
      <c r="B600" s="25" t="s">
        <v>11</v>
      </c>
      <c r="C600" s="25" t="s">
        <v>839</v>
      </c>
      <c r="D600" s="25" t="s">
        <v>895</v>
      </c>
      <c r="E600" s="25" t="s">
        <v>895</v>
      </c>
      <c r="F600" s="25" t="s">
        <v>913</v>
      </c>
      <c r="G600" s="25">
        <v>9492807682</v>
      </c>
      <c r="H600" s="25" t="s">
        <v>914</v>
      </c>
      <c r="I600" s="22">
        <v>1</v>
      </c>
      <c r="J600" s="22">
        <v>1</v>
      </c>
      <c r="K600" s="22">
        <v>4730</v>
      </c>
      <c r="L600" s="22">
        <v>2005</v>
      </c>
      <c r="M600" s="22">
        <v>1</v>
      </c>
      <c r="N600" s="26">
        <v>5.4745370370370368E-2</v>
      </c>
      <c r="O600" s="23">
        <f t="shared" si="23"/>
        <v>9483650</v>
      </c>
      <c r="P600" s="23">
        <f t="shared" si="24"/>
        <v>2005</v>
      </c>
    </row>
    <row r="601" spans="1:16" x14ac:dyDescent="0.25">
      <c r="A601" s="22">
        <v>594</v>
      </c>
      <c r="B601" s="25" t="s">
        <v>11</v>
      </c>
      <c r="C601" s="25" t="s">
        <v>839</v>
      </c>
      <c r="D601" s="25" t="s">
        <v>895</v>
      </c>
      <c r="E601" s="25" t="s">
        <v>895</v>
      </c>
      <c r="F601" s="25" t="s">
        <v>913</v>
      </c>
      <c r="G601" s="25">
        <v>9492807682</v>
      </c>
      <c r="H601" s="25" t="s">
        <v>915</v>
      </c>
      <c r="I601" s="22">
        <v>1</v>
      </c>
      <c r="J601" s="22">
        <v>0</v>
      </c>
      <c r="K601" s="22">
        <v>0</v>
      </c>
      <c r="L601" s="22">
        <v>2653</v>
      </c>
      <c r="M601" s="22">
        <v>0</v>
      </c>
      <c r="N601" s="26">
        <v>0</v>
      </c>
      <c r="O601" s="23">
        <f t="shared" si="23"/>
        <v>0</v>
      </c>
      <c r="P601" s="23">
        <f t="shared" si="24"/>
        <v>0</v>
      </c>
    </row>
    <row r="602" spans="1:16" x14ac:dyDescent="0.25">
      <c r="A602" s="22">
        <v>595</v>
      </c>
      <c r="B602" s="25" t="s">
        <v>11</v>
      </c>
      <c r="C602" s="25" t="s">
        <v>839</v>
      </c>
      <c r="D602" s="25" t="s">
        <v>895</v>
      </c>
      <c r="E602" s="25" t="s">
        <v>895</v>
      </c>
      <c r="F602" s="25" t="s">
        <v>913</v>
      </c>
      <c r="G602" s="25">
        <v>9492807682</v>
      </c>
      <c r="H602" s="25" t="s">
        <v>916</v>
      </c>
      <c r="I602" s="22">
        <v>1</v>
      </c>
      <c r="J602" s="22">
        <v>0</v>
      </c>
      <c r="K602" s="22">
        <v>0</v>
      </c>
      <c r="L602" s="22">
        <v>1579</v>
      </c>
      <c r="M602" s="22">
        <v>0</v>
      </c>
      <c r="N602" s="26">
        <v>0</v>
      </c>
      <c r="O602" s="23">
        <f t="shared" si="23"/>
        <v>0</v>
      </c>
      <c r="P602" s="23">
        <f t="shared" si="24"/>
        <v>0</v>
      </c>
    </row>
    <row r="603" spans="1:16" x14ac:dyDescent="0.25">
      <c r="A603" s="22">
        <v>596</v>
      </c>
      <c r="B603" s="25" t="s">
        <v>11</v>
      </c>
      <c r="C603" s="25" t="s">
        <v>839</v>
      </c>
      <c r="D603" s="25" t="s">
        <v>895</v>
      </c>
      <c r="E603" s="25" t="s">
        <v>895</v>
      </c>
      <c r="F603" s="25" t="s">
        <v>913</v>
      </c>
      <c r="G603" s="25">
        <v>9492807682</v>
      </c>
      <c r="H603" s="25" t="s">
        <v>917</v>
      </c>
      <c r="I603" s="22">
        <v>1</v>
      </c>
      <c r="J603" s="22">
        <v>0</v>
      </c>
      <c r="K603" s="22">
        <v>0</v>
      </c>
      <c r="L603" s="22">
        <v>1544</v>
      </c>
      <c r="M603" s="22">
        <v>0</v>
      </c>
      <c r="N603" s="26">
        <v>0</v>
      </c>
      <c r="O603" s="23">
        <f t="shared" si="23"/>
        <v>0</v>
      </c>
      <c r="P603" s="23">
        <f t="shared" si="24"/>
        <v>0</v>
      </c>
    </row>
    <row r="604" spans="1:16" x14ac:dyDescent="0.25">
      <c r="A604" s="22">
        <v>597</v>
      </c>
      <c r="B604" s="25" t="s">
        <v>11</v>
      </c>
      <c r="C604" s="25" t="s">
        <v>839</v>
      </c>
      <c r="D604" s="25" t="s">
        <v>895</v>
      </c>
      <c r="E604" s="25" t="s">
        <v>895</v>
      </c>
      <c r="F604" s="25" t="s">
        <v>913</v>
      </c>
      <c r="G604" s="25">
        <v>9492807682</v>
      </c>
      <c r="H604" s="25" t="s">
        <v>918</v>
      </c>
      <c r="I604" s="22">
        <v>1</v>
      </c>
      <c r="J604" s="22">
        <v>0</v>
      </c>
      <c r="K604" s="22">
        <v>0</v>
      </c>
      <c r="L604" s="22">
        <v>2077</v>
      </c>
      <c r="M604" s="22">
        <v>0</v>
      </c>
      <c r="N604" s="26">
        <v>0</v>
      </c>
      <c r="O604" s="23">
        <f t="shared" si="23"/>
        <v>0</v>
      </c>
      <c r="P604" s="23">
        <f t="shared" si="24"/>
        <v>0</v>
      </c>
    </row>
    <row r="605" spans="1:16" x14ac:dyDescent="0.25">
      <c r="A605" s="22">
        <v>598</v>
      </c>
      <c r="B605" s="25" t="s">
        <v>11</v>
      </c>
      <c r="C605" s="25" t="s">
        <v>839</v>
      </c>
      <c r="D605" s="25" t="s">
        <v>895</v>
      </c>
      <c r="E605" s="25" t="s">
        <v>895</v>
      </c>
      <c r="F605" s="25" t="s">
        <v>919</v>
      </c>
      <c r="G605" s="25"/>
      <c r="H605" s="25" t="s">
        <v>920</v>
      </c>
      <c r="I605" s="22">
        <v>1</v>
      </c>
      <c r="J605" s="22">
        <v>0</v>
      </c>
      <c r="K605" s="22">
        <v>0</v>
      </c>
      <c r="L605" s="27"/>
      <c r="M605" s="22">
        <v>0</v>
      </c>
      <c r="N605" s="26">
        <v>0</v>
      </c>
      <c r="O605" s="23">
        <f t="shared" si="23"/>
        <v>0</v>
      </c>
      <c r="P605" s="23">
        <f t="shared" si="24"/>
        <v>0</v>
      </c>
    </row>
    <row r="606" spans="1:16" ht="26.25" x14ac:dyDescent="0.25">
      <c r="A606" s="22">
        <v>599</v>
      </c>
      <c r="B606" s="25" t="s">
        <v>11</v>
      </c>
      <c r="C606" s="25" t="s">
        <v>839</v>
      </c>
      <c r="D606" s="25" t="s">
        <v>895</v>
      </c>
      <c r="E606" s="25" t="s">
        <v>895</v>
      </c>
      <c r="F606" s="25" t="s">
        <v>919</v>
      </c>
      <c r="G606" s="25"/>
      <c r="H606" s="25" t="s">
        <v>921</v>
      </c>
      <c r="I606" s="22">
        <v>1</v>
      </c>
      <c r="J606" s="22">
        <v>0</v>
      </c>
      <c r="K606" s="22">
        <v>0</v>
      </c>
      <c r="L606" s="27"/>
      <c r="M606" s="22">
        <v>0</v>
      </c>
      <c r="N606" s="26">
        <v>0</v>
      </c>
      <c r="O606" s="23">
        <f t="shared" si="23"/>
        <v>0</v>
      </c>
      <c r="P606" s="23">
        <f t="shared" si="24"/>
        <v>0</v>
      </c>
    </row>
    <row r="607" spans="1:16" x14ac:dyDescent="0.25">
      <c r="A607" s="22">
        <v>600</v>
      </c>
      <c r="B607" s="25" t="s">
        <v>11</v>
      </c>
      <c r="C607" s="25" t="s">
        <v>839</v>
      </c>
      <c r="D607" s="25" t="s">
        <v>895</v>
      </c>
      <c r="E607" s="25" t="s">
        <v>895</v>
      </c>
      <c r="F607" s="25" t="s">
        <v>922</v>
      </c>
      <c r="G607" s="25">
        <v>7382600109</v>
      </c>
      <c r="H607" s="25" t="s">
        <v>923</v>
      </c>
      <c r="I607" s="22">
        <v>1</v>
      </c>
      <c r="J607" s="22">
        <v>0</v>
      </c>
      <c r="K607" s="22">
        <v>0</v>
      </c>
      <c r="L607" s="22">
        <v>385</v>
      </c>
      <c r="M607" s="22">
        <v>0</v>
      </c>
      <c r="N607" s="26">
        <v>0</v>
      </c>
      <c r="O607" s="23">
        <f t="shared" si="23"/>
        <v>0</v>
      </c>
      <c r="P607" s="23">
        <f t="shared" si="24"/>
        <v>0</v>
      </c>
    </row>
    <row r="608" spans="1:16" x14ac:dyDescent="0.25">
      <c r="A608" s="22">
        <v>601</v>
      </c>
      <c r="B608" s="25" t="s">
        <v>11</v>
      </c>
      <c r="C608" s="25" t="s">
        <v>839</v>
      </c>
      <c r="D608" s="25" t="s">
        <v>895</v>
      </c>
      <c r="E608" s="25" t="s">
        <v>895</v>
      </c>
      <c r="F608" s="25" t="s">
        <v>922</v>
      </c>
      <c r="G608" s="25">
        <v>7382600109</v>
      </c>
      <c r="H608" s="25" t="s">
        <v>924</v>
      </c>
      <c r="I608" s="22">
        <v>1</v>
      </c>
      <c r="J608" s="22">
        <v>0</v>
      </c>
      <c r="K608" s="22">
        <v>0</v>
      </c>
      <c r="L608" s="22">
        <v>3573</v>
      </c>
      <c r="M608" s="22">
        <v>0</v>
      </c>
      <c r="N608" s="26">
        <v>0</v>
      </c>
      <c r="O608" s="23">
        <f t="shared" si="23"/>
        <v>0</v>
      </c>
      <c r="P608" s="23">
        <f t="shared" si="24"/>
        <v>0</v>
      </c>
    </row>
    <row r="609" spans="1:16" x14ac:dyDescent="0.25">
      <c r="A609" s="22">
        <v>602</v>
      </c>
      <c r="B609" s="25" t="s">
        <v>11</v>
      </c>
      <c r="C609" s="25" t="s">
        <v>839</v>
      </c>
      <c r="D609" s="25" t="s">
        <v>895</v>
      </c>
      <c r="E609" s="25" t="s">
        <v>895</v>
      </c>
      <c r="F609" s="25" t="s">
        <v>922</v>
      </c>
      <c r="G609" s="25">
        <v>7382600109</v>
      </c>
      <c r="H609" s="25" t="s">
        <v>925</v>
      </c>
      <c r="I609" s="22">
        <v>1</v>
      </c>
      <c r="J609" s="22">
        <v>0</v>
      </c>
      <c r="K609" s="22">
        <v>0</v>
      </c>
      <c r="L609" s="22">
        <v>2232</v>
      </c>
      <c r="M609" s="22">
        <v>0</v>
      </c>
      <c r="N609" s="26">
        <v>0</v>
      </c>
      <c r="O609" s="23">
        <f t="shared" si="23"/>
        <v>0</v>
      </c>
      <c r="P609" s="23">
        <f t="shared" si="24"/>
        <v>0</v>
      </c>
    </row>
    <row r="610" spans="1:16" x14ac:dyDescent="0.25">
      <c r="A610" s="22">
        <v>603</v>
      </c>
      <c r="B610" s="25" t="s">
        <v>11</v>
      </c>
      <c r="C610" s="25" t="s">
        <v>839</v>
      </c>
      <c r="D610" s="25" t="s">
        <v>895</v>
      </c>
      <c r="E610" s="25" t="s">
        <v>895</v>
      </c>
      <c r="F610" s="25" t="s">
        <v>922</v>
      </c>
      <c r="G610" s="25">
        <v>7382600109</v>
      </c>
      <c r="H610" s="25" t="s">
        <v>926</v>
      </c>
      <c r="I610" s="22">
        <v>1</v>
      </c>
      <c r="J610" s="22">
        <v>0</v>
      </c>
      <c r="K610" s="22">
        <v>0</v>
      </c>
      <c r="L610" s="22">
        <v>3514</v>
      </c>
      <c r="M610" s="22">
        <v>0</v>
      </c>
      <c r="N610" s="26">
        <v>0</v>
      </c>
      <c r="O610" s="23">
        <f t="shared" si="23"/>
        <v>0</v>
      </c>
      <c r="P610" s="23">
        <f t="shared" si="24"/>
        <v>0</v>
      </c>
    </row>
    <row r="611" spans="1:16" x14ac:dyDescent="0.25">
      <c r="A611" s="22">
        <v>604</v>
      </c>
      <c r="B611" s="25" t="s">
        <v>11</v>
      </c>
      <c r="C611" s="25" t="s">
        <v>839</v>
      </c>
      <c r="D611" s="25" t="s">
        <v>895</v>
      </c>
      <c r="E611" s="25" t="s">
        <v>895</v>
      </c>
      <c r="F611" s="25" t="s">
        <v>878</v>
      </c>
      <c r="G611" s="25">
        <v>9491043489</v>
      </c>
      <c r="H611" s="25" t="s">
        <v>927</v>
      </c>
      <c r="I611" s="22">
        <v>1</v>
      </c>
      <c r="J611" s="22">
        <v>1</v>
      </c>
      <c r="K611" s="22">
        <v>60060</v>
      </c>
      <c r="L611" s="22">
        <v>2039</v>
      </c>
      <c r="M611" s="22">
        <v>1</v>
      </c>
      <c r="N611" s="26">
        <v>0.69513888888888886</v>
      </c>
      <c r="O611" s="23">
        <f t="shared" si="23"/>
        <v>122462340</v>
      </c>
      <c r="P611" s="23">
        <f t="shared" si="24"/>
        <v>2039</v>
      </c>
    </row>
    <row r="612" spans="1:16" x14ac:dyDescent="0.25">
      <c r="A612" s="22">
        <v>605</v>
      </c>
      <c r="B612" s="25" t="s">
        <v>11</v>
      </c>
      <c r="C612" s="25" t="s">
        <v>839</v>
      </c>
      <c r="D612" s="25" t="s">
        <v>895</v>
      </c>
      <c r="E612" s="25" t="s">
        <v>928</v>
      </c>
      <c r="F612" s="25" t="s">
        <v>929</v>
      </c>
      <c r="G612" s="25"/>
      <c r="H612" s="25" t="s">
        <v>930</v>
      </c>
      <c r="I612" s="22">
        <v>1</v>
      </c>
      <c r="J612" s="22">
        <v>0</v>
      </c>
      <c r="K612" s="22">
        <v>0</v>
      </c>
      <c r="L612" s="27"/>
      <c r="M612" s="22">
        <v>0</v>
      </c>
      <c r="N612" s="26">
        <v>0</v>
      </c>
      <c r="O612" s="23">
        <f t="shared" si="23"/>
        <v>0</v>
      </c>
      <c r="P612" s="23">
        <f t="shared" si="24"/>
        <v>0</v>
      </c>
    </row>
    <row r="613" spans="1:16" x14ac:dyDescent="0.25">
      <c r="A613" s="22">
        <v>606</v>
      </c>
      <c r="B613" s="25" t="s">
        <v>11</v>
      </c>
      <c r="C613" s="25" t="s">
        <v>839</v>
      </c>
      <c r="D613" s="25" t="s">
        <v>895</v>
      </c>
      <c r="E613" s="25" t="s">
        <v>928</v>
      </c>
      <c r="F613" s="25" t="s">
        <v>929</v>
      </c>
      <c r="G613" s="25"/>
      <c r="H613" s="25" t="s">
        <v>931</v>
      </c>
      <c r="I613" s="22">
        <v>1</v>
      </c>
      <c r="J613" s="22">
        <v>0</v>
      </c>
      <c r="K613" s="22">
        <v>0</v>
      </c>
      <c r="L613" s="27"/>
      <c r="M613" s="22">
        <v>0</v>
      </c>
      <c r="N613" s="26">
        <v>0</v>
      </c>
      <c r="O613" s="23">
        <f t="shared" si="23"/>
        <v>0</v>
      </c>
      <c r="P613" s="23">
        <f t="shared" si="24"/>
        <v>0</v>
      </c>
    </row>
    <row r="614" spans="1:16" x14ac:dyDescent="0.25">
      <c r="A614" s="22">
        <v>607</v>
      </c>
      <c r="B614" s="25" t="s">
        <v>11</v>
      </c>
      <c r="C614" s="25" t="s">
        <v>839</v>
      </c>
      <c r="D614" s="25" t="s">
        <v>895</v>
      </c>
      <c r="E614" s="25" t="s">
        <v>928</v>
      </c>
      <c r="F614" s="25" t="s">
        <v>929</v>
      </c>
      <c r="G614" s="25"/>
      <c r="H614" s="25" t="s">
        <v>932</v>
      </c>
      <c r="I614" s="22">
        <v>1</v>
      </c>
      <c r="J614" s="22">
        <v>0</v>
      </c>
      <c r="K614" s="22">
        <v>0</v>
      </c>
      <c r="L614" s="27"/>
      <c r="M614" s="22">
        <v>0</v>
      </c>
      <c r="N614" s="26">
        <v>0</v>
      </c>
      <c r="O614" s="23">
        <f t="shared" si="23"/>
        <v>0</v>
      </c>
      <c r="P614" s="23">
        <f t="shared" si="24"/>
        <v>0</v>
      </c>
    </row>
    <row r="615" spans="1:16" x14ac:dyDescent="0.25">
      <c r="A615" s="22">
        <v>608</v>
      </c>
      <c r="B615" s="25" t="s">
        <v>11</v>
      </c>
      <c r="C615" s="25" t="s">
        <v>839</v>
      </c>
      <c r="D615" s="25" t="s">
        <v>895</v>
      </c>
      <c r="E615" s="25" t="s">
        <v>928</v>
      </c>
      <c r="F615" s="25" t="s">
        <v>929</v>
      </c>
      <c r="G615" s="25"/>
      <c r="H615" s="25" t="s">
        <v>933</v>
      </c>
      <c r="I615" s="22">
        <v>1</v>
      </c>
      <c r="J615" s="22">
        <v>0</v>
      </c>
      <c r="K615" s="22">
        <v>0</v>
      </c>
      <c r="L615" s="27"/>
      <c r="M615" s="22">
        <v>0</v>
      </c>
      <c r="N615" s="26">
        <v>0</v>
      </c>
      <c r="O615" s="23">
        <f t="shared" si="23"/>
        <v>0</v>
      </c>
      <c r="P615" s="23">
        <f t="shared" si="24"/>
        <v>0</v>
      </c>
    </row>
    <row r="616" spans="1:16" ht="26.25" x14ac:dyDescent="0.25">
      <c r="A616" s="22">
        <v>609</v>
      </c>
      <c r="B616" s="25" t="s">
        <v>11</v>
      </c>
      <c r="C616" s="25" t="s">
        <v>839</v>
      </c>
      <c r="D616" s="25" t="s">
        <v>895</v>
      </c>
      <c r="E616" s="25" t="s">
        <v>928</v>
      </c>
      <c r="F616" s="25" t="s">
        <v>929</v>
      </c>
      <c r="G616" s="25"/>
      <c r="H616" s="25" t="s">
        <v>934</v>
      </c>
      <c r="I616" s="22">
        <v>1</v>
      </c>
      <c r="J616" s="22">
        <v>0</v>
      </c>
      <c r="K616" s="22">
        <v>0</v>
      </c>
      <c r="L616" s="27"/>
      <c r="M616" s="22">
        <v>0</v>
      </c>
      <c r="N616" s="26">
        <v>0</v>
      </c>
      <c r="O616" s="23">
        <f t="shared" si="23"/>
        <v>0</v>
      </c>
      <c r="P616" s="23">
        <f t="shared" si="24"/>
        <v>0</v>
      </c>
    </row>
    <row r="617" spans="1:16" x14ac:dyDescent="0.25">
      <c r="A617" s="22">
        <v>610</v>
      </c>
      <c r="B617" s="25" t="s">
        <v>11</v>
      </c>
      <c r="C617" s="25" t="s">
        <v>839</v>
      </c>
      <c r="D617" s="25" t="s">
        <v>895</v>
      </c>
      <c r="E617" s="25" t="s">
        <v>928</v>
      </c>
      <c r="F617" s="25" t="s">
        <v>929</v>
      </c>
      <c r="G617" s="25"/>
      <c r="H617" s="25" t="s">
        <v>935</v>
      </c>
      <c r="I617" s="22">
        <v>1</v>
      </c>
      <c r="J617" s="22">
        <v>0</v>
      </c>
      <c r="K617" s="22">
        <v>0</v>
      </c>
      <c r="L617" s="27"/>
      <c r="M617" s="22">
        <v>0</v>
      </c>
      <c r="N617" s="26">
        <v>0</v>
      </c>
      <c r="O617" s="23">
        <f t="shared" si="23"/>
        <v>0</v>
      </c>
      <c r="P617" s="23">
        <f t="shared" si="24"/>
        <v>0</v>
      </c>
    </row>
    <row r="618" spans="1:16" ht="26.25" x14ac:dyDescent="0.25">
      <c r="A618" s="22">
        <v>611</v>
      </c>
      <c r="B618" s="25" t="s">
        <v>11</v>
      </c>
      <c r="C618" s="25" t="s">
        <v>839</v>
      </c>
      <c r="D618" s="25" t="s">
        <v>895</v>
      </c>
      <c r="E618" s="25" t="s">
        <v>928</v>
      </c>
      <c r="F618" s="25" t="s">
        <v>906</v>
      </c>
      <c r="G618" s="25">
        <v>9492807784</v>
      </c>
      <c r="H618" s="25" t="s">
        <v>936</v>
      </c>
      <c r="I618" s="22">
        <v>1</v>
      </c>
      <c r="J618" s="22">
        <v>1</v>
      </c>
      <c r="K618" s="22">
        <v>11895</v>
      </c>
      <c r="L618" s="22">
        <v>961</v>
      </c>
      <c r="M618" s="22">
        <v>1</v>
      </c>
      <c r="N618" s="26">
        <v>0.13767361111111112</v>
      </c>
      <c r="O618" s="23">
        <f t="shared" si="23"/>
        <v>11431095</v>
      </c>
      <c r="P618" s="23">
        <f t="shared" si="24"/>
        <v>961</v>
      </c>
    </row>
    <row r="619" spans="1:16" ht="26.25" x14ac:dyDescent="0.25">
      <c r="A619" s="22">
        <v>612</v>
      </c>
      <c r="B619" s="25" t="s">
        <v>11</v>
      </c>
      <c r="C619" s="25" t="s">
        <v>839</v>
      </c>
      <c r="D619" s="25" t="s">
        <v>895</v>
      </c>
      <c r="E619" s="25" t="s">
        <v>928</v>
      </c>
      <c r="F619" s="25" t="s">
        <v>906</v>
      </c>
      <c r="G619" s="25">
        <v>9492807784</v>
      </c>
      <c r="H619" s="25" t="s">
        <v>937</v>
      </c>
      <c r="I619" s="22">
        <v>1</v>
      </c>
      <c r="J619" s="22">
        <v>1</v>
      </c>
      <c r="K619" s="22">
        <v>13982</v>
      </c>
      <c r="L619" s="22">
        <v>952</v>
      </c>
      <c r="M619" s="22">
        <v>1</v>
      </c>
      <c r="N619" s="26">
        <v>0.1618287037037037</v>
      </c>
      <c r="O619" s="23">
        <f t="shared" si="23"/>
        <v>13310864</v>
      </c>
      <c r="P619" s="23">
        <f t="shared" si="24"/>
        <v>952</v>
      </c>
    </row>
    <row r="620" spans="1:16" ht="26.25" x14ac:dyDescent="0.25">
      <c r="A620" s="22">
        <v>613</v>
      </c>
      <c r="B620" s="25" t="s">
        <v>11</v>
      </c>
      <c r="C620" s="25" t="s">
        <v>839</v>
      </c>
      <c r="D620" s="25" t="s">
        <v>895</v>
      </c>
      <c r="E620" s="25" t="s">
        <v>928</v>
      </c>
      <c r="F620" s="25" t="s">
        <v>906</v>
      </c>
      <c r="G620" s="25">
        <v>9492807784</v>
      </c>
      <c r="H620" s="25" t="s">
        <v>938</v>
      </c>
      <c r="I620" s="22">
        <v>1</v>
      </c>
      <c r="J620" s="22">
        <v>1</v>
      </c>
      <c r="K620" s="22">
        <v>13607</v>
      </c>
      <c r="L620" s="22">
        <v>2013</v>
      </c>
      <c r="M620" s="22">
        <v>1</v>
      </c>
      <c r="N620" s="26">
        <v>0.15748842592592593</v>
      </c>
      <c r="O620" s="23">
        <f t="shared" si="23"/>
        <v>27390891</v>
      </c>
      <c r="P620" s="23">
        <f t="shared" si="24"/>
        <v>2013</v>
      </c>
    </row>
    <row r="621" spans="1:16" x14ac:dyDescent="0.25">
      <c r="A621" s="22">
        <v>614</v>
      </c>
      <c r="B621" s="25" t="s">
        <v>11</v>
      </c>
      <c r="C621" s="25" t="s">
        <v>839</v>
      </c>
      <c r="D621" s="25" t="s">
        <v>895</v>
      </c>
      <c r="E621" s="25" t="s">
        <v>928</v>
      </c>
      <c r="F621" s="25" t="s">
        <v>906</v>
      </c>
      <c r="G621" s="25">
        <v>9492807784</v>
      </c>
      <c r="H621" s="25" t="s">
        <v>939</v>
      </c>
      <c r="I621" s="22">
        <v>1</v>
      </c>
      <c r="J621" s="22">
        <v>1</v>
      </c>
      <c r="K621" s="22">
        <v>16078</v>
      </c>
      <c r="L621" s="22">
        <v>2251</v>
      </c>
      <c r="M621" s="22">
        <v>1</v>
      </c>
      <c r="N621" s="26">
        <v>0.18608796296296296</v>
      </c>
      <c r="O621" s="23">
        <f t="shared" si="23"/>
        <v>36191578</v>
      </c>
      <c r="P621" s="23">
        <f t="shared" si="24"/>
        <v>2251</v>
      </c>
    </row>
    <row r="622" spans="1:16" x14ac:dyDescent="0.25">
      <c r="A622" s="22">
        <v>615</v>
      </c>
      <c r="B622" s="25" t="s">
        <v>11</v>
      </c>
      <c r="C622" s="25" t="s">
        <v>839</v>
      </c>
      <c r="D622" s="25" t="s">
        <v>895</v>
      </c>
      <c r="E622" s="25" t="s">
        <v>928</v>
      </c>
      <c r="F622" s="25" t="s">
        <v>849</v>
      </c>
      <c r="G622" s="25">
        <v>8332999115</v>
      </c>
      <c r="H622" s="25" t="s">
        <v>940</v>
      </c>
      <c r="I622" s="22">
        <v>1</v>
      </c>
      <c r="J622" s="22">
        <v>1</v>
      </c>
      <c r="K622" s="22">
        <v>12833</v>
      </c>
      <c r="L622" s="22">
        <v>1648</v>
      </c>
      <c r="M622" s="22">
        <v>1</v>
      </c>
      <c r="N622" s="26">
        <v>0.14853009259259259</v>
      </c>
      <c r="O622" s="23">
        <f t="shared" si="23"/>
        <v>21148784</v>
      </c>
      <c r="P622" s="23">
        <f t="shared" si="24"/>
        <v>1648</v>
      </c>
    </row>
    <row r="623" spans="1:16" x14ac:dyDescent="0.25">
      <c r="A623" s="22">
        <v>616</v>
      </c>
      <c r="B623" s="25" t="s">
        <v>11</v>
      </c>
      <c r="C623" s="25" t="s">
        <v>839</v>
      </c>
      <c r="D623" s="25" t="s">
        <v>895</v>
      </c>
      <c r="E623" s="25" t="s">
        <v>928</v>
      </c>
      <c r="F623" s="25" t="s">
        <v>941</v>
      </c>
      <c r="G623" s="25">
        <v>8331019895</v>
      </c>
      <c r="H623" s="25" t="s">
        <v>942</v>
      </c>
      <c r="I623" s="22">
        <v>1</v>
      </c>
      <c r="J623" s="22">
        <v>1</v>
      </c>
      <c r="K623" s="22">
        <v>10573</v>
      </c>
      <c r="L623" s="22">
        <v>1438</v>
      </c>
      <c r="M623" s="22">
        <v>1</v>
      </c>
      <c r="N623" s="26">
        <v>0.12237268518518518</v>
      </c>
      <c r="O623" s="23">
        <f t="shared" si="23"/>
        <v>15203974</v>
      </c>
      <c r="P623" s="23">
        <f t="shared" si="24"/>
        <v>1438</v>
      </c>
    </row>
    <row r="624" spans="1:16" x14ac:dyDescent="0.25">
      <c r="A624" s="22">
        <v>617</v>
      </c>
      <c r="B624" s="25" t="s">
        <v>11</v>
      </c>
      <c r="C624" s="25" t="s">
        <v>839</v>
      </c>
      <c r="D624" s="25" t="s">
        <v>895</v>
      </c>
      <c r="E624" s="25" t="s">
        <v>928</v>
      </c>
      <c r="F624" s="25" t="s">
        <v>941</v>
      </c>
      <c r="G624" s="25">
        <v>8331019895</v>
      </c>
      <c r="H624" s="25" t="s">
        <v>943</v>
      </c>
      <c r="I624" s="22">
        <v>1</v>
      </c>
      <c r="J624" s="22">
        <v>1</v>
      </c>
      <c r="K624" s="22">
        <v>6313</v>
      </c>
      <c r="L624" s="22">
        <v>884</v>
      </c>
      <c r="M624" s="22">
        <v>1</v>
      </c>
      <c r="N624" s="26">
        <v>7.3067129629629635E-2</v>
      </c>
      <c r="O624" s="23">
        <f t="shared" si="23"/>
        <v>5580692</v>
      </c>
      <c r="P624" s="23">
        <f t="shared" si="24"/>
        <v>884</v>
      </c>
    </row>
    <row r="625" spans="1:16" x14ac:dyDescent="0.25">
      <c r="A625" s="22">
        <v>618</v>
      </c>
      <c r="B625" s="25" t="s">
        <v>11</v>
      </c>
      <c r="C625" s="25" t="s">
        <v>839</v>
      </c>
      <c r="D625" s="25" t="s">
        <v>895</v>
      </c>
      <c r="E625" s="25" t="s">
        <v>928</v>
      </c>
      <c r="F625" s="25" t="s">
        <v>941</v>
      </c>
      <c r="G625" s="25">
        <v>8331019895</v>
      </c>
      <c r="H625" s="25" t="s">
        <v>944</v>
      </c>
      <c r="I625" s="22">
        <v>1</v>
      </c>
      <c r="J625" s="22">
        <v>1</v>
      </c>
      <c r="K625" s="22">
        <v>6919</v>
      </c>
      <c r="L625" s="22">
        <v>57</v>
      </c>
      <c r="M625" s="22">
        <v>1</v>
      </c>
      <c r="N625" s="26">
        <v>8.0081018518518524E-2</v>
      </c>
      <c r="O625" s="23">
        <f t="shared" si="23"/>
        <v>394383</v>
      </c>
      <c r="P625" s="23">
        <f t="shared" si="24"/>
        <v>57</v>
      </c>
    </row>
    <row r="626" spans="1:16" x14ac:dyDescent="0.25">
      <c r="A626" s="22">
        <v>619</v>
      </c>
      <c r="B626" s="25" t="s">
        <v>11</v>
      </c>
      <c r="C626" s="25" t="s">
        <v>839</v>
      </c>
      <c r="D626" s="25" t="s">
        <v>895</v>
      </c>
      <c r="E626" s="25" t="s">
        <v>928</v>
      </c>
      <c r="F626" s="25" t="s">
        <v>941</v>
      </c>
      <c r="G626" s="25">
        <v>8331019895</v>
      </c>
      <c r="H626" s="25" t="s">
        <v>945</v>
      </c>
      <c r="I626" s="22">
        <v>1</v>
      </c>
      <c r="J626" s="22">
        <v>1</v>
      </c>
      <c r="K626" s="22">
        <v>6371</v>
      </c>
      <c r="L626" s="22">
        <v>1285</v>
      </c>
      <c r="M626" s="22">
        <v>1</v>
      </c>
      <c r="N626" s="26">
        <v>7.3738425925925929E-2</v>
      </c>
      <c r="O626" s="23">
        <f t="shared" si="23"/>
        <v>8186735</v>
      </c>
      <c r="P626" s="23">
        <f t="shared" si="24"/>
        <v>1285</v>
      </c>
    </row>
    <row r="627" spans="1:16" x14ac:dyDescent="0.25">
      <c r="A627" s="22">
        <v>620</v>
      </c>
      <c r="B627" s="25" t="s">
        <v>11</v>
      </c>
      <c r="C627" s="25" t="s">
        <v>839</v>
      </c>
      <c r="D627" s="25" t="s">
        <v>895</v>
      </c>
      <c r="E627" s="25" t="s">
        <v>928</v>
      </c>
      <c r="F627" s="25" t="s">
        <v>941</v>
      </c>
      <c r="G627" s="25">
        <v>8331019895</v>
      </c>
      <c r="H627" s="25" t="s">
        <v>946</v>
      </c>
      <c r="I627" s="22">
        <v>1</v>
      </c>
      <c r="J627" s="22">
        <v>1</v>
      </c>
      <c r="K627" s="22">
        <v>7118</v>
      </c>
      <c r="L627" s="22">
        <v>1298</v>
      </c>
      <c r="M627" s="22">
        <v>1</v>
      </c>
      <c r="N627" s="26">
        <v>8.2384259259259254E-2</v>
      </c>
      <c r="O627" s="23">
        <f t="shared" si="23"/>
        <v>9239164</v>
      </c>
      <c r="P627" s="23">
        <f t="shared" si="24"/>
        <v>1298</v>
      </c>
    </row>
    <row r="628" spans="1:16" x14ac:dyDescent="0.25">
      <c r="A628" s="22">
        <v>621</v>
      </c>
      <c r="B628" s="25" t="s">
        <v>11</v>
      </c>
      <c r="C628" s="25" t="s">
        <v>839</v>
      </c>
      <c r="D628" s="25" t="s">
        <v>895</v>
      </c>
      <c r="E628" s="25" t="s">
        <v>928</v>
      </c>
      <c r="F628" s="25" t="s">
        <v>941</v>
      </c>
      <c r="G628" s="25">
        <v>8331019895</v>
      </c>
      <c r="H628" s="25" t="s">
        <v>947</v>
      </c>
      <c r="I628" s="22">
        <v>1</v>
      </c>
      <c r="J628" s="22">
        <v>1</v>
      </c>
      <c r="K628" s="22">
        <v>7954</v>
      </c>
      <c r="L628" s="22">
        <v>1381</v>
      </c>
      <c r="M628" s="22">
        <v>1</v>
      </c>
      <c r="N628" s="26">
        <v>9.2060185185185189E-2</v>
      </c>
      <c r="O628" s="23">
        <f t="shared" si="23"/>
        <v>10984474</v>
      </c>
      <c r="P628" s="23">
        <f t="shared" si="24"/>
        <v>1381</v>
      </c>
    </row>
    <row r="629" spans="1:16" x14ac:dyDescent="0.25">
      <c r="A629" s="22">
        <v>622</v>
      </c>
      <c r="B629" s="25" t="s">
        <v>11</v>
      </c>
      <c r="C629" s="25" t="s">
        <v>839</v>
      </c>
      <c r="D629" s="25" t="s">
        <v>895</v>
      </c>
      <c r="E629" s="25" t="s">
        <v>928</v>
      </c>
      <c r="F629" s="25" t="s">
        <v>948</v>
      </c>
      <c r="G629" s="25">
        <v>9490615666</v>
      </c>
      <c r="H629" s="25" t="s">
        <v>949</v>
      </c>
      <c r="I629" s="22">
        <v>1</v>
      </c>
      <c r="J629" s="22">
        <v>1</v>
      </c>
      <c r="K629" s="22">
        <v>33990</v>
      </c>
      <c r="L629" s="22">
        <v>986</v>
      </c>
      <c r="M629" s="22">
        <v>1</v>
      </c>
      <c r="N629" s="26">
        <v>0.39340277777777777</v>
      </c>
      <c r="O629" s="23">
        <f t="shared" si="23"/>
        <v>33514140</v>
      </c>
      <c r="P629" s="23">
        <f t="shared" si="24"/>
        <v>986</v>
      </c>
    </row>
    <row r="630" spans="1:16" x14ac:dyDescent="0.25">
      <c r="A630" s="22">
        <v>623</v>
      </c>
      <c r="B630" s="25" t="s">
        <v>11</v>
      </c>
      <c r="C630" s="25" t="s">
        <v>839</v>
      </c>
      <c r="D630" s="25" t="s">
        <v>895</v>
      </c>
      <c r="E630" s="25" t="s">
        <v>928</v>
      </c>
      <c r="F630" s="25" t="s">
        <v>948</v>
      </c>
      <c r="G630" s="25">
        <v>9490615666</v>
      </c>
      <c r="H630" s="25" t="s">
        <v>950</v>
      </c>
      <c r="I630" s="22">
        <v>1</v>
      </c>
      <c r="J630" s="22">
        <v>0</v>
      </c>
      <c r="K630" s="22">
        <v>0</v>
      </c>
      <c r="L630" s="22">
        <v>2218</v>
      </c>
      <c r="M630" s="22">
        <v>0</v>
      </c>
      <c r="N630" s="26">
        <v>0</v>
      </c>
      <c r="O630" s="23">
        <f t="shared" si="23"/>
        <v>0</v>
      </c>
      <c r="P630" s="23">
        <f t="shared" si="24"/>
        <v>0</v>
      </c>
    </row>
    <row r="631" spans="1:16" x14ac:dyDescent="0.25">
      <c r="A631" s="22">
        <v>624</v>
      </c>
      <c r="B631" s="25" t="s">
        <v>11</v>
      </c>
      <c r="C631" s="25" t="s">
        <v>839</v>
      </c>
      <c r="D631" s="25" t="s">
        <v>895</v>
      </c>
      <c r="E631" s="25" t="s">
        <v>928</v>
      </c>
      <c r="F631" s="25" t="s">
        <v>948</v>
      </c>
      <c r="G631" s="25">
        <v>9490615666</v>
      </c>
      <c r="H631" s="25" t="s">
        <v>951</v>
      </c>
      <c r="I631" s="22">
        <v>1</v>
      </c>
      <c r="J631" s="22">
        <v>0</v>
      </c>
      <c r="K631" s="22">
        <v>0</v>
      </c>
      <c r="L631" s="22">
        <v>285</v>
      </c>
      <c r="M631" s="22">
        <v>0</v>
      </c>
      <c r="N631" s="26">
        <v>0</v>
      </c>
      <c r="O631" s="23">
        <f t="shared" si="23"/>
        <v>0</v>
      </c>
      <c r="P631" s="23">
        <f t="shared" si="24"/>
        <v>0</v>
      </c>
    </row>
    <row r="632" spans="1:16" x14ac:dyDescent="0.25">
      <c r="A632" s="22">
        <v>625</v>
      </c>
      <c r="B632" s="25" t="s">
        <v>11</v>
      </c>
      <c r="C632" s="25" t="s">
        <v>839</v>
      </c>
      <c r="D632" s="25" t="s">
        <v>895</v>
      </c>
      <c r="E632" s="25" t="s">
        <v>928</v>
      </c>
      <c r="F632" s="25" t="s">
        <v>948</v>
      </c>
      <c r="G632" s="25">
        <v>9490615666</v>
      </c>
      <c r="H632" s="25" t="s">
        <v>952</v>
      </c>
      <c r="I632" s="22">
        <v>1</v>
      </c>
      <c r="J632" s="22">
        <v>0</v>
      </c>
      <c r="K632" s="22">
        <v>0</v>
      </c>
      <c r="L632" s="22">
        <v>1996</v>
      </c>
      <c r="M632" s="22">
        <v>0</v>
      </c>
      <c r="N632" s="26">
        <v>0</v>
      </c>
      <c r="O632" s="23">
        <f t="shared" si="23"/>
        <v>0</v>
      </c>
      <c r="P632" s="23">
        <f t="shared" si="24"/>
        <v>0</v>
      </c>
    </row>
    <row r="633" spans="1:16" x14ac:dyDescent="0.25">
      <c r="A633" s="22">
        <v>626</v>
      </c>
      <c r="B633" s="25" t="s">
        <v>11</v>
      </c>
      <c r="C633" s="25" t="s">
        <v>839</v>
      </c>
      <c r="D633" s="25" t="s">
        <v>895</v>
      </c>
      <c r="E633" s="25" t="s">
        <v>928</v>
      </c>
      <c r="F633" s="25" t="s">
        <v>948</v>
      </c>
      <c r="G633" s="25">
        <v>9490615666</v>
      </c>
      <c r="H633" s="25" t="s">
        <v>953</v>
      </c>
      <c r="I633" s="22">
        <v>1</v>
      </c>
      <c r="J633" s="22">
        <v>0</v>
      </c>
      <c r="K633" s="22">
        <v>0</v>
      </c>
      <c r="L633" s="22">
        <v>1229</v>
      </c>
      <c r="M633" s="22">
        <v>0</v>
      </c>
      <c r="N633" s="26">
        <v>0</v>
      </c>
      <c r="O633" s="23">
        <f t="shared" si="23"/>
        <v>0</v>
      </c>
      <c r="P633" s="23">
        <f t="shared" si="24"/>
        <v>0</v>
      </c>
    </row>
    <row r="634" spans="1:16" x14ac:dyDescent="0.25">
      <c r="A634" s="22">
        <v>627</v>
      </c>
      <c r="B634" s="25" t="s">
        <v>11</v>
      </c>
      <c r="C634" s="25" t="s">
        <v>839</v>
      </c>
      <c r="D634" s="25" t="s">
        <v>895</v>
      </c>
      <c r="E634" s="25" t="s">
        <v>928</v>
      </c>
      <c r="F634" s="25" t="s">
        <v>948</v>
      </c>
      <c r="G634" s="25">
        <v>9490615666</v>
      </c>
      <c r="H634" s="25" t="s">
        <v>954</v>
      </c>
      <c r="I634" s="22">
        <v>1</v>
      </c>
      <c r="J634" s="22">
        <v>1</v>
      </c>
      <c r="K634" s="22">
        <v>10560</v>
      </c>
      <c r="L634" s="22">
        <v>1805</v>
      </c>
      <c r="M634" s="22">
        <v>1</v>
      </c>
      <c r="N634" s="26">
        <v>0.12222222222222222</v>
      </c>
      <c r="O634" s="23">
        <f t="shared" si="23"/>
        <v>19060800</v>
      </c>
      <c r="P634" s="23">
        <f t="shared" si="24"/>
        <v>1805</v>
      </c>
    </row>
    <row r="635" spans="1:16" x14ac:dyDescent="0.25">
      <c r="A635" s="22">
        <v>628</v>
      </c>
      <c r="B635" s="25" t="s">
        <v>11</v>
      </c>
      <c r="C635" s="25" t="s">
        <v>839</v>
      </c>
      <c r="D635" s="25" t="s">
        <v>895</v>
      </c>
      <c r="E635" s="25" t="s">
        <v>928</v>
      </c>
      <c r="F635" s="25" t="s">
        <v>948</v>
      </c>
      <c r="G635" s="25">
        <v>9490615666</v>
      </c>
      <c r="H635" s="25" t="s">
        <v>955</v>
      </c>
      <c r="I635" s="22">
        <v>1</v>
      </c>
      <c r="J635" s="22">
        <v>0</v>
      </c>
      <c r="K635" s="22">
        <v>0</v>
      </c>
      <c r="L635" s="22">
        <v>606</v>
      </c>
      <c r="M635" s="22">
        <v>0</v>
      </c>
      <c r="N635" s="26">
        <v>0</v>
      </c>
      <c r="O635" s="23">
        <f t="shared" si="23"/>
        <v>0</v>
      </c>
      <c r="P635" s="23">
        <f t="shared" si="24"/>
        <v>0</v>
      </c>
    </row>
    <row r="636" spans="1:16" x14ac:dyDescent="0.25">
      <c r="A636" s="22">
        <v>629</v>
      </c>
      <c r="B636" s="25" t="s">
        <v>11</v>
      </c>
      <c r="C636" s="25" t="s">
        <v>839</v>
      </c>
      <c r="D636" s="25" t="s">
        <v>895</v>
      </c>
      <c r="E636" s="25" t="s">
        <v>928</v>
      </c>
      <c r="F636" s="25" t="s">
        <v>948</v>
      </c>
      <c r="G636" s="25">
        <v>9490615666</v>
      </c>
      <c r="H636" s="25" t="s">
        <v>956</v>
      </c>
      <c r="I636" s="22">
        <v>1</v>
      </c>
      <c r="J636" s="22">
        <v>1</v>
      </c>
      <c r="K636" s="22">
        <v>16995</v>
      </c>
      <c r="L636" s="22">
        <v>344</v>
      </c>
      <c r="M636" s="22">
        <v>1</v>
      </c>
      <c r="N636" s="26">
        <v>0.19670138888888888</v>
      </c>
      <c r="O636" s="23">
        <f t="shared" si="23"/>
        <v>5846280</v>
      </c>
      <c r="P636" s="23">
        <f t="shared" si="24"/>
        <v>344</v>
      </c>
    </row>
    <row r="637" spans="1:16" x14ac:dyDescent="0.25">
      <c r="A637" s="22">
        <v>630</v>
      </c>
      <c r="B637" s="25" t="s">
        <v>11</v>
      </c>
      <c r="C637" s="25" t="s">
        <v>957</v>
      </c>
      <c r="D637" s="25" t="s">
        <v>957</v>
      </c>
      <c r="E637" s="25" t="s">
        <v>958</v>
      </c>
      <c r="F637" s="25" t="s">
        <v>959</v>
      </c>
      <c r="G637" s="25">
        <v>8500660190</v>
      </c>
      <c r="H637" s="25" t="s">
        <v>960</v>
      </c>
      <c r="I637" s="22">
        <v>1</v>
      </c>
      <c r="J637" s="22">
        <v>0</v>
      </c>
      <c r="K637" s="22">
        <v>0</v>
      </c>
      <c r="L637" s="22">
        <v>2821</v>
      </c>
      <c r="M637" s="22">
        <v>0</v>
      </c>
      <c r="N637" s="26">
        <v>0</v>
      </c>
      <c r="O637" s="23">
        <f t="shared" si="23"/>
        <v>0</v>
      </c>
      <c r="P637" s="23">
        <f t="shared" si="24"/>
        <v>0</v>
      </c>
    </row>
    <row r="638" spans="1:16" x14ac:dyDescent="0.25">
      <c r="A638" s="22">
        <v>631</v>
      </c>
      <c r="B638" s="25" t="s">
        <v>11</v>
      </c>
      <c r="C638" s="25" t="s">
        <v>957</v>
      </c>
      <c r="D638" s="25" t="s">
        <v>957</v>
      </c>
      <c r="E638" s="25" t="s">
        <v>958</v>
      </c>
      <c r="F638" s="25" t="s">
        <v>959</v>
      </c>
      <c r="G638" s="25">
        <v>8500660190</v>
      </c>
      <c r="H638" s="25" t="s">
        <v>961</v>
      </c>
      <c r="I638" s="22">
        <v>1</v>
      </c>
      <c r="J638" s="22">
        <v>0</v>
      </c>
      <c r="K638" s="22">
        <v>0</v>
      </c>
      <c r="L638" s="22">
        <v>3455</v>
      </c>
      <c r="M638" s="22">
        <v>0</v>
      </c>
      <c r="N638" s="26">
        <v>0</v>
      </c>
      <c r="O638" s="23">
        <f t="shared" si="23"/>
        <v>0</v>
      </c>
      <c r="P638" s="23">
        <f t="shared" si="24"/>
        <v>0</v>
      </c>
    </row>
    <row r="639" spans="1:16" x14ac:dyDescent="0.25">
      <c r="A639" s="22">
        <v>632</v>
      </c>
      <c r="B639" s="25" t="s">
        <v>11</v>
      </c>
      <c r="C639" s="25" t="s">
        <v>957</v>
      </c>
      <c r="D639" s="25" t="s">
        <v>957</v>
      </c>
      <c r="E639" s="25" t="s">
        <v>958</v>
      </c>
      <c r="F639" s="25" t="s">
        <v>959</v>
      </c>
      <c r="G639" s="25">
        <v>8500660190</v>
      </c>
      <c r="H639" s="25" t="s">
        <v>962</v>
      </c>
      <c r="I639" s="22">
        <v>1</v>
      </c>
      <c r="J639" s="22">
        <v>0</v>
      </c>
      <c r="K639" s="22">
        <v>0</v>
      </c>
      <c r="L639" s="22">
        <v>1968</v>
      </c>
      <c r="M639" s="22">
        <v>0</v>
      </c>
      <c r="N639" s="26">
        <v>0</v>
      </c>
      <c r="O639" s="23">
        <f t="shared" si="23"/>
        <v>0</v>
      </c>
      <c r="P639" s="23">
        <f t="shared" si="24"/>
        <v>0</v>
      </c>
    </row>
    <row r="640" spans="1:16" x14ac:dyDescent="0.25">
      <c r="A640" s="22">
        <v>633</v>
      </c>
      <c r="B640" s="25" t="s">
        <v>11</v>
      </c>
      <c r="C640" s="25" t="s">
        <v>957</v>
      </c>
      <c r="D640" s="25" t="s">
        <v>957</v>
      </c>
      <c r="E640" s="25" t="s">
        <v>958</v>
      </c>
      <c r="F640" s="25" t="s">
        <v>963</v>
      </c>
      <c r="G640" s="25">
        <v>9490615629</v>
      </c>
      <c r="H640" s="25" t="s">
        <v>964</v>
      </c>
      <c r="I640" s="22">
        <v>1</v>
      </c>
      <c r="J640" s="22">
        <v>1</v>
      </c>
      <c r="K640" s="22">
        <v>9124</v>
      </c>
      <c r="L640" s="22">
        <v>5041</v>
      </c>
      <c r="M640" s="22">
        <v>1</v>
      </c>
      <c r="N640" s="26">
        <v>0.10560185185185185</v>
      </c>
      <c r="O640" s="23">
        <f t="shared" si="23"/>
        <v>45994084</v>
      </c>
      <c r="P640" s="23">
        <f t="shared" si="24"/>
        <v>5041</v>
      </c>
    </row>
    <row r="641" spans="1:16" x14ac:dyDescent="0.25">
      <c r="A641" s="22">
        <v>634</v>
      </c>
      <c r="B641" s="25" t="s">
        <v>11</v>
      </c>
      <c r="C641" s="25" t="s">
        <v>957</v>
      </c>
      <c r="D641" s="25" t="s">
        <v>957</v>
      </c>
      <c r="E641" s="25" t="s">
        <v>958</v>
      </c>
      <c r="F641" s="25" t="s">
        <v>963</v>
      </c>
      <c r="G641" s="25">
        <v>9490615629</v>
      </c>
      <c r="H641" s="25" t="s">
        <v>965</v>
      </c>
      <c r="I641" s="22">
        <v>1</v>
      </c>
      <c r="J641" s="22">
        <v>0</v>
      </c>
      <c r="K641" s="22">
        <v>0</v>
      </c>
      <c r="L641" s="22">
        <v>3704</v>
      </c>
      <c r="M641" s="22">
        <v>0</v>
      </c>
      <c r="N641" s="26">
        <v>0</v>
      </c>
      <c r="O641" s="23">
        <f t="shared" si="23"/>
        <v>0</v>
      </c>
      <c r="P641" s="23">
        <f t="shared" si="24"/>
        <v>0</v>
      </c>
    </row>
    <row r="642" spans="1:16" x14ac:dyDescent="0.25">
      <c r="A642" s="22">
        <v>635</v>
      </c>
      <c r="B642" s="25" t="s">
        <v>11</v>
      </c>
      <c r="C642" s="25" t="s">
        <v>957</v>
      </c>
      <c r="D642" s="25" t="s">
        <v>957</v>
      </c>
      <c r="E642" s="25" t="s">
        <v>958</v>
      </c>
      <c r="F642" s="25" t="s">
        <v>966</v>
      </c>
      <c r="G642" s="25">
        <v>9490615630</v>
      </c>
      <c r="H642" s="25" t="s">
        <v>967</v>
      </c>
      <c r="I642" s="22">
        <v>1</v>
      </c>
      <c r="J642" s="22">
        <v>0</v>
      </c>
      <c r="K642" s="22">
        <v>0</v>
      </c>
      <c r="L642" s="22">
        <v>5243</v>
      </c>
      <c r="M642" s="22">
        <v>0</v>
      </c>
      <c r="N642" s="26">
        <v>0</v>
      </c>
      <c r="O642" s="23">
        <f t="shared" si="23"/>
        <v>0</v>
      </c>
      <c r="P642" s="23">
        <f t="shared" si="24"/>
        <v>0</v>
      </c>
    </row>
    <row r="643" spans="1:16" x14ac:dyDescent="0.25">
      <c r="A643" s="22">
        <v>636</v>
      </c>
      <c r="B643" s="25" t="s">
        <v>11</v>
      </c>
      <c r="C643" s="25" t="s">
        <v>957</v>
      </c>
      <c r="D643" s="25" t="s">
        <v>957</v>
      </c>
      <c r="E643" s="25" t="s">
        <v>958</v>
      </c>
      <c r="F643" s="25" t="s">
        <v>968</v>
      </c>
      <c r="G643" s="25">
        <v>9491043487</v>
      </c>
      <c r="H643" s="25" t="s">
        <v>969</v>
      </c>
      <c r="I643" s="22">
        <v>1</v>
      </c>
      <c r="J643" s="22">
        <v>3</v>
      </c>
      <c r="K643" s="22">
        <v>33161</v>
      </c>
      <c r="L643" s="22">
        <v>2483</v>
      </c>
      <c r="M643" s="22">
        <v>3</v>
      </c>
      <c r="N643" s="26">
        <v>0.3838078703703704</v>
      </c>
      <c r="O643" s="23">
        <f t="shared" si="23"/>
        <v>82338763</v>
      </c>
      <c r="P643" s="23">
        <f t="shared" si="24"/>
        <v>7449</v>
      </c>
    </row>
    <row r="644" spans="1:16" x14ac:dyDescent="0.25">
      <c r="A644" s="22">
        <v>637</v>
      </c>
      <c r="B644" s="25" t="s">
        <v>11</v>
      </c>
      <c r="C644" s="25" t="s">
        <v>957</v>
      </c>
      <c r="D644" s="25" t="s">
        <v>957</v>
      </c>
      <c r="E644" s="25" t="s">
        <v>958</v>
      </c>
      <c r="F644" s="25" t="s">
        <v>968</v>
      </c>
      <c r="G644" s="25">
        <v>9491043487</v>
      </c>
      <c r="H644" s="25" t="s">
        <v>970</v>
      </c>
      <c r="I644" s="22">
        <v>1</v>
      </c>
      <c r="J644" s="22">
        <v>2</v>
      </c>
      <c r="K644" s="22">
        <v>73553</v>
      </c>
      <c r="L644" s="22">
        <v>4270</v>
      </c>
      <c r="M644" s="22">
        <v>2</v>
      </c>
      <c r="N644" s="26">
        <v>0.85130787037037037</v>
      </c>
      <c r="O644" s="23">
        <f t="shared" si="23"/>
        <v>314071310</v>
      </c>
      <c r="P644" s="23">
        <f t="shared" si="24"/>
        <v>8540</v>
      </c>
    </row>
    <row r="645" spans="1:16" x14ac:dyDescent="0.25">
      <c r="A645" s="22">
        <v>638</v>
      </c>
      <c r="B645" s="25" t="s">
        <v>11</v>
      </c>
      <c r="C645" s="25" t="s">
        <v>957</v>
      </c>
      <c r="D645" s="25" t="s">
        <v>957</v>
      </c>
      <c r="E645" s="25" t="s">
        <v>958</v>
      </c>
      <c r="F645" s="25" t="s">
        <v>968</v>
      </c>
      <c r="G645" s="25">
        <v>9491043487</v>
      </c>
      <c r="H645" s="25" t="s">
        <v>971</v>
      </c>
      <c r="I645" s="22">
        <v>1</v>
      </c>
      <c r="J645" s="22">
        <v>2</v>
      </c>
      <c r="K645" s="22">
        <v>39293</v>
      </c>
      <c r="L645" s="22">
        <v>4636</v>
      </c>
      <c r="M645" s="22">
        <v>2</v>
      </c>
      <c r="N645" s="26">
        <v>0.45478009259259261</v>
      </c>
      <c r="O645" s="23">
        <f t="shared" si="23"/>
        <v>182162348</v>
      </c>
      <c r="P645" s="23">
        <f t="shared" si="24"/>
        <v>9272</v>
      </c>
    </row>
    <row r="646" spans="1:16" x14ac:dyDescent="0.25">
      <c r="A646" s="22">
        <v>639</v>
      </c>
      <c r="B646" s="25" t="s">
        <v>11</v>
      </c>
      <c r="C646" s="25" t="s">
        <v>957</v>
      </c>
      <c r="D646" s="25" t="s">
        <v>957</v>
      </c>
      <c r="E646" s="25" t="s">
        <v>972</v>
      </c>
      <c r="F646" s="25" t="s">
        <v>973</v>
      </c>
      <c r="G646" s="25">
        <v>7382721697</v>
      </c>
      <c r="H646" s="25" t="s">
        <v>974</v>
      </c>
      <c r="I646" s="22">
        <v>1</v>
      </c>
      <c r="J646" s="22">
        <v>1</v>
      </c>
      <c r="K646" s="22">
        <v>14756</v>
      </c>
      <c r="L646" s="22">
        <v>1694</v>
      </c>
      <c r="M646" s="22">
        <v>1</v>
      </c>
      <c r="N646" s="26">
        <v>0.17078703703703704</v>
      </c>
      <c r="O646" s="23">
        <f t="shared" si="23"/>
        <v>24996664</v>
      </c>
      <c r="P646" s="23">
        <f t="shared" si="24"/>
        <v>1694</v>
      </c>
    </row>
    <row r="647" spans="1:16" x14ac:dyDescent="0.25">
      <c r="A647" s="22">
        <v>640</v>
      </c>
      <c r="B647" s="25" t="s">
        <v>11</v>
      </c>
      <c r="C647" s="25" t="s">
        <v>957</v>
      </c>
      <c r="D647" s="25" t="s">
        <v>957</v>
      </c>
      <c r="E647" s="25" t="s">
        <v>972</v>
      </c>
      <c r="F647" s="25" t="s">
        <v>973</v>
      </c>
      <c r="G647" s="25">
        <v>7382721697</v>
      </c>
      <c r="H647" s="25" t="s">
        <v>975</v>
      </c>
      <c r="I647" s="22">
        <v>1</v>
      </c>
      <c r="J647" s="22">
        <v>1</v>
      </c>
      <c r="K647" s="22">
        <v>12062</v>
      </c>
      <c r="L647" s="22">
        <v>2298</v>
      </c>
      <c r="M647" s="22">
        <v>1</v>
      </c>
      <c r="N647" s="26">
        <v>0.13960648148148147</v>
      </c>
      <c r="O647" s="23">
        <f t="shared" si="23"/>
        <v>27718476</v>
      </c>
      <c r="P647" s="23">
        <f t="shared" si="24"/>
        <v>2298</v>
      </c>
    </row>
    <row r="648" spans="1:16" x14ac:dyDescent="0.25">
      <c r="A648" s="22">
        <v>641</v>
      </c>
      <c r="B648" s="25" t="s">
        <v>11</v>
      </c>
      <c r="C648" s="25" t="s">
        <v>957</v>
      </c>
      <c r="D648" s="25" t="s">
        <v>957</v>
      </c>
      <c r="E648" s="25" t="s">
        <v>972</v>
      </c>
      <c r="F648" s="25" t="s">
        <v>973</v>
      </c>
      <c r="G648" s="25">
        <v>7382721697</v>
      </c>
      <c r="H648" s="25" t="s">
        <v>976</v>
      </c>
      <c r="I648" s="22">
        <v>1</v>
      </c>
      <c r="J648" s="22">
        <v>3</v>
      </c>
      <c r="K648" s="22">
        <v>30922</v>
      </c>
      <c r="L648" s="22">
        <v>4099</v>
      </c>
      <c r="M648" s="22">
        <v>3</v>
      </c>
      <c r="N648" s="26">
        <v>0.35789351851851853</v>
      </c>
      <c r="O648" s="23">
        <f t="shared" si="23"/>
        <v>126749278</v>
      </c>
      <c r="P648" s="23">
        <f t="shared" si="24"/>
        <v>12297</v>
      </c>
    </row>
    <row r="649" spans="1:16" x14ac:dyDescent="0.25">
      <c r="A649" s="22">
        <v>642</v>
      </c>
      <c r="B649" s="25" t="s">
        <v>11</v>
      </c>
      <c r="C649" s="25" t="s">
        <v>957</v>
      </c>
      <c r="D649" s="25" t="s">
        <v>957</v>
      </c>
      <c r="E649" s="25" t="s">
        <v>972</v>
      </c>
      <c r="F649" s="25" t="s">
        <v>973</v>
      </c>
      <c r="G649" s="25">
        <v>7382721697</v>
      </c>
      <c r="H649" s="25" t="s">
        <v>977</v>
      </c>
      <c r="I649" s="22">
        <v>1</v>
      </c>
      <c r="J649" s="22">
        <v>1</v>
      </c>
      <c r="K649" s="22">
        <v>14722</v>
      </c>
      <c r="L649" s="22">
        <v>1459</v>
      </c>
      <c r="M649" s="22">
        <v>1</v>
      </c>
      <c r="N649" s="26">
        <v>0.17039351851851853</v>
      </c>
      <c r="O649" s="23">
        <f t="shared" si="23"/>
        <v>21479398</v>
      </c>
      <c r="P649" s="23">
        <f t="shared" si="24"/>
        <v>1459</v>
      </c>
    </row>
    <row r="650" spans="1:16" x14ac:dyDescent="0.25">
      <c r="A650" s="22">
        <v>643</v>
      </c>
      <c r="B650" s="25" t="s">
        <v>11</v>
      </c>
      <c r="C650" s="25" t="s">
        <v>957</v>
      </c>
      <c r="D650" s="25" t="s">
        <v>957</v>
      </c>
      <c r="E650" s="25" t="s">
        <v>972</v>
      </c>
      <c r="F650" s="25" t="s">
        <v>963</v>
      </c>
      <c r="G650" s="25">
        <v>9490615629</v>
      </c>
      <c r="H650" s="25" t="s">
        <v>978</v>
      </c>
      <c r="I650" s="22">
        <v>1</v>
      </c>
      <c r="J650" s="22">
        <v>1</v>
      </c>
      <c r="K650" s="22">
        <v>17573</v>
      </c>
      <c r="L650" s="22">
        <v>3499</v>
      </c>
      <c r="M650" s="22">
        <v>1</v>
      </c>
      <c r="N650" s="26">
        <v>0.2033912037037037</v>
      </c>
      <c r="O650" s="23">
        <f t="shared" si="23"/>
        <v>61487927</v>
      </c>
      <c r="P650" s="23">
        <f t="shared" si="24"/>
        <v>3499</v>
      </c>
    </row>
    <row r="651" spans="1:16" x14ac:dyDescent="0.25">
      <c r="A651" s="22">
        <v>644</v>
      </c>
      <c r="B651" s="25" t="s">
        <v>11</v>
      </c>
      <c r="C651" s="25" t="s">
        <v>957</v>
      </c>
      <c r="D651" s="25" t="s">
        <v>957</v>
      </c>
      <c r="E651" s="25" t="s">
        <v>972</v>
      </c>
      <c r="F651" s="25" t="s">
        <v>963</v>
      </c>
      <c r="G651" s="25">
        <v>9490615629</v>
      </c>
      <c r="H651" s="25" t="s">
        <v>979</v>
      </c>
      <c r="I651" s="22">
        <v>1</v>
      </c>
      <c r="J651" s="22">
        <v>2</v>
      </c>
      <c r="K651" s="22">
        <v>29778</v>
      </c>
      <c r="L651" s="22">
        <v>11</v>
      </c>
      <c r="M651" s="22">
        <v>2</v>
      </c>
      <c r="N651" s="26">
        <v>0.34465277777777775</v>
      </c>
      <c r="O651" s="23">
        <f t="shared" si="23"/>
        <v>327558</v>
      </c>
      <c r="P651" s="23">
        <f t="shared" si="24"/>
        <v>22</v>
      </c>
    </row>
    <row r="652" spans="1:16" x14ac:dyDescent="0.25">
      <c r="A652" s="22">
        <v>645</v>
      </c>
      <c r="B652" s="25" t="s">
        <v>11</v>
      </c>
      <c r="C652" s="25" t="s">
        <v>957</v>
      </c>
      <c r="D652" s="25" t="s">
        <v>957</v>
      </c>
      <c r="E652" s="25" t="s">
        <v>972</v>
      </c>
      <c r="F652" s="25" t="s">
        <v>980</v>
      </c>
      <c r="G652" s="25">
        <v>9490615629</v>
      </c>
      <c r="H652" s="25" t="s">
        <v>981</v>
      </c>
      <c r="I652" s="22">
        <v>1</v>
      </c>
      <c r="J652" s="22">
        <v>2</v>
      </c>
      <c r="K652" s="22">
        <v>21895</v>
      </c>
      <c r="L652" s="22">
        <v>3209</v>
      </c>
      <c r="M652" s="22">
        <v>2</v>
      </c>
      <c r="N652" s="26">
        <v>0.25341435185185185</v>
      </c>
      <c r="O652" s="23">
        <f t="shared" si="23"/>
        <v>70261055</v>
      </c>
      <c r="P652" s="23">
        <f t="shared" si="24"/>
        <v>6418</v>
      </c>
    </row>
    <row r="653" spans="1:16" x14ac:dyDescent="0.25">
      <c r="A653" s="22">
        <v>646</v>
      </c>
      <c r="B653" s="25" t="s">
        <v>11</v>
      </c>
      <c r="C653" s="25" t="s">
        <v>957</v>
      </c>
      <c r="D653" s="25" t="s">
        <v>957</v>
      </c>
      <c r="E653" s="25" t="s">
        <v>972</v>
      </c>
      <c r="F653" s="25" t="s">
        <v>980</v>
      </c>
      <c r="G653" s="25">
        <v>9490615629</v>
      </c>
      <c r="H653" s="25" t="s">
        <v>982</v>
      </c>
      <c r="I653" s="22">
        <v>1</v>
      </c>
      <c r="J653" s="22">
        <v>2</v>
      </c>
      <c r="K653" s="22">
        <v>25790</v>
      </c>
      <c r="L653" s="22">
        <v>757</v>
      </c>
      <c r="M653" s="22">
        <v>2</v>
      </c>
      <c r="N653" s="26">
        <v>0.29849537037037038</v>
      </c>
      <c r="O653" s="23">
        <f t="shared" si="23"/>
        <v>19523030</v>
      </c>
      <c r="P653" s="23">
        <f t="shared" si="24"/>
        <v>1514</v>
      </c>
    </row>
    <row r="654" spans="1:16" x14ac:dyDescent="0.25">
      <c r="A654" s="22">
        <v>647</v>
      </c>
      <c r="B654" s="25" t="s">
        <v>11</v>
      </c>
      <c r="C654" s="25" t="s">
        <v>957</v>
      </c>
      <c r="D654" s="25" t="s">
        <v>957</v>
      </c>
      <c r="E654" s="25" t="s">
        <v>972</v>
      </c>
      <c r="F654" s="25" t="s">
        <v>980</v>
      </c>
      <c r="G654" s="25">
        <v>9490615629</v>
      </c>
      <c r="H654" s="25" t="s">
        <v>983</v>
      </c>
      <c r="I654" s="22">
        <v>1</v>
      </c>
      <c r="J654" s="22">
        <v>1</v>
      </c>
      <c r="K654" s="22">
        <v>13588</v>
      </c>
      <c r="L654" s="22">
        <v>2372</v>
      </c>
      <c r="M654" s="22">
        <v>1</v>
      </c>
      <c r="N654" s="26">
        <v>0.15726851851851853</v>
      </c>
      <c r="O654" s="23">
        <f t="shared" si="23"/>
        <v>32230736</v>
      </c>
      <c r="P654" s="23">
        <f t="shared" si="24"/>
        <v>2372</v>
      </c>
    </row>
    <row r="655" spans="1:16" x14ac:dyDescent="0.25">
      <c r="A655" s="22">
        <v>648</v>
      </c>
      <c r="B655" s="25" t="s">
        <v>11</v>
      </c>
      <c r="C655" s="25" t="s">
        <v>957</v>
      </c>
      <c r="D655" s="25" t="s">
        <v>957</v>
      </c>
      <c r="E655" s="25" t="s">
        <v>972</v>
      </c>
      <c r="F655" s="25" t="s">
        <v>980</v>
      </c>
      <c r="G655" s="25">
        <v>9490615629</v>
      </c>
      <c r="H655" s="25" t="s">
        <v>984</v>
      </c>
      <c r="I655" s="22">
        <v>1</v>
      </c>
      <c r="J655" s="22">
        <v>1</v>
      </c>
      <c r="K655" s="22">
        <v>13675</v>
      </c>
      <c r="L655" s="22">
        <v>1726</v>
      </c>
      <c r="M655" s="22">
        <v>1</v>
      </c>
      <c r="N655" s="26">
        <v>0.15827546296296297</v>
      </c>
      <c r="O655" s="23">
        <f t="shared" si="23"/>
        <v>23603050</v>
      </c>
      <c r="P655" s="23">
        <f t="shared" si="24"/>
        <v>1726</v>
      </c>
    </row>
    <row r="656" spans="1:16" x14ac:dyDescent="0.25">
      <c r="A656" s="22">
        <v>649</v>
      </c>
      <c r="B656" s="25" t="s">
        <v>11</v>
      </c>
      <c r="C656" s="25" t="s">
        <v>957</v>
      </c>
      <c r="D656" s="25" t="s">
        <v>957</v>
      </c>
      <c r="E656" s="25" t="s">
        <v>972</v>
      </c>
      <c r="F656" s="25" t="s">
        <v>980</v>
      </c>
      <c r="G656" s="25">
        <v>9490615629</v>
      </c>
      <c r="H656" s="25" t="s">
        <v>985</v>
      </c>
      <c r="I656" s="22">
        <v>1</v>
      </c>
      <c r="J656" s="22">
        <v>1</v>
      </c>
      <c r="K656" s="22">
        <v>13664</v>
      </c>
      <c r="L656" s="22">
        <v>256</v>
      </c>
      <c r="M656" s="22">
        <v>1</v>
      </c>
      <c r="N656" s="26">
        <v>0.15814814814814815</v>
      </c>
      <c r="O656" s="23">
        <f t="shared" ref="O656:O719" si="25">K656*L656</f>
        <v>3497984</v>
      </c>
      <c r="P656" s="23">
        <f t="shared" ref="P656:P719" si="26">J656*L656</f>
        <v>256</v>
      </c>
    </row>
    <row r="657" spans="1:16" x14ac:dyDescent="0.25">
      <c r="A657" s="22">
        <v>650</v>
      </c>
      <c r="B657" s="25" t="s">
        <v>11</v>
      </c>
      <c r="C657" s="25" t="s">
        <v>957</v>
      </c>
      <c r="D657" s="25" t="s">
        <v>957</v>
      </c>
      <c r="E657" s="25" t="s">
        <v>986</v>
      </c>
      <c r="F657" s="25" t="s">
        <v>987</v>
      </c>
      <c r="G657" s="25">
        <v>9490598730</v>
      </c>
      <c r="H657" s="25" t="s">
        <v>988</v>
      </c>
      <c r="I657" s="22">
        <v>1</v>
      </c>
      <c r="J657" s="22">
        <v>1</v>
      </c>
      <c r="K657" s="22">
        <v>8045</v>
      </c>
      <c r="L657" s="22">
        <v>3070</v>
      </c>
      <c r="M657" s="22">
        <v>1</v>
      </c>
      <c r="N657" s="26">
        <v>9.3113425925925933E-2</v>
      </c>
      <c r="O657" s="23">
        <f t="shared" si="25"/>
        <v>24698150</v>
      </c>
      <c r="P657" s="23">
        <f t="shared" si="26"/>
        <v>3070</v>
      </c>
    </row>
    <row r="658" spans="1:16" x14ac:dyDescent="0.25">
      <c r="A658" s="22">
        <v>651</v>
      </c>
      <c r="B658" s="25" t="s">
        <v>11</v>
      </c>
      <c r="C658" s="25" t="s">
        <v>957</v>
      </c>
      <c r="D658" s="25" t="s">
        <v>957</v>
      </c>
      <c r="E658" s="25" t="s">
        <v>986</v>
      </c>
      <c r="F658" s="25" t="s">
        <v>987</v>
      </c>
      <c r="G658" s="25">
        <v>9490598730</v>
      </c>
      <c r="H658" s="25" t="s">
        <v>989</v>
      </c>
      <c r="I658" s="22">
        <v>1</v>
      </c>
      <c r="J658" s="22">
        <v>0</v>
      </c>
      <c r="K658" s="22">
        <v>0</v>
      </c>
      <c r="L658" s="22">
        <v>4064</v>
      </c>
      <c r="M658" s="22">
        <v>0</v>
      </c>
      <c r="N658" s="26">
        <v>0</v>
      </c>
      <c r="O658" s="23">
        <f t="shared" si="25"/>
        <v>0</v>
      </c>
      <c r="P658" s="23">
        <f t="shared" si="26"/>
        <v>0</v>
      </c>
    </row>
    <row r="659" spans="1:16" x14ac:dyDescent="0.25">
      <c r="A659" s="22">
        <v>652</v>
      </c>
      <c r="B659" s="25" t="s">
        <v>11</v>
      </c>
      <c r="C659" s="25" t="s">
        <v>957</v>
      </c>
      <c r="D659" s="25" t="s">
        <v>957</v>
      </c>
      <c r="E659" s="25" t="s">
        <v>986</v>
      </c>
      <c r="F659" s="25" t="s">
        <v>990</v>
      </c>
      <c r="G659" s="25">
        <v>8331014930</v>
      </c>
      <c r="H659" s="25" t="s">
        <v>991</v>
      </c>
      <c r="I659" s="22">
        <v>1</v>
      </c>
      <c r="J659" s="22">
        <v>1</v>
      </c>
      <c r="K659" s="22">
        <v>11770</v>
      </c>
      <c r="L659" s="22">
        <v>1033</v>
      </c>
      <c r="M659" s="22">
        <v>1</v>
      </c>
      <c r="N659" s="26">
        <v>0.13622685185185185</v>
      </c>
      <c r="O659" s="23">
        <f t="shared" si="25"/>
        <v>12158410</v>
      </c>
      <c r="P659" s="23">
        <f t="shared" si="26"/>
        <v>1033</v>
      </c>
    </row>
    <row r="660" spans="1:16" x14ac:dyDescent="0.25">
      <c r="A660" s="22">
        <v>653</v>
      </c>
      <c r="B660" s="25" t="s">
        <v>11</v>
      </c>
      <c r="C660" s="25" t="s">
        <v>957</v>
      </c>
      <c r="D660" s="25" t="s">
        <v>957</v>
      </c>
      <c r="E660" s="25" t="s">
        <v>986</v>
      </c>
      <c r="F660" s="25" t="s">
        <v>990</v>
      </c>
      <c r="G660" s="25">
        <v>8331014930</v>
      </c>
      <c r="H660" s="25" t="s">
        <v>992</v>
      </c>
      <c r="I660" s="22">
        <v>1</v>
      </c>
      <c r="J660" s="22">
        <v>1</v>
      </c>
      <c r="K660" s="22">
        <v>10419</v>
      </c>
      <c r="L660" s="22">
        <v>3008</v>
      </c>
      <c r="M660" s="22">
        <v>1</v>
      </c>
      <c r="N660" s="26">
        <v>0.12059027777777778</v>
      </c>
      <c r="O660" s="23">
        <f t="shared" si="25"/>
        <v>31340352</v>
      </c>
      <c r="P660" s="23">
        <f t="shared" si="26"/>
        <v>3008</v>
      </c>
    </row>
    <row r="661" spans="1:16" x14ac:dyDescent="0.25">
      <c r="A661" s="22">
        <v>654</v>
      </c>
      <c r="B661" s="25" t="s">
        <v>11</v>
      </c>
      <c r="C661" s="25" t="s">
        <v>957</v>
      </c>
      <c r="D661" s="25" t="s">
        <v>957</v>
      </c>
      <c r="E661" s="25" t="s">
        <v>986</v>
      </c>
      <c r="F661" s="25" t="s">
        <v>990</v>
      </c>
      <c r="G661" s="25">
        <v>8331014930</v>
      </c>
      <c r="H661" s="25" t="s">
        <v>993</v>
      </c>
      <c r="I661" s="22">
        <v>1</v>
      </c>
      <c r="J661" s="22">
        <v>1</v>
      </c>
      <c r="K661" s="22">
        <v>11880</v>
      </c>
      <c r="L661" s="22">
        <v>1636</v>
      </c>
      <c r="M661" s="22">
        <v>1</v>
      </c>
      <c r="N661" s="26">
        <v>0.13750000000000001</v>
      </c>
      <c r="O661" s="23">
        <f t="shared" si="25"/>
        <v>19435680</v>
      </c>
      <c r="P661" s="23">
        <f t="shared" si="26"/>
        <v>1636</v>
      </c>
    </row>
    <row r="662" spans="1:16" x14ac:dyDescent="0.25">
      <c r="A662" s="22">
        <v>655</v>
      </c>
      <c r="B662" s="25" t="s">
        <v>11</v>
      </c>
      <c r="C662" s="25" t="s">
        <v>957</v>
      </c>
      <c r="D662" s="25" t="s">
        <v>957</v>
      </c>
      <c r="E662" s="25" t="s">
        <v>986</v>
      </c>
      <c r="F662" s="25" t="s">
        <v>990</v>
      </c>
      <c r="G662" s="25">
        <v>8331014930</v>
      </c>
      <c r="H662" s="25" t="s">
        <v>994</v>
      </c>
      <c r="I662" s="22">
        <v>1</v>
      </c>
      <c r="J662" s="22">
        <v>2</v>
      </c>
      <c r="K662" s="22">
        <v>33990</v>
      </c>
      <c r="L662" s="22">
        <v>3653</v>
      </c>
      <c r="M662" s="22">
        <v>2</v>
      </c>
      <c r="N662" s="26">
        <v>0.39340277777777777</v>
      </c>
      <c r="O662" s="23">
        <f t="shared" si="25"/>
        <v>124165470</v>
      </c>
      <c r="P662" s="23">
        <f t="shared" si="26"/>
        <v>7306</v>
      </c>
    </row>
    <row r="663" spans="1:16" x14ac:dyDescent="0.25">
      <c r="A663" s="22">
        <v>656</v>
      </c>
      <c r="B663" s="25" t="s">
        <v>11</v>
      </c>
      <c r="C663" s="25" t="s">
        <v>957</v>
      </c>
      <c r="D663" s="25" t="s">
        <v>957</v>
      </c>
      <c r="E663" s="25" t="s">
        <v>986</v>
      </c>
      <c r="F663" s="25" t="s">
        <v>990</v>
      </c>
      <c r="G663" s="25">
        <v>8331014930</v>
      </c>
      <c r="H663" s="25" t="s">
        <v>995</v>
      </c>
      <c r="I663" s="22">
        <v>1</v>
      </c>
      <c r="J663" s="22">
        <v>1</v>
      </c>
      <c r="K663" s="22">
        <v>10890</v>
      </c>
      <c r="L663" s="22">
        <v>220</v>
      </c>
      <c r="M663" s="22">
        <v>1</v>
      </c>
      <c r="N663" s="26">
        <v>0.12604166666666666</v>
      </c>
      <c r="O663" s="23">
        <f t="shared" si="25"/>
        <v>2395800</v>
      </c>
      <c r="P663" s="23">
        <f t="shared" si="26"/>
        <v>220</v>
      </c>
    </row>
    <row r="664" spans="1:16" x14ac:dyDescent="0.25">
      <c r="A664" s="22">
        <v>657</v>
      </c>
      <c r="B664" s="25" t="s">
        <v>11</v>
      </c>
      <c r="C664" s="25" t="s">
        <v>957</v>
      </c>
      <c r="D664" s="25" t="s">
        <v>957</v>
      </c>
      <c r="E664" s="25" t="s">
        <v>986</v>
      </c>
      <c r="F664" s="25" t="s">
        <v>968</v>
      </c>
      <c r="G664" s="25">
        <v>9491043487</v>
      </c>
      <c r="H664" s="25" t="s">
        <v>996</v>
      </c>
      <c r="I664" s="22">
        <v>1</v>
      </c>
      <c r="J664" s="22">
        <v>3</v>
      </c>
      <c r="K664" s="22">
        <v>37968</v>
      </c>
      <c r="L664" s="22">
        <v>3480</v>
      </c>
      <c r="M664" s="22">
        <v>3</v>
      </c>
      <c r="N664" s="26">
        <v>0.43944444444444447</v>
      </c>
      <c r="O664" s="23">
        <f t="shared" si="25"/>
        <v>132128640</v>
      </c>
      <c r="P664" s="23">
        <f t="shared" si="26"/>
        <v>10440</v>
      </c>
    </row>
    <row r="665" spans="1:16" x14ac:dyDescent="0.25">
      <c r="A665" s="22">
        <v>658</v>
      </c>
      <c r="B665" s="25" t="s">
        <v>11</v>
      </c>
      <c r="C665" s="25" t="s">
        <v>957</v>
      </c>
      <c r="D665" s="25" t="s">
        <v>997</v>
      </c>
      <c r="E665" s="25" t="s">
        <v>998</v>
      </c>
      <c r="F665" s="25" t="s">
        <v>963</v>
      </c>
      <c r="G665" s="25">
        <v>9490615629</v>
      </c>
      <c r="H665" s="25" t="s">
        <v>999</v>
      </c>
      <c r="I665" s="22">
        <v>1</v>
      </c>
      <c r="J665" s="22">
        <v>0</v>
      </c>
      <c r="K665" s="22">
        <v>0</v>
      </c>
      <c r="L665" s="22">
        <v>4335</v>
      </c>
      <c r="M665" s="22">
        <v>0</v>
      </c>
      <c r="N665" s="26">
        <v>0</v>
      </c>
      <c r="O665" s="23">
        <f t="shared" si="25"/>
        <v>0</v>
      </c>
      <c r="P665" s="23">
        <f t="shared" si="26"/>
        <v>0</v>
      </c>
    </row>
    <row r="666" spans="1:16" x14ac:dyDescent="0.25">
      <c r="A666" s="22">
        <v>659</v>
      </c>
      <c r="B666" s="25" t="s">
        <v>11</v>
      </c>
      <c r="C666" s="25" t="s">
        <v>957</v>
      </c>
      <c r="D666" s="25" t="s">
        <v>1000</v>
      </c>
      <c r="E666" s="25" t="s">
        <v>1000</v>
      </c>
      <c r="F666" s="25" t="s">
        <v>1001</v>
      </c>
      <c r="G666" s="25">
        <v>8330938016</v>
      </c>
      <c r="H666" s="25" t="s">
        <v>1002</v>
      </c>
      <c r="I666" s="22">
        <v>1</v>
      </c>
      <c r="J666" s="22">
        <v>4</v>
      </c>
      <c r="K666" s="22">
        <v>44340</v>
      </c>
      <c r="L666" s="22">
        <v>2803</v>
      </c>
      <c r="M666" s="22">
        <v>4</v>
      </c>
      <c r="N666" s="26">
        <v>0.5131944444444444</v>
      </c>
      <c r="O666" s="23">
        <f t="shared" si="25"/>
        <v>124285020</v>
      </c>
      <c r="P666" s="23">
        <f t="shared" si="26"/>
        <v>11212</v>
      </c>
    </row>
    <row r="667" spans="1:16" x14ac:dyDescent="0.25">
      <c r="A667" s="22">
        <v>660</v>
      </c>
      <c r="B667" s="25" t="s">
        <v>11</v>
      </c>
      <c r="C667" s="25" t="s">
        <v>957</v>
      </c>
      <c r="D667" s="25" t="s">
        <v>1000</v>
      </c>
      <c r="E667" s="25" t="s">
        <v>1000</v>
      </c>
      <c r="F667" s="25" t="s">
        <v>1001</v>
      </c>
      <c r="G667" s="25">
        <v>8330938016</v>
      </c>
      <c r="H667" s="25" t="s">
        <v>1003</v>
      </c>
      <c r="I667" s="22">
        <v>1</v>
      </c>
      <c r="J667" s="22">
        <v>5</v>
      </c>
      <c r="K667" s="22">
        <v>60088</v>
      </c>
      <c r="L667" s="22">
        <v>2217</v>
      </c>
      <c r="M667" s="22">
        <v>5</v>
      </c>
      <c r="N667" s="26">
        <v>0.69546296296296295</v>
      </c>
      <c r="O667" s="23">
        <f t="shared" si="25"/>
        <v>133215096</v>
      </c>
      <c r="P667" s="23">
        <f t="shared" si="26"/>
        <v>11085</v>
      </c>
    </row>
    <row r="668" spans="1:16" x14ac:dyDescent="0.25">
      <c r="A668" s="22">
        <v>661</v>
      </c>
      <c r="B668" s="25" t="s">
        <v>11</v>
      </c>
      <c r="C668" s="25" t="s">
        <v>957</v>
      </c>
      <c r="D668" s="25" t="s">
        <v>1000</v>
      </c>
      <c r="E668" s="25" t="s">
        <v>1000</v>
      </c>
      <c r="F668" s="25" t="s">
        <v>1004</v>
      </c>
      <c r="G668" s="25">
        <v>9490615632</v>
      </c>
      <c r="H668" s="25" t="s">
        <v>1005</v>
      </c>
      <c r="I668" s="22">
        <v>1</v>
      </c>
      <c r="J668" s="22">
        <v>8</v>
      </c>
      <c r="K668" s="22">
        <v>86760</v>
      </c>
      <c r="L668" s="22">
        <v>1702</v>
      </c>
      <c r="M668" s="22">
        <v>8</v>
      </c>
      <c r="N668" s="26">
        <v>1.0041666666666667</v>
      </c>
      <c r="O668" s="23">
        <f t="shared" si="25"/>
        <v>147665520</v>
      </c>
      <c r="P668" s="23">
        <f t="shared" si="26"/>
        <v>13616</v>
      </c>
    </row>
    <row r="669" spans="1:16" x14ac:dyDescent="0.25">
      <c r="A669" s="22">
        <v>662</v>
      </c>
      <c r="B669" s="25" t="s">
        <v>11</v>
      </c>
      <c r="C669" s="25" t="s">
        <v>957</v>
      </c>
      <c r="D669" s="25" t="s">
        <v>1000</v>
      </c>
      <c r="E669" s="25" t="s">
        <v>1000</v>
      </c>
      <c r="F669" s="25" t="s">
        <v>1004</v>
      </c>
      <c r="G669" s="25">
        <v>9490615632</v>
      </c>
      <c r="H669" s="25" t="s">
        <v>1006</v>
      </c>
      <c r="I669" s="22">
        <v>1</v>
      </c>
      <c r="J669" s="22">
        <v>5</v>
      </c>
      <c r="K669" s="22">
        <v>56306</v>
      </c>
      <c r="L669" s="22">
        <v>1774</v>
      </c>
      <c r="M669" s="22">
        <v>5</v>
      </c>
      <c r="N669" s="26">
        <v>0.65168981481481481</v>
      </c>
      <c r="O669" s="23">
        <f t="shared" si="25"/>
        <v>99886844</v>
      </c>
      <c r="P669" s="23">
        <f t="shared" si="26"/>
        <v>8870</v>
      </c>
    </row>
    <row r="670" spans="1:16" x14ac:dyDescent="0.25">
      <c r="A670" s="22">
        <v>663</v>
      </c>
      <c r="B670" s="25" t="s">
        <v>11</v>
      </c>
      <c r="C670" s="25" t="s">
        <v>957</v>
      </c>
      <c r="D670" s="25" t="s">
        <v>1000</v>
      </c>
      <c r="E670" s="25" t="s">
        <v>1000</v>
      </c>
      <c r="F670" s="25" t="s">
        <v>1004</v>
      </c>
      <c r="G670" s="25">
        <v>9490615632</v>
      </c>
      <c r="H670" s="25" t="s">
        <v>1007</v>
      </c>
      <c r="I670" s="22">
        <v>1</v>
      </c>
      <c r="J670" s="22">
        <v>4</v>
      </c>
      <c r="K670" s="22">
        <v>46893</v>
      </c>
      <c r="L670" s="22">
        <v>505</v>
      </c>
      <c r="M670" s="22">
        <v>4</v>
      </c>
      <c r="N670" s="26">
        <v>0.54274305555555558</v>
      </c>
      <c r="O670" s="23">
        <f t="shared" si="25"/>
        <v>23680965</v>
      </c>
      <c r="P670" s="23">
        <f t="shared" si="26"/>
        <v>2020</v>
      </c>
    </row>
    <row r="671" spans="1:16" x14ac:dyDescent="0.25">
      <c r="A671" s="22">
        <v>664</v>
      </c>
      <c r="B671" s="25" t="s">
        <v>11</v>
      </c>
      <c r="C671" s="25" t="s">
        <v>957</v>
      </c>
      <c r="D671" s="25" t="s">
        <v>1000</v>
      </c>
      <c r="E671" s="25" t="s">
        <v>1000</v>
      </c>
      <c r="F671" s="25" t="s">
        <v>1008</v>
      </c>
      <c r="G671" s="25">
        <v>8331089790</v>
      </c>
      <c r="H671" s="25" t="s">
        <v>1009</v>
      </c>
      <c r="I671" s="22">
        <v>1</v>
      </c>
      <c r="J671" s="22">
        <v>3</v>
      </c>
      <c r="K671" s="22">
        <v>38610</v>
      </c>
      <c r="L671" s="22">
        <v>10</v>
      </c>
      <c r="M671" s="22">
        <v>3</v>
      </c>
      <c r="N671" s="26">
        <v>0.44687500000000002</v>
      </c>
      <c r="O671" s="23">
        <f t="shared" si="25"/>
        <v>386100</v>
      </c>
      <c r="P671" s="23">
        <f t="shared" si="26"/>
        <v>30</v>
      </c>
    </row>
    <row r="672" spans="1:16" x14ac:dyDescent="0.25">
      <c r="A672" s="22">
        <v>665</v>
      </c>
      <c r="B672" s="25" t="s">
        <v>11</v>
      </c>
      <c r="C672" s="25" t="s">
        <v>957</v>
      </c>
      <c r="D672" s="25" t="s">
        <v>1000</v>
      </c>
      <c r="E672" s="25" t="s">
        <v>1000</v>
      </c>
      <c r="F672" s="25" t="s">
        <v>1008</v>
      </c>
      <c r="G672" s="25">
        <v>8331089790</v>
      </c>
      <c r="H672" s="25" t="s">
        <v>1010</v>
      </c>
      <c r="I672" s="22">
        <v>1</v>
      </c>
      <c r="J672" s="22">
        <v>4</v>
      </c>
      <c r="K672" s="22">
        <v>53703</v>
      </c>
      <c r="L672" s="22">
        <v>1647</v>
      </c>
      <c r="M672" s="22">
        <v>4</v>
      </c>
      <c r="N672" s="26">
        <v>0.62156250000000002</v>
      </c>
      <c r="O672" s="23">
        <f t="shared" si="25"/>
        <v>88448841</v>
      </c>
      <c r="P672" s="23">
        <f t="shared" si="26"/>
        <v>6588</v>
      </c>
    </row>
    <row r="673" spans="1:16" x14ac:dyDescent="0.25">
      <c r="A673" s="22">
        <v>666</v>
      </c>
      <c r="B673" s="25" t="s">
        <v>11</v>
      </c>
      <c r="C673" s="25" t="s">
        <v>957</v>
      </c>
      <c r="D673" s="25" t="s">
        <v>1000</v>
      </c>
      <c r="E673" s="25" t="s">
        <v>1000</v>
      </c>
      <c r="F673" s="25" t="s">
        <v>1008</v>
      </c>
      <c r="G673" s="25">
        <v>8331089790</v>
      </c>
      <c r="H673" s="25" t="s">
        <v>1011</v>
      </c>
      <c r="I673" s="22">
        <v>1</v>
      </c>
      <c r="J673" s="22">
        <v>3</v>
      </c>
      <c r="K673" s="22">
        <v>39018</v>
      </c>
      <c r="L673" s="22">
        <v>1689</v>
      </c>
      <c r="M673" s="22">
        <v>3</v>
      </c>
      <c r="N673" s="26">
        <v>0.45159722222222221</v>
      </c>
      <c r="O673" s="23">
        <f t="shared" si="25"/>
        <v>65901402</v>
      </c>
      <c r="P673" s="23">
        <f t="shared" si="26"/>
        <v>5067</v>
      </c>
    </row>
    <row r="674" spans="1:16" x14ac:dyDescent="0.25">
      <c r="A674" s="22">
        <v>667</v>
      </c>
      <c r="B674" s="25" t="s">
        <v>11</v>
      </c>
      <c r="C674" s="25" t="s">
        <v>1012</v>
      </c>
      <c r="D674" s="25" t="s">
        <v>1013</v>
      </c>
      <c r="E674" s="25" t="s">
        <v>1014</v>
      </c>
      <c r="F674" s="25" t="s">
        <v>1015</v>
      </c>
      <c r="G674" s="25">
        <v>8331019972</v>
      </c>
      <c r="H674" s="25" t="s">
        <v>1016</v>
      </c>
      <c r="I674" s="22">
        <v>1</v>
      </c>
      <c r="J674" s="22">
        <v>0</v>
      </c>
      <c r="K674" s="22">
        <v>0</v>
      </c>
      <c r="L674" s="22">
        <v>88</v>
      </c>
      <c r="M674" s="22">
        <v>0</v>
      </c>
      <c r="N674" s="26">
        <v>0</v>
      </c>
      <c r="O674" s="23">
        <f t="shared" si="25"/>
        <v>0</v>
      </c>
      <c r="P674" s="23">
        <f t="shared" si="26"/>
        <v>0</v>
      </c>
    </row>
    <row r="675" spans="1:16" x14ac:dyDescent="0.25">
      <c r="A675" s="22">
        <v>668</v>
      </c>
      <c r="B675" s="25" t="s">
        <v>11</v>
      </c>
      <c r="C675" s="25" t="s">
        <v>1012</v>
      </c>
      <c r="D675" s="25" t="s">
        <v>1013</v>
      </c>
      <c r="E675" s="25" t="s">
        <v>1014</v>
      </c>
      <c r="F675" s="25" t="s">
        <v>1015</v>
      </c>
      <c r="G675" s="25">
        <v>8331019972</v>
      </c>
      <c r="H675" s="25" t="s">
        <v>1017</v>
      </c>
      <c r="I675" s="22">
        <v>1</v>
      </c>
      <c r="J675" s="22">
        <v>0</v>
      </c>
      <c r="K675" s="22">
        <v>0</v>
      </c>
      <c r="L675" s="22">
        <v>1086</v>
      </c>
      <c r="M675" s="22">
        <v>0</v>
      </c>
      <c r="N675" s="26">
        <v>0</v>
      </c>
      <c r="O675" s="23">
        <f t="shared" si="25"/>
        <v>0</v>
      </c>
      <c r="P675" s="23">
        <f t="shared" si="26"/>
        <v>0</v>
      </c>
    </row>
    <row r="676" spans="1:16" x14ac:dyDescent="0.25">
      <c r="A676" s="22">
        <v>669</v>
      </c>
      <c r="B676" s="25" t="s">
        <v>11</v>
      </c>
      <c r="C676" s="25" t="s">
        <v>1012</v>
      </c>
      <c r="D676" s="25" t="s">
        <v>1013</v>
      </c>
      <c r="E676" s="25" t="s">
        <v>1014</v>
      </c>
      <c r="F676" s="25" t="s">
        <v>1015</v>
      </c>
      <c r="G676" s="25">
        <v>8331019972</v>
      </c>
      <c r="H676" s="25" t="s">
        <v>1018</v>
      </c>
      <c r="I676" s="22">
        <v>1</v>
      </c>
      <c r="J676" s="22">
        <v>0</v>
      </c>
      <c r="K676" s="22">
        <v>0</v>
      </c>
      <c r="L676" s="22">
        <v>5503</v>
      </c>
      <c r="M676" s="22">
        <v>0</v>
      </c>
      <c r="N676" s="26">
        <v>0</v>
      </c>
      <c r="O676" s="23">
        <f t="shared" si="25"/>
        <v>0</v>
      </c>
      <c r="P676" s="23">
        <f t="shared" si="26"/>
        <v>0</v>
      </c>
    </row>
    <row r="677" spans="1:16" x14ac:dyDescent="0.25">
      <c r="A677" s="22">
        <v>670</v>
      </c>
      <c r="B677" s="25" t="s">
        <v>11</v>
      </c>
      <c r="C677" s="25" t="s">
        <v>1012</v>
      </c>
      <c r="D677" s="25" t="s">
        <v>1013</v>
      </c>
      <c r="E677" s="25" t="s">
        <v>1014</v>
      </c>
      <c r="F677" s="25" t="s">
        <v>1019</v>
      </c>
      <c r="G677" s="25">
        <v>9490615606</v>
      </c>
      <c r="H677" s="25" t="s">
        <v>1020</v>
      </c>
      <c r="I677" s="22">
        <v>1</v>
      </c>
      <c r="J677" s="22">
        <v>0</v>
      </c>
      <c r="K677" s="22">
        <v>0</v>
      </c>
      <c r="L677" s="22">
        <v>266</v>
      </c>
      <c r="M677" s="22">
        <v>0</v>
      </c>
      <c r="N677" s="26">
        <v>0</v>
      </c>
      <c r="O677" s="23">
        <f t="shared" si="25"/>
        <v>0</v>
      </c>
      <c r="P677" s="23">
        <f t="shared" si="26"/>
        <v>0</v>
      </c>
    </row>
    <row r="678" spans="1:16" x14ac:dyDescent="0.25">
      <c r="A678" s="22">
        <v>671</v>
      </c>
      <c r="B678" s="25" t="s">
        <v>11</v>
      </c>
      <c r="C678" s="25" t="s">
        <v>1012</v>
      </c>
      <c r="D678" s="25" t="s">
        <v>1013</v>
      </c>
      <c r="E678" s="25" t="s">
        <v>1014</v>
      </c>
      <c r="F678" s="25" t="s">
        <v>1019</v>
      </c>
      <c r="G678" s="25">
        <v>9490615606</v>
      </c>
      <c r="H678" s="25" t="s">
        <v>1021</v>
      </c>
      <c r="I678" s="22">
        <v>1</v>
      </c>
      <c r="J678" s="22">
        <v>0</v>
      </c>
      <c r="K678" s="22">
        <v>0</v>
      </c>
      <c r="L678" s="22">
        <v>4695</v>
      </c>
      <c r="M678" s="22">
        <v>0</v>
      </c>
      <c r="N678" s="26">
        <v>0</v>
      </c>
      <c r="O678" s="23">
        <f t="shared" si="25"/>
        <v>0</v>
      </c>
      <c r="P678" s="23">
        <f t="shared" si="26"/>
        <v>0</v>
      </c>
    </row>
    <row r="679" spans="1:16" x14ac:dyDescent="0.25">
      <c r="A679" s="22">
        <v>672</v>
      </c>
      <c r="B679" s="25" t="s">
        <v>11</v>
      </c>
      <c r="C679" s="25" t="s">
        <v>1012</v>
      </c>
      <c r="D679" s="25" t="s">
        <v>1013</v>
      </c>
      <c r="E679" s="25" t="s">
        <v>1014</v>
      </c>
      <c r="F679" s="25" t="s">
        <v>1019</v>
      </c>
      <c r="G679" s="25">
        <v>9490615606</v>
      </c>
      <c r="H679" s="25" t="s">
        <v>1022</v>
      </c>
      <c r="I679" s="22">
        <v>1</v>
      </c>
      <c r="J679" s="22">
        <v>0</v>
      </c>
      <c r="K679" s="22">
        <v>0</v>
      </c>
      <c r="L679" s="22">
        <v>2611</v>
      </c>
      <c r="M679" s="22">
        <v>0</v>
      </c>
      <c r="N679" s="26">
        <v>0</v>
      </c>
      <c r="O679" s="23">
        <f t="shared" si="25"/>
        <v>0</v>
      </c>
      <c r="P679" s="23">
        <f t="shared" si="26"/>
        <v>0</v>
      </c>
    </row>
    <row r="680" spans="1:16" x14ac:dyDescent="0.25">
      <c r="A680" s="22">
        <v>673</v>
      </c>
      <c r="B680" s="25" t="s">
        <v>11</v>
      </c>
      <c r="C680" s="25" t="s">
        <v>1012</v>
      </c>
      <c r="D680" s="25" t="s">
        <v>1013</v>
      </c>
      <c r="E680" s="25" t="s">
        <v>1014</v>
      </c>
      <c r="F680" s="25" t="s">
        <v>1023</v>
      </c>
      <c r="G680" s="25">
        <v>8332999130</v>
      </c>
      <c r="H680" s="25" t="s">
        <v>1024</v>
      </c>
      <c r="I680" s="22">
        <v>1</v>
      </c>
      <c r="J680" s="22">
        <v>1</v>
      </c>
      <c r="K680" s="22">
        <v>9968</v>
      </c>
      <c r="L680" s="22">
        <v>4287</v>
      </c>
      <c r="M680" s="22">
        <v>1</v>
      </c>
      <c r="N680" s="26">
        <v>0.11537037037037037</v>
      </c>
      <c r="O680" s="23">
        <f t="shared" si="25"/>
        <v>42732816</v>
      </c>
      <c r="P680" s="23">
        <f t="shared" si="26"/>
        <v>4287</v>
      </c>
    </row>
    <row r="681" spans="1:16" x14ac:dyDescent="0.25">
      <c r="A681" s="22">
        <v>674</v>
      </c>
      <c r="B681" s="25" t="s">
        <v>11</v>
      </c>
      <c r="C681" s="25" t="s">
        <v>1012</v>
      </c>
      <c r="D681" s="25" t="s">
        <v>1013</v>
      </c>
      <c r="E681" s="25" t="s">
        <v>1014</v>
      </c>
      <c r="F681" s="25" t="s">
        <v>1023</v>
      </c>
      <c r="G681" s="25">
        <v>8332999130</v>
      </c>
      <c r="H681" s="25" t="s">
        <v>1025</v>
      </c>
      <c r="I681" s="22">
        <v>1</v>
      </c>
      <c r="J681" s="22">
        <v>1</v>
      </c>
      <c r="K681" s="22">
        <v>8250</v>
      </c>
      <c r="L681" s="22">
        <v>1562</v>
      </c>
      <c r="M681" s="22">
        <v>1</v>
      </c>
      <c r="N681" s="26">
        <v>9.5486111111111105E-2</v>
      </c>
      <c r="O681" s="23">
        <f t="shared" si="25"/>
        <v>12886500</v>
      </c>
      <c r="P681" s="23">
        <f t="shared" si="26"/>
        <v>1562</v>
      </c>
    </row>
    <row r="682" spans="1:16" x14ac:dyDescent="0.25">
      <c r="A682" s="22">
        <v>675</v>
      </c>
      <c r="B682" s="25" t="s">
        <v>11</v>
      </c>
      <c r="C682" s="25" t="s">
        <v>1012</v>
      </c>
      <c r="D682" s="25" t="s">
        <v>1026</v>
      </c>
      <c r="E682" s="25" t="s">
        <v>1027</v>
      </c>
      <c r="F682" s="25" t="s">
        <v>1028</v>
      </c>
      <c r="G682" s="25">
        <v>9490615688</v>
      </c>
      <c r="H682" s="25" t="s">
        <v>1029</v>
      </c>
      <c r="I682" s="22">
        <v>1</v>
      </c>
      <c r="J682" s="22">
        <v>2</v>
      </c>
      <c r="K682" s="22">
        <v>26928</v>
      </c>
      <c r="L682" s="22">
        <v>2902</v>
      </c>
      <c r="M682" s="22">
        <v>2</v>
      </c>
      <c r="N682" s="26">
        <v>0.31166666666666665</v>
      </c>
      <c r="O682" s="23">
        <f t="shared" si="25"/>
        <v>78145056</v>
      </c>
      <c r="P682" s="23">
        <f t="shared" si="26"/>
        <v>5804</v>
      </c>
    </row>
    <row r="683" spans="1:16" x14ac:dyDescent="0.25">
      <c r="A683" s="22">
        <v>676</v>
      </c>
      <c r="B683" s="25" t="s">
        <v>11</v>
      </c>
      <c r="C683" s="25" t="s">
        <v>1012</v>
      </c>
      <c r="D683" s="25" t="s">
        <v>1026</v>
      </c>
      <c r="E683" s="25" t="s">
        <v>1027</v>
      </c>
      <c r="F683" s="25" t="s">
        <v>1028</v>
      </c>
      <c r="G683" s="25">
        <v>9490615688</v>
      </c>
      <c r="H683" s="25" t="s">
        <v>1030</v>
      </c>
      <c r="I683" s="22">
        <v>1</v>
      </c>
      <c r="J683" s="22">
        <v>1</v>
      </c>
      <c r="K683" s="22">
        <v>21038</v>
      </c>
      <c r="L683" s="22">
        <v>3655</v>
      </c>
      <c r="M683" s="22">
        <v>1</v>
      </c>
      <c r="N683" s="26">
        <v>0.24349537037037036</v>
      </c>
      <c r="O683" s="23">
        <f t="shared" si="25"/>
        <v>76893890</v>
      </c>
      <c r="P683" s="23">
        <f t="shared" si="26"/>
        <v>3655</v>
      </c>
    </row>
    <row r="684" spans="1:16" x14ac:dyDescent="0.25">
      <c r="A684" s="22">
        <v>677</v>
      </c>
      <c r="B684" s="25" t="s">
        <v>11</v>
      </c>
      <c r="C684" s="25" t="s">
        <v>1012</v>
      </c>
      <c r="D684" s="25" t="s">
        <v>1026</v>
      </c>
      <c r="E684" s="25" t="s">
        <v>1027</v>
      </c>
      <c r="F684" s="25" t="s">
        <v>1028</v>
      </c>
      <c r="G684" s="25">
        <v>9490615688</v>
      </c>
      <c r="H684" s="25" t="s">
        <v>1031</v>
      </c>
      <c r="I684" s="22">
        <v>1</v>
      </c>
      <c r="J684" s="22">
        <v>1</v>
      </c>
      <c r="K684" s="22">
        <v>21945</v>
      </c>
      <c r="L684" s="22">
        <v>4105</v>
      </c>
      <c r="M684" s="22">
        <v>1</v>
      </c>
      <c r="N684" s="26">
        <v>0.25399305555555557</v>
      </c>
      <c r="O684" s="23">
        <f t="shared" si="25"/>
        <v>90084225</v>
      </c>
      <c r="P684" s="23">
        <f t="shared" si="26"/>
        <v>4105</v>
      </c>
    </row>
    <row r="685" spans="1:16" x14ac:dyDescent="0.25">
      <c r="A685" s="22">
        <v>678</v>
      </c>
      <c r="B685" s="25" t="s">
        <v>11</v>
      </c>
      <c r="C685" s="25" t="s">
        <v>1012</v>
      </c>
      <c r="D685" s="25" t="s">
        <v>1026</v>
      </c>
      <c r="E685" s="25" t="s">
        <v>1027</v>
      </c>
      <c r="F685" s="25" t="s">
        <v>1032</v>
      </c>
      <c r="G685" s="25">
        <v>9490615688</v>
      </c>
      <c r="H685" s="25" t="s">
        <v>1033</v>
      </c>
      <c r="I685" s="22">
        <v>1</v>
      </c>
      <c r="J685" s="22">
        <v>1</v>
      </c>
      <c r="K685" s="22">
        <v>20295</v>
      </c>
      <c r="L685" s="22">
        <v>5464</v>
      </c>
      <c r="M685" s="22">
        <v>1</v>
      </c>
      <c r="N685" s="26">
        <v>0.23489583333333333</v>
      </c>
      <c r="O685" s="23">
        <f t="shared" si="25"/>
        <v>110891880</v>
      </c>
      <c r="P685" s="23">
        <f t="shared" si="26"/>
        <v>5464</v>
      </c>
    </row>
    <row r="686" spans="1:16" x14ac:dyDescent="0.25">
      <c r="A686" s="22">
        <v>679</v>
      </c>
      <c r="B686" s="25" t="s">
        <v>11</v>
      </c>
      <c r="C686" s="25" t="s">
        <v>1034</v>
      </c>
      <c r="D686" s="25" t="s">
        <v>1035</v>
      </c>
      <c r="E686" s="25" t="s">
        <v>1035</v>
      </c>
      <c r="F686" s="25" t="s">
        <v>1036</v>
      </c>
      <c r="G686" s="25">
        <v>9490615701</v>
      </c>
      <c r="H686" s="25" t="s">
        <v>1037</v>
      </c>
      <c r="I686" s="22">
        <v>1</v>
      </c>
      <c r="J686" s="22">
        <v>7</v>
      </c>
      <c r="K686" s="22">
        <v>117935</v>
      </c>
      <c r="L686" s="22">
        <v>107</v>
      </c>
      <c r="M686" s="22">
        <v>7</v>
      </c>
      <c r="N686" s="26">
        <v>1.364988425925926</v>
      </c>
      <c r="O686" s="23">
        <f t="shared" si="25"/>
        <v>12619045</v>
      </c>
      <c r="P686" s="23">
        <f t="shared" si="26"/>
        <v>749</v>
      </c>
    </row>
    <row r="687" spans="1:16" x14ac:dyDescent="0.25">
      <c r="A687" s="22">
        <v>680</v>
      </c>
      <c r="B687" s="25" t="s">
        <v>11</v>
      </c>
      <c r="C687" s="25" t="s">
        <v>1034</v>
      </c>
      <c r="D687" s="25" t="s">
        <v>1035</v>
      </c>
      <c r="E687" s="25" t="s">
        <v>1038</v>
      </c>
      <c r="F687" s="25" t="s">
        <v>1039</v>
      </c>
      <c r="G687" s="25">
        <v>8333068611</v>
      </c>
      <c r="H687" s="25" t="s">
        <v>1040</v>
      </c>
      <c r="I687" s="22">
        <v>1</v>
      </c>
      <c r="J687" s="22">
        <v>2</v>
      </c>
      <c r="K687" s="22">
        <v>13780</v>
      </c>
      <c r="L687" s="22">
        <v>2945</v>
      </c>
      <c r="M687" s="22">
        <v>2</v>
      </c>
      <c r="N687" s="26">
        <v>0.15949074074074074</v>
      </c>
      <c r="O687" s="23">
        <f t="shared" si="25"/>
        <v>40582100</v>
      </c>
      <c r="P687" s="23">
        <f t="shared" si="26"/>
        <v>5890</v>
      </c>
    </row>
    <row r="688" spans="1:16" x14ac:dyDescent="0.25">
      <c r="A688" s="22">
        <v>681</v>
      </c>
      <c r="B688" s="25" t="s">
        <v>11</v>
      </c>
      <c r="C688" s="25" t="s">
        <v>1034</v>
      </c>
      <c r="D688" s="25" t="s">
        <v>1035</v>
      </c>
      <c r="E688" s="25" t="s">
        <v>1038</v>
      </c>
      <c r="F688" s="25" t="s">
        <v>1039</v>
      </c>
      <c r="G688" s="25">
        <v>8333068611</v>
      </c>
      <c r="H688" s="25" t="s">
        <v>1041</v>
      </c>
      <c r="I688" s="22">
        <v>1</v>
      </c>
      <c r="J688" s="22">
        <v>3</v>
      </c>
      <c r="K688" s="22">
        <v>24498</v>
      </c>
      <c r="L688" s="22">
        <v>4814</v>
      </c>
      <c r="M688" s="22">
        <v>3</v>
      </c>
      <c r="N688" s="26">
        <v>0.28354166666666669</v>
      </c>
      <c r="O688" s="23">
        <f t="shared" si="25"/>
        <v>117933372</v>
      </c>
      <c r="P688" s="23">
        <f t="shared" si="26"/>
        <v>14442</v>
      </c>
    </row>
    <row r="689" spans="1:16" x14ac:dyDescent="0.25">
      <c r="A689" s="22">
        <v>682</v>
      </c>
      <c r="B689" s="25" t="s">
        <v>11</v>
      </c>
      <c r="C689" s="25" t="s">
        <v>1034</v>
      </c>
      <c r="D689" s="25" t="s">
        <v>1035</v>
      </c>
      <c r="E689" s="25" t="s">
        <v>1038</v>
      </c>
      <c r="F689" s="25" t="s">
        <v>1042</v>
      </c>
      <c r="G689" s="25">
        <v>8331019904</v>
      </c>
      <c r="H689" s="25" t="s">
        <v>1043</v>
      </c>
      <c r="I689" s="22">
        <v>1</v>
      </c>
      <c r="J689" s="22">
        <v>1</v>
      </c>
      <c r="K689" s="22">
        <v>23147</v>
      </c>
      <c r="L689" s="22">
        <v>1606</v>
      </c>
      <c r="M689" s="22">
        <v>1</v>
      </c>
      <c r="N689" s="26">
        <v>0.2679050925925926</v>
      </c>
      <c r="O689" s="23">
        <f t="shared" si="25"/>
        <v>37174082</v>
      </c>
      <c r="P689" s="23">
        <f t="shared" si="26"/>
        <v>1606</v>
      </c>
    </row>
    <row r="690" spans="1:16" x14ac:dyDescent="0.25">
      <c r="A690" s="22">
        <v>683</v>
      </c>
      <c r="B690" s="25" t="s">
        <v>11</v>
      </c>
      <c r="C690" s="25" t="s">
        <v>1034</v>
      </c>
      <c r="D690" s="25" t="s">
        <v>1035</v>
      </c>
      <c r="E690" s="25" t="s">
        <v>1038</v>
      </c>
      <c r="F690" s="25" t="s">
        <v>1042</v>
      </c>
      <c r="G690" s="25">
        <v>8331019904</v>
      </c>
      <c r="H690" s="25" t="s">
        <v>1044</v>
      </c>
      <c r="I690" s="22">
        <v>1</v>
      </c>
      <c r="J690" s="22">
        <v>1</v>
      </c>
      <c r="K690" s="22">
        <v>8800</v>
      </c>
      <c r="L690" s="22">
        <v>1624</v>
      </c>
      <c r="M690" s="22">
        <v>1</v>
      </c>
      <c r="N690" s="26">
        <v>0.10185185185185185</v>
      </c>
      <c r="O690" s="23">
        <f t="shared" si="25"/>
        <v>14291200</v>
      </c>
      <c r="P690" s="23">
        <f t="shared" si="26"/>
        <v>1624</v>
      </c>
    </row>
    <row r="691" spans="1:16" x14ac:dyDescent="0.25">
      <c r="A691" s="22">
        <v>684</v>
      </c>
      <c r="B691" s="25" t="s">
        <v>11</v>
      </c>
      <c r="C691" s="25" t="s">
        <v>1034</v>
      </c>
      <c r="D691" s="25" t="s">
        <v>1035</v>
      </c>
      <c r="E691" s="25" t="s">
        <v>1038</v>
      </c>
      <c r="F691" s="25" t="s">
        <v>1042</v>
      </c>
      <c r="G691" s="25">
        <v>8331019904</v>
      </c>
      <c r="H691" s="25" t="s">
        <v>1045</v>
      </c>
      <c r="I691" s="22">
        <v>1</v>
      </c>
      <c r="J691" s="22">
        <v>2</v>
      </c>
      <c r="K691" s="22">
        <v>12247</v>
      </c>
      <c r="L691" s="22">
        <v>3705</v>
      </c>
      <c r="M691" s="22">
        <v>2</v>
      </c>
      <c r="N691" s="26">
        <v>0.14174768518518518</v>
      </c>
      <c r="O691" s="23">
        <f t="shared" si="25"/>
        <v>45375135</v>
      </c>
      <c r="P691" s="23">
        <f t="shared" si="26"/>
        <v>7410</v>
      </c>
    </row>
    <row r="692" spans="1:16" x14ac:dyDescent="0.25">
      <c r="A692" s="22">
        <v>685</v>
      </c>
      <c r="B692" s="25" t="s">
        <v>11</v>
      </c>
      <c r="C692" s="25" t="s">
        <v>1034</v>
      </c>
      <c r="D692" s="25" t="s">
        <v>1035</v>
      </c>
      <c r="E692" s="25" t="s">
        <v>1038</v>
      </c>
      <c r="F692" s="25" t="s">
        <v>1042</v>
      </c>
      <c r="G692" s="25">
        <v>8331019904</v>
      </c>
      <c r="H692" s="25" t="s">
        <v>1046</v>
      </c>
      <c r="I692" s="22">
        <v>1</v>
      </c>
      <c r="J692" s="22">
        <v>1</v>
      </c>
      <c r="K692" s="22">
        <v>6215</v>
      </c>
      <c r="L692" s="22">
        <v>1220</v>
      </c>
      <c r="M692" s="22">
        <v>1</v>
      </c>
      <c r="N692" s="26">
        <v>7.1932870370370369E-2</v>
      </c>
      <c r="O692" s="23">
        <f t="shared" si="25"/>
        <v>7582300</v>
      </c>
      <c r="P692" s="23">
        <f t="shared" si="26"/>
        <v>1220</v>
      </c>
    </row>
    <row r="693" spans="1:16" x14ac:dyDescent="0.25">
      <c r="A693" s="22">
        <v>686</v>
      </c>
      <c r="B693" s="25" t="s">
        <v>11</v>
      </c>
      <c r="C693" s="25" t="s">
        <v>1034</v>
      </c>
      <c r="D693" s="25" t="s">
        <v>1035</v>
      </c>
      <c r="E693" s="25" t="s">
        <v>1038</v>
      </c>
      <c r="F693" s="25" t="s">
        <v>1042</v>
      </c>
      <c r="G693" s="25">
        <v>8331019904</v>
      </c>
      <c r="H693" s="25" t="s">
        <v>1047</v>
      </c>
      <c r="I693" s="22">
        <v>1</v>
      </c>
      <c r="J693" s="22">
        <v>1</v>
      </c>
      <c r="K693" s="22">
        <v>9130</v>
      </c>
      <c r="L693" s="22">
        <v>3213</v>
      </c>
      <c r="M693" s="22">
        <v>1</v>
      </c>
      <c r="N693" s="26">
        <v>0.10567129629629629</v>
      </c>
      <c r="O693" s="23">
        <f t="shared" si="25"/>
        <v>29334690</v>
      </c>
      <c r="P693" s="23">
        <f t="shared" si="26"/>
        <v>3213</v>
      </c>
    </row>
    <row r="694" spans="1:16" x14ac:dyDescent="0.25">
      <c r="A694" s="22">
        <v>687</v>
      </c>
      <c r="B694" s="25" t="s">
        <v>11</v>
      </c>
      <c r="C694" s="25" t="s">
        <v>1034</v>
      </c>
      <c r="D694" s="25" t="s">
        <v>1035</v>
      </c>
      <c r="E694" s="25" t="s">
        <v>1038</v>
      </c>
      <c r="F694" s="25" t="s">
        <v>1048</v>
      </c>
      <c r="G694" s="25">
        <v>9490615702</v>
      </c>
      <c r="H694" s="25" t="s">
        <v>1049</v>
      </c>
      <c r="I694" s="22">
        <v>1</v>
      </c>
      <c r="J694" s="22">
        <v>3</v>
      </c>
      <c r="K694" s="22">
        <v>66646</v>
      </c>
      <c r="L694" s="22">
        <v>1807</v>
      </c>
      <c r="M694" s="22">
        <v>3</v>
      </c>
      <c r="N694" s="26">
        <v>0.77136574074074071</v>
      </c>
      <c r="O694" s="23">
        <f t="shared" si="25"/>
        <v>120429322</v>
      </c>
      <c r="P694" s="23">
        <f t="shared" si="26"/>
        <v>5421</v>
      </c>
    </row>
    <row r="695" spans="1:16" x14ac:dyDescent="0.25">
      <c r="A695" s="22">
        <v>688</v>
      </c>
      <c r="B695" s="25" t="s">
        <v>11</v>
      </c>
      <c r="C695" s="25" t="s">
        <v>1034</v>
      </c>
      <c r="D695" s="25" t="s">
        <v>1035</v>
      </c>
      <c r="E695" s="25" t="s">
        <v>1038</v>
      </c>
      <c r="F695" s="25" t="s">
        <v>1048</v>
      </c>
      <c r="G695" s="25">
        <v>9490615702</v>
      </c>
      <c r="H695" s="25" t="s">
        <v>1050</v>
      </c>
      <c r="I695" s="22">
        <v>1</v>
      </c>
      <c r="J695" s="22">
        <v>3</v>
      </c>
      <c r="K695" s="22">
        <v>70530</v>
      </c>
      <c r="L695" s="22">
        <v>311</v>
      </c>
      <c r="M695" s="22">
        <v>3</v>
      </c>
      <c r="N695" s="26">
        <v>0.81631944444444449</v>
      </c>
      <c r="O695" s="23">
        <f t="shared" si="25"/>
        <v>21934830</v>
      </c>
      <c r="P695" s="23">
        <f t="shared" si="26"/>
        <v>933</v>
      </c>
    </row>
    <row r="696" spans="1:16" x14ac:dyDescent="0.25">
      <c r="A696" s="22">
        <v>689</v>
      </c>
      <c r="B696" s="25" t="s">
        <v>11</v>
      </c>
      <c r="C696" s="25" t="s">
        <v>1034</v>
      </c>
      <c r="D696" s="25" t="s">
        <v>1035</v>
      </c>
      <c r="E696" s="25" t="s">
        <v>1038</v>
      </c>
      <c r="F696" s="25" t="s">
        <v>1048</v>
      </c>
      <c r="G696" s="25">
        <v>9490615702</v>
      </c>
      <c r="H696" s="25" t="s">
        <v>1051</v>
      </c>
      <c r="I696" s="22">
        <v>1</v>
      </c>
      <c r="J696" s="22">
        <v>4</v>
      </c>
      <c r="K696" s="22">
        <v>73232</v>
      </c>
      <c r="L696" s="22">
        <v>2509</v>
      </c>
      <c r="M696" s="22">
        <v>4</v>
      </c>
      <c r="N696" s="26">
        <v>0.84759259259259256</v>
      </c>
      <c r="O696" s="23">
        <f t="shared" si="25"/>
        <v>183739088</v>
      </c>
      <c r="P696" s="23">
        <f t="shared" si="26"/>
        <v>10036</v>
      </c>
    </row>
    <row r="697" spans="1:16" x14ac:dyDescent="0.25">
      <c r="A697" s="22">
        <v>690</v>
      </c>
      <c r="B697" s="25" t="s">
        <v>11</v>
      </c>
      <c r="C697" s="25" t="s">
        <v>1034</v>
      </c>
      <c r="D697" s="25" t="s">
        <v>1035</v>
      </c>
      <c r="E697" s="25" t="s">
        <v>1038</v>
      </c>
      <c r="F697" s="25" t="s">
        <v>1048</v>
      </c>
      <c r="G697" s="25">
        <v>9490615702</v>
      </c>
      <c r="H697" s="25" t="s">
        <v>1052</v>
      </c>
      <c r="I697" s="22">
        <v>1</v>
      </c>
      <c r="J697" s="22">
        <v>5</v>
      </c>
      <c r="K697" s="22">
        <v>128066</v>
      </c>
      <c r="L697" s="22">
        <v>113</v>
      </c>
      <c r="M697" s="22">
        <v>5</v>
      </c>
      <c r="N697" s="26">
        <v>1.4822453703703704</v>
      </c>
      <c r="O697" s="23">
        <f t="shared" si="25"/>
        <v>14471458</v>
      </c>
      <c r="P697" s="23">
        <f t="shared" si="26"/>
        <v>565</v>
      </c>
    </row>
    <row r="698" spans="1:16" x14ac:dyDescent="0.25">
      <c r="A698" s="22">
        <v>691</v>
      </c>
      <c r="B698" s="25" t="s">
        <v>11</v>
      </c>
      <c r="C698" s="25" t="s">
        <v>1053</v>
      </c>
      <c r="D698" s="25" t="s">
        <v>1054</v>
      </c>
      <c r="E698" s="25" t="s">
        <v>1055</v>
      </c>
      <c r="F698" s="25" t="s">
        <v>1056</v>
      </c>
      <c r="G698" s="25">
        <v>9490615653</v>
      </c>
      <c r="H698" s="25" t="s">
        <v>1057</v>
      </c>
      <c r="I698" s="22">
        <v>1</v>
      </c>
      <c r="J698" s="22">
        <v>1</v>
      </c>
      <c r="K698" s="22">
        <v>24856</v>
      </c>
      <c r="L698" s="22">
        <v>2530</v>
      </c>
      <c r="M698" s="22">
        <v>1</v>
      </c>
      <c r="N698" s="26">
        <v>0.28768518518518521</v>
      </c>
      <c r="O698" s="23">
        <f t="shared" si="25"/>
        <v>62885680</v>
      </c>
      <c r="P698" s="23">
        <f t="shared" si="26"/>
        <v>2530</v>
      </c>
    </row>
    <row r="699" spans="1:16" x14ac:dyDescent="0.25">
      <c r="A699" s="22">
        <v>692</v>
      </c>
      <c r="B699" s="25" t="s">
        <v>11</v>
      </c>
      <c r="C699" s="25" t="s">
        <v>1053</v>
      </c>
      <c r="D699" s="25" t="s">
        <v>1054</v>
      </c>
      <c r="E699" s="25" t="s">
        <v>1055</v>
      </c>
      <c r="F699" s="25" t="s">
        <v>1056</v>
      </c>
      <c r="G699" s="25">
        <v>9490615653</v>
      </c>
      <c r="H699" s="25" t="s">
        <v>1058</v>
      </c>
      <c r="I699" s="22">
        <v>1</v>
      </c>
      <c r="J699" s="22">
        <v>1</v>
      </c>
      <c r="K699" s="22">
        <v>24844</v>
      </c>
      <c r="L699" s="22">
        <v>2253</v>
      </c>
      <c r="M699" s="22">
        <v>1</v>
      </c>
      <c r="N699" s="26">
        <v>0.2875462962962963</v>
      </c>
      <c r="O699" s="23">
        <f t="shared" si="25"/>
        <v>55973532</v>
      </c>
      <c r="P699" s="23">
        <f t="shared" si="26"/>
        <v>2253</v>
      </c>
    </row>
    <row r="700" spans="1:16" x14ac:dyDescent="0.25">
      <c r="A700" s="22">
        <v>693</v>
      </c>
      <c r="B700" s="25" t="s">
        <v>11</v>
      </c>
      <c r="C700" s="25" t="s">
        <v>1053</v>
      </c>
      <c r="D700" s="25" t="s">
        <v>1054</v>
      </c>
      <c r="E700" s="25" t="s">
        <v>1055</v>
      </c>
      <c r="F700" s="25" t="s">
        <v>1056</v>
      </c>
      <c r="G700" s="25">
        <v>9490615653</v>
      </c>
      <c r="H700" s="25" t="s">
        <v>1059</v>
      </c>
      <c r="I700" s="22">
        <v>1</v>
      </c>
      <c r="J700" s="22">
        <v>1</v>
      </c>
      <c r="K700" s="22">
        <v>9460</v>
      </c>
      <c r="L700" s="22">
        <v>1791</v>
      </c>
      <c r="M700" s="22">
        <v>1</v>
      </c>
      <c r="N700" s="26">
        <v>0.10949074074074074</v>
      </c>
      <c r="O700" s="23">
        <f t="shared" si="25"/>
        <v>16942860</v>
      </c>
      <c r="P700" s="23">
        <f t="shared" si="26"/>
        <v>1791</v>
      </c>
    </row>
    <row r="701" spans="1:16" x14ac:dyDescent="0.25">
      <c r="A701" s="22">
        <v>694</v>
      </c>
      <c r="B701" s="25" t="s">
        <v>11</v>
      </c>
      <c r="C701" s="25" t="s">
        <v>1053</v>
      </c>
      <c r="D701" s="25" t="s">
        <v>1054</v>
      </c>
      <c r="E701" s="25" t="s">
        <v>1055</v>
      </c>
      <c r="F701" s="25" t="s">
        <v>1056</v>
      </c>
      <c r="G701" s="25">
        <v>9490615653</v>
      </c>
      <c r="H701" s="25" t="s">
        <v>1060</v>
      </c>
      <c r="I701" s="22">
        <v>1</v>
      </c>
      <c r="J701" s="22">
        <v>1</v>
      </c>
      <c r="K701" s="22">
        <v>8344</v>
      </c>
      <c r="L701" s="22">
        <v>1503</v>
      </c>
      <c r="M701" s="22">
        <v>1</v>
      </c>
      <c r="N701" s="26">
        <v>9.6574074074074076E-2</v>
      </c>
      <c r="O701" s="23">
        <f t="shared" si="25"/>
        <v>12541032</v>
      </c>
      <c r="P701" s="23">
        <f t="shared" si="26"/>
        <v>1503</v>
      </c>
    </row>
    <row r="702" spans="1:16" x14ac:dyDescent="0.25">
      <c r="A702" s="22">
        <v>695</v>
      </c>
      <c r="B702" s="25" t="s">
        <v>11</v>
      </c>
      <c r="C702" s="25" t="s">
        <v>1053</v>
      </c>
      <c r="D702" s="25" t="s">
        <v>1054</v>
      </c>
      <c r="E702" s="25" t="s">
        <v>1055</v>
      </c>
      <c r="F702" s="25" t="s">
        <v>1056</v>
      </c>
      <c r="G702" s="25">
        <v>9490615653</v>
      </c>
      <c r="H702" s="25" t="s">
        <v>1061</v>
      </c>
      <c r="I702" s="22">
        <v>1</v>
      </c>
      <c r="J702" s="22">
        <v>0</v>
      </c>
      <c r="K702" s="22">
        <v>0</v>
      </c>
      <c r="L702" s="22">
        <v>3915</v>
      </c>
      <c r="M702" s="22">
        <v>0</v>
      </c>
      <c r="N702" s="26">
        <v>0</v>
      </c>
      <c r="O702" s="23">
        <f t="shared" si="25"/>
        <v>0</v>
      </c>
      <c r="P702" s="23">
        <f t="shared" si="26"/>
        <v>0</v>
      </c>
    </row>
    <row r="703" spans="1:16" x14ac:dyDescent="0.25">
      <c r="A703" s="22">
        <v>696</v>
      </c>
      <c r="B703" s="25" t="s">
        <v>11</v>
      </c>
      <c r="C703" s="25" t="s">
        <v>1053</v>
      </c>
      <c r="D703" s="25" t="s">
        <v>1054</v>
      </c>
      <c r="E703" s="25" t="s">
        <v>1055</v>
      </c>
      <c r="F703" s="25" t="s">
        <v>1062</v>
      </c>
      <c r="G703" s="25">
        <v>9490598727</v>
      </c>
      <c r="H703" s="25" t="s">
        <v>1063</v>
      </c>
      <c r="I703" s="22">
        <v>1</v>
      </c>
      <c r="J703" s="22">
        <v>0</v>
      </c>
      <c r="K703" s="22">
        <v>0</v>
      </c>
      <c r="L703" s="22">
        <v>38</v>
      </c>
      <c r="M703" s="22">
        <v>0</v>
      </c>
      <c r="N703" s="26">
        <v>0</v>
      </c>
      <c r="O703" s="23">
        <f t="shared" si="25"/>
        <v>0</v>
      </c>
      <c r="P703" s="23">
        <f t="shared" si="26"/>
        <v>0</v>
      </c>
    </row>
    <row r="704" spans="1:16" x14ac:dyDescent="0.25">
      <c r="A704" s="22">
        <v>697</v>
      </c>
      <c r="B704" s="25" t="s">
        <v>11</v>
      </c>
      <c r="C704" s="25" t="s">
        <v>1053</v>
      </c>
      <c r="D704" s="25" t="s">
        <v>1054</v>
      </c>
      <c r="E704" s="25" t="s">
        <v>1055</v>
      </c>
      <c r="F704" s="25" t="s">
        <v>1064</v>
      </c>
      <c r="G704" s="25">
        <v>9440851708</v>
      </c>
      <c r="H704" s="25" t="s">
        <v>1065</v>
      </c>
      <c r="I704" s="22">
        <v>1</v>
      </c>
      <c r="J704" s="22">
        <v>0</v>
      </c>
      <c r="K704" s="22">
        <v>0</v>
      </c>
      <c r="L704" s="22">
        <v>484</v>
      </c>
      <c r="M704" s="22">
        <v>0</v>
      </c>
      <c r="N704" s="26">
        <v>0</v>
      </c>
      <c r="O704" s="23">
        <f t="shared" si="25"/>
        <v>0</v>
      </c>
      <c r="P704" s="23">
        <f t="shared" si="26"/>
        <v>0</v>
      </c>
    </row>
    <row r="705" spans="1:16" x14ac:dyDescent="0.25">
      <c r="A705" s="22">
        <v>698</v>
      </c>
      <c r="B705" s="25" t="s">
        <v>11</v>
      </c>
      <c r="C705" s="25" t="s">
        <v>1053</v>
      </c>
      <c r="D705" s="25" t="s">
        <v>1054</v>
      </c>
      <c r="E705" s="25" t="s">
        <v>1055</v>
      </c>
      <c r="F705" s="25" t="s">
        <v>1064</v>
      </c>
      <c r="G705" s="25">
        <v>9440851708</v>
      </c>
      <c r="H705" s="25" t="s">
        <v>1066</v>
      </c>
      <c r="I705" s="22">
        <v>1</v>
      </c>
      <c r="J705" s="22">
        <v>0</v>
      </c>
      <c r="K705" s="22">
        <v>0</v>
      </c>
      <c r="L705" s="22">
        <v>3087</v>
      </c>
      <c r="M705" s="22">
        <v>0</v>
      </c>
      <c r="N705" s="26">
        <v>0</v>
      </c>
      <c r="O705" s="23">
        <f t="shared" si="25"/>
        <v>0</v>
      </c>
      <c r="P705" s="23">
        <f t="shared" si="26"/>
        <v>0</v>
      </c>
    </row>
    <row r="706" spans="1:16" x14ac:dyDescent="0.25">
      <c r="A706" s="22">
        <v>699</v>
      </c>
      <c r="B706" s="25" t="s">
        <v>11</v>
      </c>
      <c r="C706" s="25" t="s">
        <v>1053</v>
      </c>
      <c r="D706" s="25" t="s">
        <v>1054</v>
      </c>
      <c r="E706" s="25" t="s">
        <v>1055</v>
      </c>
      <c r="F706" s="25" t="s">
        <v>1064</v>
      </c>
      <c r="G706" s="25">
        <v>9440851708</v>
      </c>
      <c r="H706" s="25" t="s">
        <v>1067</v>
      </c>
      <c r="I706" s="22">
        <v>1</v>
      </c>
      <c r="J706" s="22">
        <v>0</v>
      </c>
      <c r="K706" s="22">
        <v>0</v>
      </c>
      <c r="L706" s="22">
        <v>2815</v>
      </c>
      <c r="M706" s="22">
        <v>0</v>
      </c>
      <c r="N706" s="26">
        <v>0</v>
      </c>
      <c r="O706" s="23">
        <f t="shared" si="25"/>
        <v>0</v>
      </c>
      <c r="P706" s="23">
        <f t="shared" si="26"/>
        <v>0</v>
      </c>
    </row>
    <row r="707" spans="1:16" x14ac:dyDescent="0.25">
      <c r="A707" s="22">
        <v>700</v>
      </c>
      <c r="B707" s="25" t="s">
        <v>11</v>
      </c>
      <c r="C707" s="25" t="s">
        <v>1053</v>
      </c>
      <c r="D707" s="25" t="s">
        <v>1054</v>
      </c>
      <c r="E707" s="25" t="s">
        <v>1068</v>
      </c>
      <c r="F707" s="25" t="s">
        <v>1069</v>
      </c>
      <c r="G707" s="25"/>
      <c r="H707" s="25" t="s">
        <v>1070</v>
      </c>
      <c r="I707" s="22">
        <v>1</v>
      </c>
      <c r="J707" s="22">
        <v>0</v>
      </c>
      <c r="K707" s="22">
        <v>0</v>
      </c>
      <c r="L707" s="27"/>
      <c r="M707" s="22">
        <v>0</v>
      </c>
      <c r="N707" s="26">
        <v>0</v>
      </c>
      <c r="O707" s="23">
        <f t="shared" si="25"/>
        <v>0</v>
      </c>
      <c r="P707" s="23">
        <f t="shared" si="26"/>
        <v>0</v>
      </c>
    </row>
    <row r="708" spans="1:16" x14ac:dyDescent="0.25">
      <c r="A708" s="22">
        <v>701</v>
      </c>
      <c r="B708" s="25" t="s">
        <v>11</v>
      </c>
      <c r="C708" s="25" t="s">
        <v>1053</v>
      </c>
      <c r="D708" s="25" t="s">
        <v>1054</v>
      </c>
      <c r="E708" s="25" t="s">
        <v>1068</v>
      </c>
      <c r="F708" s="25" t="s">
        <v>1069</v>
      </c>
      <c r="G708" s="25"/>
      <c r="H708" s="25" t="s">
        <v>1071</v>
      </c>
      <c r="I708" s="22">
        <v>1</v>
      </c>
      <c r="J708" s="22">
        <v>0</v>
      </c>
      <c r="K708" s="22">
        <v>0</v>
      </c>
      <c r="L708" s="27"/>
      <c r="M708" s="22">
        <v>0</v>
      </c>
      <c r="N708" s="26">
        <v>0</v>
      </c>
      <c r="O708" s="23">
        <f t="shared" si="25"/>
        <v>0</v>
      </c>
      <c r="P708" s="23">
        <f t="shared" si="26"/>
        <v>0</v>
      </c>
    </row>
    <row r="709" spans="1:16" x14ac:dyDescent="0.25">
      <c r="A709" s="22">
        <v>702</v>
      </c>
      <c r="B709" s="25" t="s">
        <v>11</v>
      </c>
      <c r="C709" s="25" t="s">
        <v>1053</v>
      </c>
      <c r="D709" s="25" t="s">
        <v>1054</v>
      </c>
      <c r="E709" s="25" t="s">
        <v>1068</v>
      </c>
      <c r="F709" s="25" t="s">
        <v>1069</v>
      </c>
      <c r="G709" s="25"/>
      <c r="H709" s="25" t="s">
        <v>1072</v>
      </c>
      <c r="I709" s="22">
        <v>1</v>
      </c>
      <c r="J709" s="22">
        <v>0</v>
      </c>
      <c r="K709" s="22">
        <v>0</v>
      </c>
      <c r="L709" s="27"/>
      <c r="M709" s="22">
        <v>0</v>
      </c>
      <c r="N709" s="26">
        <v>0</v>
      </c>
      <c r="O709" s="23">
        <f t="shared" si="25"/>
        <v>0</v>
      </c>
      <c r="P709" s="23">
        <f t="shared" si="26"/>
        <v>0</v>
      </c>
    </row>
    <row r="710" spans="1:16" x14ac:dyDescent="0.25">
      <c r="A710" s="22">
        <v>703</v>
      </c>
      <c r="B710" s="25" t="s">
        <v>11</v>
      </c>
      <c r="C710" s="25" t="s">
        <v>1053</v>
      </c>
      <c r="D710" s="25" t="s">
        <v>1054</v>
      </c>
      <c r="E710" s="25" t="s">
        <v>1068</v>
      </c>
      <c r="F710" s="25" t="s">
        <v>1069</v>
      </c>
      <c r="G710" s="25"/>
      <c r="H710" s="25" t="s">
        <v>1073</v>
      </c>
      <c r="I710" s="22">
        <v>1</v>
      </c>
      <c r="J710" s="22">
        <v>0</v>
      </c>
      <c r="K710" s="22">
        <v>0</v>
      </c>
      <c r="L710" s="27"/>
      <c r="M710" s="22">
        <v>0</v>
      </c>
      <c r="N710" s="26">
        <v>0</v>
      </c>
      <c r="O710" s="23">
        <f t="shared" si="25"/>
        <v>0</v>
      </c>
      <c r="P710" s="23">
        <f t="shared" si="26"/>
        <v>0</v>
      </c>
    </row>
    <row r="711" spans="1:16" x14ac:dyDescent="0.25">
      <c r="A711" s="22">
        <v>704</v>
      </c>
      <c r="B711" s="25" t="s">
        <v>11</v>
      </c>
      <c r="C711" s="25" t="s">
        <v>1053</v>
      </c>
      <c r="D711" s="25" t="s">
        <v>1054</v>
      </c>
      <c r="E711" s="25" t="s">
        <v>1068</v>
      </c>
      <c r="F711" s="25" t="s">
        <v>1069</v>
      </c>
      <c r="G711" s="25"/>
      <c r="H711" s="25" t="s">
        <v>1074</v>
      </c>
      <c r="I711" s="22">
        <v>1</v>
      </c>
      <c r="J711" s="22">
        <v>0</v>
      </c>
      <c r="K711" s="22">
        <v>0</v>
      </c>
      <c r="L711" s="27"/>
      <c r="M711" s="22">
        <v>0</v>
      </c>
      <c r="N711" s="26">
        <v>0</v>
      </c>
      <c r="O711" s="23">
        <f t="shared" si="25"/>
        <v>0</v>
      </c>
      <c r="P711" s="23">
        <f t="shared" si="26"/>
        <v>0</v>
      </c>
    </row>
    <row r="712" spans="1:16" x14ac:dyDescent="0.25">
      <c r="A712" s="22">
        <v>705</v>
      </c>
      <c r="B712" s="25" t="s">
        <v>11</v>
      </c>
      <c r="C712" s="25" t="s">
        <v>1053</v>
      </c>
      <c r="D712" s="25" t="s">
        <v>1054</v>
      </c>
      <c r="E712" s="25" t="s">
        <v>1075</v>
      </c>
      <c r="F712" s="25" t="s">
        <v>1076</v>
      </c>
      <c r="G712" s="25">
        <v>8331014901</v>
      </c>
      <c r="H712" s="25" t="s">
        <v>1077</v>
      </c>
      <c r="I712" s="22">
        <v>1</v>
      </c>
      <c r="J712" s="22">
        <v>1</v>
      </c>
      <c r="K712" s="22">
        <v>7009</v>
      </c>
      <c r="L712" s="22">
        <v>1801</v>
      </c>
      <c r="M712" s="22">
        <v>1</v>
      </c>
      <c r="N712" s="26">
        <v>8.1122685185185187E-2</v>
      </c>
      <c r="O712" s="23">
        <f t="shared" si="25"/>
        <v>12623209</v>
      </c>
      <c r="P712" s="23">
        <f t="shared" si="26"/>
        <v>1801</v>
      </c>
    </row>
    <row r="713" spans="1:16" x14ac:dyDescent="0.25">
      <c r="A713" s="22">
        <v>706</v>
      </c>
      <c r="B713" s="25" t="s">
        <v>11</v>
      </c>
      <c r="C713" s="25" t="s">
        <v>1053</v>
      </c>
      <c r="D713" s="25" t="s">
        <v>1054</v>
      </c>
      <c r="E713" s="25" t="s">
        <v>1075</v>
      </c>
      <c r="F713" s="25" t="s">
        <v>1076</v>
      </c>
      <c r="G713" s="25">
        <v>8331014901</v>
      </c>
      <c r="H713" s="25" t="s">
        <v>1078</v>
      </c>
      <c r="I713" s="22">
        <v>1</v>
      </c>
      <c r="J713" s="22">
        <v>1</v>
      </c>
      <c r="K713" s="22">
        <v>5517</v>
      </c>
      <c r="L713" s="22">
        <v>1348</v>
      </c>
      <c r="M713" s="22">
        <v>1</v>
      </c>
      <c r="N713" s="26">
        <v>6.385416666666667E-2</v>
      </c>
      <c r="O713" s="23">
        <f t="shared" si="25"/>
        <v>7436916</v>
      </c>
      <c r="P713" s="23">
        <f t="shared" si="26"/>
        <v>1348</v>
      </c>
    </row>
    <row r="714" spans="1:16" x14ac:dyDescent="0.25">
      <c r="A714" s="22">
        <v>707</v>
      </c>
      <c r="B714" s="25" t="s">
        <v>11</v>
      </c>
      <c r="C714" s="25" t="s">
        <v>1053</v>
      </c>
      <c r="D714" s="25" t="s">
        <v>1054</v>
      </c>
      <c r="E714" s="25" t="s">
        <v>1075</v>
      </c>
      <c r="F714" s="25" t="s">
        <v>1062</v>
      </c>
      <c r="G714" s="25">
        <v>9490598727</v>
      </c>
      <c r="H714" s="25" t="s">
        <v>1079</v>
      </c>
      <c r="I714" s="22">
        <v>1</v>
      </c>
      <c r="J714" s="22">
        <v>0</v>
      </c>
      <c r="K714" s="22">
        <v>0</v>
      </c>
      <c r="L714" s="22">
        <v>2</v>
      </c>
      <c r="M714" s="22">
        <v>0</v>
      </c>
      <c r="N714" s="26">
        <v>0</v>
      </c>
      <c r="O714" s="23">
        <f t="shared" si="25"/>
        <v>0</v>
      </c>
      <c r="P714" s="23">
        <f t="shared" si="26"/>
        <v>0</v>
      </c>
    </row>
    <row r="715" spans="1:16" x14ac:dyDescent="0.25">
      <c r="A715" s="22">
        <v>708</v>
      </c>
      <c r="B715" s="25" t="s">
        <v>11</v>
      </c>
      <c r="C715" s="25" t="s">
        <v>1053</v>
      </c>
      <c r="D715" s="25" t="s">
        <v>1054</v>
      </c>
      <c r="E715" s="25" t="s">
        <v>1075</v>
      </c>
      <c r="F715" s="25" t="s">
        <v>1080</v>
      </c>
      <c r="G715" s="25">
        <v>8331014903</v>
      </c>
      <c r="H715" s="25" t="s">
        <v>1081</v>
      </c>
      <c r="I715" s="22">
        <v>1</v>
      </c>
      <c r="J715" s="22">
        <v>0</v>
      </c>
      <c r="K715" s="22">
        <v>0</v>
      </c>
      <c r="L715" s="22">
        <v>2939</v>
      </c>
      <c r="M715" s="22">
        <v>0</v>
      </c>
      <c r="N715" s="26">
        <v>0</v>
      </c>
      <c r="O715" s="23">
        <f t="shared" si="25"/>
        <v>0</v>
      </c>
      <c r="P715" s="23">
        <f t="shared" si="26"/>
        <v>0</v>
      </c>
    </row>
    <row r="716" spans="1:16" x14ac:dyDescent="0.25">
      <c r="A716" s="22">
        <v>709</v>
      </c>
      <c r="B716" s="25" t="s">
        <v>11</v>
      </c>
      <c r="C716" s="25" t="s">
        <v>1053</v>
      </c>
      <c r="D716" s="25" t="s">
        <v>1054</v>
      </c>
      <c r="E716" s="25" t="s">
        <v>1075</v>
      </c>
      <c r="F716" s="25" t="s">
        <v>1080</v>
      </c>
      <c r="G716" s="25">
        <v>8331014903</v>
      </c>
      <c r="H716" s="25" t="s">
        <v>1082</v>
      </c>
      <c r="I716" s="22">
        <v>1</v>
      </c>
      <c r="J716" s="22">
        <v>0</v>
      </c>
      <c r="K716" s="22">
        <v>0</v>
      </c>
      <c r="L716" s="22">
        <v>834</v>
      </c>
      <c r="M716" s="22">
        <v>0</v>
      </c>
      <c r="N716" s="26">
        <v>0</v>
      </c>
      <c r="O716" s="23">
        <f t="shared" si="25"/>
        <v>0</v>
      </c>
      <c r="P716" s="23">
        <f t="shared" si="26"/>
        <v>0</v>
      </c>
    </row>
    <row r="717" spans="1:16" x14ac:dyDescent="0.25">
      <c r="A717" s="22">
        <v>710</v>
      </c>
      <c r="B717" s="25" t="s">
        <v>11</v>
      </c>
      <c r="C717" s="25" t="s">
        <v>1053</v>
      </c>
      <c r="D717" s="25" t="s">
        <v>1054</v>
      </c>
      <c r="E717" s="25" t="s">
        <v>1075</v>
      </c>
      <c r="F717" s="25" t="s">
        <v>1080</v>
      </c>
      <c r="G717" s="25">
        <v>8331014903</v>
      </c>
      <c r="H717" s="25" t="s">
        <v>1083</v>
      </c>
      <c r="I717" s="22">
        <v>1</v>
      </c>
      <c r="J717" s="22">
        <v>1</v>
      </c>
      <c r="K717" s="22">
        <v>12701</v>
      </c>
      <c r="L717" s="22">
        <v>1533</v>
      </c>
      <c r="M717" s="22">
        <v>1</v>
      </c>
      <c r="N717" s="26">
        <v>0.14700231481481482</v>
      </c>
      <c r="O717" s="23">
        <f t="shared" si="25"/>
        <v>19470633</v>
      </c>
      <c r="P717" s="23">
        <f t="shared" si="26"/>
        <v>1533</v>
      </c>
    </row>
    <row r="718" spans="1:16" x14ac:dyDescent="0.25">
      <c r="A718" s="22">
        <v>711</v>
      </c>
      <c r="B718" s="25" t="s">
        <v>11</v>
      </c>
      <c r="C718" s="25" t="s">
        <v>1053</v>
      </c>
      <c r="D718" s="25" t="s">
        <v>1054</v>
      </c>
      <c r="E718" s="25" t="s">
        <v>1075</v>
      </c>
      <c r="F718" s="25" t="s">
        <v>1080</v>
      </c>
      <c r="G718" s="25">
        <v>8331014903</v>
      </c>
      <c r="H718" s="25" t="s">
        <v>1084</v>
      </c>
      <c r="I718" s="22">
        <v>1</v>
      </c>
      <c r="J718" s="22">
        <v>1</v>
      </c>
      <c r="K718" s="22">
        <v>9549</v>
      </c>
      <c r="L718" s="22">
        <v>412</v>
      </c>
      <c r="M718" s="22">
        <v>1</v>
      </c>
      <c r="N718" s="26">
        <v>0.11052083333333333</v>
      </c>
      <c r="O718" s="23">
        <f t="shared" si="25"/>
        <v>3934188</v>
      </c>
      <c r="P718" s="23">
        <f t="shared" si="26"/>
        <v>412</v>
      </c>
    </row>
    <row r="719" spans="1:16" x14ac:dyDescent="0.25">
      <c r="A719" s="22">
        <v>712</v>
      </c>
      <c r="B719" s="25" t="s">
        <v>11</v>
      </c>
      <c r="C719" s="25" t="s">
        <v>1053</v>
      </c>
      <c r="D719" s="25" t="s">
        <v>1054</v>
      </c>
      <c r="E719" s="25" t="s">
        <v>1075</v>
      </c>
      <c r="F719" s="25" t="s">
        <v>1080</v>
      </c>
      <c r="G719" s="25">
        <v>8331014903</v>
      </c>
      <c r="H719" s="25" t="s">
        <v>1085</v>
      </c>
      <c r="I719" s="22">
        <v>1</v>
      </c>
      <c r="J719" s="22">
        <v>0</v>
      </c>
      <c r="K719" s="22">
        <v>0</v>
      </c>
      <c r="L719" s="22">
        <v>2</v>
      </c>
      <c r="M719" s="22">
        <v>0</v>
      </c>
      <c r="N719" s="26">
        <v>0</v>
      </c>
      <c r="O719" s="23">
        <f t="shared" si="25"/>
        <v>0</v>
      </c>
      <c r="P719" s="23">
        <f t="shared" si="26"/>
        <v>0</v>
      </c>
    </row>
    <row r="720" spans="1:16" x14ac:dyDescent="0.25">
      <c r="A720" s="22">
        <v>713</v>
      </c>
      <c r="B720" s="25" t="s">
        <v>11</v>
      </c>
      <c r="C720" s="25" t="s">
        <v>1053</v>
      </c>
      <c r="D720" s="25" t="s">
        <v>1054</v>
      </c>
      <c r="E720" s="25" t="s">
        <v>1075</v>
      </c>
      <c r="F720" s="25" t="s">
        <v>1086</v>
      </c>
      <c r="G720" s="25">
        <v>9490615651</v>
      </c>
      <c r="H720" s="25" t="s">
        <v>1087</v>
      </c>
      <c r="I720" s="22">
        <v>1</v>
      </c>
      <c r="J720" s="22">
        <v>1</v>
      </c>
      <c r="K720" s="22">
        <v>13530</v>
      </c>
      <c r="L720" s="22">
        <v>1843</v>
      </c>
      <c r="M720" s="22">
        <v>1</v>
      </c>
      <c r="N720" s="26">
        <v>0.15659722222222222</v>
      </c>
      <c r="O720" s="23">
        <f t="shared" ref="O720:O783" si="27">K720*L720</f>
        <v>24935790</v>
      </c>
      <c r="P720" s="23">
        <f t="shared" ref="P720:P783" si="28">J720*L720</f>
        <v>1843</v>
      </c>
    </row>
    <row r="721" spans="1:16" x14ac:dyDescent="0.25">
      <c r="A721" s="22">
        <v>714</v>
      </c>
      <c r="B721" s="25" t="s">
        <v>11</v>
      </c>
      <c r="C721" s="25" t="s">
        <v>1053</v>
      </c>
      <c r="D721" s="25" t="s">
        <v>1054</v>
      </c>
      <c r="E721" s="25" t="s">
        <v>1075</v>
      </c>
      <c r="F721" s="25" t="s">
        <v>1086</v>
      </c>
      <c r="G721" s="25">
        <v>9490615651</v>
      </c>
      <c r="H721" s="25" t="s">
        <v>1088</v>
      </c>
      <c r="I721" s="22">
        <v>1</v>
      </c>
      <c r="J721" s="22">
        <v>0</v>
      </c>
      <c r="K721" s="22">
        <v>0</v>
      </c>
      <c r="L721" s="22">
        <v>5851</v>
      </c>
      <c r="M721" s="22">
        <v>0</v>
      </c>
      <c r="N721" s="26">
        <v>0</v>
      </c>
      <c r="O721" s="23">
        <f t="shared" si="27"/>
        <v>0</v>
      </c>
      <c r="P721" s="23">
        <f t="shared" si="28"/>
        <v>0</v>
      </c>
    </row>
    <row r="722" spans="1:16" x14ac:dyDescent="0.25">
      <c r="A722" s="22">
        <v>715</v>
      </c>
      <c r="B722" s="25" t="s">
        <v>11</v>
      </c>
      <c r="C722" s="25" t="s">
        <v>1053</v>
      </c>
      <c r="D722" s="25" t="s">
        <v>1054</v>
      </c>
      <c r="E722" s="25" t="s">
        <v>1075</v>
      </c>
      <c r="F722" s="25" t="s">
        <v>1086</v>
      </c>
      <c r="G722" s="25">
        <v>9490615651</v>
      </c>
      <c r="H722" s="25" t="s">
        <v>1089</v>
      </c>
      <c r="I722" s="22">
        <v>1</v>
      </c>
      <c r="J722" s="22">
        <v>0</v>
      </c>
      <c r="K722" s="22">
        <v>0</v>
      </c>
      <c r="L722" s="22">
        <v>1347</v>
      </c>
      <c r="M722" s="22">
        <v>0</v>
      </c>
      <c r="N722" s="26">
        <v>0</v>
      </c>
      <c r="O722" s="23">
        <f t="shared" si="27"/>
        <v>0</v>
      </c>
      <c r="P722" s="23">
        <f t="shared" si="28"/>
        <v>0</v>
      </c>
    </row>
    <row r="723" spans="1:16" x14ac:dyDescent="0.25">
      <c r="A723" s="22">
        <v>716</v>
      </c>
      <c r="B723" s="25" t="s">
        <v>11</v>
      </c>
      <c r="C723" s="25" t="s">
        <v>1053</v>
      </c>
      <c r="D723" s="25" t="s">
        <v>1054</v>
      </c>
      <c r="E723" s="25" t="s">
        <v>1075</v>
      </c>
      <c r="F723" s="25" t="s">
        <v>1086</v>
      </c>
      <c r="G723" s="25">
        <v>9490615651</v>
      </c>
      <c r="H723" s="25" t="s">
        <v>1090</v>
      </c>
      <c r="I723" s="22">
        <v>1</v>
      </c>
      <c r="J723" s="22">
        <v>0</v>
      </c>
      <c r="K723" s="22">
        <v>0</v>
      </c>
      <c r="L723" s="22">
        <v>168</v>
      </c>
      <c r="M723" s="22">
        <v>0</v>
      </c>
      <c r="N723" s="26">
        <v>0</v>
      </c>
      <c r="O723" s="23">
        <f t="shared" si="27"/>
        <v>0</v>
      </c>
      <c r="P723" s="23">
        <f t="shared" si="28"/>
        <v>0</v>
      </c>
    </row>
    <row r="724" spans="1:16" x14ac:dyDescent="0.25">
      <c r="A724" s="22">
        <v>717</v>
      </c>
      <c r="B724" s="25" t="s">
        <v>11</v>
      </c>
      <c r="C724" s="25" t="s">
        <v>1053</v>
      </c>
      <c r="D724" s="25" t="s">
        <v>1054</v>
      </c>
      <c r="E724" s="25" t="s">
        <v>1075</v>
      </c>
      <c r="F724" s="25" t="s">
        <v>1086</v>
      </c>
      <c r="G724" s="25">
        <v>9490615651</v>
      </c>
      <c r="H724" s="25" t="s">
        <v>1091</v>
      </c>
      <c r="I724" s="22">
        <v>1</v>
      </c>
      <c r="J724" s="22">
        <v>1</v>
      </c>
      <c r="K724" s="22">
        <v>31227</v>
      </c>
      <c r="L724" s="22">
        <v>3434</v>
      </c>
      <c r="M724" s="22">
        <v>1</v>
      </c>
      <c r="N724" s="26">
        <v>0.3614236111111111</v>
      </c>
      <c r="O724" s="23">
        <f t="shared" si="27"/>
        <v>107233518</v>
      </c>
      <c r="P724" s="23">
        <f t="shared" si="28"/>
        <v>3434</v>
      </c>
    </row>
    <row r="725" spans="1:16" x14ac:dyDescent="0.25">
      <c r="A725" s="22">
        <v>718</v>
      </c>
      <c r="B725" s="25" t="s">
        <v>11</v>
      </c>
      <c r="C725" s="25" t="s">
        <v>1053</v>
      </c>
      <c r="D725" s="25" t="s">
        <v>1054</v>
      </c>
      <c r="E725" s="25" t="s">
        <v>1092</v>
      </c>
      <c r="F725" s="25" t="s">
        <v>1076</v>
      </c>
      <c r="G725" s="25">
        <v>8331014901</v>
      </c>
      <c r="H725" s="25" t="s">
        <v>1093</v>
      </c>
      <c r="I725" s="22">
        <v>1</v>
      </c>
      <c r="J725" s="22">
        <v>1</v>
      </c>
      <c r="K725" s="22">
        <v>16900</v>
      </c>
      <c r="L725" s="22">
        <v>4910</v>
      </c>
      <c r="M725" s="22">
        <v>1</v>
      </c>
      <c r="N725" s="26">
        <v>0.19560185185185186</v>
      </c>
      <c r="O725" s="23">
        <f t="shared" si="27"/>
        <v>82979000</v>
      </c>
      <c r="P725" s="23">
        <f t="shared" si="28"/>
        <v>4910</v>
      </c>
    </row>
    <row r="726" spans="1:16" x14ac:dyDescent="0.25">
      <c r="A726" s="22">
        <v>719</v>
      </c>
      <c r="B726" s="25" t="s">
        <v>11</v>
      </c>
      <c r="C726" s="25" t="s">
        <v>1053</v>
      </c>
      <c r="D726" s="25" t="s">
        <v>1054</v>
      </c>
      <c r="E726" s="25" t="s">
        <v>1092</v>
      </c>
      <c r="F726" s="25" t="s">
        <v>1076</v>
      </c>
      <c r="G726" s="25">
        <v>8331014901</v>
      </c>
      <c r="H726" s="25" t="s">
        <v>1094</v>
      </c>
      <c r="I726" s="22">
        <v>1</v>
      </c>
      <c r="J726" s="22">
        <v>0</v>
      </c>
      <c r="K726" s="22">
        <v>0</v>
      </c>
      <c r="L726" s="22">
        <v>4001</v>
      </c>
      <c r="M726" s="22">
        <v>0</v>
      </c>
      <c r="N726" s="26">
        <v>0</v>
      </c>
      <c r="O726" s="23">
        <f t="shared" si="27"/>
        <v>0</v>
      </c>
      <c r="P726" s="23">
        <f t="shared" si="28"/>
        <v>0</v>
      </c>
    </row>
    <row r="727" spans="1:16" x14ac:dyDescent="0.25">
      <c r="A727" s="22">
        <v>720</v>
      </c>
      <c r="B727" s="25" t="s">
        <v>11</v>
      </c>
      <c r="C727" s="25" t="s">
        <v>1053</v>
      </c>
      <c r="D727" s="25" t="s">
        <v>1054</v>
      </c>
      <c r="E727" s="25" t="s">
        <v>1092</v>
      </c>
      <c r="F727" s="25" t="s">
        <v>1076</v>
      </c>
      <c r="G727" s="25">
        <v>8331014901</v>
      </c>
      <c r="H727" s="25" t="s">
        <v>1095</v>
      </c>
      <c r="I727" s="22">
        <v>1</v>
      </c>
      <c r="J727" s="22">
        <v>0</v>
      </c>
      <c r="K727" s="22">
        <v>0</v>
      </c>
      <c r="L727" s="22">
        <v>3214</v>
      </c>
      <c r="M727" s="22">
        <v>0</v>
      </c>
      <c r="N727" s="26">
        <v>0</v>
      </c>
      <c r="O727" s="23">
        <f t="shared" si="27"/>
        <v>0</v>
      </c>
      <c r="P727" s="23">
        <f t="shared" si="28"/>
        <v>0</v>
      </c>
    </row>
    <row r="728" spans="1:16" x14ac:dyDescent="0.25">
      <c r="A728" s="22">
        <v>721</v>
      </c>
      <c r="B728" s="25" t="s">
        <v>11</v>
      </c>
      <c r="C728" s="25" t="s">
        <v>1053</v>
      </c>
      <c r="D728" s="25" t="s">
        <v>1054</v>
      </c>
      <c r="E728" s="25" t="s">
        <v>1092</v>
      </c>
      <c r="F728" s="25" t="s">
        <v>1096</v>
      </c>
      <c r="G728" s="25">
        <v>9490615655</v>
      </c>
      <c r="H728" s="25" t="s">
        <v>1097</v>
      </c>
      <c r="I728" s="22">
        <v>1</v>
      </c>
      <c r="J728" s="22">
        <v>0</v>
      </c>
      <c r="K728" s="22">
        <v>0</v>
      </c>
      <c r="L728" s="22">
        <v>4084</v>
      </c>
      <c r="M728" s="22">
        <v>0</v>
      </c>
      <c r="N728" s="26">
        <v>0</v>
      </c>
      <c r="O728" s="23">
        <f t="shared" si="27"/>
        <v>0</v>
      </c>
      <c r="P728" s="23">
        <f t="shared" si="28"/>
        <v>0</v>
      </c>
    </row>
    <row r="729" spans="1:16" x14ac:dyDescent="0.25">
      <c r="A729" s="22">
        <v>722</v>
      </c>
      <c r="B729" s="25" t="s">
        <v>11</v>
      </c>
      <c r="C729" s="25" t="s">
        <v>1053</v>
      </c>
      <c r="D729" s="25" t="s">
        <v>1054</v>
      </c>
      <c r="E729" s="25" t="s">
        <v>1092</v>
      </c>
      <c r="F729" s="25" t="s">
        <v>1096</v>
      </c>
      <c r="G729" s="25">
        <v>9490615655</v>
      </c>
      <c r="H729" s="25" t="s">
        <v>1098</v>
      </c>
      <c r="I729" s="22">
        <v>1</v>
      </c>
      <c r="J729" s="22">
        <v>1</v>
      </c>
      <c r="K729" s="22">
        <v>6778</v>
      </c>
      <c r="L729" s="22">
        <v>4271</v>
      </c>
      <c r="M729" s="22">
        <v>1</v>
      </c>
      <c r="N729" s="26">
        <v>7.8449074074074074E-2</v>
      </c>
      <c r="O729" s="23">
        <f t="shared" si="27"/>
        <v>28948838</v>
      </c>
      <c r="P729" s="23">
        <f t="shared" si="28"/>
        <v>4271</v>
      </c>
    </row>
    <row r="730" spans="1:16" x14ac:dyDescent="0.25">
      <c r="A730" s="22">
        <v>723</v>
      </c>
      <c r="B730" s="25" t="s">
        <v>11</v>
      </c>
      <c r="C730" s="25" t="s">
        <v>1053</v>
      </c>
      <c r="D730" s="25" t="s">
        <v>1054</v>
      </c>
      <c r="E730" s="25" t="s">
        <v>1092</v>
      </c>
      <c r="F730" s="25" t="s">
        <v>1096</v>
      </c>
      <c r="G730" s="25">
        <v>9490615655</v>
      </c>
      <c r="H730" s="25" t="s">
        <v>1099</v>
      </c>
      <c r="I730" s="22">
        <v>1</v>
      </c>
      <c r="J730" s="22">
        <v>0</v>
      </c>
      <c r="K730" s="22">
        <v>0</v>
      </c>
      <c r="L730" s="22">
        <v>3070</v>
      </c>
      <c r="M730" s="22">
        <v>0</v>
      </c>
      <c r="N730" s="26">
        <v>0</v>
      </c>
      <c r="O730" s="23">
        <f t="shared" si="27"/>
        <v>0</v>
      </c>
      <c r="P730" s="23">
        <f t="shared" si="28"/>
        <v>0</v>
      </c>
    </row>
    <row r="731" spans="1:16" x14ac:dyDescent="0.25">
      <c r="A731" s="22">
        <v>724</v>
      </c>
      <c r="B731" s="25" t="s">
        <v>11</v>
      </c>
      <c r="C731" s="25" t="s">
        <v>1053</v>
      </c>
      <c r="D731" s="25" t="s">
        <v>1054</v>
      </c>
      <c r="E731" s="25" t="s">
        <v>1092</v>
      </c>
      <c r="F731" s="25" t="s">
        <v>1096</v>
      </c>
      <c r="G731" s="25">
        <v>9490615655</v>
      </c>
      <c r="H731" s="25" t="s">
        <v>1100</v>
      </c>
      <c r="I731" s="22">
        <v>1</v>
      </c>
      <c r="J731" s="22">
        <v>0</v>
      </c>
      <c r="K731" s="22">
        <v>0</v>
      </c>
      <c r="L731" s="22">
        <v>1371</v>
      </c>
      <c r="M731" s="22">
        <v>0</v>
      </c>
      <c r="N731" s="26">
        <v>0</v>
      </c>
      <c r="O731" s="23">
        <f t="shared" si="27"/>
        <v>0</v>
      </c>
      <c r="P731" s="23">
        <f t="shared" si="28"/>
        <v>0</v>
      </c>
    </row>
    <row r="732" spans="1:16" x14ac:dyDescent="0.25">
      <c r="A732" s="22">
        <v>725</v>
      </c>
      <c r="B732" s="25" t="s">
        <v>11</v>
      </c>
      <c r="C732" s="25" t="s">
        <v>1053</v>
      </c>
      <c r="D732" s="25" t="s">
        <v>1101</v>
      </c>
      <c r="E732" s="25" t="s">
        <v>1102</v>
      </c>
      <c r="F732" s="25" t="s">
        <v>1103</v>
      </c>
      <c r="G732" s="25">
        <v>8331019891</v>
      </c>
      <c r="H732" s="25" t="s">
        <v>1104</v>
      </c>
      <c r="I732" s="22">
        <v>1</v>
      </c>
      <c r="J732" s="22">
        <v>1</v>
      </c>
      <c r="K732" s="22">
        <v>6705</v>
      </c>
      <c r="L732" s="22">
        <v>2421</v>
      </c>
      <c r="M732" s="22">
        <v>1</v>
      </c>
      <c r="N732" s="26">
        <v>7.7604166666666669E-2</v>
      </c>
      <c r="O732" s="23">
        <f t="shared" si="27"/>
        <v>16232805</v>
      </c>
      <c r="P732" s="23">
        <f t="shared" si="28"/>
        <v>2421</v>
      </c>
    </row>
    <row r="733" spans="1:16" x14ac:dyDescent="0.25">
      <c r="A733" s="22">
        <v>726</v>
      </c>
      <c r="B733" s="25" t="s">
        <v>11</v>
      </c>
      <c r="C733" s="25" t="s">
        <v>1053</v>
      </c>
      <c r="D733" s="25" t="s">
        <v>1101</v>
      </c>
      <c r="E733" s="25" t="s">
        <v>1102</v>
      </c>
      <c r="F733" s="25" t="s">
        <v>1103</v>
      </c>
      <c r="G733" s="25">
        <v>8331019891</v>
      </c>
      <c r="H733" s="25" t="s">
        <v>1105</v>
      </c>
      <c r="I733" s="22">
        <v>1</v>
      </c>
      <c r="J733" s="22">
        <v>1</v>
      </c>
      <c r="K733" s="22">
        <v>8082</v>
      </c>
      <c r="L733" s="22">
        <v>1153</v>
      </c>
      <c r="M733" s="22">
        <v>1</v>
      </c>
      <c r="N733" s="26">
        <v>9.3541666666666662E-2</v>
      </c>
      <c r="O733" s="23">
        <f t="shared" si="27"/>
        <v>9318546</v>
      </c>
      <c r="P733" s="23">
        <f t="shared" si="28"/>
        <v>1153</v>
      </c>
    </row>
    <row r="734" spans="1:16" ht="26.25" x14ac:dyDescent="0.25">
      <c r="A734" s="22">
        <v>727</v>
      </c>
      <c r="B734" s="25" t="s">
        <v>11</v>
      </c>
      <c r="C734" s="25" t="s">
        <v>1053</v>
      </c>
      <c r="D734" s="25" t="s">
        <v>1101</v>
      </c>
      <c r="E734" s="25" t="s">
        <v>1102</v>
      </c>
      <c r="F734" s="25" t="s">
        <v>1103</v>
      </c>
      <c r="G734" s="25">
        <v>8331019891</v>
      </c>
      <c r="H734" s="25" t="s">
        <v>1106</v>
      </c>
      <c r="I734" s="22">
        <v>1</v>
      </c>
      <c r="J734" s="22">
        <v>0</v>
      </c>
      <c r="K734" s="22">
        <v>0</v>
      </c>
      <c r="L734" s="22">
        <v>1598</v>
      </c>
      <c r="M734" s="22">
        <v>0</v>
      </c>
      <c r="N734" s="26">
        <v>0</v>
      </c>
      <c r="O734" s="23">
        <f t="shared" si="27"/>
        <v>0</v>
      </c>
      <c r="P734" s="23">
        <f t="shared" si="28"/>
        <v>0</v>
      </c>
    </row>
    <row r="735" spans="1:16" x14ac:dyDescent="0.25">
      <c r="A735" s="22">
        <v>728</v>
      </c>
      <c r="B735" s="25" t="s">
        <v>11</v>
      </c>
      <c r="C735" s="25" t="s">
        <v>1053</v>
      </c>
      <c r="D735" s="25" t="s">
        <v>1101</v>
      </c>
      <c r="E735" s="25" t="s">
        <v>1102</v>
      </c>
      <c r="F735" s="25" t="s">
        <v>1103</v>
      </c>
      <c r="G735" s="25">
        <v>8331019891</v>
      </c>
      <c r="H735" s="25" t="s">
        <v>1107</v>
      </c>
      <c r="I735" s="22">
        <v>1</v>
      </c>
      <c r="J735" s="22">
        <v>0</v>
      </c>
      <c r="K735" s="22">
        <v>0</v>
      </c>
      <c r="L735" s="22">
        <v>3513</v>
      </c>
      <c r="M735" s="22">
        <v>0</v>
      </c>
      <c r="N735" s="26">
        <v>0</v>
      </c>
      <c r="O735" s="23">
        <f t="shared" si="27"/>
        <v>0</v>
      </c>
      <c r="P735" s="23">
        <f t="shared" si="28"/>
        <v>0</v>
      </c>
    </row>
    <row r="736" spans="1:16" x14ac:dyDescent="0.25">
      <c r="A736" s="22">
        <v>729</v>
      </c>
      <c r="B736" s="25" t="s">
        <v>11</v>
      </c>
      <c r="C736" s="25" t="s">
        <v>1053</v>
      </c>
      <c r="D736" s="25" t="s">
        <v>1101</v>
      </c>
      <c r="E736" s="25" t="s">
        <v>1102</v>
      </c>
      <c r="F736" s="25" t="s">
        <v>1108</v>
      </c>
      <c r="G736" s="25">
        <v>7382600108</v>
      </c>
      <c r="H736" s="25" t="s">
        <v>1109</v>
      </c>
      <c r="I736" s="22">
        <v>1</v>
      </c>
      <c r="J736" s="22">
        <v>0</v>
      </c>
      <c r="K736" s="22">
        <v>0</v>
      </c>
      <c r="L736" s="22">
        <v>2160</v>
      </c>
      <c r="M736" s="22">
        <v>0</v>
      </c>
      <c r="N736" s="26">
        <v>0</v>
      </c>
      <c r="O736" s="23">
        <f t="shared" si="27"/>
        <v>0</v>
      </c>
      <c r="P736" s="23">
        <f t="shared" si="28"/>
        <v>0</v>
      </c>
    </row>
    <row r="737" spans="1:16" x14ac:dyDescent="0.25">
      <c r="A737" s="22">
        <v>730</v>
      </c>
      <c r="B737" s="25" t="s">
        <v>11</v>
      </c>
      <c r="C737" s="25" t="s">
        <v>1053</v>
      </c>
      <c r="D737" s="25" t="s">
        <v>1101</v>
      </c>
      <c r="E737" s="25" t="s">
        <v>1102</v>
      </c>
      <c r="F737" s="25" t="s">
        <v>1108</v>
      </c>
      <c r="G737" s="25">
        <v>7382600108</v>
      </c>
      <c r="H737" s="25" t="s">
        <v>1110</v>
      </c>
      <c r="I737" s="22">
        <v>1</v>
      </c>
      <c r="J737" s="22">
        <v>0</v>
      </c>
      <c r="K737" s="22">
        <v>0</v>
      </c>
      <c r="L737" s="22">
        <v>2920</v>
      </c>
      <c r="M737" s="22">
        <v>0</v>
      </c>
      <c r="N737" s="26">
        <v>0</v>
      </c>
      <c r="O737" s="23">
        <f t="shared" si="27"/>
        <v>0</v>
      </c>
      <c r="P737" s="23">
        <f t="shared" si="28"/>
        <v>0</v>
      </c>
    </row>
    <row r="738" spans="1:16" x14ac:dyDescent="0.25">
      <c r="A738" s="22">
        <v>731</v>
      </c>
      <c r="B738" s="25" t="s">
        <v>11</v>
      </c>
      <c r="C738" s="25" t="s">
        <v>1053</v>
      </c>
      <c r="D738" s="25" t="s">
        <v>1101</v>
      </c>
      <c r="E738" s="25" t="s">
        <v>1102</v>
      </c>
      <c r="F738" s="25" t="s">
        <v>1111</v>
      </c>
      <c r="G738" s="25">
        <v>9490614945</v>
      </c>
      <c r="H738" s="25" t="s">
        <v>1112</v>
      </c>
      <c r="I738" s="22">
        <v>1</v>
      </c>
      <c r="J738" s="22">
        <v>0</v>
      </c>
      <c r="K738" s="22">
        <v>0</v>
      </c>
      <c r="L738" s="22">
        <v>1074</v>
      </c>
      <c r="M738" s="22">
        <v>0</v>
      </c>
      <c r="N738" s="26">
        <v>0</v>
      </c>
      <c r="O738" s="23">
        <f t="shared" si="27"/>
        <v>0</v>
      </c>
      <c r="P738" s="23">
        <f t="shared" si="28"/>
        <v>0</v>
      </c>
    </row>
    <row r="739" spans="1:16" x14ac:dyDescent="0.25">
      <c r="A739" s="22">
        <v>732</v>
      </c>
      <c r="B739" s="25" t="s">
        <v>11</v>
      </c>
      <c r="C739" s="25" t="s">
        <v>1053</v>
      </c>
      <c r="D739" s="25" t="s">
        <v>1101</v>
      </c>
      <c r="E739" s="25" t="s">
        <v>1102</v>
      </c>
      <c r="F739" s="25" t="s">
        <v>1111</v>
      </c>
      <c r="G739" s="25">
        <v>9490614945</v>
      </c>
      <c r="H739" s="25" t="s">
        <v>1113</v>
      </c>
      <c r="I739" s="22">
        <v>1</v>
      </c>
      <c r="J739" s="22">
        <v>0</v>
      </c>
      <c r="K739" s="22">
        <v>0</v>
      </c>
      <c r="L739" s="22">
        <v>1202</v>
      </c>
      <c r="M739" s="22">
        <v>0</v>
      </c>
      <c r="N739" s="26">
        <v>0</v>
      </c>
      <c r="O739" s="23">
        <f t="shared" si="27"/>
        <v>0</v>
      </c>
      <c r="P739" s="23">
        <f t="shared" si="28"/>
        <v>0</v>
      </c>
    </row>
    <row r="740" spans="1:16" x14ac:dyDescent="0.25">
      <c r="A740" s="22">
        <v>733</v>
      </c>
      <c r="B740" s="25" t="s">
        <v>11</v>
      </c>
      <c r="C740" s="25" t="s">
        <v>1053</v>
      </c>
      <c r="D740" s="25" t="s">
        <v>1101</v>
      </c>
      <c r="E740" s="25" t="s">
        <v>1102</v>
      </c>
      <c r="F740" s="25" t="s">
        <v>1114</v>
      </c>
      <c r="G740" s="25">
        <v>9490615658</v>
      </c>
      <c r="H740" s="25" t="s">
        <v>1115</v>
      </c>
      <c r="I740" s="22">
        <v>1</v>
      </c>
      <c r="J740" s="22">
        <v>0</v>
      </c>
      <c r="K740" s="22">
        <v>0</v>
      </c>
      <c r="L740" s="22">
        <v>2702</v>
      </c>
      <c r="M740" s="22">
        <v>0</v>
      </c>
      <c r="N740" s="26">
        <v>0</v>
      </c>
      <c r="O740" s="23">
        <f t="shared" si="27"/>
        <v>0</v>
      </c>
      <c r="P740" s="23">
        <f t="shared" si="28"/>
        <v>0</v>
      </c>
    </row>
    <row r="741" spans="1:16" x14ac:dyDescent="0.25">
      <c r="A741" s="22">
        <v>734</v>
      </c>
      <c r="B741" s="25" t="s">
        <v>11</v>
      </c>
      <c r="C741" s="25" t="s">
        <v>1053</v>
      </c>
      <c r="D741" s="25" t="s">
        <v>1101</v>
      </c>
      <c r="E741" s="25" t="s">
        <v>1116</v>
      </c>
      <c r="F741" s="25" t="s">
        <v>1103</v>
      </c>
      <c r="G741" s="25">
        <v>8331019891</v>
      </c>
      <c r="H741" s="25" t="s">
        <v>1117</v>
      </c>
      <c r="I741" s="22">
        <v>1</v>
      </c>
      <c r="J741" s="22">
        <v>1</v>
      </c>
      <c r="K741" s="22">
        <v>8747</v>
      </c>
      <c r="L741" s="22">
        <v>1156</v>
      </c>
      <c r="M741" s="22">
        <v>1</v>
      </c>
      <c r="N741" s="26">
        <v>0.10123842592592593</v>
      </c>
      <c r="O741" s="23">
        <f t="shared" si="27"/>
        <v>10111532</v>
      </c>
      <c r="P741" s="23">
        <f t="shared" si="28"/>
        <v>1156</v>
      </c>
    </row>
    <row r="742" spans="1:16" x14ac:dyDescent="0.25">
      <c r="A742" s="22">
        <v>735</v>
      </c>
      <c r="B742" s="25" t="s">
        <v>11</v>
      </c>
      <c r="C742" s="25" t="s">
        <v>1053</v>
      </c>
      <c r="D742" s="25" t="s">
        <v>1101</v>
      </c>
      <c r="E742" s="25" t="s">
        <v>1116</v>
      </c>
      <c r="F742" s="25" t="s">
        <v>1103</v>
      </c>
      <c r="G742" s="25">
        <v>8331019891</v>
      </c>
      <c r="H742" s="25" t="s">
        <v>1118</v>
      </c>
      <c r="I742" s="22">
        <v>1</v>
      </c>
      <c r="J742" s="22">
        <v>0</v>
      </c>
      <c r="K742" s="22">
        <v>0</v>
      </c>
      <c r="L742" s="22">
        <v>356</v>
      </c>
      <c r="M742" s="22">
        <v>0</v>
      </c>
      <c r="N742" s="26">
        <v>0</v>
      </c>
      <c r="O742" s="23">
        <f t="shared" si="27"/>
        <v>0</v>
      </c>
      <c r="P742" s="23">
        <f t="shared" si="28"/>
        <v>0</v>
      </c>
    </row>
    <row r="743" spans="1:16" x14ac:dyDescent="0.25">
      <c r="A743" s="22">
        <v>736</v>
      </c>
      <c r="B743" s="25" t="s">
        <v>11</v>
      </c>
      <c r="C743" s="25" t="s">
        <v>1053</v>
      </c>
      <c r="D743" s="25" t="s">
        <v>1101</v>
      </c>
      <c r="E743" s="25" t="s">
        <v>1116</v>
      </c>
      <c r="F743" s="25" t="s">
        <v>1119</v>
      </c>
      <c r="G743" s="25">
        <v>9490615656</v>
      </c>
      <c r="H743" s="25" t="s">
        <v>1120</v>
      </c>
      <c r="I743" s="22">
        <v>1</v>
      </c>
      <c r="J743" s="22">
        <v>0</v>
      </c>
      <c r="K743" s="22">
        <v>0</v>
      </c>
      <c r="L743" s="22">
        <v>1604</v>
      </c>
      <c r="M743" s="22">
        <v>0</v>
      </c>
      <c r="N743" s="26">
        <v>0</v>
      </c>
      <c r="O743" s="23">
        <f t="shared" si="27"/>
        <v>0</v>
      </c>
      <c r="P743" s="23">
        <f t="shared" si="28"/>
        <v>0</v>
      </c>
    </row>
    <row r="744" spans="1:16" x14ac:dyDescent="0.25">
      <c r="A744" s="22">
        <v>737</v>
      </c>
      <c r="B744" s="25" t="s">
        <v>11</v>
      </c>
      <c r="C744" s="25" t="s">
        <v>1053</v>
      </c>
      <c r="D744" s="25" t="s">
        <v>1101</v>
      </c>
      <c r="E744" s="25" t="s">
        <v>1116</v>
      </c>
      <c r="F744" s="25" t="s">
        <v>1119</v>
      </c>
      <c r="G744" s="25">
        <v>9490615656</v>
      </c>
      <c r="H744" s="25" t="s">
        <v>1121</v>
      </c>
      <c r="I744" s="22">
        <v>1</v>
      </c>
      <c r="J744" s="22">
        <v>0</v>
      </c>
      <c r="K744" s="22">
        <v>0</v>
      </c>
      <c r="L744" s="22">
        <v>953</v>
      </c>
      <c r="M744" s="22">
        <v>0</v>
      </c>
      <c r="N744" s="26">
        <v>0</v>
      </c>
      <c r="O744" s="23">
        <f t="shared" si="27"/>
        <v>0</v>
      </c>
      <c r="P744" s="23">
        <f t="shared" si="28"/>
        <v>0</v>
      </c>
    </row>
    <row r="745" spans="1:16" x14ac:dyDescent="0.25">
      <c r="A745" s="22">
        <v>738</v>
      </c>
      <c r="B745" s="25" t="s">
        <v>11</v>
      </c>
      <c r="C745" s="25" t="s">
        <v>1053</v>
      </c>
      <c r="D745" s="25" t="s">
        <v>1101</v>
      </c>
      <c r="E745" s="25" t="s">
        <v>1116</v>
      </c>
      <c r="F745" s="25" t="s">
        <v>1119</v>
      </c>
      <c r="G745" s="25">
        <v>9490615656</v>
      </c>
      <c r="H745" s="25" t="s">
        <v>1122</v>
      </c>
      <c r="I745" s="22">
        <v>1</v>
      </c>
      <c r="J745" s="22">
        <v>0</v>
      </c>
      <c r="K745" s="22">
        <v>0</v>
      </c>
      <c r="L745" s="22">
        <v>775</v>
      </c>
      <c r="M745" s="22">
        <v>0</v>
      </c>
      <c r="N745" s="26">
        <v>0</v>
      </c>
      <c r="O745" s="23">
        <f t="shared" si="27"/>
        <v>0</v>
      </c>
      <c r="P745" s="23">
        <f t="shared" si="28"/>
        <v>0</v>
      </c>
    </row>
    <row r="746" spans="1:16" x14ac:dyDescent="0.25">
      <c r="A746" s="22">
        <v>739</v>
      </c>
      <c r="B746" s="25" t="s">
        <v>11</v>
      </c>
      <c r="C746" s="25" t="s">
        <v>1053</v>
      </c>
      <c r="D746" s="25" t="s">
        <v>1101</v>
      </c>
      <c r="E746" s="25" t="s">
        <v>1116</v>
      </c>
      <c r="F746" s="25" t="s">
        <v>1119</v>
      </c>
      <c r="G746" s="25">
        <v>9490615656</v>
      </c>
      <c r="H746" s="25" t="s">
        <v>1123</v>
      </c>
      <c r="I746" s="22">
        <v>1</v>
      </c>
      <c r="J746" s="22">
        <v>0</v>
      </c>
      <c r="K746" s="22">
        <v>0</v>
      </c>
      <c r="L746" s="22">
        <v>943</v>
      </c>
      <c r="M746" s="22">
        <v>0</v>
      </c>
      <c r="N746" s="26">
        <v>0</v>
      </c>
      <c r="O746" s="23">
        <f t="shared" si="27"/>
        <v>0</v>
      </c>
      <c r="P746" s="23">
        <f t="shared" si="28"/>
        <v>0</v>
      </c>
    </row>
    <row r="747" spans="1:16" x14ac:dyDescent="0.25">
      <c r="A747" s="22">
        <v>740</v>
      </c>
      <c r="B747" s="25" t="s">
        <v>11</v>
      </c>
      <c r="C747" s="25" t="s">
        <v>1053</v>
      </c>
      <c r="D747" s="25" t="s">
        <v>1101</v>
      </c>
      <c r="E747" s="25" t="s">
        <v>1116</v>
      </c>
      <c r="F747" s="25" t="s">
        <v>1119</v>
      </c>
      <c r="G747" s="25">
        <v>9490615656</v>
      </c>
      <c r="H747" s="25" t="s">
        <v>1124</v>
      </c>
      <c r="I747" s="22">
        <v>1</v>
      </c>
      <c r="J747" s="22">
        <v>0</v>
      </c>
      <c r="K747" s="22">
        <v>0</v>
      </c>
      <c r="L747" s="22">
        <v>463</v>
      </c>
      <c r="M747" s="22">
        <v>0</v>
      </c>
      <c r="N747" s="26">
        <v>0</v>
      </c>
      <c r="O747" s="23">
        <f t="shared" si="27"/>
        <v>0</v>
      </c>
      <c r="P747" s="23">
        <f t="shared" si="28"/>
        <v>0</v>
      </c>
    </row>
    <row r="748" spans="1:16" x14ac:dyDescent="0.25">
      <c r="A748" s="22">
        <v>741</v>
      </c>
      <c r="B748" s="25" t="s">
        <v>11</v>
      </c>
      <c r="C748" s="25" t="s">
        <v>1053</v>
      </c>
      <c r="D748" s="25" t="s">
        <v>1101</v>
      </c>
      <c r="E748" s="25" t="s">
        <v>1116</v>
      </c>
      <c r="F748" s="25" t="s">
        <v>1119</v>
      </c>
      <c r="G748" s="25">
        <v>9490615656</v>
      </c>
      <c r="H748" s="25" t="s">
        <v>1125</v>
      </c>
      <c r="I748" s="22">
        <v>1</v>
      </c>
      <c r="J748" s="22">
        <v>0</v>
      </c>
      <c r="K748" s="22">
        <v>0</v>
      </c>
      <c r="L748" s="22">
        <v>1163</v>
      </c>
      <c r="M748" s="22">
        <v>0</v>
      </c>
      <c r="N748" s="26">
        <v>0</v>
      </c>
      <c r="O748" s="23">
        <f t="shared" si="27"/>
        <v>0</v>
      </c>
      <c r="P748" s="23">
        <f t="shared" si="28"/>
        <v>0</v>
      </c>
    </row>
    <row r="749" spans="1:16" x14ac:dyDescent="0.25">
      <c r="A749" s="22">
        <v>742</v>
      </c>
      <c r="B749" s="25" t="s">
        <v>11</v>
      </c>
      <c r="C749" s="25" t="s">
        <v>1053</v>
      </c>
      <c r="D749" s="25" t="s">
        <v>1101</v>
      </c>
      <c r="E749" s="25" t="s">
        <v>1116</v>
      </c>
      <c r="F749" s="25" t="s">
        <v>1111</v>
      </c>
      <c r="G749" s="25">
        <v>9490614945</v>
      </c>
      <c r="H749" s="25" t="s">
        <v>1126</v>
      </c>
      <c r="I749" s="22">
        <v>1</v>
      </c>
      <c r="J749" s="22">
        <v>1</v>
      </c>
      <c r="K749" s="22">
        <v>9735</v>
      </c>
      <c r="L749" s="22">
        <v>871</v>
      </c>
      <c r="M749" s="22">
        <v>1</v>
      </c>
      <c r="N749" s="26">
        <v>0.11267361111111111</v>
      </c>
      <c r="O749" s="23">
        <f t="shared" si="27"/>
        <v>8479185</v>
      </c>
      <c r="P749" s="23">
        <f t="shared" si="28"/>
        <v>871</v>
      </c>
    </row>
    <row r="750" spans="1:16" x14ac:dyDescent="0.25">
      <c r="A750" s="22">
        <v>743</v>
      </c>
      <c r="B750" s="25" t="s">
        <v>11</v>
      </c>
      <c r="C750" s="25" t="s">
        <v>1053</v>
      </c>
      <c r="D750" s="25" t="s">
        <v>1101</v>
      </c>
      <c r="E750" s="25" t="s">
        <v>1116</v>
      </c>
      <c r="F750" s="25" t="s">
        <v>1111</v>
      </c>
      <c r="G750" s="25">
        <v>9490614945</v>
      </c>
      <c r="H750" s="25" t="s">
        <v>1127</v>
      </c>
      <c r="I750" s="22">
        <v>1</v>
      </c>
      <c r="J750" s="22">
        <v>1</v>
      </c>
      <c r="K750" s="22">
        <v>20824</v>
      </c>
      <c r="L750" s="22">
        <v>1079</v>
      </c>
      <c r="M750" s="22">
        <v>1</v>
      </c>
      <c r="N750" s="26">
        <v>0.24101851851851852</v>
      </c>
      <c r="O750" s="23">
        <f t="shared" si="27"/>
        <v>22469096</v>
      </c>
      <c r="P750" s="23">
        <f t="shared" si="28"/>
        <v>1079</v>
      </c>
    </row>
    <row r="751" spans="1:16" x14ac:dyDescent="0.25">
      <c r="A751" s="22">
        <v>744</v>
      </c>
      <c r="B751" s="25" t="s">
        <v>11</v>
      </c>
      <c r="C751" s="25" t="s">
        <v>1053</v>
      </c>
      <c r="D751" s="25" t="s">
        <v>1101</v>
      </c>
      <c r="E751" s="25" t="s">
        <v>1116</v>
      </c>
      <c r="F751" s="25" t="s">
        <v>1128</v>
      </c>
      <c r="G751" s="25">
        <v>8330938007</v>
      </c>
      <c r="H751" s="25" t="s">
        <v>1129</v>
      </c>
      <c r="I751" s="22">
        <v>1</v>
      </c>
      <c r="J751" s="22">
        <v>0</v>
      </c>
      <c r="K751" s="22">
        <v>0</v>
      </c>
      <c r="L751" s="22">
        <v>92</v>
      </c>
      <c r="M751" s="22">
        <v>0</v>
      </c>
      <c r="N751" s="26">
        <v>0</v>
      </c>
      <c r="O751" s="23">
        <f t="shared" si="27"/>
        <v>0</v>
      </c>
      <c r="P751" s="23">
        <f t="shared" si="28"/>
        <v>0</v>
      </c>
    </row>
    <row r="752" spans="1:16" x14ac:dyDescent="0.25">
      <c r="A752" s="22">
        <v>745</v>
      </c>
      <c r="B752" s="25" t="s">
        <v>11</v>
      </c>
      <c r="C752" s="25" t="s">
        <v>1053</v>
      </c>
      <c r="D752" s="25" t="s">
        <v>1101</v>
      </c>
      <c r="E752" s="25" t="s">
        <v>1116</v>
      </c>
      <c r="F752" s="25" t="s">
        <v>1128</v>
      </c>
      <c r="G752" s="25">
        <v>8330938007</v>
      </c>
      <c r="H752" s="25" t="s">
        <v>1130</v>
      </c>
      <c r="I752" s="22">
        <v>1</v>
      </c>
      <c r="J752" s="22">
        <v>0</v>
      </c>
      <c r="K752" s="22">
        <v>0</v>
      </c>
      <c r="L752" s="22">
        <v>967</v>
      </c>
      <c r="M752" s="22">
        <v>0</v>
      </c>
      <c r="N752" s="26">
        <v>0</v>
      </c>
      <c r="O752" s="23">
        <f t="shared" si="27"/>
        <v>0</v>
      </c>
      <c r="P752" s="23">
        <f t="shared" si="28"/>
        <v>0</v>
      </c>
    </row>
    <row r="753" spans="1:16" x14ac:dyDescent="0.25">
      <c r="A753" s="22">
        <v>746</v>
      </c>
      <c r="B753" s="25" t="s">
        <v>11</v>
      </c>
      <c r="C753" s="25" t="s">
        <v>1053</v>
      </c>
      <c r="D753" s="25" t="s">
        <v>1101</v>
      </c>
      <c r="E753" s="25" t="s">
        <v>1116</v>
      </c>
      <c r="F753" s="25" t="s">
        <v>1128</v>
      </c>
      <c r="G753" s="25">
        <v>8330938007</v>
      </c>
      <c r="H753" s="25" t="s">
        <v>1131</v>
      </c>
      <c r="I753" s="22">
        <v>1</v>
      </c>
      <c r="J753" s="22">
        <v>1</v>
      </c>
      <c r="K753" s="22">
        <v>21383</v>
      </c>
      <c r="L753" s="22">
        <v>1164</v>
      </c>
      <c r="M753" s="22">
        <v>1</v>
      </c>
      <c r="N753" s="26">
        <v>0.24748842592592593</v>
      </c>
      <c r="O753" s="23">
        <f t="shared" si="27"/>
        <v>24889812</v>
      </c>
      <c r="P753" s="23">
        <f t="shared" si="28"/>
        <v>1164</v>
      </c>
    </row>
    <row r="754" spans="1:16" x14ac:dyDescent="0.25">
      <c r="A754" s="22">
        <v>747</v>
      </c>
      <c r="B754" s="25" t="s">
        <v>11</v>
      </c>
      <c r="C754" s="25" t="s">
        <v>1053</v>
      </c>
      <c r="D754" s="25" t="s">
        <v>1101</v>
      </c>
      <c r="E754" s="25" t="s">
        <v>1116</v>
      </c>
      <c r="F754" s="25" t="s">
        <v>1128</v>
      </c>
      <c r="G754" s="25">
        <v>8330938007</v>
      </c>
      <c r="H754" s="25" t="s">
        <v>1132</v>
      </c>
      <c r="I754" s="22">
        <v>1</v>
      </c>
      <c r="J754" s="22">
        <v>0</v>
      </c>
      <c r="K754" s="22">
        <v>0</v>
      </c>
      <c r="L754" s="22">
        <v>12</v>
      </c>
      <c r="M754" s="22">
        <v>0</v>
      </c>
      <c r="N754" s="26">
        <v>0</v>
      </c>
      <c r="O754" s="23">
        <f t="shared" si="27"/>
        <v>0</v>
      </c>
      <c r="P754" s="23">
        <f t="shared" si="28"/>
        <v>0</v>
      </c>
    </row>
    <row r="755" spans="1:16" x14ac:dyDescent="0.25">
      <c r="A755" s="22">
        <v>748</v>
      </c>
      <c r="B755" s="25" t="s">
        <v>11</v>
      </c>
      <c r="C755" s="25" t="s">
        <v>1053</v>
      </c>
      <c r="D755" s="25" t="s">
        <v>1101</v>
      </c>
      <c r="E755" s="25" t="s">
        <v>1116</v>
      </c>
      <c r="F755" s="25" t="s">
        <v>1128</v>
      </c>
      <c r="G755" s="25">
        <v>8330938007</v>
      </c>
      <c r="H755" s="25" t="s">
        <v>1133</v>
      </c>
      <c r="I755" s="22">
        <v>1</v>
      </c>
      <c r="J755" s="22">
        <v>0</v>
      </c>
      <c r="K755" s="22">
        <v>0</v>
      </c>
      <c r="L755" s="22">
        <v>1571</v>
      </c>
      <c r="M755" s="22">
        <v>0</v>
      </c>
      <c r="N755" s="26">
        <v>0</v>
      </c>
      <c r="O755" s="23">
        <f t="shared" si="27"/>
        <v>0</v>
      </c>
      <c r="P755" s="23">
        <f t="shared" si="28"/>
        <v>0</v>
      </c>
    </row>
    <row r="756" spans="1:16" x14ac:dyDescent="0.25">
      <c r="A756" s="22">
        <v>749</v>
      </c>
      <c r="B756" s="25" t="s">
        <v>11</v>
      </c>
      <c r="C756" s="25" t="s">
        <v>1053</v>
      </c>
      <c r="D756" s="25" t="s">
        <v>1101</v>
      </c>
      <c r="E756" s="25" t="s">
        <v>1116</v>
      </c>
      <c r="F756" s="25" t="s">
        <v>1128</v>
      </c>
      <c r="G756" s="25">
        <v>8330938007</v>
      </c>
      <c r="H756" s="25" t="s">
        <v>1134</v>
      </c>
      <c r="I756" s="22">
        <v>1</v>
      </c>
      <c r="J756" s="22">
        <v>0</v>
      </c>
      <c r="K756" s="22">
        <v>0</v>
      </c>
      <c r="L756" s="22">
        <v>500</v>
      </c>
      <c r="M756" s="22">
        <v>0</v>
      </c>
      <c r="N756" s="26">
        <v>0</v>
      </c>
      <c r="O756" s="23">
        <f t="shared" si="27"/>
        <v>0</v>
      </c>
      <c r="P756" s="23">
        <f t="shared" si="28"/>
        <v>0</v>
      </c>
    </row>
    <row r="757" spans="1:16" x14ac:dyDescent="0.25">
      <c r="A757" s="22">
        <v>750</v>
      </c>
      <c r="B757" s="25" t="s">
        <v>11</v>
      </c>
      <c r="C757" s="25" t="s">
        <v>1053</v>
      </c>
      <c r="D757" s="25" t="s">
        <v>1101</v>
      </c>
      <c r="E757" s="25" t="s">
        <v>1116</v>
      </c>
      <c r="F757" s="25" t="s">
        <v>1135</v>
      </c>
      <c r="G757" s="25">
        <v>9490615660</v>
      </c>
      <c r="H757" s="25" t="s">
        <v>1136</v>
      </c>
      <c r="I757" s="22">
        <v>1</v>
      </c>
      <c r="J757" s="22">
        <v>0</v>
      </c>
      <c r="K757" s="22">
        <v>0</v>
      </c>
      <c r="L757" s="22">
        <v>614</v>
      </c>
      <c r="M757" s="22">
        <v>0</v>
      </c>
      <c r="N757" s="26">
        <v>0</v>
      </c>
      <c r="O757" s="23">
        <f t="shared" si="27"/>
        <v>0</v>
      </c>
      <c r="P757" s="23">
        <f t="shared" si="28"/>
        <v>0</v>
      </c>
    </row>
    <row r="758" spans="1:16" x14ac:dyDescent="0.25">
      <c r="A758" s="22">
        <v>751</v>
      </c>
      <c r="B758" s="25" t="s">
        <v>11</v>
      </c>
      <c r="C758" s="25" t="s">
        <v>1053</v>
      </c>
      <c r="D758" s="25" t="s">
        <v>1101</v>
      </c>
      <c r="E758" s="25" t="s">
        <v>1137</v>
      </c>
      <c r="F758" s="25" t="s">
        <v>1108</v>
      </c>
      <c r="G758" s="25">
        <v>7382600108</v>
      </c>
      <c r="H758" s="25" t="s">
        <v>1138</v>
      </c>
      <c r="I758" s="22">
        <v>1</v>
      </c>
      <c r="J758" s="22">
        <v>1</v>
      </c>
      <c r="K758" s="22">
        <v>15472</v>
      </c>
      <c r="L758" s="22">
        <v>2914</v>
      </c>
      <c r="M758" s="22">
        <v>1</v>
      </c>
      <c r="N758" s="26">
        <v>0.17907407407407408</v>
      </c>
      <c r="O758" s="23">
        <f t="shared" si="27"/>
        <v>45085408</v>
      </c>
      <c r="P758" s="23">
        <f t="shared" si="28"/>
        <v>2914</v>
      </c>
    </row>
    <row r="759" spans="1:16" x14ac:dyDescent="0.25">
      <c r="A759" s="22">
        <v>752</v>
      </c>
      <c r="B759" s="25" t="s">
        <v>11</v>
      </c>
      <c r="C759" s="25" t="s">
        <v>1053</v>
      </c>
      <c r="D759" s="25" t="s">
        <v>1101</v>
      </c>
      <c r="E759" s="25" t="s">
        <v>1137</v>
      </c>
      <c r="F759" s="25" t="s">
        <v>1108</v>
      </c>
      <c r="G759" s="25">
        <v>7382600108</v>
      </c>
      <c r="H759" s="25" t="s">
        <v>1139</v>
      </c>
      <c r="I759" s="22">
        <v>1</v>
      </c>
      <c r="J759" s="22">
        <v>0</v>
      </c>
      <c r="K759" s="22">
        <v>0</v>
      </c>
      <c r="L759" s="22">
        <v>2731</v>
      </c>
      <c r="M759" s="22">
        <v>0</v>
      </c>
      <c r="N759" s="26">
        <v>0</v>
      </c>
      <c r="O759" s="23">
        <f t="shared" si="27"/>
        <v>0</v>
      </c>
      <c r="P759" s="23">
        <f t="shared" si="28"/>
        <v>0</v>
      </c>
    </row>
    <row r="760" spans="1:16" x14ac:dyDescent="0.25">
      <c r="A760" s="22">
        <v>753</v>
      </c>
      <c r="B760" s="25" t="s">
        <v>11</v>
      </c>
      <c r="C760" s="25" t="s">
        <v>1053</v>
      </c>
      <c r="D760" s="25" t="s">
        <v>1101</v>
      </c>
      <c r="E760" s="25" t="s">
        <v>1137</v>
      </c>
      <c r="F760" s="25" t="s">
        <v>1140</v>
      </c>
      <c r="G760" s="25">
        <v>9490156477</v>
      </c>
      <c r="H760" s="25" t="s">
        <v>1141</v>
      </c>
      <c r="I760" s="22">
        <v>1</v>
      </c>
      <c r="J760" s="22">
        <v>0</v>
      </c>
      <c r="K760" s="22">
        <v>0</v>
      </c>
      <c r="L760" s="22">
        <v>3845</v>
      </c>
      <c r="M760" s="22">
        <v>0</v>
      </c>
      <c r="N760" s="26">
        <v>0</v>
      </c>
      <c r="O760" s="23">
        <f t="shared" si="27"/>
        <v>0</v>
      </c>
      <c r="P760" s="23">
        <f t="shared" si="28"/>
        <v>0</v>
      </c>
    </row>
    <row r="761" spans="1:16" x14ac:dyDescent="0.25">
      <c r="A761" s="22">
        <v>754</v>
      </c>
      <c r="B761" s="25" t="s">
        <v>11</v>
      </c>
      <c r="C761" s="25" t="s">
        <v>1053</v>
      </c>
      <c r="D761" s="25" t="s">
        <v>1101</v>
      </c>
      <c r="E761" s="25" t="s">
        <v>1137</v>
      </c>
      <c r="F761" s="25" t="s">
        <v>1140</v>
      </c>
      <c r="G761" s="25">
        <v>9490156477</v>
      </c>
      <c r="H761" s="25" t="s">
        <v>1142</v>
      </c>
      <c r="I761" s="22">
        <v>1</v>
      </c>
      <c r="J761" s="22">
        <v>1</v>
      </c>
      <c r="K761" s="22">
        <v>16500</v>
      </c>
      <c r="L761" s="22">
        <v>4463</v>
      </c>
      <c r="M761" s="22">
        <v>1</v>
      </c>
      <c r="N761" s="26">
        <v>0.19097222222222221</v>
      </c>
      <c r="O761" s="23">
        <f t="shared" si="27"/>
        <v>73639500</v>
      </c>
      <c r="P761" s="23">
        <f t="shared" si="28"/>
        <v>4463</v>
      </c>
    </row>
    <row r="762" spans="1:16" x14ac:dyDescent="0.25">
      <c r="A762" s="22">
        <v>755</v>
      </c>
      <c r="B762" s="25" t="s">
        <v>11</v>
      </c>
      <c r="C762" s="25" t="s">
        <v>1053</v>
      </c>
      <c r="D762" s="25" t="s">
        <v>1101</v>
      </c>
      <c r="E762" s="25" t="s">
        <v>1137</v>
      </c>
      <c r="F762" s="25" t="s">
        <v>1140</v>
      </c>
      <c r="G762" s="25">
        <v>9490156477</v>
      </c>
      <c r="H762" s="25" t="s">
        <v>1143</v>
      </c>
      <c r="I762" s="22">
        <v>1</v>
      </c>
      <c r="J762" s="22">
        <v>0</v>
      </c>
      <c r="K762" s="22">
        <v>0</v>
      </c>
      <c r="L762" s="22">
        <v>3114</v>
      </c>
      <c r="M762" s="22">
        <v>0</v>
      </c>
      <c r="N762" s="26">
        <v>0</v>
      </c>
      <c r="O762" s="23">
        <f t="shared" si="27"/>
        <v>0</v>
      </c>
      <c r="P762" s="23">
        <f t="shared" si="28"/>
        <v>0</v>
      </c>
    </row>
    <row r="763" spans="1:16" x14ac:dyDescent="0.25">
      <c r="A763" s="22">
        <v>756</v>
      </c>
      <c r="B763" s="25" t="s">
        <v>11</v>
      </c>
      <c r="C763" s="25" t="s">
        <v>1053</v>
      </c>
      <c r="D763" s="25" t="s">
        <v>1101</v>
      </c>
      <c r="E763" s="25" t="s">
        <v>1137</v>
      </c>
      <c r="F763" s="25" t="s">
        <v>1140</v>
      </c>
      <c r="G763" s="25">
        <v>9490156477</v>
      </c>
      <c r="H763" s="25" t="s">
        <v>1144</v>
      </c>
      <c r="I763" s="22">
        <v>1</v>
      </c>
      <c r="J763" s="22">
        <v>0</v>
      </c>
      <c r="K763" s="22">
        <v>0</v>
      </c>
      <c r="L763" s="22">
        <v>2117</v>
      </c>
      <c r="M763" s="22">
        <v>0</v>
      </c>
      <c r="N763" s="26">
        <v>0</v>
      </c>
      <c r="O763" s="23">
        <f t="shared" si="27"/>
        <v>0</v>
      </c>
      <c r="P763" s="23">
        <f t="shared" si="28"/>
        <v>0</v>
      </c>
    </row>
    <row r="764" spans="1:16" x14ac:dyDescent="0.25">
      <c r="A764" s="22">
        <v>757</v>
      </c>
      <c r="B764" s="25" t="s">
        <v>11</v>
      </c>
      <c r="C764" s="25" t="s">
        <v>1053</v>
      </c>
      <c r="D764" s="25" t="s">
        <v>1101</v>
      </c>
      <c r="E764" s="25" t="s">
        <v>1137</v>
      </c>
      <c r="F764" s="25" t="s">
        <v>1140</v>
      </c>
      <c r="G764" s="25">
        <v>9490156477</v>
      </c>
      <c r="H764" s="25" t="s">
        <v>1145</v>
      </c>
      <c r="I764" s="22">
        <v>1</v>
      </c>
      <c r="J764" s="22">
        <v>0</v>
      </c>
      <c r="K764" s="22">
        <v>0</v>
      </c>
      <c r="L764" s="22">
        <v>2924</v>
      </c>
      <c r="M764" s="22">
        <v>0</v>
      </c>
      <c r="N764" s="26">
        <v>0</v>
      </c>
      <c r="O764" s="23">
        <f t="shared" si="27"/>
        <v>0</v>
      </c>
      <c r="P764" s="23">
        <f t="shared" si="28"/>
        <v>0</v>
      </c>
    </row>
    <row r="765" spans="1:16" x14ac:dyDescent="0.25">
      <c r="A765" s="22">
        <v>758</v>
      </c>
      <c r="B765" s="25" t="s">
        <v>11</v>
      </c>
      <c r="C765" s="25" t="s">
        <v>1053</v>
      </c>
      <c r="D765" s="25" t="s">
        <v>1101</v>
      </c>
      <c r="E765" s="25" t="s">
        <v>1137</v>
      </c>
      <c r="F765" s="25" t="s">
        <v>1140</v>
      </c>
      <c r="G765" s="25">
        <v>9490156477</v>
      </c>
      <c r="H765" s="25" t="s">
        <v>1146</v>
      </c>
      <c r="I765" s="22">
        <v>1</v>
      </c>
      <c r="J765" s="22">
        <v>0</v>
      </c>
      <c r="K765" s="22">
        <v>0</v>
      </c>
      <c r="L765" s="22">
        <v>2400</v>
      </c>
      <c r="M765" s="22">
        <v>0</v>
      </c>
      <c r="N765" s="26">
        <v>0</v>
      </c>
      <c r="O765" s="23">
        <f t="shared" si="27"/>
        <v>0</v>
      </c>
      <c r="P765" s="23">
        <f t="shared" si="28"/>
        <v>0</v>
      </c>
    </row>
    <row r="766" spans="1:16" x14ac:dyDescent="0.25">
      <c r="A766" s="22">
        <v>759</v>
      </c>
      <c r="B766" s="25" t="s">
        <v>11</v>
      </c>
      <c r="C766" s="25" t="s">
        <v>1053</v>
      </c>
      <c r="D766" s="25" t="s">
        <v>1101</v>
      </c>
      <c r="E766" s="25" t="s">
        <v>1137</v>
      </c>
      <c r="F766" s="25" t="s">
        <v>1147</v>
      </c>
      <c r="G766" s="25">
        <v>8500649557</v>
      </c>
      <c r="H766" s="25" t="s">
        <v>1148</v>
      </c>
      <c r="I766" s="22">
        <v>1</v>
      </c>
      <c r="J766" s="22">
        <v>0</v>
      </c>
      <c r="K766" s="22">
        <v>0</v>
      </c>
      <c r="L766" s="22">
        <v>2579</v>
      </c>
      <c r="M766" s="22">
        <v>0</v>
      </c>
      <c r="N766" s="26">
        <v>0</v>
      </c>
      <c r="O766" s="23">
        <f t="shared" si="27"/>
        <v>0</v>
      </c>
      <c r="P766" s="23">
        <f t="shared" si="28"/>
        <v>0</v>
      </c>
    </row>
    <row r="767" spans="1:16" x14ac:dyDescent="0.25">
      <c r="A767" s="22">
        <v>760</v>
      </c>
      <c r="B767" s="25" t="s">
        <v>11</v>
      </c>
      <c r="C767" s="25" t="s">
        <v>1053</v>
      </c>
      <c r="D767" s="25" t="s">
        <v>1101</v>
      </c>
      <c r="E767" s="25" t="s">
        <v>1137</v>
      </c>
      <c r="F767" s="25" t="s">
        <v>1149</v>
      </c>
      <c r="G767" s="25"/>
      <c r="H767" s="25" t="s">
        <v>1150</v>
      </c>
      <c r="I767" s="22">
        <v>1</v>
      </c>
      <c r="J767" s="22">
        <v>0</v>
      </c>
      <c r="K767" s="22">
        <v>0</v>
      </c>
      <c r="L767" s="27"/>
      <c r="M767" s="22">
        <v>0</v>
      </c>
      <c r="N767" s="26">
        <v>0</v>
      </c>
      <c r="O767" s="23">
        <f t="shared" si="27"/>
        <v>0</v>
      </c>
      <c r="P767" s="23">
        <f t="shared" si="28"/>
        <v>0</v>
      </c>
    </row>
    <row r="768" spans="1:16" x14ac:dyDescent="0.25">
      <c r="A768" s="22">
        <v>761</v>
      </c>
      <c r="B768" s="25" t="s">
        <v>11</v>
      </c>
      <c r="C768" s="25" t="s">
        <v>1053</v>
      </c>
      <c r="D768" s="25" t="s">
        <v>1101</v>
      </c>
      <c r="E768" s="25" t="s">
        <v>1137</v>
      </c>
      <c r="F768" s="25" t="s">
        <v>1149</v>
      </c>
      <c r="G768" s="25"/>
      <c r="H768" s="25" t="s">
        <v>1151</v>
      </c>
      <c r="I768" s="22">
        <v>1</v>
      </c>
      <c r="J768" s="22">
        <v>0</v>
      </c>
      <c r="K768" s="22">
        <v>0</v>
      </c>
      <c r="L768" s="27"/>
      <c r="M768" s="22">
        <v>0</v>
      </c>
      <c r="N768" s="26">
        <v>0</v>
      </c>
      <c r="O768" s="23">
        <f t="shared" si="27"/>
        <v>0</v>
      </c>
      <c r="P768" s="23">
        <f t="shared" si="28"/>
        <v>0</v>
      </c>
    </row>
    <row r="769" spans="1:16" x14ac:dyDescent="0.25">
      <c r="A769" s="22">
        <v>762</v>
      </c>
      <c r="B769" s="25" t="s">
        <v>11</v>
      </c>
      <c r="C769" s="25" t="s">
        <v>1053</v>
      </c>
      <c r="D769" s="25" t="s">
        <v>1101</v>
      </c>
      <c r="E769" s="25" t="s">
        <v>1137</v>
      </c>
      <c r="F769" s="25" t="s">
        <v>1149</v>
      </c>
      <c r="G769" s="25"/>
      <c r="H769" s="25" t="s">
        <v>1152</v>
      </c>
      <c r="I769" s="22">
        <v>1</v>
      </c>
      <c r="J769" s="22">
        <v>0</v>
      </c>
      <c r="K769" s="22">
        <v>0</v>
      </c>
      <c r="L769" s="27"/>
      <c r="M769" s="22">
        <v>0</v>
      </c>
      <c r="N769" s="26">
        <v>0</v>
      </c>
      <c r="O769" s="23">
        <f t="shared" si="27"/>
        <v>0</v>
      </c>
      <c r="P769" s="23">
        <f t="shared" si="28"/>
        <v>0</v>
      </c>
    </row>
    <row r="770" spans="1:16" x14ac:dyDescent="0.25">
      <c r="A770" s="22">
        <v>763</v>
      </c>
      <c r="B770" s="25" t="s">
        <v>11</v>
      </c>
      <c r="C770" s="25" t="s">
        <v>1053</v>
      </c>
      <c r="D770" s="25" t="s">
        <v>1101</v>
      </c>
      <c r="E770" s="25" t="s">
        <v>1137</v>
      </c>
      <c r="F770" s="25" t="s">
        <v>1149</v>
      </c>
      <c r="G770" s="25"/>
      <c r="H770" s="25" t="s">
        <v>1153</v>
      </c>
      <c r="I770" s="22">
        <v>1</v>
      </c>
      <c r="J770" s="22">
        <v>0</v>
      </c>
      <c r="K770" s="22">
        <v>0</v>
      </c>
      <c r="L770" s="27"/>
      <c r="M770" s="22">
        <v>0</v>
      </c>
      <c r="N770" s="26">
        <v>0</v>
      </c>
      <c r="O770" s="23">
        <f t="shared" si="27"/>
        <v>0</v>
      </c>
      <c r="P770" s="23">
        <f t="shared" si="28"/>
        <v>0</v>
      </c>
    </row>
    <row r="771" spans="1:16" x14ac:dyDescent="0.25">
      <c r="A771" s="22">
        <v>764</v>
      </c>
      <c r="B771" s="25" t="s">
        <v>11</v>
      </c>
      <c r="C771" s="25" t="s">
        <v>1053</v>
      </c>
      <c r="D771" s="25" t="s">
        <v>1101</v>
      </c>
      <c r="E771" s="25" t="s">
        <v>1137</v>
      </c>
      <c r="F771" s="25" t="s">
        <v>1149</v>
      </c>
      <c r="G771" s="25"/>
      <c r="H771" s="25" t="s">
        <v>1154</v>
      </c>
      <c r="I771" s="22">
        <v>1</v>
      </c>
      <c r="J771" s="22">
        <v>0</v>
      </c>
      <c r="K771" s="22">
        <v>0</v>
      </c>
      <c r="L771" s="27"/>
      <c r="M771" s="22">
        <v>0</v>
      </c>
      <c r="N771" s="26">
        <v>0</v>
      </c>
      <c r="O771" s="23">
        <f t="shared" si="27"/>
        <v>0</v>
      </c>
      <c r="P771" s="23">
        <f t="shared" si="28"/>
        <v>0</v>
      </c>
    </row>
    <row r="772" spans="1:16" x14ac:dyDescent="0.25">
      <c r="A772" s="22">
        <v>765</v>
      </c>
      <c r="B772" s="25" t="s">
        <v>11</v>
      </c>
      <c r="C772" s="25" t="s">
        <v>1053</v>
      </c>
      <c r="D772" s="25" t="s">
        <v>1101</v>
      </c>
      <c r="E772" s="25" t="s">
        <v>1137</v>
      </c>
      <c r="F772" s="25" t="s">
        <v>1149</v>
      </c>
      <c r="G772" s="25"/>
      <c r="H772" s="25" t="s">
        <v>1155</v>
      </c>
      <c r="I772" s="22">
        <v>1</v>
      </c>
      <c r="J772" s="22">
        <v>0</v>
      </c>
      <c r="K772" s="22">
        <v>0</v>
      </c>
      <c r="L772" s="27"/>
      <c r="M772" s="22">
        <v>0</v>
      </c>
      <c r="N772" s="26">
        <v>0</v>
      </c>
      <c r="O772" s="23">
        <f t="shared" si="27"/>
        <v>0</v>
      </c>
      <c r="P772" s="23">
        <f t="shared" si="28"/>
        <v>0</v>
      </c>
    </row>
    <row r="773" spans="1:16" x14ac:dyDescent="0.25">
      <c r="A773" s="22">
        <v>766</v>
      </c>
      <c r="B773" s="25" t="s">
        <v>11</v>
      </c>
      <c r="C773" s="25" t="s">
        <v>1053</v>
      </c>
      <c r="D773" s="25" t="s">
        <v>1101</v>
      </c>
      <c r="E773" s="25" t="s">
        <v>1156</v>
      </c>
      <c r="F773" s="25" t="s">
        <v>1157</v>
      </c>
      <c r="G773" s="25">
        <v>8332958650</v>
      </c>
      <c r="H773" s="25" t="s">
        <v>1158</v>
      </c>
      <c r="I773" s="22">
        <v>1</v>
      </c>
      <c r="J773" s="22">
        <v>0</v>
      </c>
      <c r="K773" s="22">
        <v>0</v>
      </c>
      <c r="L773" s="22">
        <v>3175</v>
      </c>
      <c r="M773" s="22">
        <v>0</v>
      </c>
      <c r="N773" s="26">
        <v>0</v>
      </c>
      <c r="O773" s="23">
        <f t="shared" si="27"/>
        <v>0</v>
      </c>
      <c r="P773" s="23">
        <f t="shared" si="28"/>
        <v>0</v>
      </c>
    </row>
    <row r="774" spans="1:16" x14ac:dyDescent="0.25">
      <c r="A774" s="22">
        <v>767</v>
      </c>
      <c r="B774" s="25" t="s">
        <v>11</v>
      </c>
      <c r="C774" s="25" t="s">
        <v>1053</v>
      </c>
      <c r="D774" s="25" t="s">
        <v>1101</v>
      </c>
      <c r="E774" s="25" t="s">
        <v>1156</v>
      </c>
      <c r="F774" s="25" t="s">
        <v>1157</v>
      </c>
      <c r="G774" s="25"/>
      <c r="H774" s="25" t="s">
        <v>1159</v>
      </c>
      <c r="I774" s="22">
        <v>1</v>
      </c>
      <c r="J774" s="22">
        <v>0</v>
      </c>
      <c r="K774" s="22">
        <v>0</v>
      </c>
      <c r="L774" s="27"/>
      <c r="M774" s="22">
        <v>0</v>
      </c>
      <c r="N774" s="26">
        <v>0</v>
      </c>
      <c r="O774" s="23">
        <f t="shared" si="27"/>
        <v>0</v>
      </c>
      <c r="P774" s="23">
        <f t="shared" si="28"/>
        <v>0</v>
      </c>
    </row>
    <row r="775" spans="1:16" x14ac:dyDescent="0.25">
      <c r="A775" s="22">
        <v>768</v>
      </c>
      <c r="B775" s="25" t="s">
        <v>11</v>
      </c>
      <c r="C775" s="25" t="s">
        <v>1053</v>
      </c>
      <c r="D775" s="25" t="s">
        <v>1101</v>
      </c>
      <c r="E775" s="25" t="s">
        <v>1156</v>
      </c>
      <c r="F775" s="25" t="s">
        <v>1157</v>
      </c>
      <c r="G775" s="25">
        <v>8332958650</v>
      </c>
      <c r="H775" s="25" t="s">
        <v>1160</v>
      </c>
      <c r="I775" s="22">
        <v>1</v>
      </c>
      <c r="J775" s="22">
        <v>1</v>
      </c>
      <c r="K775" s="22">
        <v>5906</v>
      </c>
      <c r="L775" s="22">
        <v>3137</v>
      </c>
      <c r="M775" s="22">
        <v>1</v>
      </c>
      <c r="N775" s="26">
        <v>6.8356481481481476E-2</v>
      </c>
      <c r="O775" s="23">
        <f t="shared" si="27"/>
        <v>18527122</v>
      </c>
      <c r="P775" s="23">
        <f t="shared" si="28"/>
        <v>3137</v>
      </c>
    </row>
    <row r="776" spans="1:16" x14ac:dyDescent="0.25">
      <c r="A776" s="22">
        <v>769</v>
      </c>
      <c r="B776" s="25" t="s">
        <v>11</v>
      </c>
      <c r="C776" s="25" t="s">
        <v>1053</v>
      </c>
      <c r="D776" s="25" t="s">
        <v>1101</v>
      </c>
      <c r="E776" s="25" t="s">
        <v>1156</v>
      </c>
      <c r="F776" s="25" t="s">
        <v>1157</v>
      </c>
      <c r="G776" s="25">
        <v>8332958650</v>
      </c>
      <c r="H776" s="25" t="s">
        <v>1161</v>
      </c>
      <c r="I776" s="22">
        <v>1</v>
      </c>
      <c r="J776" s="22">
        <v>0</v>
      </c>
      <c r="K776" s="22">
        <v>0</v>
      </c>
      <c r="L776" s="22">
        <v>2298</v>
      </c>
      <c r="M776" s="22">
        <v>0</v>
      </c>
      <c r="N776" s="26">
        <v>0</v>
      </c>
      <c r="O776" s="23">
        <f t="shared" si="27"/>
        <v>0</v>
      </c>
      <c r="P776" s="23">
        <f t="shared" si="28"/>
        <v>0</v>
      </c>
    </row>
    <row r="777" spans="1:16" x14ac:dyDescent="0.25">
      <c r="A777" s="22">
        <v>770</v>
      </c>
      <c r="B777" s="25" t="s">
        <v>11</v>
      </c>
      <c r="C777" s="25" t="s">
        <v>1053</v>
      </c>
      <c r="D777" s="25" t="s">
        <v>1101</v>
      </c>
      <c r="E777" s="25" t="s">
        <v>1156</v>
      </c>
      <c r="F777" s="25" t="s">
        <v>1157</v>
      </c>
      <c r="G777" s="25">
        <v>8332958650</v>
      </c>
      <c r="H777" s="25" t="s">
        <v>1162</v>
      </c>
      <c r="I777" s="22">
        <v>1</v>
      </c>
      <c r="J777" s="22">
        <v>0</v>
      </c>
      <c r="K777" s="22">
        <v>0</v>
      </c>
      <c r="L777" s="22">
        <v>3509</v>
      </c>
      <c r="M777" s="22">
        <v>0</v>
      </c>
      <c r="N777" s="26">
        <v>0</v>
      </c>
      <c r="O777" s="23">
        <f t="shared" si="27"/>
        <v>0</v>
      </c>
      <c r="P777" s="23">
        <f t="shared" si="28"/>
        <v>0</v>
      </c>
    </row>
    <row r="778" spans="1:16" x14ac:dyDescent="0.25">
      <c r="A778" s="22">
        <v>771</v>
      </c>
      <c r="B778" s="25" t="s">
        <v>11</v>
      </c>
      <c r="C778" s="25" t="s">
        <v>1053</v>
      </c>
      <c r="D778" s="25" t="s">
        <v>1101</v>
      </c>
      <c r="E778" s="25" t="s">
        <v>1156</v>
      </c>
      <c r="F778" s="25" t="s">
        <v>1114</v>
      </c>
      <c r="G778" s="25">
        <v>9490615658</v>
      </c>
      <c r="H778" s="25" t="s">
        <v>1163</v>
      </c>
      <c r="I778" s="22">
        <v>1</v>
      </c>
      <c r="J778" s="22">
        <v>0</v>
      </c>
      <c r="K778" s="22">
        <v>0</v>
      </c>
      <c r="L778" s="22">
        <v>2567</v>
      </c>
      <c r="M778" s="22">
        <v>0</v>
      </c>
      <c r="N778" s="26">
        <v>0</v>
      </c>
      <c r="O778" s="23">
        <f t="shared" si="27"/>
        <v>0</v>
      </c>
      <c r="P778" s="23">
        <f t="shared" si="28"/>
        <v>0</v>
      </c>
    </row>
    <row r="779" spans="1:16" x14ac:dyDescent="0.25">
      <c r="A779" s="22">
        <v>772</v>
      </c>
      <c r="B779" s="25" t="s">
        <v>11</v>
      </c>
      <c r="C779" s="25" t="s">
        <v>1053</v>
      </c>
      <c r="D779" s="25" t="s">
        <v>1101</v>
      </c>
      <c r="E779" s="25" t="s">
        <v>1156</v>
      </c>
      <c r="F779" s="25" t="s">
        <v>1114</v>
      </c>
      <c r="G779" s="25">
        <v>9490615658</v>
      </c>
      <c r="H779" s="25" t="s">
        <v>1164</v>
      </c>
      <c r="I779" s="22">
        <v>1</v>
      </c>
      <c r="J779" s="22">
        <v>0</v>
      </c>
      <c r="K779" s="22">
        <v>0</v>
      </c>
      <c r="L779" s="22">
        <v>2892</v>
      </c>
      <c r="M779" s="22">
        <v>0</v>
      </c>
      <c r="N779" s="26">
        <v>0</v>
      </c>
      <c r="O779" s="23">
        <f t="shared" si="27"/>
        <v>0</v>
      </c>
      <c r="P779" s="23">
        <f t="shared" si="28"/>
        <v>0</v>
      </c>
    </row>
    <row r="780" spans="1:16" x14ac:dyDescent="0.25">
      <c r="A780" s="22">
        <v>773</v>
      </c>
      <c r="B780" s="25" t="s">
        <v>11</v>
      </c>
      <c r="C780" s="25" t="s">
        <v>1053</v>
      </c>
      <c r="D780" s="25" t="s">
        <v>1101</v>
      </c>
      <c r="E780" s="25" t="s">
        <v>1156</v>
      </c>
      <c r="F780" s="25" t="s">
        <v>1114</v>
      </c>
      <c r="G780" s="25">
        <v>9490615658</v>
      </c>
      <c r="H780" s="25" t="s">
        <v>1165</v>
      </c>
      <c r="I780" s="22">
        <v>1</v>
      </c>
      <c r="J780" s="22">
        <v>0</v>
      </c>
      <c r="K780" s="22">
        <v>0</v>
      </c>
      <c r="L780" s="22">
        <v>2897</v>
      </c>
      <c r="M780" s="22">
        <v>0</v>
      </c>
      <c r="N780" s="26">
        <v>0</v>
      </c>
      <c r="O780" s="23">
        <f t="shared" si="27"/>
        <v>0</v>
      </c>
      <c r="P780" s="23">
        <f t="shared" si="28"/>
        <v>0</v>
      </c>
    </row>
    <row r="781" spans="1:16" x14ac:dyDescent="0.25">
      <c r="A781" s="22">
        <v>774</v>
      </c>
      <c r="B781" s="25" t="s">
        <v>11</v>
      </c>
      <c r="C781" s="25" t="s">
        <v>1053</v>
      </c>
      <c r="D781" s="25" t="s">
        <v>1101</v>
      </c>
      <c r="E781" s="25" t="s">
        <v>1156</v>
      </c>
      <c r="F781" s="25" t="s">
        <v>1114</v>
      </c>
      <c r="G781" s="25">
        <v>9490615658</v>
      </c>
      <c r="H781" s="25" t="s">
        <v>1166</v>
      </c>
      <c r="I781" s="22">
        <v>1</v>
      </c>
      <c r="J781" s="22">
        <v>0</v>
      </c>
      <c r="K781" s="22">
        <v>0</v>
      </c>
      <c r="L781" s="22">
        <v>2787</v>
      </c>
      <c r="M781" s="22">
        <v>0</v>
      </c>
      <c r="N781" s="26">
        <v>0</v>
      </c>
      <c r="O781" s="23">
        <f t="shared" si="27"/>
        <v>0</v>
      </c>
      <c r="P781" s="23">
        <f t="shared" si="28"/>
        <v>0</v>
      </c>
    </row>
    <row r="782" spans="1:16" x14ac:dyDescent="0.25">
      <c r="A782" s="22">
        <v>775</v>
      </c>
      <c r="B782" s="25" t="s">
        <v>11</v>
      </c>
      <c r="C782" s="25" t="s">
        <v>1053</v>
      </c>
      <c r="D782" s="25" t="s">
        <v>1101</v>
      </c>
      <c r="E782" s="25" t="s">
        <v>1156</v>
      </c>
      <c r="F782" s="25" t="s">
        <v>1147</v>
      </c>
      <c r="G782" s="25">
        <v>8500649557</v>
      </c>
      <c r="H782" s="25" t="s">
        <v>1167</v>
      </c>
      <c r="I782" s="22">
        <v>1</v>
      </c>
      <c r="J782" s="22">
        <v>0</v>
      </c>
      <c r="K782" s="22">
        <v>0</v>
      </c>
      <c r="L782" s="22">
        <v>2326</v>
      </c>
      <c r="M782" s="22">
        <v>0</v>
      </c>
      <c r="N782" s="26">
        <v>0</v>
      </c>
      <c r="O782" s="23">
        <f t="shared" si="27"/>
        <v>0</v>
      </c>
      <c r="P782" s="23">
        <f t="shared" si="28"/>
        <v>0</v>
      </c>
    </row>
    <row r="783" spans="1:16" x14ac:dyDescent="0.25">
      <c r="A783" s="22">
        <v>776</v>
      </c>
      <c r="B783" s="25" t="s">
        <v>11</v>
      </c>
      <c r="C783" s="25" t="s">
        <v>1053</v>
      </c>
      <c r="D783" s="25" t="s">
        <v>1101</v>
      </c>
      <c r="E783" s="25" t="s">
        <v>1156</v>
      </c>
      <c r="F783" s="25" t="s">
        <v>1147</v>
      </c>
      <c r="G783" s="25">
        <v>8500649557</v>
      </c>
      <c r="H783" s="25" t="s">
        <v>1168</v>
      </c>
      <c r="I783" s="22">
        <v>1</v>
      </c>
      <c r="J783" s="22">
        <v>0</v>
      </c>
      <c r="K783" s="22">
        <v>0</v>
      </c>
      <c r="L783" s="22">
        <v>983</v>
      </c>
      <c r="M783" s="22">
        <v>0</v>
      </c>
      <c r="N783" s="26">
        <v>0</v>
      </c>
      <c r="O783" s="23">
        <f t="shared" si="27"/>
        <v>0</v>
      </c>
      <c r="P783" s="23">
        <f t="shared" si="28"/>
        <v>0</v>
      </c>
    </row>
    <row r="784" spans="1:16" x14ac:dyDescent="0.25">
      <c r="A784" s="22">
        <v>777</v>
      </c>
      <c r="B784" s="25" t="s">
        <v>11</v>
      </c>
      <c r="C784" s="25" t="s">
        <v>1053</v>
      </c>
      <c r="D784" s="25" t="s">
        <v>1101</v>
      </c>
      <c r="E784" s="25" t="s">
        <v>1156</v>
      </c>
      <c r="F784" s="25" t="s">
        <v>1147</v>
      </c>
      <c r="G784" s="25">
        <v>8500649557</v>
      </c>
      <c r="H784" s="25" t="s">
        <v>1169</v>
      </c>
      <c r="I784" s="22">
        <v>1</v>
      </c>
      <c r="J784" s="22">
        <v>0</v>
      </c>
      <c r="K784" s="22">
        <v>0</v>
      </c>
      <c r="L784" s="22">
        <v>1266</v>
      </c>
      <c r="M784" s="22">
        <v>0</v>
      </c>
      <c r="N784" s="26">
        <v>0</v>
      </c>
      <c r="O784" s="23">
        <f t="shared" ref="O784:O847" si="29">K784*L784</f>
        <v>0</v>
      </c>
      <c r="P784" s="23">
        <f t="shared" ref="P784:P847" si="30">J784*L784</f>
        <v>0</v>
      </c>
    </row>
    <row r="785" spans="1:16" x14ac:dyDescent="0.25">
      <c r="A785" s="22">
        <v>778</v>
      </c>
      <c r="B785" s="25" t="s">
        <v>11</v>
      </c>
      <c r="C785" s="25" t="s">
        <v>1053</v>
      </c>
      <c r="D785" s="25" t="s">
        <v>1101</v>
      </c>
      <c r="E785" s="25" t="s">
        <v>1156</v>
      </c>
      <c r="F785" s="25" t="s">
        <v>1147</v>
      </c>
      <c r="G785" s="25">
        <v>8500649557</v>
      </c>
      <c r="H785" s="25" t="s">
        <v>1170</v>
      </c>
      <c r="I785" s="22">
        <v>1</v>
      </c>
      <c r="J785" s="22">
        <v>0</v>
      </c>
      <c r="K785" s="22">
        <v>0</v>
      </c>
      <c r="L785" s="22">
        <v>2057</v>
      </c>
      <c r="M785" s="22">
        <v>0</v>
      </c>
      <c r="N785" s="26">
        <v>0</v>
      </c>
      <c r="O785" s="23">
        <f t="shared" si="29"/>
        <v>0</v>
      </c>
      <c r="P785" s="23">
        <f t="shared" si="30"/>
        <v>0</v>
      </c>
    </row>
    <row r="786" spans="1:16" x14ac:dyDescent="0.25">
      <c r="A786" s="22">
        <v>779</v>
      </c>
      <c r="B786" s="25" t="s">
        <v>11</v>
      </c>
      <c r="C786" s="25" t="s">
        <v>1053</v>
      </c>
      <c r="D786" s="25" t="s">
        <v>1101</v>
      </c>
      <c r="E786" s="25" t="s">
        <v>1156</v>
      </c>
      <c r="F786" s="25" t="s">
        <v>1147</v>
      </c>
      <c r="G786" s="25">
        <v>8500649557</v>
      </c>
      <c r="H786" s="25" t="s">
        <v>1171</v>
      </c>
      <c r="I786" s="22">
        <v>1</v>
      </c>
      <c r="J786" s="22">
        <v>0</v>
      </c>
      <c r="K786" s="22">
        <v>0</v>
      </c>
      <c r="L786" s="22">
        <v>818</v>
      </c>
      <c r="M786" s="22">
        <v>0</v>
      </c>
      <c r="N786" s="26">
        <v>0</v>
      </c>
      <c r="O786" s="23">
        <f t="shared" si="29"/>
        <v>0</v>
      </c>
      <c r="P786" s="23">
        <f t="shared" si="30"/>
        <v>0</v>
      </c>
    </row>
    <row r="787" spans="1:16" ht="26.25" x14ac:dyDescent="0.25">
      <c r="A787" s="22">
        <v>780</v>
      </c>
      <c r="B787" s="25" t="s">
        <v>11</v>
      </c>
      <c r="C787" s="25" t="s">
        <v>1053</v>
      </c>
      <c r="D787" s="25" t="s">
        <v>1172</v>
      </c>
      <c r="E787" s="25" t="s">
        <v>1173</v>
      </c>
      <c r="F787" s="25" t="s">
        <v>1174</v>
      </c>
      <c r="G787" s="25">
        <v>9490615657</v>
      </c>
      <c r="H787" s="25" t="s">
        <v>1175</v>
      </c>
      <c r="I787" s="22">
        <v>1</v>
      </c>
      <c r="J787" s="22">
        <v>1</v>
      </c>
      <c r="K787" s="22">
        <v>26620</v>
      </c>
      <c r="L787" s="22">
        <v>1783</v>
      </c>
      <c r="M787" s="22">
        <v>1</v>
      </c>
      <c r="N787" s="26">
        <v>0.30810185185185185</v>
      </c>
      <c r="O787" s="23">
        <f t="shared" si="29"/>
        <v>47463460</v>
      </c>
      <c r="P787" s="23">
        <f t="shared" si="30"/>
        <v>1783</v>
      </c>
    </row>
    <row r="788" spans="1:16" x14ac:dyDescent="0.25">
      <c r="A788" s="22">
        <v>781</v>
      </c>
      <c r="B788" s="25" t="s">
        <v>11</v>
      </c>
      <c r="C788" s="25" t="s">
        <v>1053</v>
      </c>
      <c r="D788" s="25" t="s">
        <v>1172</v>
      </c>
      <c r="E788" s="25" t="s">
        <v>1173</v>
      </c>
      <c r="F788" s="25" t="s">
        <v>1174</v>
      </c>
      <c r="G788" s="25">
        <v>9490615657</v>
      </c>
      <c r="H788" s="25" t="s">
        <v>1176</v>
      </c>
      <c r="I788" s="22">
        <v>1</v>
      </c>
      <c r="J788" s="22">
        <v>0</v>
      </c>
      <c r="K788" s="22">
        <v>0</v>
      </c>
      <c r="L788" s="22">
        <v>1311</v>
      </c>
      <c r="M788" s="22">
        <v>0</v>
      </c>
      <c r="N788" s="26">
        <v>0</v>
      </c>
      <c r="O788" s="23">
        <f t="shared" si="29"/>
        <v>0</v>
      </c>
      <c r="P788" s="23">
        <f t="shared" si="30"/>
        <v>0</v>
      </c>
    </row>
    <row r="789" spans="1:16" ht="26.25" x14ac:dyDescent="0.25">
      <c r="A789" s="22">
        <v>782</v>
      </c>
      <c r="B789" s="25" t="s">
        <v>11</v>
      </c>
      <c r="C789" s="25" t="s">
        <v>1053</v>
      </c>
      <c r="D789" s="25" t="s">
        <v>1172</v>
      </c>
      <c r="E789" s="25" t="s">
        <v>1173</v>
      </c>
      <c r="F789" s="25" t="s">
        <v>1174</v>
      </c>
      <c r="G789" s="25">
        <v>9490615657</v>
      </c>
      <c r="H789" s="25" t="s">
        <v>1177</v>
      </c>
      <c r="I789" s="22">
        <v>1</v>
      </c>
      <c r="J789" s="22">
        <v>0</v>
      </c>
      <c r="K789" s="22">
        <v>0</v>
      </c>
      <c r="L789" s="22">
        <v>2063</v>
      </c>
      <c r="M789" s="22">
        <v>0</v>
      </c>
      <c r="N789" s="26">
        <v>0</v>
      </c>
      <c r="O789" s="23">
        <f t="shared" si="29"/>
        <v>0</v>
      </c>
      <c r="P789" s="23">
        <f t="shared" si="30"/>
        <v>0</v>
      </c>
    </row>
    <row r="790" spans="1:16" x14ac:dyDescent="0.25">
      <c r="A790" s="22">
        <v>783</v>
      </c>
      <c r="B790" s="25" t="s">
        <v>11</v>
      </c>
      <c r="C790" s="25" t="s">
        <v>1053</v>
      </c>
      <c r="D790" s="25" t="s">
        <v>1172</v>
      </c>
      <c r="E790" s="25" t="s">
        <v>1173</v>
      </c>
      <c r="F790" s="25" t="s">
        <v>1174</v>
      </c>
      <c r="G790" s="25">
        <v>9490615657</v>
      </c>
      <c r="H790" s="25" t="s">
        <v>1178</v>
      </c>
      <c r="I790" s="22">
        <v>1</v>
      </c>
      <c r="J790" s="22">
        <v>0</v>
      </c>
      <c r="K790" s="22">
        <v>0</v>
      </c>
      <c r="L790" s="22">
        <v>2800</v>
      </c>
      <c r="M790" s="22">
        <v>0</v>
      </c>
      <c r="N790" s="26">
        <v>0</v>
      </c>
      <c r="O790" s="23">
        <f t="shared" si="29"/>
        <v>0</v>
      </c>
      <c r="P790" s="23">
        <f t="shared" si="30"/>
        <v>0</v>
      </c>
    </row>
    <row r="791" spans="1:16" x14ac:dyDescent="0.25">
      <c r="A791" s="22">
        <v>784</v>
      </c>
      <c r="B791" s="25" t="s">
        <v>11</v>
      </c>
      <c r="C791" s="25" t="s">
        <v>1053</v>
      </c>
      <c r="D791" s="25" t="s">
        <v>1172</v>
      </c>
      <c r="E791" s="25" t="s">
        <v>1173</v>
      </c>
      <c r="F791" s="25" t="s">
        <v>1174</v>
      </c>
      <c r="G791" s="25">
        <v>9490615657</v>
      </c>
      <c r="H791" s="25" t="s">
        <v>1179</v>
      </c>
      <c r="I791" s="22">
        <v>1</v>
      </c>
      <c r="J791" s="22">
        <v>1</v>
      </c>
      <c r="K791" s="22">
        <v>18260</v>
      </c>
      <c r="L791" s="22">
        <v>3005</v>
      </c>
      <c r="M791" s="22">
        <v>1</v>
      </c>
      <c r="N791" s="26">
        <v>0.21134259259259258</v>
      </c>
      <c r="O791" s="23">
        <f t="shared" si="29"/>
        <v>54871300</v>
      </c>
      <c r="P791" s="23">
        <f t="shared" si="30"/>
        <v>3005</v>
      </c>
    </row>
    <row r="792" spans="1:16" x14ac:dyDescent="0.25">
      <c r="A792" s="22">
        <v>785</v>
      </c>
      <c r="B792" s="25" t="s">
        <v>11</v>
      </c>
      <c r="C792" s="25" t="s">
        <v>1053</v>
      </c>
      <c r="D792" s="25" t="s">
        <v>1172</v>
      </c>
      <c r="E792" s="25" t="s">
        <v>1173</v>
      </c>
      <c r="F792" s="25" t="s">
        <v>1174</v>
      </c>
      <c r="G792" s="25">
        <v>9490615657</v>
      </c>
      <c r="H792" s="25" t="s">
        <v>1180</v>
      </c>
      <c r="I792" s="22">
        <v>1</v>
      </c>
      <c r="J792" s="22">
        <v>1</v>
      </c>
      <c r="K792" s="22">
        <v>10749</v>
      </c>
      <c r="L792" s="22">
        <v>3054</v>
      </c>
      <c r="M792" s="22">
        <v>1</v>
      </c>
      <c r="N792" s="26">
        <v>0.12440972222222223</v>
      </c>
      <c r="O792" s="23">
        <f t="shared" si="29"/>
        <v>32827446</v>
      </c>
      <c r="P792" s="23">
        <f t="shared" si="30"/>
        <v>3054</v>
      </c>
    </row>
    <row r="793" spans="1:16" x14ac:dyDescent="0.25">
      <c r="A793" s="22">
        <v>786</v>
      </c>
      <c r="B793" s="25" t="s">
        <v>11</v>
      </c>
      <c r="C793" s="25" t="s">
        <v>1053</v>
      </c>
      <c r="D793" s="25" t="s">
        <v>1172</v>
      </c>
      <c r="E793" s="25" t="s">
        <v>1173</v>
      </c>
      <c r="F793" s="25" t="s">
        <v>1181</v>
      </c>
      <c r="G793" s="25">
        <v>8331091672</v>
      </c>
      <c r="H793" s="25" t="s">
        <v>1182</v>
      </c>
      <c r="I793" s="22">
        <v>1</v>
      </c>
      <c r="J793" s="22">
        <v>1</v>
      </c>
      <c r="K793" s="22">
        <v>15400</v>
      </c>
      <c r="L793" s="22">
        <v>1584</v>
      </c>
      <c r="M793" s="22">
        <v>1</v>
      </c>
      <c r="N793" s="26">
        <v>0.17824074074074073</v>
      </c>
      <c r="O793" s="23">
        <f t="shared" si="29"/>
        <v>24393600</v>
      </c>
      <c r="P793" s="23">
        <f t="shared" si="30"/>
        <v>1584</v>
      </c>
    </row>
    <row r="794" spans="1:16" x14ac:dyDescent="0.25">
      <c r="A794" s="22">
        <v>787</v>
      </c>
      <c r="B794" s="25" t="s">
        <v>11</v>
      </c>
      <c r="C794" s="25" t="s">
        <v>1053</v>
      </c>
      <c r="D794" s="25" t="s">
        <v>1172</v>
      </c>
      <c r="E794" s="25" t="s">
        <v>1173</v>
      </c>
      <c r="F794" s="25" t="s">
        <v>1181</v>
      </c>
      <c r="G794" s="25">
        <v>8331091672</v>
      </c>
      <c r="H794" s="25" t="s">
        <v>1183</v>
      </c>
      <c r="I794" s="22">
        <v>1</v>
      </c>
      <c r="J794" s="22">
        <v>0</v>
      </c>
      <c r="K794" s="22">
        <v>0</v>
      </c>
      <c r="L794" s="22">
        <v>4801</v>
      </c>
      <c r="M794" s="22">
        <v>0</v>
      </c>
      <c r="N794" s="26">
        <v>0</v>
      </c>
      <c r="O794" s="23">
        <f t="shared" si="29"/>
        <v>0</v>
      </c>
      <c r="P794" s="23">
        <f t="shared" si="30"/>
        <v>0</v>
      </c>
    </row>
    <row r="795" spans="1:16" x14ac:dyDescent="0.25">
      <c r="A795" s="22">
        <v>788</v>
      </c>
      <c r="B795" s="25" t="s">
        <v>11</v>
      </c>
      <c r="C795" s="25" t="s">
        <v>1053</v>
      </c>
      <c r="D795" s="25" t="s">
        <v>1172</v>
      </c>
      <c r="E795" s="25" t="s">
        <v>1173</v>
      </c>
      <c r="F795" s="25" t="s">
        <v>1181</v>
      </c>
      <c r="G795" s="25">
        <v>8331091672</v>
      </c>
      <c r="H795" s="25" t="s">
        <v>1184</v>
      </c>
      <c r="I795" s="22">
        <v>1</v>
      </c>
      <c r="J795" s="22">
        <v>1</v>
      </c>
      <c r="K795" s="22">
        <v>21450</v>
      </c>
      <c r="L795" s="22">
        <v>2579</v>
      </c>
      <c r="M795" s="22">
        <v>1</v>
      </c>
      <c r="N795" s="26">
        <v>0.2482638888888889</v>
      </c>
      <c r="O795" s="23">
        <f t="shared" si="29"/>
        <v>55319550</v>
      </c>
      <c r="P795" s="23">
        <f t="shared" si="30"/>
        <v>2579</v>
      </c>
    </row>
    <row r="796" spans="1:16" x14ac:dyDescent="0.25">
      <c r="A796" s="22">
        <v>789</v>
      </c>
      <c r="B796" s="25" t="s">
        <v>11</v>
      </c>
      <c r="C796" s="25" t="s">
        <v>1053</v>
      </c>
      <c r="D796" s="25" t="s">
        <v>1172</v>
      </c>
      <c r="E796" s="25" t="s">
        <v>1173</v>
      </c>
      <c r="F796" s="25" t="s">
        <v>1181</v>
      </c>
      <c r="G796" s="25">
        <v>8331091672</v>
      </c>
      <c r="H796" s="25" t="s">
        <v>1185</v>
      </c>
      <c r="I796" s="22">
        <v>1</v>
      </c>
      <c r="J796" s="22">
        <v>1</v>
      </c>
      <c r="K796" s="22">
        <v>15774</v>
      </c>
      <c r="L796" s="22">
        <v>2502</v>
      </c>
      <c r="M796" s="22">
        <v>1</v>
      </c>
      <c r="N796" s="26">
        <v>0.18256944444444445</v>
      </c>
      <c r="O796" s="23">
        <f t="shared" si="29"/>
        <v>39466548</v>
      </c>
      <c r="P796" s="23">
        <f t="shared" si="30"/>
        <v>2502</v>
      </c>
    </row>
    <row r="797" spans="1:16" x14ac:dyDescent="0.25">
      <c r="A797" s="22">
        <v>790</v>
      </c>
      <c r="B797" s="25" t="s">
        <v>11</v>
      </c>
      <c r="C797" s="25" t="s">
        <v>1053</v>
      </c>
      <c r="D797" s="25" t="s">
        <v>1172</v>
      </c>
      <c r="E797" s="25" t="s">
        <v>1173</v>
      </c>
      <c r="F797" s="25" t="s">
        <v>1186</v>
      </c>
      <c r="G797" s="25">
        <v>8332958651</v>
      </c>
      <c r="H797" s="25" t="s">
        <v>1187</v>
      </c>
      <c r="I797" s="22">
        <v>1</v>
      </c>
      <c r="J797" s="22">
        <v>0</v>
      </c>
      <c r="K797" s="22">
        <v>0</v>
      </c>
      <c r="L797" s="22">
        <v>2069</v>
      </c>
      <c r="M797" s="22">
        <v>0</v>
      </c>
      <c r="N797" s="26">
        <v>0</v>
      </c>
      <c r="O797" s="23">
        <f t="shared" si="29"/>
        <v>0</v>
      </c>
      <c r="P797" s="23">
        <f t="shared" si="30"/>
        <v>0</v>
      </c>
    </row>
    <row r="798" spans="1:16" x14ac:dyDescent="0.25">
      <c r="A798" s="22">
        <v>791</v>
      </c>
      <c r="B798" s="25" t="s">
        <v>11</v>
      </c>
      <c r="C798" s="25" t="s">
        <v>1053</v>
      </c>
      <c r="D798" s="25" t="s">
        <v>1172</v>
      </c>
      <c r="E798" s="25" t="s">
        <v>1173</v>
      </c>
      <c r="F798" s="25" t="s">
        <v>1186</v>
      </c>
      <c r="G798" s="25">
        <v>8332958651</v>
      </c>
      <c r="H798" s="25" t="s">
        <v>1188</v>
      </c>
      <c r="I798" s="22">
        <v>1</v>
      </c>
      <c r="J798" s="22">
        <v>0</v>
      </c>
      <c r="K798" s="22">
        <v>0</v>
      </c>
      <c r="L798" s="22">
        <v>2626</v>
      </c>
      <c r="M798" s="22">
        <v>0</v>
      </c>
      <c r="N798" s="26">
        <v>0</v>
      </c>
      <c r="O798" s="23">
        <f t="shared" si="29"/>
        <v>0</v>
      </c>
      <c r="P798" s="23">
        <f t="shared" si="30"/>
        <v>0</v>
      </c>
    </row>
    <row r="799" spans="1:16" x14ac:dyDescent="0.25">
      <c r="A799" s="22">
        <v>792</v>
      </c>
      <c r="B799" s="25" t="s">
        <v>11</v>
      </c>
      <c r="C799" s="25" t="s">
        <v>1053</v>
      </c>
      <c r="D799" s="25" t="s">
        <v>1172</v>
      </c>
      <c r="E799" s="25" t="s">
        <v>1173</v>
      </c>
      <c r="F799" s="25" t="s">
        <v>1186</v>
      </c>
      <c r="G799" s="25">
        <v>8332958651</v>
      </c>
      <c r="H799" s="25" t="s">
        <v>1189</v>
      </c>
      <c r="I799" s="22">
        <v>1</v>
      </c>
      <c r="J799" s="22">
        <v>0</v>
      </c>
      <c r="K799" s="22">
        <v>0</v>
      </c>
      <c r="L799" s="22">
        <v>6911</v>
      </c>
      <c r="M799" s="22">
        <v>0</v>
      </c>
      <c r="N799" s="26">
        <v>0</v>
      </c>
      <c r="O799" s="23">
        <f t="shared" si="29"/>
        <v>0</v>
      </c>
      <c r="P799" s="23">
        <f t="shared" si="30"/>
        <v>0</v>
      </c>
    </row>
    <row r="800" spans="1:16" x14ac:dyDescent="0.25">
      <c r="A800" s="22">
        <v>793</v>
      </c>
      <c r="B800" s="25" t="s">
        <v>11</v>
      </c>
      <c r="C800" s="25" t="s">
        <v>1053</v>
      </c>
      <c r="D800" s="25" t="s">
        <v>1172</v>
      </c>
      <c r="E800" s="25" t="s">
        <v>1190</v>
      </c>
      <c r="F800" s="25" t="s">
        <v>1181</v>
      </c>
      <c r="G800" s="25">
        <v>8331091672</v>
      </c>
      <c r="H800" s="25" t="s">
        <v>1191</v>
      </c>
      <c r="I800" s="22">
        <v>1</v>
      </c>
      <c r="J800" s="22">
        <v>1</v>
      </c>
      <c r="K800" s="22">
        <v>18700</v>
      </c>
      <c r="L800" s="22">
        <v>2128</v>
      </c>
      <c r="M800" s="22">
        <v>1</v>
      </c>
      <c r="N800" s="26">
        <v>0.21643518518518517</v>
      </c>
      <c r="O800" s="23">
        <f t="shared" si="29"/>
        <v>39793600</v>
      </c>
      <c r="P800" s="23">
        <f t="shared" si="30"/>
        <v>2128</v>
      </c>
    </row>
    <row r="801" spans="1:16" x14ac:dyDescent="0.25">
      <c r="A801" s="22">
        <v>794</v>
      </c>
      <c r="B801" s="25" t="s">
        <v>11</v>
      </c>
      <c r="C801" s="25" t="s">
        <v>1053</v>
      </c>
      <c r="D801" s="25" t="s">
        <v>1172</v>
      </c>
      <c r="E801" s="25" t="s">
        <v>1190</v>
      </c>
      <c r="F801" s="25" t="s">
        <v>1181</v>
      </c>
      <c r="G801" s="25">
        <v>8331091672</v>
      </c>
      <c r="H801" s="25" t="s">
        <v>1192</v>
      </c>
      <c r="I801" s="22">
        <v>1</v>
      </c>
      <c r="J801" s="22">
        <v>0</v>
      </c>
      <c r="K801" s="22">
        <v>0</v>
      </c>
      <c r="L801" s="22">
        <v>3431</v>
      </c>
      <c r="M801" s="22">
        <v>0</v>
      </c>
      <c r="N801" s="26">
        <v>0</v>
      </c>
      <c r="O801" s="23">
        <f t="shared" si="29"/>
        <v>0</v>
      </c>
      <c r="P801" s="23">
        <f t="shared" si="30"/>
        <v>0</v>
      </c>
    </row>
    <row r="802" spans="1:16" x14ac:dyDescent="0.25">
      <c r="A802" s="22">
        <v>795</v>
      </c>
      <c r="B802" s="25" t="s">
        <v>11</v>
      </c>
      <c r="C802" s="25" t="s">
        <v>1053</v>
      </c>
      <c r="D802" s="25" t="s">
        <v>1172</v>
      </c>
      <c r="E802" s="25" t="s">
        <v>1190</v>
      </c>
      <c r="F802" s="25" t="s">
        <v>1193</v>
      </c>
      <c r="G802" s="25">
        <v>9490615652</v>
      </c>
      <c r="H802" s="25" t="s">
        <v>1194</v>
      </c>
      <c r="I802" s="22">
        <v>1</v>
      </c>
      <c r="J802" s="22">
        <v>1</v>
      </c>
      <c r="K802" s="22">
        <v>7508</v>
      </c>
      <c r="L802" s="22">
        <v>1530</v>
      </c>
      <c r="M802" s="22">
        <v>1</v>
      </c>
      <c r="N802" s="26">
        <v>8.6898148148148155E-2</v>
      </c>
      <c r="O802" s="23">
        <f t="shared" si="29"/>
        <v>11487240</v>
      </c>
      <c r="P802" s="23">
        <f t="shared" si="30"/>
        <v>1530</v>
      </c>
    </row>
    <row r="803" spans="1:16" x14ac:dyDescent="0.25">
      <c r="A803" s="22">
        <v>796</v>
      </c>
      <c r="B803" s="25" t="s">
        <v>11</v>
      </c>
      <c r="C803" s="25" t="s">
        <v>1053</v>
      </c>
      <c r="D803" s="25" t="s">
        <v>1172</v>
      </c>
      <c r="E803" s="25" t="s">
        <v>1190</v>
      </c>
      <c r="F803" s="25" t="s">
        <v>1193</v>
      </c>
      <c r="G803" s="25">
        <v>9490615652</v>
      </c>
      <c r="H803" s="25" t="s">
        <v>1195</v>
      </c>
      <c r="I803" s="22">
        <v>1</v>
      </c>
      <c r="J803" s="22">
        <v>1</v>
      </c>
      <c r="K803" s="22">
        <v>4620</v>
      </c>
      <c r="L803" s="22">
        <v>1670</v>
      </c>
      <c r="M803" s="22">
        <v>1</v>
      </c>
      <c r="N803" s="26">
        <v>5.347222222222222E-2</v>
      </c>
      <c r="O803" s="23">
        <f t="shared" si="29"/>
        <v>7715400</v>
      </c>
      <c r="P803" s="23">
        <f t="shared" si="30"/>
        <v>1670</v>
      </c>
    </row>
    <row r="804" spans="1:16" x14ac:dyDescent="0.25">
      <c r="A804" s="22">
        <v>797</v>
      </c>
      <c r="B804" s="25" t="s">
        <v>11</v>
      </c>
      <c r="C804" s="25" t="s">
        <v>1053</v>
      </c>
      <c r="D804" s="25" t="s">
        <v>1172</v>
      </c>
      <c r="E804" s="25" t="s">
        <v>1190</v>
      </c>
      <c r="F804" s="25" t="s">
        <v>1193</v>
      </c>
      <c r="G804" s="25">
        <v>9490615652</v>
      </c>
      <c r="H804" s="25" t="s">
        <v>1196</v>
      </c>
      <c r="I804" s="22">
        <v>1</v>
      </c>
      <c r="J804" s="22">
        <v>0</v>
      </c>
      <c r="K804" s="22">
        <v>0</v>
      </c>
      <c r="L804" s="22">
        <v>5058</v>
      </c>
      <c r="M804" s="22">
        <v>0</v>
      </c>
      <c r="N804" s="26">
        <v>0</v>
      </c>
      <c r="O804" s="23">
        <f t="shared" si="29"/>
        <v>0</v>
      </c>
      <c r="P804" s="23">
        <f t="shared" si="30"/>
        <v>0</v>
      </c>
    </row>
    <row r="805" spans="1:16" x14ac:dyDescent="0.25">
      <c r="A805" s="22">
        <v>798</v>
      </c>
      <c r="B805" s="25" t="s">
        <v>11</v>
      </c>
      <c r="C805" s="25" t="s">
        <v>1053</v>
      </c>
      <c r="D805" s="25" t="s">
        <v>1172</v>
      </c>
      <c r="E805" s="25" t="s">
        <v>1190</v>
      </c>
      <c r="F805" s="25" t="s">
        <v>1193</v>
      </c>
      <c r="G805" s="25">
        <v>9490615652</v>
      </c>
      <c r="H805" s="25" t="s">
        <v>1197</v>
      </c>
      <c r="I805" s="22">
        <v>1</v>
      </c>
      <c r="J805" s="22">
        <v>1</v>
      </c>
      <c r="K805" s="22">
        <v>4950</v>
      </c>
      <c r="L805" s="22">
        <v>979</v>
      </c>
      <c r="M805" s="22">
        <v>1</v>
      </c>
      <c r="N805" s="26">
        <v>5.7291666666666664E-2</v>
      </c>
      <c r="O805" s="23">
        <f t="shared" si="29"/>
        <v>4846050</v>
      </c>
      <c r="P805" s="23">
        <f t="shared" si="30"/>
        <v>979</v>
      </c>
    </row>
    <row r="806" spans="1:16" x14ac:dyDescent="0.25">
      <c r="A806" s="22">
        <v>799</v>
      </c>
      <c r="B806" s="25" t="s">
        <v>11</v>
      </c>
      <c r="C806" s="25" t="s">
        <v>1053</v>
      </c>
      <c r="D806" s="25" t="s">
        <v>1172</v>
      </c>
      <c r="E806" s="25" t="s">
        <v>1190</v>
      </c>
      <c r="F806" s="25" t="s">
        <v>1198</v>
      </c>
      <c r="G806" s="25">
        <v>9440844820</v>
      </c>
      <c r="H806" s="25" t="s">
        <v>1199</v>
      </c>
      <c r="I806" s="22">
        <v>1</v>
      </c>
      <c r="J806" s="22">
        <v>0</v>
      </c>
      <c r="K806" s="22">
        <v>0</v>
      </c>
      <c r="L806" s="22">
        <v>1567</v>
      </c>
      <c r="M806" s="22">
        <v>0</v>
      </c>
      <c r="N806" s="26">
        <v>0</v>
      </c>
      <c r="O806" s="23">
        <f t="shared" si="29"/>
        <v>0</v>
      </c>
      <c r="P806" s="23">
        <f t="shared" si="30"/>
        <v>0</v>
      </c>
    </row>
    <row r="807" spans="1:16" x14ac:dyDescent="0.25">
      <c r="A807" s="22">
        <v>800</v>
      </c>
      <c r="B807" s="25" t="s">
        <v>11</v>
      </c>
      <c r="C807" s="25" t="s">
        <v>1053</v>
      </c>
      <c r="D807" s="25" t="s">
        <v>1172</v>
      </c>
      <c r="E807" s="25" t="s">
        <v>1190</v>
      </c>
      <c r="F807" s="25" t="s">
        <v>1198</v>
      </c>
      <c r="G807" s="25">
        <v>9440844820</v>
      </c>
      <c r="H807" s="25" t="s">
        <v>1200</v>
      </c>
      <c r="I807" s="22">
        <v>1</v>
      </c>
      <c r="J807" s="22">
        <v>0</v>
      </c>
      <c r="K807" s="22">
        <v>0</v>
      </c>
      <c r="L807" s="22">
        <v>2165</v>
      </c>
      <c r="M807" s="22">
        <v>0</v>
      </c>
      <c r="N807" s="26">
        <v>0</v>
      </c>
      <c r="O807" s="23">
        <f t="shared" si="29"/>
        <v>0</v>
      </c>
      <c r="P807" s="23">
        <f t="shared" si="30"/>
        <v>0</v>
      </c>
    </row>
    <row r="808" spans="1:16" x14ac:dyDescent="0.25">
      <c r="A808" s="22">
        <v>801</v>
      </c>
      <c r="B808" s="25" t="s">
        <v>11</v>
      </c>
      <c r="C808" s="25" t="s">
        <v>1053</v>
      </c>
      <c r="D808" s="25" t="s">
        <v>1172</v>
      </c>
      <c r="E808" s="25" t="s">
        <v>1190</v>
      </c>
      <c r="F808" s="25" t="s">
        <v>1198</v>
      </c>
      <c r="G808" s="25">
        <v>9440844820</v>
      </c>
      <c r="H808" s="25" t="s">
        <v>1201</v>
      </c>
      <c r="I808" s="22">
        <v>1</v>
      </c>
      <c r="J808" s="22">
        <v>0</v>
      </c>
      <c r="K808" s="22">
        <v>0</v>
      </c>
      <c r="L808" s="22">
        <v>1556</v>
      </c>
      <c r="M808" s="22">
        <v>0</v>
      </c>
      <c r="N808" s="26">
        <v>0</v>
      </c>
      <c r="O808" s="23">
        <f t="shared" si="29"/>
        <v>0</v>
      </c>
      <c r="P808" s="23">
        <f t="shared" si="30"/>
        <v>0</v>
      </c>
    </row>
    <row r="809" spans="1:16" x14ac:dyDescent="0.25">
      <c r="A809" s="22">
        <v>802</v>
      </c>
      <c r="B809" s="25" t="s">
        <v>11</v>
      </c>
      <c r="C809" s="25" t="s">
        <v>1053</v>
      </c>
      <c r="D809" s="25" t="s">
        <v>1172</v>
      </c>
      <c r="E809" s="25" t="s">
        <v>1190</v>
      </c>
      <c r="F809" s="25" t="s">
        <v>1198</v>
      </c>
      <c r="G809" s="25">
        <v>9440844820</v>
      </c>
      <c r="H809" s="25" t="s">
        <v>1202</v>
      </c>
      <c r="I809" s="22">
        <v>1</v>
      </c>
      <c r="J809" s="22">
        <v>0</v>
      </c>
      <c r="K809" s="22">
        <v>0</v>
      </c>
      <c r="L809" s="22">
        <v>1221</v>
      </c>
      <c r="M809" s="22">
        <v>0</v>
      </c>
      <c r="N809" s="26">
        <v>0</v>
      </c>
      <c r="O809" s="23">
        <f t="shared" si="29"/>
        <v>0</v>
      </c>
      <c r="P809" s="23">
        <f t="shared" si="30"/>
        <v>0</v>
      </c>
    </row>
    <row r="810" spans="1:16" x14ac:dyDescent="0.25">
      <c r="A810" s="22">
        <v>803</v>
      </c>
      <c r="B810" s="25" t="s">
        <v>11</v>
      </c>
      <c r="C810" s="25" t="s">
        <v>1053</v>
      </c>
      <c r="D810" s="25" t="s">
        <v>1172</v>
      </c>
      <c r="E810" s="25" t="s">
        <v>1190</v>
      </c>
      <c r="F810" s="25" t="s">
        <v>1198</v>
      </c>
      <c r="G810" s="25">
        <v>9440844820</v>
      </c>
      <c r="H810" s="25" t="s">
        <v>1203</v>
      </c>
      <c r="I810" s="22">
        <v>1</v>
      </c>
      <c r="J810" s="22">
        <v>0</v>
      </c>
      <c r="K810" s="22">
        <v>0</v>
      </c>
      <c r="L810" s="22">
        <v>1900</v>
      </c>
      <c r="M810" s="22">
        <v>0</v>
      </c>
      <c r="N810" s="26">
        <v>0</v>
      </c>
      <c r="O810" s="23">
        <f t="shared" si="29"/>
        <v>0</v>
      </c>
      <c r="P810" s="23">
        <f t="shared" si="30"/>
        <v>0</v>
      </c>
    </row>
    <row r="811" spans="1:16" x14ac:dyDescent="0.25">
      <c r="A811" s="22">
        <v>804</v>
      </c>
      <c r="B811" s="25" t="s">
        <v>11</v>
      </c>
      <c r="C811" s="25" t="s">
        <v>1053</v>
      </c>
      <c r="D811" s="25" t="s">
        <v>1172</v>
      </c>
      <c r="E811" s="25" t="s">
        <v>1190</v>
      </c>
      <c r="F811" s="25" t="s">
        <v>1198</v>
      </c>
      <c r="G811" s="25">
        <v>9440844820</v>
      </c>
      <c r="H811" s="25" t="s">
        <v>1204</v>
      </c>
      <c r="I811" s="22">
        <v>1</v>
      </c>
      <c r="J811" s="22">
        <v>0</v>
      </c>
      <c r="K811" s="22">
        <v>0</v>
      </c>
      <c r="L811" s="22">
        <v>1</v>
      </c>
      <c r="M811" s="22">
        <v>0</v>
      </c>
      <c r="N811" s="26">
        <v>0</v>
      </c>
      <c r="O811" s="23">
        <f t="shared" si="29"/>
        <v>0</v>
      </c>
      <c r="P811" s="23">
        <f t="shared" si="30"/>
        <v>0</v>
      </c>
    </row>
    <row r="812" spans="1:16" x14ac:dyDescent="0.25">
      <c r="A812" s="22">
        <v>805</v>
      </c>
      <c r="B812" s="25" t="s">
        <v>11</v>
      </c>
      <c r="C812" s="25" t="s">
        <v>1053</v>
      </c>
      <c r="D812" s="25" t="s">
        <v>1172</v>
      </c>
      <c r="E812" s="25" t="s">
        <v>1205</v>
      </c>
      <c r="F812" s="25" t="s">
        <v>1206</v>
      </c>
      <c r="G812" s="25">
        <v>9493895874</v>
      </c>
      <c r="H812" s="25" t="s">
        <v>1207</v>
      </c>
      <c r="I812" s="22">
        <v>1</v>
      </c>
      <c r="J812" s="22">
        <v>1</v>
      </c>
      <c r="K812" s="22">
        <v>12705</v>
      </c>
      <c r="L812" s="22">
        <v>5269</v>
      </c>
      <c r="M812" s="22">
        <v>1</v>
      </c>
      <c r="N812" s="26">
        <v>0.14704861111111112</v>
      </c>
      <c r="O812" s="23">
        <f t="shared" si="29"/>
        <v>66942645</v>
      </c>
      <c r="P812" s="23">
        <f t="shared" si="30"/>
        <v>5269</v>
      </c>
    </row>
    <row r="813" spans="1:16" x14ac:dyDescent="0.25">
      <c r="A813" s="22">
        <v>806</v>
      </c>
      <c r="B813" s="25" t="s">
        <v>11</v>
      </c>
      <c r="C813" s="25" t="s">
        <v>1053</v>
      </c>
      <c r="D813" s="25" t="s">
        <v>1172</v>
      </c>
      <c r="E813" s="25" t="s">
        <v>1205</v>
      </c>
      <c r="F813" s="25" t="s">
        <v>1206</v>
      </c>
      <c r="G813" s="25">
        <v>9493895874</v>
      </c>
      <c r="H813" s="25" t="s">
        <v>1208</v>
      </c>
      <c r="I813" s="22">
        <v>1</v>
      </c>
      <c r="J813" s="22">
        <v>0</v>
      </c>
      <c r="K813" s="22">
        <v>0</v>
      </c>
      <c r="L813" s="22">
        <v>6232</v>
      </c>
      <c r="M813" s="22">
        <v>0</v>
      </c>
      <c r="N813" s="26">
        <v>0</v>
      </c>
      <c r="O813" s="23">
        <f t="shared" si="29"/>
        <v>0</v>
      </c>
      <c r="P813" s="23">
        <f t="shared" si="30"/>
        <v>0</v>
      </c>
    </row>
    <row r="814" spans="1:16" x14ac:dyDescent="0.25">
      <c r="A814" s="22">
        <v>807</v>
      </c>
      <c r="B814" s="25" t="s">
        <v>11</v>
      </c>
      <c r="C814" s="25" t="s">
        <v>1053</v>
      </c>
      <c r="D814" s="25" t="s">
        <v>1172</v>
      </c>
      <c r="E814" s="25" t="s">
        <v>1205</v>
      </c>
      <c r="F814" s="25" t="s">
        <v>1206</v>
      </c>
      <c r="G814" s="25">
        <v>9493895874</v>
      </c>
      <c r="H814" s="25" t="s">
        <v>1209</v>
      </c>
      <c r="I814" s="22">
        <v>1</v>
      </c>
      <c r="J814" s="22">
        <v>1</v>
      </c>
      <c r="K814" s="22">
        <v>11848</v>
      </c>
      <c r="L814" s="22">
        <v>3804</v>
      </c>
      <c r="M814" s="22">
        <v>1</v>
      </c>
      <c r="N814" s="26">
        <v>0.13712962962962963</v>
      </c>
      <c r="O814" s="23">
        <f t="shared" si="29"/>
        <v>45069792</v>
      </c>
      <c r="P814" s="23">
        <f t="shared" si="30"/>
        <v>3804</v>
      </c>
    </row>
    <row r="815" spans="1:16" x14ac:dyDescent="0.25">
      <c r="A815" s="22">
        <v>808</v>
      </c>
      <c r="B815" s="25" t="s">
        <v>11</v>
      </c>
      <c r="C815" s="25" t="s">
        <v>1053</v>
      </c>
      <c r="D815" s="25" t="s">
        <v>1172</v>
      </c>
      <c r="E815" s="25" t="s">
        <v>1205</v>
      </c>
      <c r="F815" s="25" t="s">
        <v>1206</v>
      </c>
      <c r="G815" s="25">
        <v>9493895874</v>
      </c>
      <c r="H815" s="25" t="s">
        <v>1210</v>
      </c>
      <c r="I815" s="22">
        <v>1</v>
      </c>
      <c r="J815" s="22">
        <v>1</v>
      </c>
      <c r="K815" s="22">
        <v>13413</v>
      </c>
      <c r="L815" s="22">
        <v>5979</v>
      </c>
      <c r="M815" s="22">
        <v>1</v>
      </c>
      <c r="N815" s="26">
        <v>0.15524305555555556</v>
      </c>
      <c r="O815" s="23">
        <f t="shared" si="29"/>
        <v>80196327</v>
      </c>
      <c r="P815" s="23">
        <f t="shared" si="30"/>
        <v>5979</v>
      </c>
    </row>
    <row r="816" spans="1:16" x14ac:dyDescent="0.25">
      <c r="A816" s="22">
        <v>809</v>
      </c>
      <c r="B816" s="25" t="s">
        <v>11</v>
      </c>
      <c r="C816" s="25" t="s">
        <v>1053</v>
      </c>
      <c r="D816" s="25" t="s">
        <v>1172</v>
      </c>
      <c r="E816" s="25" t="s">
        <v>1205</v>
      </c>
      <c r="F816" s="25" t="s">
        <v>1211</v>
      </c>
      <c r="G816" s="25"/>
      <c r="H816" s="25" t="s">
        <v>1212</v>
      </c>
      <c r="I816" s="22">
        <v>1</v>
      </c>
      <c r="J816" s="22">
        <v>0</v>
      </c>
      <c r="K816" s="22">
        <v>0</v>
      </c>
      <c r="L816" s="27"/>
      <c r="M816" s="22">
        <v>0</v>
      </c>
      <c r="N816" s="26">
        <v>0</v>
      </c>
      <c r="O816" s="23">
        <f t="shared" si="29"/>
        <v>0</v>
      </c>
      <c r="P816" s="23">
        <f t="shared" si="30"/>
        <v>0</v>
      </c>
    </row>
    <row r="817" spans="1:16" x14ac:dyDescent="0.25">
      <c r="A817" s="22">
        <v>810</v>
      </c>
      <c r="B817" s="25" t="s">
        <v>11</v>
      </c>
      <c r="C817" s="25" t="s">
        <v>1053</v>
      </c>
      <c r="D817" s="25" t="s">
        <v>1172</v>
      </c>
      <c r="E817" s="25" t="s">
        <v>1205</v>
      </c>
      <c r="F817" s="25" t="s">
        <v>1211</v>
      </c>
      <c r="G817" s="25"/>
      <c r="H817" s="25" t="s">
        <v>1213</v>
      </c>
      <c r="I817" s="22">
        <v>1</v>
      </c>
      <c r="J817" s="22">
        <v>0</v>
      </c>
      <c r="K817" s="22">
        <v>0</v>
      </c>
      <c r="L817" s="27"/>
      <c r="M817" s="22">
        <v>0</v>
      </c>
      <c r="N817" s="26">
        <v>0</v>
      </c>
      <c r="O817" s="23">
        <f t="shared" si="29"/>
        <v>0</v>
      </c>
      <c r="P817" s="23">
        <f t="shared" si="30"/>
        <v>0</v>
      </c>
    </row>
    <row r="818" spans="1:16" x14ac:dyDescent="0.25">
      <c r="A818" s="22">
        <v>811</v>
      </c>
      <c r="B818" s="25" t="s">
        <v>11</v>
      </c>
      <c r="C818" s="25" t="s">
        <v>1053</v>
      </c>
      <c r="D818" s="25" t="s">
        <v>1172</v>
      </c>
      <c r="E818" s="25" t="s">
        <v>1205</v>
      </c>
      <c r="F818" s="25" t="s">
        <v>1186</v>
      </c>
      <c r="G818" s="25">
        <v>8332958651</v>
      </c>
      <c r="H818" s="25" t="s">
        <v>1214</v>
      </c>
      <c r="I818" s="22">
        <v>1</v>
      </c>
      <c r="J818" s="22">
        <v>0</v>
      </c>
      <c r="K818" s="22">
        <v>0</v>
      </c>
      <c r="L818" s="22">
        <v>2143</v>
      </c>
      <c r="M818" s="22">
        <v>0</v>
      </c>
      <c r="N818" s="26">
        <v>0</v>
      </c>
      <c r="O818" s="23">
        <f t="shared" si="29"/>
        <v>0</v>
      </c>
      <c r="P818" s="23">
        <f t="shared" si="30"/>
        <v>0</v>
      </c>
    </row>
    <row r="819" spans="1:16" x14ac:dyDescent="0.25">
      <c r="A819" s="22">
        <v>812</v>
      </c>
      <c r="B819" s="25" t="s">
        <v>11</v>
      </c>
      <c r="C819" s="25" t="s">
        <v>1053</v>
      </c>
      <c r="D819" s="25" t="s">
        <v>1172</v>
      </c>
      <c r="E819" s="25" t="s">
        <v>1215</v>
      </c>
      <c r="F819" s="25" t="s">
        <v>1062</v>
      </c>
      <c r="G819" s="25">
        <v>9490598727</v>
      </c>
      <c r="H819" s="25" t="s">
        <v>1216</v>
      </c>
      <c r="I819" s="22">
        <v>1</v>
      </c>
      <c r="J819" s="22">
        <v>0</v>
      </c>
      <c r="K819" s="22">
        <v>0</v>
      </c>
      <c r="L819" s="22">
        <v>2209</v>
      </c>
      <c r="M819" s="22">
        <v>0</v>
      </c>
      <c r="N819" s="26">
        <v>0</v>
      </c>
      <c r="O819" s="23">
        <f t="shared" si="29"/>
        <v>0</v>
      </c>
      <c r="P819" s="23">
        <f t="shared" si="30"/>
        <v>0</v>
      </c>
    </row>
    <row r="820" spans="1:16" x14ac:dyDescent="0.25">
      <c r="A820" s="22">
        <v>813</v>
      </c>
      <c r="B820" s="25" t="s">
        <v>11</v>
      </c>
      <c r="C820" s="25" t="s">
        <v>1053</v>
      </c>
      <c r="D820" s="25" t="s">
        <v>1172</v>
      </c>
      <c r="E820" s="25" t="s">
        <v>1215</v>
      </c>
      <c r="F820" s="25" t="s">
        <v>1062</v>
      </c>
      <c r="G820" s="25">
        <v>9490598727</v>
      </c>
      <c r="H820" s="25" t="s">
        <v>1217</v>
      </c>
      <c r="I820" s="22">
        <v>1</v>
      </c>
      <c r="J820" s="22">
        <v>1</v>
      </c>
      <c r="K820" s="22">
        <v>9900</v>
      </c>
      <c r="L820" s="22">
        <v>1288</v>
      </c>
      <c r="M820" s="22">
        <v>1</v>
      </c>
      <c r="N820" s="26">
        <v>0.11458333333333333</v>
      </c>
      <c r="O820" s="23">
        <f t="shared" si="29"/>
        <v>12751200</v>
      </c>
      <c r="P820" s="23">
        <f t="shared" si="30"/>
        <v>1288</v>
      </c>
    </row>
    <row r="821" spans="1:16" x14ac:dyDescent="0.25">
      <c r="A821" s="22">
        <v>814</v>
      </c>
      <c r="B821" s="25" t="s">
        <v>11</v>
      </c>
      <c r="C821" s="25" t="s">
        <v>1053</v>
      </c>
      <c r="D821" s="25" t="s">
        <v>1172</v>
      </c>
      <c r="E821" s="25" t="s">
        <v>1215</v>
      </c>
      <c r="F821" s="25" t="s">
        <v>1218</v>
      </c>
      <c r="G821" s="25">
        <v>9490614948</v>
      </c>
      <c r="H821" s="25" t="s">
        <v>1219</v>
      </c>
      <c r="I821" s="22">
        <v>1</v>
      </c>
      <c r="J821" s="22">
        <v>1</v>
      </c>
      <c r="K821" s="22">
        <v>9438</v>
      </c>
      <c r="L821" s="22">
        <v>2996</v>
      </c>
      <c r="M821" s="22">
        <v>1</v>
      </c>
      <c r="N821" s="26">
        <v>0.10923611111111112</v>
      </c>
      <c r="O821" s="23">
        <f t="shared" si="29"/>
        <v>28276248</v>
      </c>
      <c r="P821" s="23">
        <f t="shared" si="30"/>
        <v>2996</v>
      </c>
    </row>
    <row r="822" spans="1:16" x14ac:dyDescent="0.25">
      <c r="A822" s="22">
        <v>815</v>
      </c>
      <c r="B822" s="25" t="s">
        <v>11</v>
      </c>
      <c r="C822" s="25" t="s">
        <v>1053</v>
      </c>
      <c r="D822" s="25" t="s">
        <v>1172</v>
      </c>
      <c r="E822" s="25" t="s">
        <v>1215</v>
      </c>
      <c r="F822" s="25" t="s">
        <v>1218</v>
      </c>
      <c r="G822" s="25">
        <v>9490614948</v>
      </c>
      <c r="H822" s="25" t="s">
        <v>1220</v>
      </c>
      <c r="I822" s="22">
        <v>1</v>
      </c>
      <c r="J822" s="22">
        <v>1</v>
      </c>
      <c r="K822" s="22">
        <v>9323</v>
      </c>
      <c r="L822" s="22">
        <v>4853</v>
      </c>
      <c r="M822" s="22">
        <v>1</v>
      </c>
      <c r="N822" s="26">
        <v>0.10790509259259259</v>
      </c>
      <c r="O822" s="23">
        <f t="shared" si="29"/>
        <v>45244519</v>
      </c>
      <c r="P822" s="23">
        <f t="shared" si="30"/>
        <v>4853</v>
      </c>
    </row>
    <row r="823" spans="1:16" x14ac:dyDescent="0.25">
      <c r="A823" s="22">
        <v>816</v>
      </c>
      <c r="B823" s="25" t="s">
        <v>11</v>
      </c>
      <c r="C823" s="25" t="s">
        <v>1053</v>
      </c>
      <c r="D823" s="25" t="s">
        <v>1172</v>
      </c>
      <c r="E823" s="25" t="s">
        <v>1215</v>
      </c>
      <c r="F823" s="25" t="s">
        <v>1218</v>
      </c>
      <c r="G823" s="25">
        <v>9490614948</v>
      </c>
      <c r="H823" s="25" t="s">
        <v>1221</v>
      </c>
      <c r="I823" s="22">
        <v>1</v>
      </c>
      <c r="J823" s="22">
        <v>1</v>
      </c>
      <c r="K823" s="22">
        <v>9900</v>
      </c>
      <c r="L823" s="22">
        <v>2743</v>
      </c>
      <c r="M823" s="22">
        <v>1</v>
      </c>
      <c r="N823" s="26">
        <v>0.11458333333333333</v>
      </c>
      <c r="O823" s="23">
        <f t="shared" si="29"/>
        <v>27155700</v>
      </c>
      <c r="P823" s="23">
        <f t="shared" si="30"/>
        <v>2743</v>
      </c>
    </row>
    <row r="824" spans="1:16" x14ac:dyDescent="0.25">
      <c r="A824" s="22">
        <v>817</v>
      </c>
      <c r="B824" s="25" t="s">
        <v>11</v>
      </c>
      <c r="C824" s="25" t="s">
        <v>1053</v>
      </c>
      <c r="D824" s="25" t="s">
        <v>1172</v>
      </c>
      <c r="E824" s="25" t="s">
        <v>1215</v>
      </c>
      <c r="F824" s="25" t="s">
        <v>1218</v>
      </c>
      <c r="G824" s="25">
        <v>9490614948</v>
      </c>
      <c r="H824" s="25" t="s">
        <v>1222</v>
      </c>
      <c r="I824" s="22">
        <v>1</v>
      </c>
      <c r="J824" s="22">
        <v>1</v>
      </c>
      <c r="K824" s="22">
        <v>9219</v>
      </c>
      <c r="L824" s="22">
        <v>6270</v>
      </c>
      <c r="M824" s="22">
        <v>1</v>
      </c>
      <c r="N824" s="26">
        <v>0.10670138888888889</v>
      </c>
      <c r="O824" s="23">
        <f t="shared" si="29"/>
        <v>57803130</v>
      </c>
      <c r="P824" s="23">
        <f t="shared" si="30"/>
        <v>6270</v>
      </c>
    </row>
    <row r="825" spans="1:16" x14ac:dyDescent="0.25">
      <c r="A825" s="22">
        <v>818</v>
      </c>
      <c r="B825" s="25" t="s">
        <v>11</v>
      </c>
      <c r="C825" s="25" t="s">
        <v>1053</v>
      </c>
      <c r="D825" s="25" t="s">
        <v>1172</v>
      </c>
      <c r="E825" s="25" t="s">
        <v>1215</v>
      </c>
      <c r="F825" s="25" t="s">
        <v>1218</v>
      </c>
      <c r="G825" s="25">
        <v>9490614948</v>
      </c>
      <c r="H825" s="25" t="s">
        <v>1223</v>
      </c>
      <c r="I825" s="22">
        <v>1</v>
      </c>
      <c r="J825" s="22">
        <v>1</v>
      </c>
      <c r="K825" s="22">
        <v>9174</v>
      </c>
      <c r="L825" s="22">
        <v>4611</v>
      </c>
      <c r="M825" s="22">
        <v>1</v>
      </c>
      <c r="N825" s="26">
        <v>0.10618055555555556</v>
      </c>
      <c r="O825" s="23">
        <f t="shared" si="29"/>
        <v>42301314</v>
      </c>
      <c r="P825" s="23">
        <f t="shared" si="30"/>
        <v>4611</v>
      </c>
    </row>
    <row r="826" spans="1:16" x14ac:dyDescent="0.25">
      <c r="A826" s="22">
        <v>819</v>
      </c>
      <c r="B826" s="25" t="s">
        <v>11</v>
      </c>
      <c r="C826" s="25" t="s">
        <v>1053</v>
      </c>
      <c r="D826" s="25" t="s">
        <v>1172</v>
      </c>
      <c r="E826" s="25" t="s">
        <v>1215</v>
      </c>
      <c r="F826" s="25" t="s">
        <v>1218</v>
      </c>
      <c r="G826" s="25">
        <v>9490614948</v>
      </c>
      <c r="H826" s="25" t="s">
        <v>1224</v>
      </c>
      <c r="I826" s="22">
        <v>1</v>
      </c>
      <c r="J826" s="22">
        <v>1</v>
      </c>
      <c r="K826" s="22">
        <v>9108</v>
      </c>
      <c r="L826" s="22">
        <v>2684</v>
      </c>
      <c r="M826" s="22">
        <v>1</v>
      </c>
      <c r="N826" s="26">
        <v>0.10541666666666667</v>
      </c>
      <c r="O826" s="23">
        <f t="shared" si="29"/>
        <v>24445872</v>
      </c>
      <c r="P826" s="23">
        <f t="shared" si="30"/>
        <v>2684</v>
      </c>
    </row>
    <row r="827" spans="1:16" x14ac:dyDescent="0.25">
      <c r="A827" s="22">
        <v>820</v>
      </c>
      <c r="B827" s="25" t="s">
        <v>11</v>
      </c>
      <c r="C827" s="25" t="s">
        <v>1053</v>
      </c>
      <c r="D827" s="25" t="s">
        <v>1172</v>
      </c>
      <c r="E827" s="25" t="s">
        <v>1215</v>
      </c>
      <c r="F827" s="25" t="s">
        <v>1064</v>
      </c>
      <c r="G827" s="25">
        <v>9440851708</v>
      </c>
      <c r="H827" s="25" t="s">
        <v>1225</v>
      </c>
      <c r="I827" s="22">
        <v>1</v>
      </c>
      <c r="J827" s="22">
        <v>0</v>
      </c>
      <c r="K827" s="22">
        <v>0</v>
      </c>
      <c r="L827" s="22">
        <v>1433</v>
      </c>
      <c r="M827" s="22">
        <v>0</v>
      </c>
      <c r="N827" s="26">
        <v>0</v>
      </c>
      <c r="O827" s="23">
        <f t="shared" si="29"/>
        <v>0</v>
      </c>
      <c r="P827" s="23">
        <f t="shared" si="30"/>
        <v>0</v>
      </c>
    </row>
    <row r="828" spans="1:16" x14ac:dyDescent="0.25">
      <c r="A828" s="22">
        <v>821</v>
      </c>
      <c r="B828" s="25" t="s">
        <v>11</v>
      </c>
      <c r="C828" s="25" t="s">
        <v>1053</v>
      </c>
      <c r="D828" s="25" t="s">
        <v>1172</v>
      </c>
      <c r="E828" s="25" t="s">
        <v>1215</v>
      </c>
      <c r="F828" s="25" t="s">
        <v>1064</v>
      </c>
      <c r="G828" s="25">
        <v>9440851708</v>
      </c>
      <c r="H828" s="25" t="s">
        <v>1226</v>
      </c>
      <c r="I828" s="22">
        <v>1</v>
      </c>
      <c r="J828" s="22">
        <v>1</v>
      </c>
      <c r="K828" s="22">
        <v>5116</v>
      </c>
      <c r="L828" s="22">
        <v>960</v>
      </c>
      <c r="M828" s="22">
        <v>1</v>
      </c>
      <c r="N828" s="26">
        <v>5.921296296296296E-2</v>
      </c>
      <c r="O828" s="23">
        <f t="shared" si="29"/>
        <v>4911360</v>
      </c>
      <c r="P828" s="23">
        <f t="shared" si="30"/>
        <v>960</v>
      </c>
    </row>
    <row r="829" spans="1:16" x14ac:dyDescent="0.25">
      <c r="A829" s="22">
        <v>822</v>
      </c>
      <c r="B829" s="25" t="s">
        <v>11</v>
      </c>
      <c r="C829" s="25" t="s">
        <v>1053</v>
      </c>
      <c r="D829" s="25" t="s">
        <v>1172</v>
      </c>
      <c r="E829" s="25" t="s">
        <v>1215</v>
      </c>
      <c r="F829" s="25" t="s">
        <v>1064</v>
      </c>
      <c r="G829" s="25">
        <v>9440851708</v>
      </c>
      <c r="H829" s="25" t="s">
        <v>1227</v>
      </c>
      <c r="I829" s="22">
        <v>1</v>
      </c>
      <c r="J829" s="22">
        <v>0</v>
      </c>
      <c r="K829" s="22">
        <v>0</v>
      </c>
      <c r="L829" s="22">
        <v>751</v>
      </c>
      <c r="M829" s="22">
        <v>0</v>
      </c>
      <c r="N829" s="26">
        <v>0</v>
      </c>
      <c r="O829" s="23">
        <f t="shared" si="29"/>
        <v>0</v>
      </c>
      <c r="P829" s="23">
        <f t="shared" si="30"/>
        <v>0</v>
      </c>
    </row>
    <row r="830" spans="1:16" x14ac:dyDescent="0.25">
      <c r="A830" s="22">
        <v>823</v>
      </c>
      <c r="B830" s="25" t="s">
        <v>11</v>
      </c>
      <c r="C830" s="25" t="s">
        <v>1053</v>
      </c>
      <c r="D830" s="25" t="s">
        <v>1228</v>
      </c>
      <c r="E830" s="25" t="s">
        <v>1229</v>
      </c>
      <c r="F830" s="25" t="s">
        <v>1230</v>
      </c>
      <c r="G830" s="25">
        <v>8331014902</v>
      </c>
      <c r="H830" s="25" t="s">
        <v>1231</v>
      </c>
      <c r="I830" s="22">
        <v>1</v>
      </c>
      <c r="J830" s="22">
        <v>1</v>
      </c>
      <c r="K830" s="22">
        <v>5170</v>
      </c>
      <c r="L830" s="22">
        <v>2834</v>
      </c>
      <c r="M830" s="22">
        <v>1</v>
      </c>
      <c r="N830" s="26">
        <v>5.9837962962962961E-2</v>
      </c>
      <c r="O830" s="23">
        <f t="shared" si="29"/>
        <v>14651780</v>
      </c>
      <c r="P830" s="23">
        <f t="shared" si="30"/>
        <v>2834</v>
      </c>
    </row>
    <row r="831" spans="1:16" x14ac:dyDescent="0.25">
      <c r="A831" s="22">
        <v>824</v>
      </c>
      <c r="B831" s="25" t="s">
        <v>11</v>
      </c>
      <c r="C831" s="25" t="s">
        <v>1053</v>
      </c>
      <c r="D831" s="25" t="s">
        <v>1228</v>
      </c>
      <c r="E831" s="25" t="s">
        <v>1229</v>
      </c>
      <c r="F831" s="25" t="s">
        <v>1230</v>
      </c>
      <c r="G831" s="25">
        <v>8331014902</v>
      </c>
      <c r="H831" s="25" t="s">
        <v>1232</v>
      </c>
      <c r="I831" s="22">
        <v>1</v>
      </c>
      <c r="J831" s="22">
        <v>0</v>
      </c>
      <c r="K831" s="22">
        <v>0</v>
      </c>
      <c r="L831" s="22">
        <v>2085</v>
      </c>
      <c r="M831" s="22">
        <v>0</v>
      </c>
      <c r="N831" s="26">
        <v>0</v>
      </c>
      <c r="O831" s="23">
        <f t="shared" si="29"/>
        <v>0</v>
      </c>
      <c r="P831" s="23">
        <f t="shared" si="30"/>
        <v>0</v>
      </c>
    </row>
    <row r="832" spans="1:16" x14ac:dyDescent="0.25">
      <c r="A832" s="22">
        <v>825</v>
      </c>
      <c r="B832" s="25" t="s">
        <v>11</v>
      </c>
      <c r="C832" s="25" t="s">
        <v>1053</v>
      </c>
      <c r="D832" s="25" t="s">
        <v>1228</v>
      </c>
      <c r="E832" s="25" t="s">
        <v>1229</v>
      </c>
      <c r="F832" s="25" t="s">
        <v>1230</v>
      </c>
      <c r="G832" s="25">
        <v>8331014902</v>
      </c>
      <c r="H832" s="25" t="s">
        <v>1233</v>
      </c>
      <c r="I832" s="22">
        <v>1</v>
      </c>
      <c r="J832" s="22">
        <v>0</v>
      </c>
      <c r="K832" s="22">
        <v>0</v>
      </c>
      <c r="L832" s="22">
        <v>3512</v>
      </c>
      <c r="M832" s="22">
        <v>0</v>
      </c>
      <c r="N832" s="26">
        <v>0</v>
      </c>
      <c r="O832" s="23">
        <f t="shared" si="29"/>
        <v>0</v>
      </c>
      <c r="P832" s="23">
        <f t="shared" si="30"/>
        <v>0</v>
      </c>
    </row>
    <row r="833" spans="1:16" x14ac:dyDescent="0.25">
      <c r="A833" s="22">
        <v>826</v>
      </c>
      <c r="B833" s="25" t="s">
        <v>11</v>
      </c>
      <c r="C833" s="25" t="s">
        <v>1053</v>
      </c>
      <c r="D833" s="25" t="s">
        <v>1228</v>
      </c>
      <c r="E833" s="25" t="s">
        <v>1229</v>
      </c>
      <c r="F833" s="25" t="s">
        <v>1230</v>
      </c>
      <c r="G833" s="25">
        <v>8331014902</v>
      </c>
      <c r="H833" s="25" t="s">
        <v>1234</v>
      </c>
      <c r="I833" s="22">
        <v>1</v>
      </c>
      <c r="J833" s="22">
        <v>1</v>
      </c>
      <c r="K833" s="22">
        <v>14850</v>
      </c>
      <c r="L833" s="22">
        <v>1924</v>
      </c>
      <c r="M833" s="22">
        <v>1</v>
      </c>
      <c r="N833" s="26">
        <v>0.171875</v>
      </c>
      <c r="O833" s="23">
        <f t="shared" si="29"/>
        <v>28571400</v>
      </c>
      <c r="P833" s="23">
        <f t="shared" si="30"/>
        <v>1924</v>
      </c>
    </row>
    <row r="834" spans="1:16" x14ac:dyDescent="0.25">
      <c r="A834" s="22">
        <v>827</v>
      </c>
      <c r="B834" s="25" t="s">
        <v>11</v>
      </c>
      <c r="C834" s="25" t="s">
        <v>1053</v>
      </c>
      <c r="D834" s="25" t="s">
        <v>1228</v>
      </c>
      <c r="E834" s="25" t="s">
        <v>1229</v>
      </c>
      <c r="F834" s="25" t="s">
        <v>1230</v>
      </c>
      <c r="G834" s="25">
        <v>8331014902</v>
      </c>
      <c r="H834" s="25" t="s">
        <v>1235</v>
      </c>
      <c r="I834" s="22">
        <v>1</v>
      </c>
      <c r="J834" s="22">
        <v>0</v>
      </c>
      <c r="K834" s="22">
        <v>0</v>
      </c>
      <c r="L834" s="22">
        <v>1155</v>
      </c>
      <c r="M834" s="22">
        <v>0</v>
      </c>
      <c r="N834" s="26">
        <v>0</v>
      </c>
      <c r="O834" s="23">
        <f t="shared" si="29"/>
        <v>0</v>
      </c>
      <c r="P834" s="23">
        <f t="shared" si="30"/>
        <v>0</v>
      </c>
    </row>
    <row r="835" spans="1:16" x14ac:dyDescent="0.25">
      <c r="A835" s="22">
        <v>828</v>
      </c>
      <c r="B835" s="25" t="s">
        <v>11</v>
      </c>
      <c r="C835" s="25" t="s">
        <v>1053</v>
      </c>
      <c r="D835" s="25" t="s">
        <v>1228</v>
      </c>
      <c r="E835" s="25" t="s">
        <v>1229</v>
      </c>
      <c r="F835" s="25" t="s">
        <v>1135</v>
      </c>
      <c r="G835" s="25">
        <v>9490615660</v>
      </c>
      <c r="H835" s="25" t="s">
        <v>1236</v>
      </c>
      <c r="I835" s="22">
        <v>1</v>
      </c>
      <c r="J835" s="22">
        <v>0</v>
      </c>
      <c r="K835" s="22">
        <v>0</v>
      </c>
      <c r="L835" s="22">
        <v>4278</v>
      </c>
      <c r="M835" s="22">
        <v>0</v>
      </c>
      <c r="N835" s="26">
        <v>0</v>
      </c>
      <c r="O835" s="23">
        <f t="shared" si="29"/>
        <v>0</v>
      </c>
      <c r="P835" s="23">
        <f t="shared" si="30"/>
        <v>0</v>
      </c>
    </row>
    <row r="836" spans="1:16" x14ac:dyDescent="0.25">
      <c r="A836" s="22">
        <v>829</v>
      </c>
      <c r="B836" s="25" t="s">
        <v>11</v>
      </c>
      <c r="C836" s="25" t="s">
        <v>1053</v>
      </c>
      <c r="D836" s="25" t="s">
        <v>1228</v>
      </c>
      <c r="E836" s="25" t="s">
        <v>1229</v>
      </c>
      <c r="F836" s="25" t="s">
        <v>1135</v>
      </c>
      <c r="G836" s="25">
        <v>9490615660</v>
      </c>
      <c r="H836" s="25" t="s">
        <v>1237</v>
      </c>
      <c r="I836" s="22">
        <v>1</v>
      </c>
      <c r="J836" s="22">
        <v>1</v>
      </c>
      <c r="K836" s="22">
        <v>7698</v>
      </c>
      <c r="L836" s="22">
        <v>1</v>
      </c>
      <c r="M836" s="22">
        <v>1</v>
      </c>
      <c r="N836" s="26">
        <v>8.9097222222222217E-2</v>
      </c>
      <c r="O836" s="23">
        <f t="shared" si="29"/>
        <v>7698</v>
      </c>
      <c r="P836" s="23">
        <f t="shared" si="30"/>
        <v>1</v>
      </c>
    </row>
    <row r="837" spans="1:16" x14ac:dyDescent="0.25">
      <c r="A837" s="22">
        <v>830</v>
      </c>
      <c r="B837" s="25" t="s">
        <v>11</v>
      </c>
      <c r="C837" s="25" t="s">
        <v>1053</v>
      </c>
      <c r="D837" s="25" t="s">
        <v>1228</v>
      </c>
      <c r="E837" s="25" t="s">
        <v>1229</v>
      </c>
      <c r="F837" s="25" t="s">
        <v>1135</v>
      </c>
      <c r="G837" s="25">
        <v>9490615660</v>
      </c>
      <c r="H837" s="25" t="s">
        <v>1238</v>
      </c>
      <c r="I837" s="22">
        <v>1</v>
      </c>
      <c r="J837" s="22">
        <v>1</v>
      </c>
      <c r="K837" s="22">
        <v>7692</v>
      </c>
      <c r="L837" s="22">
        <v>1382</v>
      </c>
      <c r="M837" s="22">
        <v>1</v>
      </c>
      <c r="N837" s="26">
        <v>8.9027777777777775E-2</v>
      </c>
      <c r="O837" s="23">
        <f t="shared" si="29"/>
        <v>10630344</v>
      </c>
      <c r="P837" s="23">
        <f t="shared" si="30"/>
        <v>1382</v>
      </c>
    </row>
    <row r="838" spans="1:16" x14ac:dyDescent="0.25">
      <c r="A838" s="22">
        <v>831</v>
      </c>
      <c r="B838" s="25" t="s">
        <v>11</v>
      </c>
      <c r="C838" s="25" t="s">
        <v>1053</v>
      </c>
      <c r="D838" s="25" t="s">
        <v>1228</v>
      </c>
      <c r="E838" s="25" t="s">
        <v>1229</v>
      </c>
      <c r="F838" s="25" t="s">
        <v>1239</v>
      </c>
      <c r="G838" s="25">
        <v>9490615659</v>
      </c>
      <c r="H838" s="25" t="s">
        <v>1240</v>
      </c>
      <c r="I838" s="22">
        <v>1</v>
      </c>
      <c r="J838" s="22">
        <v>0</v>
      </c>
      <c r="K838" s="22">
        <v>0</v>
      </c>
      <c r="L838" s="22">
        <v>3067</v>
      </c>
      <c r="M838" s="22">
        <v>0</v>
      </c>
      <c r="N838" s="26">
        <v>0</v>
      </c>
      <c r="O838" s="23">
        <f t="shared" si="29"/>
        <v>0</v>
      </c>
      <c r="P838" s="23">
        <f t="shared" si="30"/>
        <v>0</v>
      </c>
    </row>
    <row r="839" spans="1:16" x14ac:dyDescent="0.25">
      <c r="A839" s="22">
        <v>832</v>
      </c>
      <c r="B839" s="25" t="s">
        <v>11</v>
      </c>
      <c r="C839" s="25" t="s">
        <v>1053</v>
      </c>
      <c r="D839" s="25" t="s">
        <v>1228</v>
      </c>
      <c r="E839" s="25" t="s">
        <v>1229</v>
      </c>
      <c r="F839" s="25" t="s">
        <v>1239</v>
      </c>
      <c r="G839" s="25">
        <v>9490615659</v>
      </c>
      <c r="H839" s="25" t="s">
        <v>1241</v>
      </c>
      <c r="I839" s="22">
        <v>1</v>
      </c>
      <c r="J839" s="22">
        <v>1</v>
      </c>
      <c r="K839" s="22">
        <v>9790</v>
      </c>
      <c r="L839" s="22">
        <v>3515</v>
      </c>
      <c r="M839" s="22">
        <v>1</v>
      </c>
      <c r="N839" s="26">
        <v>0.11331018518518518</v>
      </c>
      <c r="O839" s="23">
        <f t="shared" si="29"/>
        <v>34411850</v>
      </c>
      <c r="P839" s="23">
        <f t="shared" si="30"/>
        <v>3515</v>
      </c>
    </row>
    <row r="840" spans="1:16" x14ac:dyDescent="0.25">
      <c r="A840" s="22">
        <v>833</v>
      </c>
      <c r="B840" s="25" t="s">
        <v>11</v>
      </c>
      <c r="C840" s="25" t="s">
        <v>1053</v>
      </c>
      <c r="D840" s="25" t="s">
        <v>1228</v>
      </c>
      <c r="E840" s="25" t="s">
        <v>1242</v>
      </c>
      <c r="F840" s="25" t="s">
        <v>1243</v>
      </c>
      <c r="G840" s="25">
        <v>7382600107</v>
      </c>
      <c r="H840" s="25" t="s">
        <v>1244</v>
      </c>
      <c r="I840" s="22">
        <v>1</v>
      </c>
      <c r="J840" s="22">
        <v>0</v>
      </c>
      <c r="K840" s="22">
        <v>0</v>
      </c>
      <c r="L840" s="22">
        <v>491</v>
      </c>
      <c r="M840" s="22">
        <v>0</v>
      </c>
      <c r="N840" s="26">
        <v>0</v>
      </c>
      <c r="O840" s="23">
        <f t="shared" si="29"/>
        <v>0</v>
      </c>
      <c r="P840" s="23">
        <f t="shared" si="30"/>
        <v>0</v>
      </c>
    </row>
    <row r="841" spans="1:16" x14ac:dyDescent="0.25">
      <c r="A841" s="22">
        <v>834</v>
      </c>
      <c r="B841" s="25" t="s">
        <v>11</v>
      </c>
      <c r="C841" s="25" t="s">
        <v>1053</v>
      </c>
      <c r="D841" s="25" t="s">
        <v>1228</v>
      </c>
      <c r="E841" s="25" t="s">
        <v>1242</v>
      </c>
      <c r="F841" s="25" t="s">
        <v>1243</v>
      </c>
      <c r="G841" s="25">
        <v>7382600107</v>
      </c>
      <c r="H841" s="25" t="s">
        <v>1245</v>
      </c>
      <c r="I841" s="22">
        <v>1</v>
      </c>
      <c r="J841" s="22">
        <v>0</v>
      </c>
      <c r="K841" s="22">
        <v>0</v>
      </c>
      <c r="L841" s="22">
        <v>1133</v>
      </c>
      <c r="M841" s="22">
        <v>0</v>
      </c>
      <c r="N841" s="26">
        <v>0</v>
      </c>
      <c r="O841" s="23">
        <f t="shared" si="29"/>
        <v>0</v>
      </c>
      <c r="P841" s="23">
        <f t="shared" si="30"/>
        <v>0</v>
      </c>
    </row>
    <row r="842" spans="1:16" x14ac:dyDescent="0.25">
      <c r="A842" s="22">
        <v>835</v>
      </c>
      <c r="B842" s="25" t="s">
        <v>11</v>
      </c>
      <c r="C842" s="25" t="s">
        <v>1053</v>
      </c>
      <c r="D842" s="25" t="s">
        <v>1228</v>
      </c>
      <c r="E842" s="25" t="s">
        <v>1242</v>
      </c>
      <c r="F842" s="25" t="s">
        <v>1243</v>
      </c>
      <c r="G842" s="25">
        <v>7382600107</v>
      </c>
      <c r="H842" s="25" t="s">
        <v>1246</v>
      </c>
      <c r="I842" s="22">
        <v>1</v>
      </c>
      <c r="J842" s="22">
        <v>1</v>
      </c>
      <c r="K842" s="22">
        <v>6736</v>
      </c>
      <c r="L842" s="22">
        <v>1932</v>
      </c>
      <c r="M842" s="22">
        <v>1</v>
      </c>
      <c r="N842" s="26">
        <v>7.7962962962962956E-2</v>
      </c>
      <c r="O842" s="23">
        <f t="shared" si="29"/>
        <v>13013952</v>
      </c>
      <c r="P842" s="23">
        <f t="shared" si="30"/>
        <v>1932</v>
      </c>
    </row>
    <row r="843" spans="1:16" x14ac:dyDescent="0.25">
      <c r="A843" s="22">
        <v>836</v>
      </c>
      <c r="B843" s="25" t="s">
        <v>11</v>
      </c>
      <c r="C843" s="25" t="s">
        <v>1053</v>
      </c>
      <c r="D843" s="25" t="s">
        <v>1228</v>
      </c>
      <c r="E843" s="25" t="s">
        <v>1242</v>
      </c>
      <c r="F843" s="25" t="s">
        <v>1243</v>
      </c>
      <c r="G843" s="25">
        <v>7382600107</v>
      </c>
      <c r="H843" s="25" t="s">
        <v>1247</v>
      </c>
      <c r="I843" s="22">
        <v>1</v>
      </c>
      <c r="J843" s="22">
        <v>0</v>
      </c>
      <c r="K843" s="22">
        <v>0</v>
      </c>
      <c r="L843" s="22">
        <v>423</v>
      </c>
      <c r="M843" s="22">
        <v>0</v>
      </c>
      <c r="N843" s="26">
        <v>0</v>
      </c>
      <c r="O843" s="23">
        <f t="shared" si="29"/>
        <v>0</v>
      </c>
      <c r="P843" s="23">
        <f t="shared" si="30"/>
        <v>0</v>
      </c>
    </row>
    <row r="844" spans="1:16" x14ac:dyDescent="0.25">
      <c r="A844" s="22">
        <v>837</v>
      </c>
      <c r="B844" s="25" t="s">
        <v>11</v>
      </c>
      <c r="C844" s="25" t="s">
        <v>1053</v>
      </c>
      <c r="D844" s="25" t="s">
        <v>1228</v>
      </c>
      <c r="E844" s="25" t="s">
        <v>1242</v>
      </c>
      <c r="F844" s="25" t="s">
        <v>1243</v>
      </c>
      <c r="G844" s="25">
        <v>7382600107</v>
      </c>
      <c r="H844" s="25" t="s">
        <v>1248</v>
      </c>
      <c r="I844" s="22">
        <v>1</v>
      </c>
      <c r="J844" s="22">
        <v>0</v>
      </c>
      <c r="K844" s="22">
        <v>0</v>
      </c>
      <c r="L844" s="22">
        <v>1940</v>
      </c>
      <c r="M844" s="22">
        <v>0</v>
      </c>
      <c r="N844" s="26">
        <v>0</v>
      </c>
      <c r="O844" s="23">
        <f t="shared" si="29"/>
        <v>0</v>
      </c>
      <c r="P844" s="23">
        <f t="shared" si="30"/>
        <v>0</v>
      </c>
    </row>
    <row r="845" spans="1:16" x14ac:dyDescent="0.25">
      <c r="A845" s="22">
        <v>838</v>
      </c>
      <c r="B845" s="25" t="s">
        <v>11</v>
      </c>
      <c r="C845" s="25" t="s">
        <v>1053</v>
      </c>
      <c r="D845" s="25" t="s">
        <v>1228</v>
      </c>
      <c r="E845" s="25" t="s">
        <v>1242</v>
      </c>
      <c r="F845" s="25" t="s">
        <v>1243</v>
      </c>
      <c r="G845" s="25">
        <v>7382600107</v>
      </c>
      <c r="H845" s="25" t="s">
        <v>1249</v>
      </c>
      <c r="I845" s="22">
        <v>1</v>
      </c>
      <c r="J845" s="22">
        <v>0</v>
      </c>
      <c r="K845" s="22">
        <v>0</v>
      </c>
      <c r="L845" s="22">
        <v>732</v>
      </c>
      <c r="M845" s="22">
        <v>0</v>
      </c>
      <c r="N845" s="26">
        <v>0</v>
      </c>
      <c r="O845" s="23">
        <f t="shared" si="29"/>
        <v>0</v>
      </c>
      <c r="P845" s="23">
        <f t="shared" si="30"/>
        <v>0</v>
      </c>
    </row>
    <row r="846" spans="1:16" x14ac:dyDescent="0.25">
      <c r="A846" s="22">
        <v>839</v>
      </c>
      <c r="B846" s="25" t="s">
        <v>11</v>
      </c>
      <c r="C846" s="25" t="s">
        <v>1053</v>
      </c>
      <c r="D846" s="25" t="s">
        <v>1228</v>
      </c>
      <c r="E846" s="25" t="s">
        <v>1242</v>
      </c>
      <c r="F846" s="25" t="s">
        <v>1250</v>
      </c>
      <c r="G846" s="25">
        <v>9490615661</v>
      </c>
      <c r="H846" s="25" t="s">
        <v>1251</v>
      </c>
      <c r="I846" s="22">
        <v>1</v>
      </c>
      <c r="J846" s="22">
        <v>1</v>
      </c>
      <c r="K846" s="22">
        <v>11138</v>
      </c>
      <c r="L846" s="22">
        <v>1718</v>
      </c>
      <c r="M846" s="22">
        <v>1</v>
      </c>
      <c r="N846" s="26">
        <v>0.12891203703703705</v>
      </c>
      <c r="O846" s="23">
        <f t="shared" si="29"/>
        <v>19135084</v>
      </c>
      <c r="P846" s="23">
        <f t="shared" si="30"/>
        <v>1718</v>
      </c>
    </row>
    <row r="847" spans="1:16" x14ac:dyDescent="0.25">
      <c r="A847" s="22">
        <v>840</v>
      </c>
      <c r="B847" s="25" t="s">
        <v>11</v>
      </c>
      <c r="C847" s="25" t="s">
        <v>1053</v>
      </c>
      <c r="D847" s="25" t="s">
        <v>1228</v>
      </c>
      <c r="E847" s="25" t="s">
        <v>1242</v>
      </c>
      <c r="F847" s="25" t="s">
        <v>1250</v>
      </c>
      <c r="G847" s="25">
        <v>9490615661</v>
      </c>
      <c r="H847" s="25" t="s">
        <v>1252</v>
      </c>
      <c r="I847" s="22">
        <v>1</v>
      </c>
      <c r="J847" s="22">
        <v>0</v>
      </c>
      <c r="K847" s="22">
        <v>0</v>
      </c>
      <c r="L847" s="22">
        <v>92</v>
      </c>
      <c r="M847" s="22">
        <v>0</v>
      </c>
      <c r="N847" s="26">
        <v>0</v>
      </c>
      <c r="O847" s="23">
        <f t="shared" si="29"/>
        <v>0</v>
      </c>
      <c r="P847" s="23">
        <f t="shared" si="30"/>
        <v>0</v>
      </c>
    </row>
    <row r="848" spans="1:16" x14ac:dyDescent="0.25">
      <c r="A848" s="22">
        <v>841</v>
      </c>
      <c r="B848" s="25" t="s">
        <v>11</v>
      </c>
      <c r="C848" s="25" t="s">
        <v>1053</v>
      </c>
      <c r="D848" s="25" t="s">
        <v>1228</v>
      </c>
      <c r="E848" s="25" t="s">
        <v>1242</v>
      </c>
      <c r="F848" s="25" t="s">
        <v>1250</v>
      </c>
      <c r="G848" s="25">
        <v>9490615661</v>
      </c>
      <c r="H848" s="25" t="s">
        <v>1253</v>
      </c>
      <c r="I848" s="22">
        <v>1</v>
      </c>
      <c r="J848" s="22">
        <v>0</v>
      </c>
      <c r="K848" s="22">
        <v>0</v>
      </c>
      <c r="L848" s="22">
        <v>175</v>
      </c>
      <c r="M848" s="22">
        <v>0</v>
      </c>
      <c r="N848" s="26">
        <v>0</v>
      </c>
      <c r="O848" s="23">
        <f t="shared" ref="O848:O911" si="31">K848*L848</f>
        <v>0</v>
      </c>
      <c r="P848" s="23">
        <f t="shared" ref="P848:P911" si="32">J848*L848</f>
        <v>0</v>
      </c>
    </row>
    <row r="849" spans="1:16" x14ac:dyDescent="0.25">
      <c r="A849" s="22">
        <v>842</v>
      </c>
      <c r="B849" s="25" t="s">
        <v>11</v>
      </c>
      <c r="C849" s="25" t="s">
        <v>1053</v>
      </c>
      <c r="D849" s="25" t="s">
        <v>1228</v>
      </c>
      <c r="E849" s="25" t="s">
        <v>1242</v>
      </c>
      <c r="F849" s="25" t="s">
        <v>1250</v>
      </c>
      <c r="G849" s="25">
        <v>9490615661</v>
      </c>
      <c r="H849" s="25" t="s">
        <v>1254</v>
      </c>
      <c r="I849" s="22">
        <v>1</v>
      </c>
      <c r="J849" s="22">
        <v>0</v>
      </c>
      <c r="K849" s="22">
        <v>0</v>
      </c>
      <c r="L849" s="22">
        <v>3000</v>
      </c>
      <c r="M849" s="22">
        <v>0</v>
      </c>
      <c r="N849" s="26">
        <v>0</v>
      </c>
      <c r="O849" s="23">
        <f t="shared" si="31"/>
        <v>0</v>
      </c>
      <c r="P849" s="23">
        <f t="shared" si="32"/>
        <v>0</v>
      </c>
    </row>
    <row r="850" spans="1:16" x14ac:dyDescent="0.25">
      <c r="A850" s="22">
        <v>843</v>
      </c>
      <c r="B850" s="25" t="s">
        <v>11</v>
      </c>
      <c r="C850" s="25" t="s">
        <v>1053</v>
      </c>
      <c r="D850" s="25" t="s">
        <v>1228</v>
      </c>
      <c r="E850" s="25" t="s">
        <v>1242</v>
      </c>
      <c r="F850" s="25" t="s">
        <v>1255</v>
      </c>
      <c r="G850" s="25">
        <v>8333900477</v>
      </c>
      <c r="H850" s="25" t="s">
        <v>1256</v>
      </c>
      <c r="I850" s="22">
        <v>1</v>
      </c>
      <c r="J850" s="22">
        <v>0</v>
      </c>
      <c r="K850" s="22">
        <v>0</v>
      </c>
      <c r="L850" s="22">
        <v>1644</v>
      </c>
      <c r="M850" s="22">
        <v>0</v>
      </c>
      <c r="N850" s="26">
        <v>0</v>
      </c>
      <c r="O850" s="23">
        <f t="shared" si="31"/>
        <v>0</v>
      </c>
      <c r="P850" s="23">
        <f t="shared" si="32"/>
        <v>0</v>
      </c>
    </row>
    <row r="851" spans="1:16" x14ac:dyDescent="0.25">
      <c r="A851" s="22">
        <v>844</v>
      </c>
      <c r="B851" s="25" t="s">
        <v>11</v>
      </c>
      <c r="C851" s="25" t="s">
        <v>1053</v>
      </c>
      <c r="D851" s="25" t="s">
        <v>1228</v>
      </c>
      <c r="E851" s="25" t="s">
        <v>1242</v>
      </c>
      <c r="F851" s="25" t="s">
        <v>1255</v>
      </c>
      <c r="G851" s="25">
        <v>8333900477</v>
      </c>
      <c r="H851" s="25" t="s">
        <v>1257</v>
      </c>
      <c r="I851" s="22">
        <v>1</v>
      </c>
      <c r="J851" s="22">
        <v>0</v>
      </c>
      <c r="K851" s="22">
        <v>0</v>
      </c>
      <c r="L851" s="22">
        <v>835</v>
      </c>
      <c r="M851" s="22">
        <v>0</v>
      </c>
      <c r="N851" s="26">
        <v>0</v>
      </c>
      <c r="O851" s="23">
        <f t="shared" si="31"/>
        <v>0</v>
      </c>
      <c r="P851" s="23">
        <f t="shared" si="32"/>
        <v>0</v>
      </c>
    </row>
    <row r="852" spans="1:16" x14ac:dyDescent="0.25">
      <c r="A852" s="22">
        <v>845</v>
      </c>
      <c r="B852" s="25" t="s">
        <v>11</v>
      </c>
      <c r="C852" s="25" t="s">
        <v>1053</v>
      </c>
      <c r="D852" s="25" t="s">
        <v>1228</v>
      </c>
      <c r="E852" s="25" t="s">
        <v>1242</v>
      </c>
      <c r="F852" s="25" t="s">
        <v>1255</v>
      </c>
      <c r="G852" s="25">
        <v>8333900477</v>
      </c>
      <c r="H852" s="25" t="s">
        <v>1258</v>
      </c>
      <c r="I852" s="22">
        <v>1</v>
      </c>
      <c r="J852" s="22">
        <v>0</v>
      </c>
      <c r="K852" s="22">
        <v>0</v>
      </c>
      <c r="L852" s="22">
        <v>2224</v>
      </c>
      <c r="M852" s="22">
        <v>0</v>
      </c>
      <c r="N852" s="26">
        <v>0</v>
      </c>
      <c r="O852" s="23">
        <f t="shared" si="31"/>
        <v>0</v>
      </c>
      <c r="P852" s="23">
        <f t="shared" si="32"/>
        <v>0</v>
      </c>
    </row>
    <row r="853" spans="1:16" x14ac:dyDescent="0.25">
      <c r="A853" s="22">
        <v>846</v>
      </c>
      <c r="B853" s="25" t="s">
        <v>11</v>
      </c>
      <c r="C853" s="25" t="s">
        <v>1053</v>
      </c>
      <c r="D853" s="25" t="s">
        <v>1228</v>
      </c>
      <c r="E853" s="25" t="s">
        <v>1242</v>
      </c>
      <c r="F853" s="25" t="s">
        <v>1255</v>
      </c>
      <c r="G853" s="25">
        <v>8333900477</v>
      </c>
      <c r="H853" s="25" t="s">
        <v>1259</v>
      </c>
      <c r="I853" s="22">
        <v>1</v>
      </c>
      <c r="J853" s="22">
        <v>0</v>
      </c>
      <c r="K853" s="22">
        <v>0</v>
      </c>
      <c r="L853" s="22">
        <v>1202</v>
      </c>
      <c r="M853" s="22">
        <v>0</v>
      </c>
      <c r="N853" s="26">
        <v>0</v>
      </c>
      <c r="O853" s="23">
        <f t="shared" si="31"/>
        <v>0</v>
      </c>
      <c r="P853" s="23">
        <f t="shared" si="32"/>
        <v>0</v>
      </c>
    </row>
    <row r="854" spans="1:16" x14ac:dyDescent="0.25">
      <c r="A854" s="22">
        <v>847</v>
      </c>
      <c r="B854" s="25" t="s">
        <v>11</v>
      </c>
      <c r="C854" s="25" t="s">
        <v>1053</v>
      </c>
      <c r="D854" s="25" t="s">
        <v>1228</v>
      </c>
      <c r="E854" s="25" t="s">
        <v>1242</v>
      </c>
      <c r="F854" s="25" t="s">
        <v>1255</v>
      </c>
      <c r="G854" s="25">
        <v>8333900477</v>
      </c>
      <c r="H854" s="25" t="s">
        <v>1260</v>
      </c>
      <c r="I854" s="22">
        <v>1</v>
      </c>
      <c r="J854" s="22">
        <v>0</v>
      </c>
      <c r="K854" s="22">
        <v>0</v>
      </c>
      <c r="L854" s="22">
        <v>1583</v>
      </c>
      <c r="M854" s="22">
        <v>0</v>
      </c>
      <c r="N854" s="26">
        <v>0</v>
      </c>
      <c r="O854" s="23">
        <f t="shared" si="31"/>
        <v>0</v>
      </c>
      <c r="P854" s="23">
        <f t="shared" si="32"/>
        <v>0</v>
      </c>
    </row>
    <row r="855" spans="1:16" x14ac:dyDescent="0.25">
      <c r="A855" s="22">
        <v>848</v>
      </c>
      <c r="B855" s="25" t="s">
        <v>11</v>
      </c>
      <c r="C855" s="25" t="s">
        <v>1053</v>
      </c>
      <c r="D855" s="25" t="s">
        <v>1228</v>
      </c>
      <c r="E855" s="25" t="s">
        <v>1242</v>
      </c>
      <c r="F855" s="25" t="s">
        <v>1255</v>
      </c>
      <c r="G855" s="25">
        <v>8333900477</v>
      </c>
      <c r="H855" s="25" t="s">
        <v>1261</v>
      </c>
      <c r="I855" s="22">
        <v>1</v>
      </c>
      <c r="J855" s="22">
        <v>0</v>
      </c>
      <c r="K855" s="22">
        <v>0</v>
      </c>
      <c r="L855" s="22">
        <v>3252</v>
      </c>
      <c r="M855" s="22">
        <v>0</v>
      </c>
      <c r="N855" s="26">
        <v>0</v>
      </c>
      <c r="O855" s="23">
        <f t="shared" si="31"/>
        <v>0</v>
      </c>
      <c r="P855" s="23">
        <f t="shared" si="32"/>
        <v>0</v>
      </c>
    </row>
    <row r="856" spans="1:16" x14ac:dyDescent="0.25">
      <c r="A856" s="22">
        <v>849</v>
      </c>
      <c r="B856" s="25" t="s">
        <v>11</v>
      </c>
      <c r="C856" s="25" t="s">
        <v>1053</v>
      </c>
      <c r="D856" s="25" t="s">
        <v>1228</v>
      </c>
      <c r="E856" s="25" t="s">
        <v>1262</v>
      </c>
      <c r="F856" s="25" t="s">
        <v>893</v>
      </c>
      <c r="G856" s="25">
        <v>9490611600</v>
      </c>
      <c r="H856" s="25" t="s">
        <v>1263</v>
      </c>
      <c r="I856" s="22">
        <v>1</v>
      </c>
      <c r="J856" s="22">
        <v>0</v>
      </c>
      <c r="K856" s="22">
        <v>0</v>
      </c>
      <c r="L856" s="22">
        <v>966</v>
      </c>
      <c r="M856" s="22">
        <v>0</v>
      </c>
      <c r="N856" s="26">
        <v>0</v>
      </c>
      <c r="O856" s="23">
        <f t="shared" si="31"/>
        <v>0</v>
      </c>
      <c r="P856" s="23">
        <f t="shared" si="32"/>
        <v>0</v>
      </c>
    </row>
    <row r="857" spans="1:16" x14ac:dyDescent="0.25">
      <c r="A857" s="22">
        <v>850</v>
      </c>
      <c r="B857" s="25" t="s">
        <v>11</v>
      </c>
      <c r="C857" s="25" t="s">
        <v>1053</v>
      </c>
      <c r="D857" s="25" t="s">
        <v>1228</v>
      </c>
      <c r="E857" s="25" t="s">
        <v>1262</v>
      </c>
      <c r="F857" s="25" t="s">
        <v>893</v>
      </c>
      <c r="G857" s="25">
        <v>9490611600</v>
      </c>
      <c r="H857" s="25" t="s">
        <v>1264</v>
      </c>
      <c r="I857" s="22">
        <v>1</v>
      </c>
      <c r="J857" s="22">
        <v>0</v>
      </c>
      <c r="K857" s="22">
        <v>0</v>
      </c>
      <c r="L857" s="22">
        <v>1590</v>
      </c>
      <c r="M857" s="22">
        <v>0</v>
      </c>
      <c r="N857" s="26">
        <v>0</v>
      </c>
      <c r="O857" s="23">
        <f t="shared" si="31"/>
        <v>0</v>
      </c>
      <c r="P857" s="23">
        <f t="shared" si="32"/>
        <v>0</v>
      </c>
    </row>
    <row r="858" spans="1:16" x14ac:dyDescent="0.25">
      <c r="A858" s="22">
        <v>851</v>
      </c>
      <c r="B858" s="25" t="s">
        <v>11</v>
      </c>
      <c r="C858" s="25" t="s">
        <v>1053</v>
      </c>
      <c r="D858" s="25" t="s">
        <v>1228</v>
      </c>
      <c r="E858" s="25" t="s">
        <v>1262</v>
      </c>
      <c r="F858" s="25" t="s">
        <v>893</v>
      </c>
      <c r="G858" s="25">
        <v>9490611600</v>
      </c>
      <c r="H858" s="25" t="s">
        <v>1265</v>
      </c>
      <c r="I858" s="22">
        <v>1</v>
      </c>
      <c r="J858" s="22">
        <v>0</v>
      </c>
      <c r="K858" s="22">
        <v>0</v>
      </c>
      <c r="L858" s="22">
        <v>2502</v>
      </c>
      <c r="M858" s="22">
        <v>0</v>
      </c>
      <c r="N858" s="26">
        <v>0</v>
      </c>
      <c r="O858" s="23">
        <f t="shared" si="31"/>
        <v>0</v>
      </c>
      <c r="P858" s="23">
        <f t="shared" si="32"/>
        <v>0</v>
      </c>
    </row>
    <row r="859" spans="1:16" x14ac:dyDescent="0.25">
      <c r="A859" s="22">
        <v>852</v>
      </c>
      <c r="B859" s="25" t="s">
        <v>11</v>
      </c>
      <c r="C859" s="25" t="s">
        <v>1053</v>
      </c>
      <c r="D859" s="25" t="s">
        <v>1228</v>
      </c>
      <c r="E859" s="25" t="s">
        <v>1262</v>
      </c>
      <c r="F859" s="25" t="s">
        <v>893</v>
      </c>
      <c r="G859" s="25">
        <v>9490611600</v>
      </c>
      <c r="H859" s="25" t="s">
        <v>1266</v>
      </c>
      <c r="I859" s="22">
        <v>1</v>
      </c>
      <c r="J859" s="22">
        <v>0</v>
      </c>
      <c r="K859" s="22">
        <v>0</v>
      </c>
      <c r="L859" s="22">
        <v>1009</v>
      </c>
      <c r="M859" s="22">
        <v>0</v>
      </c>
      <c r="N859" s="26">
        <v>0</v>
      </c>
      <c r="O859" s="23">
        <f t="shared" si="31"/>
        <v>0</v>
      </c>
      <c r="P859" s="23">
        <f t="shared" si="32"/>
        <v>0</v>
      </c>
    </row>
    <row r="860" spans="1:16" x14ac:dyDescent="0.25">
      <c r="A860" s="22">
        <v>853</v>
      </c>
      <c r="B860" s="25" t="s">
        <v>11</v>
      </c>
      <c r="C860" s="25" t="s">
        <v>1053</v>
      </c>
      <c r="D860" s="25" t="s">
        <v>1228</v>
      </c>
      <c r="E860" s="25" t="s">
        <v>1262</v>
      </c>
      <c r="F860" s="25" t="s">
        <v>893</v>
      </c>
      <c r="G860" s="25">
        <v>9490611600</v>
      </c>
      <c r="H860" s="25" t="s">
        <v>1267</v>
      </c>
      <c r="I860" s="22">
        <v>1</v>
      </c>
      <c r="J860" s="22">
        <v>0</v>
      </c>
      <c r="K860" s="22">
        <v>0</v>
      </c>
      <c r="L860" s="22">
        <v>3352</v>
      </c>
      <c r="M860" s="22">
        <v>0</v>
      </c>
      <c r="N860" s="26">
        <v>0</v>
      </c>
      <c r="O860" s="23">
        <f t="shared" si="31"/>
        <v>0</v>
      </c>
      <c r="P860" s="23">
        <f t="shared" si="32"/>
        <v>0</v>
      </c>
    </row>
    <row r="861" spans="1:16" x14ac:dyDescent="0.25">
      <c r="A861" s="22">
        <v>854</v>
      </c>
      <c r="B861" s="25" t="s">
        <v>11</v>
      </c>
      <c r="C861" s="25" t="s">
        <v>1053</v>
      </c>
      <c r="D861" s="25" t="s">
        <v>1228</v>
      </c>
      <c r="E861" s="25" t="s">
        <v>1262</v>
      </c>
      <c r="F861" s="25" t="s">
        <v>1268</v>
      </c>
      <c r="G861" s="25">
        <v>9490611600</v>
      </c>
      <c r="H861" s="25" t="s">
        <v>1269</v>
      </c>
      <c r="I861" s="22">
        <v>1</v>
      </c>
      <c r="J861" s="22">
        <v>0</v>
      </c>
      <c r="K861" s="22">
        <v>0</v>
      </c>
      <c r="L861" s="22">
        <v>667</v>
      </c>
      <c r="M861" s="22">
        <v>0</v>
      </c>
      <c r="N861" s="26">
        <v>0</v>
      </c>
      <c r="O861" s="23">
        <f t="shared" si="31"/>
        <v>0</v>
      </c>
      <c r="P861" s="23">
        <f t="shared" si="32"/>
        <v>0</v>
      </c>
    </row>
    <row r="862" spans="1:16" x14ac:dyDescent="0.25">
      <c r="A862" s="22">
        <v>855</v>
      </c>
      <c r="B862" s="25" t="s">
        <v>11</v>
      </c>
      <c r="C862" s="25" t="s">
        <v>1053</v>
      </c>
      <c r="D862" s="25" t="s">
        <v>1228</v>
      </c>
      <c r="E862" s="25" t="s">
        <v>1262</v>
      </c>
      <c r="F862" s="25" t="s">
        <v>1268</v>
      </c>
      <c r="G862" s="25">
        <v>9490611600</v>
      </c>
      <c r="H862" s="25" t="s">
        <v>1270</v>
      </c>
      <c r="I862" s="22">
        <v>1</v>
      </c>
      <c r="J862" s="22">
        <v>0</v>
      </c>
      <c r="K862" s="22">
        <v>0</v>
      </c>
      <c r="L862" s="22">
        <v>2468</v>
      </c>
      <c r="M862" s="22">
        <v>0</v>
      </c>
      <c r="N862" s="26">
        <v>0</v>
      </c>
      <c r="O862" s="23">
        <f t="shared" si="31"/>
        <v>0</v>
      </c>
      <c r="P862" s="23">
        <f t="shared" si="32"/>
        <v>0</v>
      </c>
    </row>
    <row r="863" spans="1:16" x14ac:dyDescent="0.25">
      <c r="A863" s="22">
        <v>856</v>
      </c>
      <c r="B863" s="25" t="s">
        <v>11</v>
      </c>
      <c r="C863" s="25" t="s">
        <v>1053</v>
      </c>
      <c r="D863" s="25" t="s">
        <v>1228</v>
      </c>
      <c r="E863" s="25" t="s">
        <v>1262</v>
      </c>
      <c r="F863" s="25" t="s">
        <v>1268</v>
      </c>
      <c r="G863" s="25">
        <v>9490611600</v>
      </c>
      <c r="H863" s="25" t="s">
        <v>1271</v>
      </c>
      <c r="I863" s="22">
        <v>1</v>
      </c>
      <c r="J863" s="22">
        <v>0</v>
      </c>
      <c r="K863" s="22">
        <v>0</v>
      </c>
      <c r="L863" s="22">
        <v>1388</v>
      </c>
      <c r="M863" s="22">
        <v>0</v>
      </c>
      <c r="N863" s="26">
        <v>0</v>
      </c>
      <c r="O863" s="23">
        <f t="shared" si="31"/>
        <v>0</v>
      </c>
      <c r="P863" s="23">
        <f t="shared" si="32"/>
        <v>0</v>
      </c>
    </row>
    <row r="864" spans="1:16" x14ac:dyDescent="0.25">
      <c r="A864" s="22">
        <v>857</v>
      </c>
      <c r="B864" s="25" t="s">
        <v>11</v>
      </c>
      <c r="C864" s="25" t="s">
        <v>1053</v>
      </c>
      <c r="D864" s="25" t="s">
        <v>1228</v>
      </c>
      <c r="E864" s="25" t="s">
        <v>1262</v>
      </c>
      <c r="F864" s="25" t="s">
        <v>1268</v>
      </c>
      <c r="G864" s="25">
        <v>9490611600</v>
      </c>
      <c r="H864" s="25" t="s">
        <v>1272</v>
      </c>
      <c r="I864" s="22">
        <v>1</v>
      </c>
      <c r="J864" s="22">
        <v>0</v>
      </c>
      <c r="K864" s="22">
        <v>0</v>
      </c>
      <c r="L864" s="22">
        <v>1267</v>
      </c>
      <c r="M864" s="22">
        <v>0</v>
      </c>
      <c r="N864" s="26">
        <v>0</v>
      </c>
      <c r="O864" s="23">
        <f t="shared" si="31"/>
        <v>0</v>
      </c>
      <c r="P864" s="23">
        <f t="shared" si="32"/>
        <v>0</v>
      </c>
    </row>
    <row r="865" spans="1:16" x14ac:dyDescent="0.25">
      <c r="A865" s="22">
        <v>858</v>
      </c>
      <c r="B865" s="25" t="s">
        <v>11</v>
      </c>
      <c r="C865" s="25" t="s">
        <v>1053</v>
      </c>
      <c r="D865" s="25" t="s">
        <v>1228</v>
      </c>
      <c r="E865" s="25" t="s">
        <v>1262</v>
      </c>
      <c r="F865" s="25" t="s">
        <v>1268</v>
      </c>
      <c r="G865" s="25">
        <v>9490611600</v>
      </c>
      <c r="H865" s="25" t="s">
        <v>1273</v>
      </c>
      <c r="I865" s="22">
        <v>1</v>
      </c>
      <c r="J865" s="22">
        <v>0</v>
      </c>
      <c r="K865" s="22">
        <v>0</v>
      </c>
      <c r="L865" s="22">
        <v>1072</v>
      </c>
      <c r="M865" s="22">
        <v>0</v>
      </c>
      <c r="N865" s="26">
        <v>0</v>
      </c>
      <c r="O865" s="23">
        <f t="shared" si="31"/>
        <v>0</v>
      </c>
      <c r="P865" s="23">
        <f t="shared" si="32"/>
        <v>0</v>
      </c>
    </row>
    <row r="866" spans="1:16" x14ac:dyDescent="0.25">
      <c r="A866" s="22">
        <v>859</v>
      </c>
      <c r="B866" s="25" t="s">
        <v>11</v>
      </c>
      <c r="C866" s="25" t="s">
        <v>1053</v>
      </c>
      <c r="D866" s="25" t="s">
        <v>1228</v>
      </c>
      <c r="E866" s="25" t="s">
        <v>1262</v>
      </c>
      <c r="F866" s="25" t="s">
        <v>1239</v>
      </c>
      <c r="G866" s="25">
        <v>9490615659</v>
      </c>
      <c r="H866" s="25" t="s">
        <v>1274</v>
      </c>
      <c r="I866" s="22">
        <v>1</v>
      </c>
      <c r="J866" s="22">
        <v>0</v>
      </c>
      <c r="K866" s="22">
        <v>0</v>
      </c>
      <c r="L866" s="22">
        <v>2860</v>
      </c>
      <c r="M866" s="22">
        <v>0</v>
      </c>
      <c r="N866" s="26">
        <v>0</v>
      </c>
      <c r="O866" s="23">
        <f t="shared" si="31"/>
        <v>0</v>
      </c>
      <c r="P866" s="23">
        <f t="shared" si="32"/>
        <v>0</v>
      </c>
    </row>
    <row r="867" spans="1:16" x14ac:dyDescent="0.25">
      <c r="A867" s="22">
        <v>860</v>
      </c>
      <c r="B867" s="25" t="s">
        <v>11</v>
      </c>
      <c r="C867" s="25" t="s">
        <v>1053</v>
      </c>
      <c r="D867" s="25" t="s">
        <v>1228</v>
      </c>
      <c r="E867" s="25" t="s">
        <v>1262</v>
      </c>
      <c r="F867" s="25" t="s">
        <v>1239</v>
      </c>
      <c r="G867" s="25">
        <v>9490615659</v>
      </c>
      <c r="H867" s="25" t="s">
        <v>1275</v>
      </c>
      <c r="I867" s="22">
        <v>1</v>
      </c>
      <c r="J867" s="22">
        <v>0</v>
      </c>
      <c r="K867" s="22">
        <v>0</v>
      </c>
      <c r="L867" s="22">
        <v>3932</v>
      </c>
      <c r="M867" s="22">
        <v>0</v>
      </c>
      <c r="N867" s="26">
        <v>0</v>
      </c>
      <c r="O867" s="23">
        <f t="shared" si="31"/>
        <v>0</v>
      </c>
      <c r="P867" s="23">
        <f t="shared" si="32"/>
        <v>0</v>
      </c>
    </row>
    <row r="868" spans="1:16" x14ac:dyDescent="0.25">
      <c r="A868" s="22">
        <v>861</v>
      </c>
      <c r="B868" s="25" t="s">
        <v>11</v>
      </c>
      <c r="C868" s="25" t="s">
        <v>1053</v>
      </c>
      <c r="D868" s="25" t="s">
        <v>1228</v>
      </c>
      <c r="E868" s="25" t="s">
        <v>1276</v>
      </c>
      <c r="F868" s="25" t="s">
        <v>1119</v>
      </c>
      <c r="G868" s="25">
        <v>9490615656</v>
      </c>
      <c r="H868" s="25" t="s">
        <v>1277</v>
      </c>
      <c r="I868" s="22">
        <v>1</v>
      </c>
      <c r="J868" s="22">
        <v>1</v>
      </c>
      <c r="K868" s="22">
        <v>21410</v>
      </c>
      <c r="L868" s="22">
        <v>1169</v>
      </c>
      <c r="M868" s="22">
        <v>1</v>
      </c>
      <c r="N868" s="26">
        <v>0.24780092592592592</v>
      </c>
      <c r="O868" s="23">
        <f t="shared" si="31"/>
        <v>25028290</v>
      </c>
      <c r="P868" s="23">
        <f t="shared" si="32"/>
        <v>1169</v>
      </c>
    </row>
    <row r="869" spans="1:16" x14ac:dyDescent="0.25">
      <c r="A869" s="22">
        <v>862</v>
      </c>
      <c r="B869" s="25" t="s">
        <v>11</v>
      </c>
      <c r="C869" s="25" t="s">
        <v>1053</v>
      </c>
      <c r="D869" s="25" t="s">
        <v>1228</v>
      </c>
      <c r="E869" s="25" t="s">
        <v>1276</v>
      </c>
      <c r="F869" s="25" t="s">
        <v>1250</v>
      </c>
      <c r="G869" s="25">
        <v>9490615661</v>
      </c>
      <c r="H869" s="25" t="s">
        <v>1278</v>
      </c>
      <c r="I869" s="22">
        <v>1</v>
      </c>
      <c r="J869" s="22">
        <v>0</v>
      </c>
      <c r="K869" s="22">
        <v>0</v>
      </c>
      <c r="L869" s="22">
        <v>1915</v>
      </c>
      <c r="M869" s="22">
        <v>0</v>
      </c>
      <c r="N869" s="26">
        <v>0</v>
      </c>
      <c r="O869" s="23">
        <f t="shared" si="31"/>
        <v>0</v>
      </c>
      <c r="P869" s="23">
        <f t="shared" si="32"/>
        <v>0</v>
      </c>
    </row>
    <row r="870" spans="1:16" x14ac:dyDescent="0.25">
      <c r="A870" s="22">
        <v>863</v>
      </c>
      <c r="B870" s="25" t="s">
        <v>11</v>
      </c>
      <c r="C870" s="25" t="s">
        <v>1053</v>
      </c>
      <c r="D870" s="25" t="s">
        <v>1228</v>
      </c>
      <c r="E870" s="25" t="s">
        <v>1276</v>
      </c>
      <c r="F870" s="25" t="s">
        <v>1250</v>
      </c>
      <c r="G870" s="25">
        <v>9490615661</v>
      </c>
      <c r="H870" s="25" t="s">
        <v>1279</v>
      </c>
      <c r="I870" s="22">
        <v>1</v>
      </c>
      <c r="J870" s="22">
        <v>0</v>
      </c>
      <c r="K870" s="22">
        <v>0</v>
      </c>
      <c r="L870" s="22">
        <v>961</v>
      </c>
      <c r="M870" s="22">
        <v>0</v>
      </c>
      <c r="N870" s="26">
        <v>0</v>
      </c>
      <c r="O870" s="23">
        <f t="shared" si="31"/>
        <v>0</v>
      </c>
      <c r="P870" s="23">
        <f t="shared" si="32"/>
        <v>0</v>
      </c>
    </row>
    <row r="871" spans="1:16" x14ac:dyDescent="0.25">
      <c r="A871" s="22">
        <v>864</v>
      </c>
      <c r="B871" s="25" t="s">
        <v>11</v>
      </c>
      <c r="C871" s="25" t="s">
        <v>1053</v>
      </c>
      <c r="D871" s="25" t="s">
        <v>1228</v>
      </c>
      <c r="E871" s="25" t="s">
        <v>1276</v>
      </c>
      <c r="F871" s="25" t="s">
        <v>864</v>
      </c>
      <c r="G871" s="25">
        <v>8332958500</v>
      </c>
      <c r="H871" s="25" t="s">
        <v>1280</v>
      </c>
      <c r="I871" s="22">
        <v>1</v>
      </c>
      <c r="J871" s="22">
        <v>0</v>
      </c>
      <c r="K871" s="22">
        <v>0</v>
      </c>
      <c r="L871" s="22">
        <v>2114</v>
      </c>
      <c r="M871" s="22">
        <v>0</v>
      </c>
      <c r="N871" s="26">
        <v>0</v>
      </c>
      <c r="O871" s="23">
        <f t="shared" si="31"/>
        <v>0</v>
      </c>
      <c r="P871" s="23">
        <f t="shared" si="32"/>
        <v>0</v>
      </c>
    </row>
    <row r="872" spans="1:16" x14ac:dyDescent="0.25">
      <c r="A872" s="22">
        <v>865</v>
      </c>
      <c r="B872" s="25" t="s">
        <v>11</v>
      </c>
      <c r="C872" s="25" t="s">
        <v>1053</v>
      </c>
      <c r="D872" s="25" t="s">
        <v>1228</v>
      </c>
      <c r="E872" s="25" t="s">
        <v>1276</v>
      </c>
      <c r="F872" s="25" t="s">
        <v>864</v>
      </c>
      <c r="G872" s="25">
        <v>8332958500</v>
      </c>
      <c r="H872" s="25" t="s">
        <v>1281</v>
      </c>
      <c r="I872" s="22">
        <v>1</v>
      </c>
      <c r="J872" s="22">
        <v>0</v>
      </c>
      <c r="K872" s="22">
        <v>0</v>
      </c>
      <c r="L872" s="22">
        <v>3551</v>
      </c>
      <c r="M872" s="22">
        <v>0</v>
      </c>
      <c r="N872" s="26">
        <v>0</v>
      </c>
      <c r="O872" s="23">
        <f t="shared" si="31"/>
        <v>0</v>
      </c>
      <c r="P872" s="23">
        <f t="shared" si="32"/>
        <v>0</v>
      </c>
    </row>
    <row r="873" spans="1:16" x14ac:dyDescent="0.25">
      <c r="A873" s="22">
        <v>866</v>
      </c>
      <c r="B873" s="25" t="s">
        <v>11</v>
      </c>
      <c r="C873" s="25" t="s">
        <v>1053</v>
      </c>
      <c r="D873" s="25" t="s">
        <v>1228</v>
      </c>
      <c r="E873" s="25" t="s">
        <v>1276</v>
      </c>
      <c r="F873" s="25" t="s">
        <v>1282</v>
      </c>
      <c r="G873" s="25">
        <v>8332958649</v>
      </c>
      <c r="H873" s="25" t="s">
        <v>1283</v>
      </c>
      <c r="I873" s="22">
        <v>1</v>
      </c>
      <c r="J873" s="22">
        <v>0</v>
      </c>
      <c r="K873" s="22">
        <v>0</v>
      </c>
      <c r="L873" s="22">
        <v>1861</v>
      </c>
      <c r="M873" s="22">
        <v>0</v>
      </c>
      <c r="N873" s="26">
        <v>0</v>
      </c>
      <c r="O873" s="23">
        <f t="shared" si="31"/>
        <v>0</v>
      </c>
      <c r="P873" s="23">
        <f t="shared" si="32"/>
        <v>0</v>
      </c>
    </row>
    <row r="874" spans="1:16" x14ac:dyDescent="0.25">
      <c r="A874" s="22">
        <v>867</v>
      </c>
      <c r="B874" s="25" t="s">
        <v>11</v>
      </c>
      <c r="C874" s="25" t="s">
        <v>1053</v>
      </c>
      <c r="D874" s="25" t="s">
        <v>1228</v>
      </c>
      <c r="E874" s="25" t="s">
        <v>1276</v>
      </c>
      <c r="F874" s="25" t="s">
        <v>1282</v>
      </c>
      <c r="G874" s="25">
        <v>8332958649</v>
      </c>
      <c r="H874" s="25" t="s">
        <v>1284</v>
      </c>
      <c r="I874" s="22">
        <v>1</v>
      </c>
      <c r="J874" s="22">
        <v>0</v>
      </c>
      <c r="K874" s="22">
        <v>0</v>
      </c>
      <c r="L874" s="22">
        <v>2197</v>
      </c>
      <c r="M874" s="22">
        <v>0</v>
      </c>
      <c r="N874" s="26">
        <v>0</v>
      </c>
      <c r="O874" s="23">
        <f t="shared" si="31"/>
        <v>0</v>
      </c>
      <c r="P874" s="23">
        <f t="shared" si="32"/>
        <v>0</v>
      </c>
    </row>
    <row r="875" spans="1:16" x14ac:dyDescent="0.25">
      <c r="A875" s="22">
        <v>868</v>
      </c>
      <c r="B875" s="25" t="s">
        <v>11</v>
      </c>
      <c r="C875" s="25" t="s">
        <v>1053</v>
      </c>
      <c r="D875" s="25" t="s">
        <v>1228</v>
      </c>
      <c r="E875" s="25" t="s">
        <v>1276</v>
      </c>
      <c r="F875" s="25" t="s">
        <v>1282</v>
      </c>
      <c r="G875" s="25">
        <v>8332958649</v>
      </c>
      <c r="H875" s="25" t="s">
        <v>1285</v>
      </c>
      <c r="I875" s="22">
        <v>1</v>
      </c>
      <c r="J875" s="22">
        <v>0</v>
      </c>
      <c r="K875" s="22">
        <v>0</v>
      </c>
      <c r="L875" s="22">
        <v>1177</v>
      </c>
      <c r="M875" s="22">
        <v>0</v>
      </c>
      <c r="N875" s="26">
        <v>0</v>
      </c>
      <c r="O875" s="23">
        <f t="shared" si="31"/>
        <v>0</v>
      </c>
      <c r="P875" s="23">
        <f t="shared" si="32"/>
        <v>0</v>
      </c>
    </row>
    <row r="876" spans="1:16" x14ac:dyDescent="0.25">
      <c r="A876" s="22">
        <v>869</v>
      </c>
      <c r="B876" s="25" t="s">
        <v>11</v>
      </c>
      <c r="C876" s="25" t="s">
        <v>1053</v>
      </c>
      <c r="D876" s="25" t="s">
        <v>1228</v>
      </c>
      <c r="E876" s="25" t="s">
        <v>1276</v>
      </c>
      <c r="F876" s="25" t="s">
        <v>1282</v>
      </c>
      <c r="G876" s="25">
        <v>8332958649</v>
      </c>
      <c r="H876" s="25" t="s">
        <v>1286</v>
      </c>
      <c r="I876" s="22">
        <v>1</v>
      </c>
      <c r="J876" s="22">
        <v>0</v>
      </c>
      <c r="K876" s="22">
        <v>0</v>
      </c>
      <c r="L876" s="22">
        <v>1540</v>
      </c>
      <c r="M876" s="22">
        <v>0</v>
      </c>
      <c r="N876" s="26">
        <v>0</v>
      </c>
      <c r="O876" s="23">
        <f t="shared" si="31"/>
        <v>0</v>
      </c>
      <c r="P876" s="23">
        <f t="shared" si="32"/>
        <v>0</v>
      </c>
    </row>
    <row r="877" spans="1:16" x14ac:dyDescent="0.25">
      <c r="A877" s="22">
        <v>870</v>
      </c>
      <c r="B877" s="25" t="s">
        <v>11</v>
      </c>
      <c r="C877" s="25" t="s">
        <v>1053</v>
      </c>
      <c r="D877" s="25" t="s">
        <v>1228</v>
      </c>
      <c r="E877" s="25" t="s">
        <v>1276</v>
      </c>
      <c r="F877" s="25" t="s">
        <v>1287</v>
      </c>
      <c r="G877" s="25">
        <v>9490615662</v>
      </c>
      <c r="H877" s="25" t="s">
        <v>1288</v>
      </c>
      <c r="I877" s="22">
        <v>1</v>
      </c>
      <c r="J877" s="22">
        <v>0</v>
      </c>
      <c r="K877" s="22">
        <v>0</v>
      </c>
      <c r="L877" s="22">
        <v>1604</v>
      </c>
      <c r="M877" s="22">
        <v>0</v>
      </c>
      <c r="N877" s="26">
        <v>0</v>
      </c>
      <c r="O877" s="23">
        <f t="shared" si="31"/>
        <v>0</v>
      </c>
      <c r="P877" s="23">
        <f t="shared" si="32"/>
        <v>0</v>
      </c>
    </row>
    <row r="878" spans="1:16" x14ac:dyDescent="0.25">
      <c r="A878" s="22">
        <v>871</v>
      </c>
      <c r="B878" s="25" t="s">
        <v>11</v>
      </c>
      <c r="C878" s="25" t="s">
        <v>1053</v>
      </c>
      <c r="D878" s="25" t="s">
        <v>1228</v>
      </c>
      <c r="E878" s="25" t="s">
        <v>1276</v>
      </c>
      <c r="F878" s="25" t="s">
        <v>1287</v>
      </c>
      <c r="G878" s="25">
        <v>9490615662</v>
      </c>
      <c r="H878" s="25" t="s">
        <v>1289</v>
      </c>
      <c r="I878" s="22">
        <v>1</v>
      </c>
      <c r="J878" s="22">
        <v>0</v>
      </c>
      <c r="K878" s="22">
        <v>0</v>
      </c>
      <c r="L878" s="22">
        <v>2664</v>
      </c>
      <c r="M878" s="22">
        <v>0</v>
      </c>
      <c r="N878" s="26">
        <v>0</v>
      </c>
      <c r="O878" s="23">
        <f t="shared" si="31"/>
        <v>0</v>
      </c>
      <c r="P878" s="23">
        <f t="shared" si="32"/>
        <v>0</v>
      </c>
    </row>
    <row r="879" spans="1:16" x14ac:dyDescent="0.25">
      <c r="A879" s="22">
        <v>872</v>
      </c>
      <c r="B879" s="25" t="s">
        <v>11</v>
      </c>
      <c r="C879" s="25" t="s">
        <v>1053</v>
      </c>
      <c r="D879" s="25" t="s">
        <v>1228</v>
      </c>
      <c r="E879" s="25" t="s">
        <v>1276</v>
      </c>
      <c r="F879" s="25" t="s">
        <v>1287</v>
      </c>
      <c r="G879" s="25">
        <v>9490615662</v>
      </c>
      <c r="H879" s="25" t="s">
        <v>1290</v>
      </c>
      <c r="I879" s="22">
        <v>1</v>
      </c>
      <c r="J879" s="22">
        <v>0</v>
      </c>
      <c r="K879" s="22">
        <v>0</v>
      </c>
      <c r="L879" s="22">
        <v>1235</v>
      </c>
      <c r="M879" s="22">
        <v>0</v>
      </c>
      <c r="N879" s="26">
        <v>0</v>
      </c>
      <c r="O879" s="23">
        <f t="shared" si="31"/>
        <v>0</v>
      </c>
      <c r="P879" s="23">
        <f t="shared" si="32"/>
        <v>0</v>
      </c>
    </row>
    <row r="880" spans="1:16" x14ac:dyDescent="0.25">
      <c r="A880" s="22">
        <v>873</v>
      </c>
      <c r="B880" s="25" t="s">
        <v>11</v>
      </c>
      <c r="C880" s="25" t="s">
        <v>1053</v>
      </c>
      <c r="D880" s="25" t="s">
        <v>1228</v>
      </c>
      <c r="E880" s="25" t="s">
        <v>1276</v>
      </c>
      <c r="F880" s="25" t="s">
        <v>1287</v>
      </c>
      <c r="G880" s="25">
        <v>9490615662</v>
      </c>
      <c r="H880" s="25" t="s">
        <v>1291</v>
      </c>
      <c r="I880" s="22">
        <v>1</v>
      </c>
      <c r="J880" s="22">
        <v>0</v>
      </c>
      <c r="K880" s="22">
        <v>0</v>
      </c>
      <c r="L880" s="22">
        <v>2762</v>
      </c>
      <c r="M880" s="22">
        <v>0</v>
      </c>
      <c r="N880" s="26">
        <v>0</v>
      </c>
      <c r="O880" s="23">
        <f t="shared" si="31"/>
        <v>0</v>
      </c>
      <c r="P880" s="23">
        <f t="shared" si="32"/>
        <v>0</v>
      </c>
    </row>
    <row r="881" spans="1:17" x14ac:dyDescent="0.25">
      <c r="A881" s="22">
        <v>874</v>
      </c>
      <c r="B881" s="25" t="s">
        <v>11</v>
      </c>
      <c r="C881" s="25" t="s">
        <v>1292</v>
      </c>
      <c r="D881" s="25" t="s">
        <v>1293</v>
      </c>
      <c r="E881" s="25" t="s">
        <v>1293</v>
      </c>
      <c r="F881" s="25" t="s">
        <v>1294</v>
      </c>
      <c r="G881" s="25">
        <v>9490615638</v>
      </c>
      <c r="H881" s="25" t="s">
        <v>1295</v>
      </c>
      <c r="I881" s="22">
        <v>1</v>
      </c>
      <c r="J881" s="22">
        <v>3</v>
      </c>
      <c r="K881" s="22">
        <v>36286</v>
      </c>
      <c r="L881" s="22">
        <v>4678</v>
      </c>
      <c r="M881" s="22">
        <v>3</v>
      </c>
      <c r="N881" s="26">
        <v>0.41997685185185185</v>
      </c>
      <c r="O881" s="23">
        <f t="shared" si="31"/>
        <v>169745908</v>
      </c>
      <c r="P881" s="23">
        <f t="shared" si="32"/>
        <v>14034</v>
      </c>
    </row>
    <row r="882" spans="1:17" x14ac:dyDescent="0.25">
      <c r="A882" s="22">
        <v>875</v>
      </c>
      <c r="B882" s="25" t="s">
        <v>11</v>
      </c>
      <c r="C882" s="25" t="s">
        <v>1292</v>
      </c>
      <c r="D882" s="25" t="s">
        <v>1293</v>
      </c>
      <c r="E882" s="25" t="s">
        <v>1293</v>
      </c>
      <c r="F882" s="25" t="s">
        <v>1296</v>
      </c>
      <c r="G882" s="25">
        <v>8332999132</v>
      </c>
      <c r="H882" s="25" t="s">
        <v>1297</v>
      </c>
      <c r="I882" s="22">
        <v>1</v>
      </c>
      <c r="J882" s="22">
        <v>0</v>
      </c>
      <c r="K882" s="22">
        <v>0</v>
      </c>
      <c r="L882" s="22">
        <v>3043</v>
      </c>
      <c r="M882" s="22">
        <v>0</v>
      </c>
      <c r="N882" s="26">
        <v>0</v>
      </c>
      <c r="O882" s="23">
        <f t="shared" si="31"/>
        <v>0</v>
      </c>
      <c r="P882" s="23">
        <f t="shared" si="32"/>
        <v>0</v>
      </c>
    </row>
    <row r="883" spans="1:17" x14ac:dyDescent="0.25">
      <c r="A883" s="22">
        <v>876</v>
      </c>
      <c r="B883" s="25" t="s">
        <v>11</v>
      </c>
      <c r="C883" s="25" t="s">
        <v>1292</v>
      </c>
      <c r="D883" s="25" t="s">
        <v>1293</v>
      </c>
      <c r="E883" s="25" t="s">
        <v>1293</v>
      </c>
      <c r="F883" s="25" t="s">
        <v>1296</v>
      </c>
      <c r="G883" s="25">
        <v>8332999132</v>
      </c>
      <c r="H883" s="25" t="s">
        <v>1298</v>
      </c>
      <c r="I883" s="22">
        <v>1</v>
      </c>
      <c r="J883" s="22">
        <v>0</v>
      </c>
      <c r="K883" s="22">
        <v>0</v>
      </c>
      <c r="L883" s="22">
        <v>4450</v>
      </c>
      <c r="M883" s="22">
        <v>0</v>
      </c>
      <c r="N883" s="26">
        <v>0</v>
      </c>
      <c r="O883" s="23">
        <f t="shared" si="31"/>
        <v>0</v>
      </c>
      <c r="P883" s="23">
        <f t="shared" si="32"/>
        <v>0</v>
      </c>
    </row>
    <row r="884" spans="1:17" s="29" customFormat="1" x14ac:dyDescent="0.25">
      <c r="H884" s="29" t="s">
        <v>1299</v>
      </c>
      <c r="I884" s="29">
        <f>SUM(I528:I883)</f>
        <v>356</v>
      </c>
      <c r="J884" s="29">
        <f>SUM(J528:J883)</f>
        <v>265</v>
      </c>
      <c r="K884" s="29">
        <f>SUM(K528:K883)</f>
        <v>3796867</v>
      </c>
      <c r="L884" s="29">
        <f>SUM(L528:L883)</f>
        <v>695342</v>
      </c>
      <c r="O884" s="31">
        <f>SUM(O528:O883)/$L$884/86400</f>
        <v>0.13846941778024072</v>
      </c>
      <c r="P884" s="32">
        <f>SUM(P528:P883)/$L$884</f>
        <v>0.89568874021704425</v>
      </c>
      <c r="Q884" s="33">
        <f>1-O884/31</f>
        <v>0.99553324458773418</v>
      </c>
    </row>
    <row r="888" spans="1:17" ht="45" x14ac:dyDescent="0.25">
      <c r="I888" s="2" t="s">
        <v>1</v>
      </c>
      <c r="J888" s="2" t="s">
        <v>2</v>
      </c>
      <c r="K888" s="2" t="s">
        <v>3</v>
      </c>
      <c r="L888" s="2" t="s">
        <v>4</v>
      </c>
      <c r="M888" s="2" t="s">
        <v>15</v>
      </c>
      <c r="N888" s="2" t="s">
        <v>5</v>
      </c>
      <c r="O888" s="2" t="s">
        <v>6</v>
      </c>
      <c r="P888" s="3" t="s">
        <v>7</v>
      </c>
      <c r="Q888" s="3" t="s">
        <v>21</v>
      </c>
    </row>
    <row r="889" spans="1:17" x14ac:dyDescent="0.25">
      <c r="I889" s="4">
        <v>1</v>
      </c>
      <c r="J889" s="4" t="s">
        <v>8</v>
      </c>
      <c r="K889" s="4">
        <f>SUM(I2:I86)</f>
        <v>85</v>
      </c>
      <c r="L889" s="4">
        <f>SUM(J2:J86)</f>
        <v>79</v>
      </c>
      <c r="M889">
        <f>SUM(K2:K86)</f>
        <v>1072368</v>
      </c>
      <c r="N889" s="5">
        <f>SUM(P2:P86)/$L$87</f>
        <v>0.88124606762945734</v>
      </c>
      <c r="O889" s="17">
        <f>SUM(O2:O86)/$L$87/86400</f>
        <v>0.11331398859361901</v>
      </c>
      <c r="P889" s="18">
        <f>1-O889/31</f>
        <v>0.99634471004536718</v>
      </c>
      <c r="Q889" s="5">
        <f>P889*24</f>
        <v>23.912273041088813</v>
      </c>
    </row>
    <row r="890" spans="1:17" x14ac:dyDescent="0.25">
      <c r="I890" s="4">
        <v>2</v>
      </c>
      <c r="J890" s="4" t="s">
        <v>9</v>
      </c>
      <c r="K890" s="4">
        <f>SUM(I89:I395)</f>
        <v>307</v>
      </c>
      <c r="L890" s="4">
        <f>SUM(J89:J395)</f>
        <v>1217</v>
      </c>
      <c r="M890" s="4">
        <f>SUM(K89:K395)</f>
        <v>4290968</v>
      </c>
      <c r="N890" s="5">
        <f>SUM(P89:P395)/$L$396</f>
        <v>4.1725847652814805</v>
      </c>
      <c r="O890" s="17">
        <f>SUM(O89:O395)/$L$396/86400</f>
        <v>0.17338685695136571</v>
      </c>
      <c r="P890" s="18">
        <f t="shared" ref="P890:P892" si="33">1-O890/31</f>
        <v>0.99440687558221397</v>
      </c>
      <c r="Q890" s="5">
        <f t="shared" ref="Q890:Q892" si="34">P890*24</f>
        <v>23.865765013973135</v>
      </c>
    </row>
    <row r="891" spans="1:17" x14ac:dyDescent="0.25">
      <c r="I891" s="4">
        <v>3</v>
      </c>
      <c r="J891" s="4" t="s">
        <v>10</v>
      </c>
      <c r="K891" s="4">
        <f>SUM(I398:I525)</f>
        <v>128</v>
      </c>
      <c r="L891" s="4">
        <f>SUM(J398:J525)</f>
        <v>712</v>
      </c>
      <c r="M891" s="4">
        <f>SUM(K398:K525)</f>
        <v>1911295</v>
      </c>
      <c r="N891" s="5">
        <f>SUM(P398:P525)/$L$526</f>
        <v>7.7447487689022534</v>
      </c>
      <c r="O891" s="17">
        <f>SUM(O398:O525)/$L$526/86400</f>
        <v>0.24085030657400547</v>
      </c>
      <c r="P891" s="18">
        <f t="shared" si="33"/>
        <v>0.99223063527180633</v>
      </c>
      <c r="Q891" s="5">
        <f t="shared" si="34"/>
        <v>23.813535246523351</v>
      </c>
    </row>
    <row r="892" spans="1:17" x14ac:dyDescent="0.25">
      <c r="I892" s="4">
        <v>4</v>
      </c>
      <c r="J892" s="4" t="s">
        <v>11</v>
      </c>
      <c r="K892" s="8">
        <f>SUM(I528:I883)</f>
        <v>356</v>
      </c>
      <c r="L892" s="4">
        <f>SUM(J528:J883)</f>
        <v>265</v>
      </c>
      <c r="M892" s="4">
        <f>SUM(K528:K883)</f>
        <v>3796867</v>
      </c>
      <c r="N892" s="5">
        <f>SUM(P528:P883)/$L$884</f>
        <v>0.89568874021704425</v>
      </c>
      <c r="O892" s="17">
        <f>SUM(O528:O883)/$L$884/86400</f>
        <v>0.13846941778024072</v>
      </c>
      <c r="P892" s="18">
        <f t="shared" si="33"/>
        <v>0.99553324458773418</v>
      </c>
      <c r="Q892" s="5">
        <f t="shared" si="34"/>
        <v>23.892797870105621</v>
      </c>
    </row>
    <row r="893" spans="1:17" x14ac:dyDescent="0.25">
      <c r="I893" s="11" t="s">
        <v>12</v>
      </c>
      <c r="J893" s="11"/>
      <c r="K893" s="11">
        <f>SUM(K889:K892)</f>
        <v>876</v>
      </c>
      <c r="L893" s="11">
        <f t="shared" ref="L893:M893" si="35">SUM(L889:L892)</f>
        <v>2273</v>
      </c>
      <c r="M893" s="11">
        <f t="shared" si="35"/>
        <v>11071498</v>
      </c>
      <c r="N893" s="12">
        <f>AVERAGE(N889:N892)</f>
        <v>3.4235670855075591</v>
      </c>
      <c r="O893" s="20">
        <f t="shared" ref="O893:Q893" si="36">AVERAGE(O889:O892)</f>
        <v>0.16650514247480772</v>
      </c>
      <c r="P893" s="20">
        <f t="shared" si="36"/>
        <v>0.99462886637178038</v>
      </c>
      <c r="Q893" s="12">
        <f t="shared" si="36"/>
        <v>23.871092792922731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ABSTRACT FY 2022-23</vt:lpstr>
      <vt:lpstr>URBAN ABSTRACT</vt:lpstr>
      <vt:lpstr>Urban Apr-22</vt:lpstr>
      <vt:lpstr>Urban May-22</vt:lpstr>
      <vt:lpstr>Urban Jun-22</vt:lpstr>
      <vt:lpstr>Urban Jul-22</vt:lpstr>
      <vt:lpstr>Urban Aug-22</vt:lpstr>
      <vt:lpstr>Urban Sep-22</vt:lpstr>
      <vt:lpstr>Urban Oct-22</vt:lpstr>
      <vt:lpstr>Urban Nov-22</vt:lpstr>
      <vt:lpstr>Urban Dec-22</vt:lpstr>
      <vt:lpstr>Urban Jan-23</vt:lpstr>
      <vt:lpstr>Urban Feb-23</vt:lpstr>
      <vt:lpstr>Urban Mar-23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APCPDCL</dc:creator>
  <cp:lastModifiedBy>APCPDCL</cp:lastModifiedBy>
  <dcterms:created xsi:type="dcterms:W3CDTF">2024-05-06T06:03:32Z</dcterms:created>
  <dcterms:modified xsi:type="dcterms:W3CDTF">2024-05-06T06:11:19Z</dcterms:modified>
</cp:coreProperties>
</file>